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8将来人口推計の研究・分析（総合計画改定に係る基礎情報の分析を含む）\R5年度　社人研R5推計結果とその評価\100　宇都宮市の将来推計人口（令和５年７月推計）ホームページ更新用\"/>
    </mc:Choice>
  </mc:AlternateContent>
  <xr:revisionPtr revIDLastSave="0" documentId="13_ncr:1_{9371017E-BD5A-4DDE-BBD8-E0D8207ADC8C}" xr6:coauthVersionLast="36" xr6:coauthVersionMax="36" xr10:uidLastSave="{00000000-0000-0000-0000-000000000000}"/>
  <bookViews>
    <workbookView xWindow="0" yWindow="0" windowWidth="23040" windowHeight="9204" tabRatio="848" xr2:uid="{00000000-000D-0000-FFFF-FFFF00000000}"/>
  </bookViews>
  <sheets>
    <sheet name="各歳人口推計表" sheetId="36" r:id="rId1"/>
    <sheet name="総人口の推移" sheetId="23" r:id="rId2"/>
    <sheet name="年齢３区分別人口" sheetId="34" r:id="rId3"/>
    <sheet name="年齢３区分別人口比率の推移" sheetId="24" r:id="rId4"/>
    <sheet name="人口増減" sheetId="31" r:id="rId5"/>
    <sheet name="出生数推移" sheetId="37" r:id="rId6"/>
    <sheet name="死亡数推移" sheetId="38" r:id="rId7"/>
    <sheet name="Sheet2" sheetId="35" state="hidden" r:id="rId8"/>
  </sheets>
  <calcPr calcId="191029"/>
</workbook>
</file>

<file path=xl/calcChain.xml><?xml version="1.0" encoding="utf-8"?>
<calcChain xmlns="http://schemas.openxmlformats.org/spreadsheetml/2006/main">
  <c r="I8" i="35" l="1"/>
  <c r="H8" i="35"/>
  <c r="G8" i="35"/>
  <c r="L16" i="34"/>
  <c r="K16" i="34"/>
  <c r="J16" i="34"/>
  <c r="I16" i="34"/>
  <c r="H16" i="34"/>
  <c r="G16" i="34"/>
  <c r="F16" i="34"/>
  <c r="E16" i="34"/>
  <c r="D16" i="34"/>
  <c r="L15" i="34"/>
  <c r="K15" i="34"/>
  <c r="J15" i="34"/>
  <c r="I15" i="34"/>
  <c r="H15" i="34"/>
  <c r="G15" i="34"/>
  <c r="F15" i="34"/>
  <c r="E15" i="34"/>
  <c r="D15" i="34"/>
  <c r="L14" i="34"/>
  <c r="K14" i="34"/>
  <c r="J14" i="34"/>
  <c r="I14" i="34"/>
  <c r="H14" i="34"/>
  <c r="G14" i="34"/>
  <c r="F14" i="34"/>
  <c r="E14" i="34"/>
  <c r="D14" i="34"/>
  <c r="F5" i="34"/>
  <c r="D5" i="34"/>
</calcChain>
</file>

<file path=xl/sharedStrings.xml><?xml version="1.0" encoding="utf-8"?>
<sst xmlns="http://schemas.openxmlformats.org/spreadsheetml/2006/main" count="242" uniqueCount="149">
  <si>
    <t>総数</t>
    <rPh sb="0" eb="2">
      <t>ソウスウ</t>
    </rPh>
    <phoneticPr fontId="1"/>
  </si>
  <si>
    <t>推計値→</t>
    <rPh sb="0" eb="3">
      <t>スイケイチ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</si>
  <si>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</si>
  <si>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</si>
  <si>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</si>
  <si>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</si>
  <si>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</si>
  <si>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</si>
  <si>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実数</t>
    <rPh sb="0" eb="2">
      <t>ジッスウ</t>
    </rPh>
    <phoneticPr fontId="1"/>
  </si>
  <si>
    <t>推計値</t>
    <rPh sb="0" eb="3">
      <t>スイケイチ</t>
    </rPh>
    <phoneticPr fontId="1"/>
  </si>
  <si>
    <t>比率</t>
    <rPh sb="0" eb="2">
      <t>ヒリツ</t>
    </rPh>
    <phoneticPr fontId="1"/>
  </si>
  <si>
    <t>65～74歳</t>
    <rPh sb="5" eb="6">
      <t>サイ</t>
    </rPh>
    <phoneticPr fontId="3"/>
  </si>
  <si>
    <t>75歳以上</t>
    <rPh sb="2" eb="3">
      <t>サイ</t>
    </rPh>
    <rPh sb="3" eb="5">
      <t>イジョウ</t>
    </rPh>
    <phoneticPr fontId="3"/>
  </si>
  <si>
    <t>内訳</t>
    <rPh sb="0" eb="2">
      <t>ウチワケ</t>
    </rPh>
    <phoneticPr fontId="1"/>
  </si>
  <si>
    <t>年齢３区分人口</t>
    <rPh sb="0" eb="2">
      <t>ネンレイ</t>
    </rPh>
    <rPh sb="3" eb="5">
      <t>クブン</t>
    </rPh>
    <rPh sb="5" eb="7">
      <t>ジンコウ</t>
    </rPh>
    <phoneticPr fontId="1"/>
  </si>
  <si>
    <t>今回推計</t>
    <rPh sb="0" eb="2">
      <t>コンカイ</t>
    </rPh>
    <rPh sb="2" eb="4">
      <t>スイケイ</t>
    </rPh>
    <phoneticPr fontId="1"/>
  </si>
  <si>
    <t>基準人口</t>
    <rPh sb="0" eb="2">
      <t>キジュン</t>
    </rPh>
    <rPh sb="2" eb="4">
      <t>ジンコウ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</si>
  <si>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</si>
  <si>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</si>
  <si>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</si>
  <si>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</si>
  <si>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t>令和7年</t>
    <rPh sb="0" eb="2">
      <t>レイワ</t>
    </rPh>
    <rPh sb="3" eb="4">
      <t>ネン</t>
    </rPh>
    <phoneticPr fontId="1"/>
  </si>
  <si>
    <t>令和8年</t>
    <rPh sb="0" eb="2">
      <t>レイワ</t>
    </rPh>
    <rPh sb="3" eb="4">
      <t>ネン</t>
    </rPh>
    <phoneticPr fontId="1"/>
  </si>
  <si>
    <t>令和9年</t>
    <rPh sb="0" eb="2">
      <t>レイワ</t>
    </rPh>
    <rPh sb="3" eb="4">
      <t>ネン</t>
    </rPh>
    <phoneticPr fontId="1"/>
  </si>
  <si>
    <t>令和10年</t>
    <rPh sb="0" eb="2">
      <t>レイワ</t>
    </rPh>
    <rPh sb="4" eb="5">
      <t>ネン</t>
    </rPh>
    <phoneticPr fontId="1"/>
  </si>
  <si>
    <t>令和11年</t>
    <rPh sb="0" eb="2">
      <t>レイワ</t>
    </rPh>
    <rPh sb="4" eb="5">
      <t>ネン</t>
    </rPh>
    <phoneticPr fontId="1"/>
  </si>
  <si>
    <t>令和12年</t>
    <rPh sb="0" eb="2">
      <t>レイワ</t>
    </rPh>
    <rPh sb="4" eb="5">
      <t>ネン</t>
    </rPh>
    <phoneticPr fontId="1"/>
  </si>
  <si>
    <t>令和13年</t>
    <rPh sb="0" eb="2">
      <t>レイワ</t>
    </rPh>
    <rPh sb="4" eb="5">
      <t>ネン</t>
    </rPh>
    <phoneticPr fontId="1"/>
  </si>
  <si>
    <t>令和14年</t>
    <rPh sb="0" eb="2">
      <t>レイワ</t>
    </rPh>
    <rPh sb="4" eb="5">
      <t>ネン</t>
    </rPh>
    <phoneticPr fontId="1"/>
  </si>
  <si>
    <t>令和15年</t>
    <rPh sb="0" eb="2">
      <t>レイワ</t>
    </rPh>
    <rPh sb="4" eb="5">
      <t>ネン</t>
    </rPh>
    <phoneticPr fontId="1"/>
  </si>
  <si>
    <t>令和16年</t>
    <rPh sb="0" eb="2">
      <t>レイワ</t>
    </rPh>
    <rPh sb="4" eb="5">
      <t>ネン</t>
    </rPh>
    <phoneticPr fontId="1"/>
  </si>
  <si>
    <t>令和17年</t>
    <rPh sb="0" eb="2">
      <t>レイワ</t>
    </rPh>
    <rPh sb="4" eb="5">
      <t>ネン</t>
    </rPh>
    <phoneticPr fontId="1"/>
  </si>
  <si>
    <t>令和18年</t>
    <rPh sb="0" eb="2">
      <t>レイワ</t>
    </rPh>
    <rPh sb="4" eb="5">
      <t>ネン</t>
    </rPh>
    <phoneticPr fontId="1"/>
  </si>
  <si>
    <t>令和19年</t>
    <rPh sb="0" eb="2">
      <t>レイワ</t>
    </rPh>
    <rPh sb="4" eb="5">
      <t>ネン</t>
    </rPh>
    <phoneticPr fontId="1"/>
  </si>
  <si>
    <t>令和20年</t>
    <rPh sb="0" eb="2">
      <t>レイワ</t>
    </rPh>
    <rPh sb="4" eb="5">
      <t>ネン</t>
    </rPh>
    <phoneticPr fontId="1"/>
  </si>
  <si>
    <t>令和21年</t>
    <rPh sb="0" eb="2">
      <t>レイワ</t>
    </rPh>
    <rPh sb="4" eb="5">
      <t>ネン</t>
    </rPh>
    <phoneticPr fontId="1"/>
  </si>
  <si>
    <t>令和22年</t>
    <rPh sb="0" eb="2">
      <t>レイワ</t>
    </rPh>
    <rPh sb="4" eb="5">
      <t>ネン</t>
    </rPh>
    <phoneticPr fontId="1"/>
  </si>
  <si>
    <t>令和23年</t>
    <rPh sb="0" eb="2">
      <t>レイワ</t>
    </rPh>
    <rPh sb="4" eb="5">
      <t>ネン</t>
    </rPh>
    <phoneticPr fontId="1"/>
  </si>
  <si>
    <t>令和24年</t>
    <rPh sb="0" eb="2">
      <t>レイワ</t>
    </rPh>
    <rPh sb="4" eb="5">
      <t>ネン</t>
    </rPh>
    <phoneticPr fontId="1"/>
  </si>
  <si>
    <t>令和25年</t>
    <rPh sb="0" eb="2">
      <t>レイワ</t>
    </rPh>
    <rPh sb="4" eb="5">
      <t>ネン</t>
    </rPh>
    <phoneticPr fontId="1"/>
  </si>
  <si>
    <t>令和26年</t>
    <rPh sb="0" eb="2">
      <t>レイワ</t>
    </rPh>
    <rPh sb="4" eb="5">
      <t>ネン</t>
    </rPh>
    <phoneticPr fontId="1"/>
  </si>
  <si>
    <t>令和27年</t>
    <rPh sb="0" eb="2">
      <t>レイワ</t>
    </rPh>
    <rPh sb="4" eb="5">
      <t>ネン</t>
    </rPh>
    <phoneticPr fontId="1"/>
  </si>
  <si>
    <t>令和28年</t>
    <rPh sb="0" eb="2">
      <t>レイワ</t>
    </rPh>
    <rPh sb="4" eb="5">
      <t>ネン</t>
    </rPh>
    <phoneticPr fontId="1"/>
  </si>
  <si>
    <t>令和29年</t>
    <rPh sb="0" eb="2">
      <t>レイワ</t>
    </rPh>
    <rPh sb="4" eb="5">
      <t>ネン</t>
    </rPh>
    <phoneticPr fontId="1"/>
  </si>
  <si>
    <t>令和30年</t>
    <rPh sb="0" eb="2">
      <t>レイワ</t>
    </rPh>
    <rPh sb="4" eb="5">
      <t>ネン</t>
    </rPh>
    <phoneticPr fontId="1"/>
  </si>
  <si>
    <t>令和31年</t>
    <rPh sb="0" eb="2">
      <t>レイワ</t>
    </rPh>
    <rPh sb="4" eb="5">
      <t>ネン</t>
    </rPh>
    <phoneticPr fontId="1"/>
  </si>
  <si>
    <t>令和32年</t>
    <rPh sb="0" eb="2">
      <t>レイワ</t>
    </rPh>
    <rPh sb="4" eb="5">
      <t>ネン</t>
    </rPh>
    <phoneticPr fontId="1"/>
  </si>
  <si>
    <t>基準人口</t>
  </si>
  <si>
    <t>ビジョン改訂</t>
    <rPh sb="4" eb="6">
      <t>カイテイ</t>
    </rPh>
    <phoneticPr fontId="1"/>
  </si>
  <si>
    <t>R7
（2025）</t>
    <phoneticPr fontId="1"/>
  </si>
  <si>
    <t>R12
（2030）</t>
    <phoneticPr fontId="1"/>
  </si>
  <si>
    <t>R17
（2035）</t>
    <phoneticPr fontId="1"/>
  </si>
  <si>
    <t>R22
（2040）</t>
    <phoneticPr fontId="1"/>
  </si>
  <si>
    <t>R27
（2045）</t>
    <phoneticPr fontId="1"/>
  </si>
  <si>
    <t>R32
（2050）</t>
    <phoneticPr fontId="1"/>
  </si>
  <si>
    <t>ビジョン改訂時　出生数推計</t>
    <rPh sb="4" eb="6">
      <t>カイテイ</t>
    </rPh>
    <rPh sb="6" eb="7">
      <t>ジ</t>
    </rPh>
    <rPh sb="8" eb="10">
      <t>シュッショウ</t>
    </rPh>
    <rPh sb="10" eb="11">
      <t>スウ</t>
    </rPh>
    <rPh sb="11" eb="13">
      <t>スイケイ</t>
    </rPh>
    <phoneticPr fontId="1"/>
  </si>
  <si>
    <t>ビジョン改訂時　死亡数推計</t>
    <rPh sb="4" eb="6">
      <t>カイテイ</t>
    </rPh>
    <rPh sb="6" eb="7">
      <t>ジ</t>
    </rPh>
    <rPh sb="8" eb="10">
      <t>シボウ</t>
    </rPh>
    <rPh sb="10" eb="11">
      <t>スウ</t>
    </rPh>
    <rPh sb="11" eb="13">
      <t>スイケイ</t>
    </rPh>
    <phoneticPr fontId="1"/>
  </si>
  <si>
    <t>死亡数　実数</t>
    <rPh sb="0" eb="2">
      <t>シボウ</t>
    </rPh>
    <rPh sb="2" eb="3">
      <t>スウ</t>
    </rPh>
    <rPh sb="4" eb="6">
      <t>ジッスウ</t>
    </rPh>
    <phoneticPr fontId="1"/>
  </si>
  <si>
    <t>出生数　実数</t>
    <rPh sb="0" eb="2">
      <t>シュッショウ</t>
    </rPh>
    <rPh sb="2" eb="3">
      <t>スウ</t>
    </rPh>
    <rPh sb="4" eb="6">
      <t>ジッスウ</t>
    </rPh>
    <phoneticPr fontId="1"/>
  </si>
  <si>
    <t>自然増減</t>
    <rPh sb="0" eb="2">
      <t>シゼン</t>
    </rPh>
    <rPh sb="2" eb="4">
      <t>ゾウゲン</t>
    </rPh>
    <phoneticPr fontId="1"/>
  </si>
  <si>
    <t>令和2年</t>
    <rPh sb="0" eb="2">
      <t>レイワ</t>
    </rPh>
    <rPh sb="3" eb="4">
      <t>ネン</t>
    </rPh>
    <phoneticPr fontId="1"/>
  </si>
  <si>
    <t>総人口</t>
    <rPh sb="0" eb="3">
      <t>ソウジンコウ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</si>
  <si>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</si>
  <si>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</si>
  <si>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社会増減</t>
    <rPh sb="0" eb="3">
      <t>シャカイゾウ</t>
    </rPh>
    <rPh sb="3" eb="4">
      <t>ゲン</t>
    </rPh>
    <phoneticPr fontId="1"/>
  </si>
  <si>
    <t>人口増減</t>
    <rPh sb="0" eb="2">
      <t>ジンコウ</t>
    </rPh>
    <rPh sb="2" eb="4">
      <t>ゾウゲン</t>
    </rPh>
    <phoneticPr fontId="1"/>
  </si>
  <si>
    <t>基準人口</t>
    <rPh sb="0" eb="2">
      <t>キジュン</t>
    </rPh>
    <rPh sb="2" eb="4">
      <t>ジンコウ</t>
    </rPh>
    <phoneticPr fontId="11"/>
  </si>
  <si>
    <t>各歳</t>
    <rPh sb="0" eb="1">
      <t>カク</t>
    </rPh>
    <rPh sb="1" eb="2">
      <t>サイ</t>
    </rPh>
    <phoneticPr fontId="11"/>
  </si>
  <si>
    <t>H27（2015）</t>
  </si>
  <si>
    <t>H28（2016）</t>
  </si>
  <si>
    <t>H29（2017）</t>
  </si>
  <si>
    <t>H30（2018）</t>
  </si>
  <si>
    <t>R1
（2019）</t>
    <phoneticPr fontId="11"/>
  </si>
  <si>
    <t>R2
（2020）</t>
    <phoneticPr fontId="11"/>
  </si>
  <si>
    <t>R3
（2021）</t>
    <phoneticPr fontId="11"/>
  </si>
  <si>
    <t>R4</t>
    <phoneticPr fontId="11"/>
  </si>
  <si>
    <t>R5</t>
    <phoneticPr fontId="11"/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</si>
  <si>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</si>
  <si>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</si>
  <si>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</si>
  <si>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</si>
  <si>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</si>
  <si>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</si>
  <si>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</si>
  <si>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</si>
  <si>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</si>
  <si>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</si>
  <si>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</si>
  <si>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</si>
  <si>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</si>
  <si>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</si>
  <si>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</si>
  <si>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</si>
  <si>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</si>
  <si>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</si>
  <si>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</si>
  <si>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</si>
  <si>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</si>
  <si>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</si>
  <si>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</si>
  <si>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</si>
  <si>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</si>
  <si>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</si>
  <si>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</si>
  <si>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男（総数）</t>
    <rPh sb="0" eb="1">
      <t>オトコ</t>
    </rPh>
    <rPh sb="2" eb="4">
      <t>ソウスウ</t>
    </rPh>
    <phoneticPr fontId="10"/>
  </si>
  <si>
    <t>90～</t>
  </si>
  <si>
    <t>女（総数）</t>
    <rPh sb="0" eb="1">
      <t>オンナ</t>
    </rPh>
    <rPh sb="2" eb="4">
      <t>ソウスウ</t>
    </rPh>
    <phoneticPr fontId="10"/>
  </si>
  <si>
    <t>男女計（総数）</t>
    <rPh sb="0" eb="2">
      <t>ダンジョ</t>
    </rPh>
    <rPh sb="2" eb="3">
      <t>ケイ</t>
    </rPh>
    <rPh sb="4" eb="6">
      <t>ソウスウ</t>
    </rPh>
    <phoneticPr fontId="10"/>
  </si>
  <si>
    <t>5歳</t>
    <rPh sb="1" eb="2">
      <t>サイ</t>
    </rPh>
    <phoneticPr fontId="11"/>
  </si>
  <si>
    <t>R4</t>
  </si>
  <si>
    <t>R5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</si>
  <si>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</si>
  <si>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</si>
  <si>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</si>
  <si>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</si>
  <si>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</si>
  <si>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</si>
  <si>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</si>
  <si>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</si>
  <si>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</si>
  <si>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</si>
  <si>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</si>
  <si>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</si>
  <si>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</si>
  <si>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</si>
  <si>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</si>
  <si>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</si>
  <si>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</si>
  <si>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</si>
  <si>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→推計人口</t>
    <rPh sb="1" eb="3">
      <t>スイケイ</t>
    </rPh>
    <rPh sb="3" eb="5">
      <t>ジンコウ</t>
    </rPh>
    <phoneticPr fontId="1"/>
  </si>
  <si>
    <t>※ 単位未満を四捨五入して表示しているため，計算が一致しない場合がある。</t>
    <phoneticPr fontId="1"/>
  </si>
  <si>
    <t>●総人口の推移（各年） ※ 単位未満を四捨五入して表示しているため，計算が一致しない場合がある。</t>
    <rPh sb="1" eb="4">
      <t>ソウジンコウ</t>
    </rPh>
    <rPh sb="5" eb="7">
      <t>スイイ</t>
    </rPh>
    <rPh sb="8" eb="10">
      <t>カクネン</t>
    </rPh>
    <phoneticPr fontId="1"/>
  </si>
  <si>
    <t>●年齢３区分別人口の推移 ※ 単位未満を四捨五入して表示しているため，計算が一致しない場合がある。</t>
    <rPh sb="1" eb="3">
      <t>ネンレイ</t>
    </rPh>
    <rPh sb="4" eb="6">
      <t>クブン</t>
    </rPh>
    <rPh sb="6" eb="7">
      <t>ベツ</t>
    </rPh>
    <rPh sb="7" eb="9">
      <t>ジンコウ</t>
    </rPh>
    <rPh sb="10" eb="12">
      <t>スイイ</t>
    </rPh>
    <phoneticPr fontId="1"/>
  </si>
  <si>
    <t>●年齢３区分別人口比率の推移　※ 単位未満を四捨五入して表示しているため，計算が一致しない場合がある。</t>
    <phoneticPr fontId="1"/>
  </si>
  <si>
    <t>●　人口動態の推移　※ 単位未満を四捨五入して表示しているため，計算が一致しない場合がある。</t>
    <phoneticPr fontId="1"/>
  </si>
  <si>
    <t>平成27年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</si>
  <si>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</si>
  <si>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H27
（2015）</t>
    <phoneticPr fontId="1"/>
  </si>
  <si>
    <t>H29
（2017）</t>
    <phoneticPr fontId="1"/>
  </si>
  <si>
    <t>R4
（2022）</t>
    <phoneticPr fontId="1"/>
  </si>
  <si>
    <t>推計</t>
    <rPh sb="0" eb="2">
      <t>スイケイ</t>
    </rPh>
    <phoneticPr fontId="1"/>
  </si>
  <si>
    <t>基準人口</t>
    <rPh sb="0" eb="4">
      <t>キジュンジンコウ</t>
    </rPh>
    <phoneticPr fontId="1"/>
  </si>
  <si>
    <t>●　出生数の推移　※ 単位未満を四捨五入して表示しているため，計算が一致しない場合がある。</t>
    <rPh sb="2" eb="5">
      <t>シュッショウスウ</t>
    </rPh>
    <phoneticPr fontId="1"/>
  </si>
  <si>
    <t>実数</t>
    <rPh sb="0" eb="2">
      <t>ジッスウ</t>
    </rPh>
    <phoneticPr fontId="1"/>
  </si>
  <si>
    <t>以降推計</t>
    <rPh sb="0" eb="4">
      <t>イコウスイケイ</t>
    </rPh>
    <phoneticPr fontId="1"/>
  </si>
  <si>
    <t>以降推計</t>
    <rPh sb="0" eb="2">
      <t>イコウ</t>
    </rPh>
    <rPh sb="2" eb="4">
      <t>スイケイ</t>
    </rPh>
    <phoneticPr fontId="1"/>
  </si>
  <si>
    <t>出生数推移</t>
    <rPh sb="0" eb="3">
      <t>シュッショウスウ</t>
    </rPh>
    <rPh sb="3" eb="5">
      <t>スイイ</t>
    </rPh>
    <phoneticPr fontId="1"/>
  </si>
  <si>
    <t>●　死亡数の推移　※ 単位未満を四捨五入して表示しているため，計算が一致しない場合がある。</t>
    <rPh sb="2" eb="4">
      <t>シボウ</t>
    </rPh>
    <rPh sb="4" eb="5">
      <t>スウ</t>
    </rPh>
    <phoneticPr fontId="1"/>
  </si>
  <si>
    <t>死亡数推移</t>
    <rPh sb="0" eb="2">
      <t>シボウ</t>
    </rPh>
    <rPh sb="2" eb="3">
      <t>スウ</t>
    </rPh>
    <rPh sb="3" eb="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</si>
</sst>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000000;[Red]\-#,##0.000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176" fontId="4" fillId="3" borderId="31" xfId="4" applyNumberFormat="1" applyFont="1" applyFill="1" applyBorder="1" applyAlignment="1">
      <alignment vertical="center"/>
    </xf>
    <xf numFmtId="176" fontId="4" fillId="3" borderId="16" xfId="4" applyNumberFormat="1" applyFont="1" applyFill="1" applyBorder="1" applyAlignment="1">
      <alignment vertical="center"/>
    </xf>
    <xf numFmtId="176" fontId="4" fillId="3" borderId="15" xfId="4" applyNumberFormat="1" applyFont="1" applyFill="1" applyBorder="1" applyAlignment="1">
      <alignment vertical="center"/>
    </xf>
    <xf numFmtId="176" fontId="4" fillId="3" borderId="21" xfId="4" applyNumberFormat="1" applyFont="1" applyFill="1" applyBorder="1" applyAlignment="1">
      <alignment vertical="center"/>
    </xf>
    <xf numFmtId="176" fontId="4" fillId="3" borderId="20" xfId="4" applyNumberFormat="1" applyFont="1" applyFill="1" applyBorder="1" applyAlignment="1">
      <alignment vertical="center"/>
    </xf>
    <xf numFmtId="38" fontId="0" fillId="0" borderId="0" xfId="9" applyFont="1">
      <alignment vertical="center"/>
    </xf>
    <xf numFmtId="0" fontId="0" fillId="0" borderId="0" xfId="0" applyBorder="1" applyAlignment="1">
      <alignment horizontal="center" vertical="center"/>
    </xf>
    <xf numFmtId="38" fontId="4" fillId="3" borderId="29" xfId="9" applyFont="1" applyFill="1" applyBorder="1" applyAlignment="1">
      <alignment vertical="center"/>
    </xf>
    <xf numFmtId="38" fontId="4" fillId="3" borderId="25" xfId="9" applyFont="1" applyFill="1" applyBorder="1" applyAlignment="1">
      <alignment vertical="center"/>
    </xf>
    <xf numFmtId="38" fontId="4" fillId="3" borderId="28" xfId="9" applyFont="1" applyFill="1" applyBorder="1" applyAlignment="1">
      <alignment vertical="center"/>
    </xf>
    <xf numFmtId="38" fontId="4" fillId="3" borderId="30" xfId="9" applyFont="1" applyFill="1" applyBorder="1" applyAlignment="1">
      <alignment vertical="center"/>
    </xf>
    <xf numFmtId="38" fontId="4" fillId="3" borderId="27" xfId="9" applyFont="1" applyFill="1" applyBorder="1" applyAlignment="1">
      <alignment vertical="center"/>
    </xf>
    <xf numFmtId="38" fontId="0" fillId="3" borderId="16" xfId="9" applyFont="1" applyFill="1" applyBorder="1">
      <alignment vertical="center"/>
    </xf>
    <xf numFmtId="38" fontId="0" fillId="3" borderId="20" xfId="9" applyFont="1" applyFill="1" applyBorder="1">
      <alignment vertical="center"/>
    </xf>
    <xf numFmtId="38" fontId="0" fillId="3" borderId="31" xfId="9" applyFont="1" applyFill="1" applyBorder="1">
      <alignment vertical="center"/>
    </xf>
    <xf numFmtId="38" fontId="0" fillId="3" borderId="15" xfId="9" applyFont="1" applyFill="1" applyBorder="1">
      <alignment vertical="center"/>
    </xf>
    <xf numFmtId="38" fontId="0" fillId="3" borderId="21" xfId="9" applyFont="1" applyFill="1" applyBorder="1">
      <alignment vertical="center"/>
    </xf>
    <xf numFmtId="38" fontId="2" fillId="0" borderId="0" xfId="9" applyFont="1" applyBorder="1" applyAlignment="1"/>
    <xf numFmtId="38" fontId="4" fillId="3" borderId="36" xfId="9" applyFont="1" applyFill="1" applyBorder="1" applyAlignment="1">
      <alignment vertical="center"/>
    </xf>
    <xf numFmtId="38" fontId="0" fillId="3" borderId="33" xfId="9" applyFont="1" applyFill="1" applyBorder="1" applyAlignment="1">
      <alignment horizontal="right" vertical="center"/>
    </xf>
    <xf numFmtId="38" fontId="4" fillId="3" borderId="35" xfId="9" applyFont="1" applyFill="1" applyBorder="1" applyAlignment="1">
      <alignment vertical="center"/>
    </xf>
    <xf numFmtId="38" fontId="4" fillId="3" borderId="40" xfId="9" applyFont="1" applyFill="1" applyBorder="1" applyAlignment="1">
      <alignment vertical="center"/>
    </xf>
    <xf numFmtId="38" fontId="4" fillId="3" borderId="47" xfId="9" applyFont="1" applyFill="1" applyBorder="1" applyAlignment="1">
      <alignment vertical="center"/>
    </xf>
    <xf numFmtId="38" fontId="4" fillId="3" borderId="38" xfId="9" applyFont="1" applyFill="1" applyBorder="1" applyAlignment="1">
      <alignment vertical="center"/>
    </xf>
    <xf numFmtId="38" fontId="4" fillId="3" borderId="48" xfId="9" applyFont="1" applyFill="1" applyBorder="1" applyAlignment="1">
      <alignment vertical="center"/>
    </xf>
    <xf numFmtId="38" fontId="4" fillId="3" borderId="41" xfId="9" applyFont="1" applyFill="1" applyBorder="1" applyAlignment="1">
      <alignment vertical="center"/>
    </xf>
    <xf numFmtId="176" fontId="4" fillId="3" borderId="39" xfId="4" applyNumberFormat="1" applyFont="1" applyFill="1" applyBorder="1" applyAlignment="1">
      <alignment vertical="center"/>
    </xf>
    <xf numFmtId="176" fontId="4" fillId="3" borderId="5" xfId="4" applyNumberFormat="1" applyFont="1" applyFill="1" applyBorder="1" applyAlignment="1">
      <alignment vertical="center"/>
    </xf>
    <xf numFmtId="176" fontId="4" fillId="3" borderId="1" xfId="4" applyNumberFormat="1" applyFont="1" applyFill="1" applyBorder="1" applyAlignment="1">
      <alignment vertical="center"/>
    </xf>
    <xf numFmtId="176" fontId="4" fillId="3" borderId="2" xfId="4" applyNumberFormat="1" applyFont="1" applyFill="1" applyBorder="1" applyAlignment="1">
      <alignment vertical="center"/>
    </xf>
    <xf numFmtId="176" fontId="4" fillId="3" borderId="22" xfId="4" applyNumberFormat="1" applyFont="1" applyFill="1" applyBorder="1" applyAlignment="1">
      <alignment vertical="center"/>
    </xf>
    <xf numFmtId="38" fontId="0" fillId="3" borderId="17" xfId="9" applyFont="1" applyFill="1" applyBorder="1">
      <alignment vertical="center"/>
    </xf>
    <xf numFmtId="38" fontId="0" fillId="3" borderId="50" xfId="9" applyFont="1" applyFill="1" applyBorder="1" applyAlignment="1">
      <alignment horizontal="right" vertical="center"/>
    </xf>
    <xf numFmtId="38" fontId="0" fillId="3" borderId="9" xfId="9" applyFont="1" applyFill="1" applyBorder="1">
      <alignment vertical="center"/>
    </xf>
    <xf numFmtId="38" fontId="0" fillId="3" borderId="51" xfId="9" applyFont="1" applyFill="1" applyBorder="1">
      <alignment vertical="center"/>
    </xf>
    <xf numFmtId="38" fontId="0" fillId="3" borderId="10" xfId="9" applyFont="1" applyFill="1" applyBorder="1">
      <alignment vertical="center"/>
    </xf>
    <xf numFmtId="38" fontId="0" fillId="3" borderId="23" xfId="9" applyFont="1" applyFill="1" applyBorder="1">
      <alignment vertical="center"/>
    </xf>
    <xf numFmtId="176" fontId="4" fillId="3" borderId="3" xfId="4" applyNumberFormat="1" applyFont="1" applyFill="1" applyBorder="1" applyAlignment="1">
      <alignment vertical="center"/>
    </xf>
    <xf numFmtId="176" fontId="4" fillId="3" borderId="18" xfId="4" applyNumberFormat="1" applyFont="1" applyFill="1" applyBorder="1" applyAlignment="1">
      <alignment vertical="center"/>
    </xf>
    <xf numFmtId="176" fontId="4" fillId="3" borderId="52" xfId="4" applyNumberFormat="1" applyFont="1" applyFill="1" applyBorder="1" applyAlignment="1">
      <alignment vertical="center"/>
    </xf>
    <xf numFmtId="176" fontId="4" fillId="3" borderId="4" xfId="4" applyNumberFormat="1" applyFont="1" applyFill="1" applyBorder="1" applyAlignment="1">
      <alignment vertical="center"/>
    </xf>
    <xf numFmtId="176" fontId="4" fillId="3" borderId="19" xfId="4" applyNumberFormat="1" applyFont="1" applyFill="1" applyBorder="1" applyAlignment="1">
      <alignment vertical="center"/>
    </xf>
    <xf numFmtId="176" fontId="4" fillId="3" borderId="54" xfId="4" applyNumberFormat="1" applyFont="1" applyFill="1" applyBorder="1" applyAlignment="1">
      <alignment vertical="center"/>
    </xf>
    <xf numFmtId="176" fontId="4" fillId="3" borderId="55" xfId="4" applyNumberFormat="1" applyFont="1" applyFill="1" applyBorder="1" applyAlignment="1">
      <alignment vertical="center"/>
    </xf>
    <xf numFmtId="176" fontId="4" fillId="3" borderId="43" xfId="4" applyNumberFormat="1" applyFont="1" applyFill="1" applyBorder="1" applyAlignment="1">
      <alignment vertical="center"/>
    </xf>
    <xf numFmtId="176" fontId="4" fillId="3" borderId="44" xfId="4" applyNumberFormat="1" applyFont="1" applyFill="1" applyBorder="1" applyAlignment="1">
      <alignment vertical="center"/>
    </xf>
    <xf numFmtId="176" fontId="4" fillId="3" borderId="45" xfId="4" applyNumberFormat="1" applyFont="1" applyFill="1" applyBorder="1" applyAlignment="1">
      <alignment vertical="center"/>
    </xf>
    <xf numFmtId="176" fontId="4" fillId="3" borderId="46" xfId="4" applyNumberFormat="1" applyFont="1" applyFill="1" applyBorder="1" applyAlignment="1">
      <alignment vertical="center"/>
    </xf>
    <xf numFmtId="38" fontId="2" fillId="0" borderId="0" xfId="9" applyFont="1" applyFill="1" applyBorder="1" applyAlignment="1"/>
    <xf numFmtId="0" fontId="6" fillId="0" borderId="0" xfId="12">
      <alignment vertical="center"/>
    </xf>
    <xf numFmtId="0" fontId="0" fillId="0" borderId="0" xfId="0" applyAlignment="1">
      <alignment horizontal="center" vertical="center"/>
    </xf>
    <xf numFmtId="0" fontId="4" fillId="2" borderId="1" xfId="2" applyNumberFormat="1" applyFont="1" applyFill="1" applyBorder="1" applyAlignment="1">
      <alignment horizontal="centerContinuous" vertical="center"/>
    </xf>
    <xf numFmtId="0" fontId="4" fillId="2" borderId="1" xfId="2" applyNumberFormat="1" applyFont="1" applyFill="1" applyBorder="1" applyAlignment="1">
      <alignment horizontal="center" vertical="center"/>
    </xf>
    <xf numFmtId="38" fontId="0" fillId="0" borderId="1" xfId="9" applyFont="1" applyBorder="1" applyAlignment="1">
      <alignment horizontal="center" vertical="center"/>
    </xf>
    <xf numFmtId="38" fontId="2" fillId="0" borderId="1" xfId="9" applyFont="1" applyBorder="1" applyAlignment="1"/>
    <xf numFmtId="38" fontId="2" fillId="0" borderId="1" xfId="9" applyFont="1" applyFill="1" applyBorder="1" applyAlignmen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horizontal="right" vertical="center"/>
    </xf>
    <xf numFmtId="3" fontId="4" fillId="4" borderId="46" xfId="2" applyNumberFormat="1" applyFont="1" applyFill="1" applyBorder="1" applyAlignment="1">
      <alignment horizontal="left" vertical="center"/>
    </xf>
    <xf numFmtId="3" fontId="4" fillId="4" borderId="44" xfId="2" applyNumberFormat="1" applyFont="1" applyFill="1" applyBorder="1" applyAlignment="1">
      <alignment horizontal="left" vertical="center"/>
    </xf>
    <xf numFmtId="0" fontId="0" fillId="4" borderId="4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38" fontId="2" fillId="0" borderId="33" xfId="9" applyFont="1" applyFill="1" applyBorder="1" applyAlignment="1">
      <alignment vertical="center"/>
    </xf>
    <xf numFmtId="38" fontId="2" fillId="0" borderId="37" xfId="9" applyFont="1" applyFill="1" applyBorder="1" applyAlignment="1">
      <alignment vertical="center"/>
    </xf>
    <xf numFmtId="38" fontId="2" fillId="0" borderId="31" xfId="9" applyFont="1" applyFill="1" applyBorder="1" applyAlignment="1">
      <alignment vertical="center"/>
    </xf>
    <xf numFmtId="0" fontId="4" fillId="4" borderId="34" xfId="2" applyNumberFormat="1" applyFont="1" applyFill="1" applyBorder="1" applyAlignment="1">
      <alignment horizontal="centerContinuous" vertical="center" wrapText="1"/>
    </xf>
    <xf numFmtId="0" fontId="4" fillId="4" borderId="35" xfId="2" applyNumberFormat="1" applyFont="1" applyFill="1" applyBorder="1" applyAlignment="1">
      <alignment horizontal="centerContinuous" vertical="center" wrapText="1"/>
    </xf>
    <xf numFmtId="0" fontId="4" fillId="4" borderId="38" xfId="2" applyNumberFormat="1" applyFont="1" applyFill="1" applyBorder="1" applyAlignment="1">
      <alignment horizontal="centerContinuous" vertical="center" wrapText="1"/>
    </xf>
    <xf numFmtId="0" fontId="0" fillId="0" borderId="0" xfId="12" applyFont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38" fontId="0" fillId="0" borderId="1" xfId="7" applyFont="1" applyFill="1" applyBorder="1" applyAlignment="1"/>
    <xf numFmtId="38" fontId="0" fillId="0" borderId="2" xfId="7" applyFont="1" applyFill="1" applyBorder="1" applyAlignment="1"/>
    <xf numFmtId="38" fontId="0" fillId="0" borderId="1" xfId="7" applyFont="1" applyBorder="1" applyAlignment="1"/>
    <xf numFmtId="0" fontId="0" fillId="0" borderId="3" xfId="0" applyBorder="1" applyAlignment="1">
      <alignment horizontal="center"/>
    </xf>
    <xf numFmtId="38" fontId="0" fillId="0" borderId="58" xfId="7" applyFont="1" applyFill="1" applyBorder="1" applyAlignment="1"/>
    <xf numFmtId="38" fontId="0" fillId="0" borderId="63" xfId="7" applyFont="1" applyFill="1" applyBorder="1" applyAlignment="1"/>
    <xf numFmtId="38" fontId="0" fillId="0" borderId="63" xfId="7" applyFont="1" applyBorder="1" applyAlignment="1"/>
    <xf numFmtId="0" fontId="0" fillId="0" borderId="61" xfId="0" applyBorder="1" applyAlignment="1">
      <alignment horizontal="center"/>
    </xf>
    <xf numFmtId="38" fontId="0" fillId="0" borderId="6" xfId="7" applyFont="1" applyFill="1" applyBorder="1" applyAlignment="1"/>
    <xf numFmtId="38" fontId="0" fillId="0" borderId="0" xfId="7" applyFont="1" applyFill="1" applyAlignment="1"/>
    <xf numFmtId="38" fontId="0" fillId="0" borderId="0" xfId="7" applyFont="1" applyAlignment="1"/>
    <xf numFmtId="0" fontId="0" fillId="0" borderId="1" xfId="0" applyBorder="1" applyAlignment="1">
      <alignment horizontal="center"/>
    </xf>
    <xf numFmtId="38" fontId="0" fillId="0" borderId="62" xfId="7" applyFont="1" applyFill="1" applyBorder="1" applyAlignment="1"/>
    <xf numFmtId="38" fontId="0" fillId="0" borderId="60" xfId="7" applyFont="1" applyFill="1" applyBorder="1" applyAlignment="1"/>
    <xf numFmtId="38" fontId="0" fillId="0" borderId="5" xfId="7" applyFont="1" applyFill="1" applyBorder="1" applyAlignment="1"/>
    <xf numFmtId="0" fontId="12" fillId="0" borderId="5" xfId="0" applyFont="1" applyBorder="1" applyAlignment="1">
      <alignment horizontal="center"/>
    </xf>
    <xf numFmtId="38" fontId="0" fillId="0" borderId="0" xfId="7" applyFont="1" applyFill="1" applyBorder="1" applyAlignment="1"/>
    <xf numFmtId="38" fontId="0" fillId="0" borderId="62" xfId="7" applyFont="1" applyBorder="1" applyAlignment="1"/>
    <xf numFmtId="38" fontId="0" fillId="0" borderId="60" xfId="7" applyFont="1" applyBorder="1" applyAlignment="1"/>
    <xf numFmtId="38" fontId="0" fillId="0" borderId="0" xfId="7" applyFont="1" applyBorder="1" applyAlignment="1"/>
    <xf numFmtId="38" fontId="0" fillId="0" borderId="4" xfId="7" applyFont="1" applyBorder="1" applyAlignment="1"/>
    <xf numFmtId="38" fontId="0" fillId="0" borderId="3" xfId="7" applyFont="1" applyBorder="1" applyAlignment="1"/>
    <xf numFmtId="38" fontId="0" fillId="0" borderId="64" xfId="7" applyFont="1" applyFill="1" applyBorder="1" applyAlignment="1"/>
    <xf numFmtId="38" fontId="0" fillId="0" borderId="64" xfId="7" applyFont="1" applyBorder="1" applyAlignment="1"/>
    <xf numFmtId="38" fontId="0" fillId="0" borderId="65" xfId="7" applyFont="1" applyBorder="1" applyAlignment="1"/>
    <xf numFmtId="38" fontId="0" fillId="0" borderId="61" xfId="7" applyFont="1" applyBorder="1" applyAlignment="1"/>
    <xf numFmtId="0" fontId="0" fillId="0" borderId="0" xfId="0" applyFill="1" applyAlignment="1"/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2" xfId="0" applyBorder="1" applyAlignment="1"/>
    <xf numFmtId="0" fontId="0" fillId="0" borderId="59" xfId="0" applyBorder="1" applyAlignment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>
      <alignment vertical="center"/>
    </xf>
    <xf numFmtId="0" fontId="13" fillId="0" borderId="1" xfId="0" applyFont="1" applyBorder="1">
      <alignment vertical="center"/>
    </xf>
    <xf numFmtId="0" fontId="13" fillId="2" borderId="1" xfId="0" applyFont="1" applyFill="1" applyBorder="1">
      <alignment vertical="center"/>
    </xf>
    <xf numFmtId="38" fontId="13" fillId="0" borderId="1" xfId="9" applyFont="1" applyBorder="1">
      <alignment vertical="center"/>
    </xf>
    <xf numFmtId="38" fontId="13" fillId="0" borderId="0" xfId="9" applyFont="1">
      <alignment vertical="center"/>
    </xf>
    <xf numFmtId="38" fontId="13" fillId="0" borderId="1" xfId="0" applyNumberFormat="1" applyFont="1" applyBorder="1">
      <alignment vertical="center"/>
    </xf>
    <xf numFmtId="0" fontId="14" fillId="0" borderId="0" xfId="0" applyFont="1" applyBorder="1" applyAlignment="1">
      <alignment horizontal="left" vertical="center"/>
    </xf>
    <xf numFmtId="38" fontId="0" fillId="0" borderId="1" xfId="9" applyFont="1" applyBorder="1">
      <alignment vertical="center"/>
    </xf>
    <xf numFmtId="0" fontId="0" fillId="4" borderId="40" xfId="0" applyFill="1" applyBorder="1" applyAlignment="1">
      <alignment horizontal="center" vertical="center"/>
    </xf>
    <xf numFmtId="38" fontId="0" fillId="0" borderId="1" xfId="9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1" xfId="0" applyNumberFormat="1" applyBorder="1" applyAlignment="1">
      <alignment horizontal="center" vertical="center"/>
    </xf>
    <xf numFmtId="0" fontId="4" fillId="4" borderId="40" xfId="2" applyNumberFormat="1" applyFont="1" applyFill="1" applyBorder="1" applyAlignment="1">
      <alignment horizontal="centerContinuous" vertical="center" wrapText="1"/>
    </xf>
    <xf numFmtId="38" fontId="2" fillId="0" borderId="20" xfId="9" applyFont="1" applyFill="1" applyBorder="1" applyAlignment="1">
      <alignment vertical="center"/>
    </xf>
    <xf numFmtId="38" fontId="4" fillId="3" borderId="67" xfId="9" applyFont="1" applyFill="1" applyBorder="1" applyAlignment="1">
      <alignment vertical="center"/>
    </xf>
    <xf numFmtId="38" fontId="4" fillId="3" borderId="34" xfId="9" applyFont="1" applyFill="1" applyBorder="1" applyAlignment="1">
      <alignment vertical="center"/>
    </xf>
    <xf numFmtId="38" fontId="0" fillId="3" borderId="68" xfId="9" applyFont="1" applyFill="1" applyBorder="1">
      <alignment vertical="center"/>
    </xf>
    <xf numFmtId="38" fontId="0" fillId="3" borderId="37" xfId="9" applyFont="1" applyFill="1" applyBorder="1">
      <alignment vertical="center"/>
    </xf>
    <xf numFmtId="0" fontId="0" fillId="4" borderId="35" xfId="0" applyFill="1" applyBorder="1" applyAlignment="1">
      <alignment horizontal="center" vertical="center" wrapText="1"/>
    </xf>
    <xf numFmtId="176" fontId="4" fillId="3" borderId="64" xfId="4" applyNumberFormat="1" applyFont="1" applyFill="1" applyBorder="1" applyAlignment="1">
      <alignment vertical="center"/>
    </xf>
    <xf numFmtId="176" fontId="4" fillId="3" borderId="6" xfId="4" applyNumberFormat="1" applyFont="1" applyFill="1" applyBorder="1" applyAlignment="1">
      <alignment vertical="center"/>
    </xf>
    <xf numFmtId="176" fontId="4" fillId="3" borderId="53" xfId="4" applyNumberFormat="1" applyFont="1" applyFill="1" applyBorder="1" applyAlignment="1">
      <alignment vertical="center"/>
    </xf>
    <xf numFmtId="176" fontId="4" fillId="3" borderId="70" xfId="4" applyNumberFormat="1" applyFont="1" applyFill="1" applyBorder="1" applyAlignment="1">
      <alignment vertical="center"/>
    </xf>
    <xf numFmtId="176" fontId="4" fillId="3" borderId="37" xfId="4" applyNumberFormat="1" applyFont="1" applyFill="1" applyBorder="1" applyAlignment="1">
      <alignment vertical="center"/>
    </xf>
    <xf numFmtId="0" fontId="6" fillId="4" borderId="34" xfId="12" applyFill="1" applyBorder="1" applyAlignment="1">
      <alignment horizontal="center" vertical="center"/>
    </xf>
    <xf numFmtId="0" fontId="6" fillId="4" borderId="35" xfId="12" applyFill="1" applyBorder="1" applyAlignment="1">
      <alignment horizontal="center" vertical="center"/>
    </xf>
    <xf numFmtId="0" fontId="6" fillId="4" borderId="38" xfId="12" applyFill="1" applyBorder="1" applyAlignment="1">
      <alignment horizontal="center" vertical="center"/>
    </xf>
    <xf numFmtId="38" fontId="0" fillId="0" borderId="6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32" xfId="0" applyNumberFormat="1" applyBorder="1">
      <alignment vertical="center"/>
    </xf>
    <xf numFmtId="176" fontId="0" fillId="0" borderId="46" xfId="14" applyNumberFormat="1" applyFont="1" applyBorder="1">
      <alignment vertical="center"/>
    </xf>
    <xf numFmtId="176" fontId="0" fillId="0" borderId="55" xfId="14" applyNumberFormat="1" applyFont="1" applyBorder="1">
      <alignment vertical="center"/>
    </xf>
    <xf numFmtId="176" fontId="0" fillId="0" borderId="44" xfId="14" applyNumberFormat="1" applyFont="1" applyBorder="1">
      <alignment vertical="center"/>
    </xf>
    <xf numFmtId="38" fontId="0" fillId="0" borderId="66" xfId="9" applyFont="1" applyBorder="1">
      <alignment vertical="center"/>
    </xf>
    <xf numFmtId="177" fontId="0" fillId="0" borderId="0" xfId="0" applyNumberFormat="1" applyAlignment="1"/>
    <xf numFmtId="38" fontId="0" fillId="0" borderId="1" xfId="7" applyNumberFormat="1" applyFont="1" applyFill="1" applyBorder="1" applyAlignment="1"/>
    <xf numFmtId="0" fontId="15" fillId="0" borderId="1" xfId="0" applyFont="1" applyBorder="1">
      <alignment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38" fontId="0" fillId="5" borderId="1" xfId="7" applyFont="1" applyFill="1" applyBorder="1" applyAlignment="1"/>
    <xf numFmtId="38" fontId="0" fillId="5" borderId="63" xfId="7" applyFont="1" applyFill="1" applyBorder="1" applyAlignment="1"/>
    <xf numFmtId="38" fontId="0" fillId="5" borderId="6" xfId="7" applyFont="1" applyFill="1" applyBorder="1" applyAlignment="1"/>
    <xf numFmtId="38" fontId="0" fillId="0" borderId="6" xfId="7" applyFont="1" applyBorder="1" applyAlignment="1"/>
    <xf numFmtId="38" fontId="0" fillId="5" borderId="0" xfId="7" applyFont="1" applyFill="1" applyBorder="1" applyAlignment="1"/>
    <xf numFmtId="38" fontId="0" fillId="5" borderId="64" xfId="7" applyFont="1" applyFill="1" applyBorder="1" applyAlignment="1"/>
    <xf numFmtId="0" fontId="4" fillId="6" borderId="1" xfId="2" applyNumberFormat="1" applyFont="1" applyFill="1" applyBorder="1" applyAlignment="1">
      <alignment horizontal="centerContinuous" vertical="center"/>
    </xf>
    <xf numFmtId="0" fontId="4" fillId="6" borderId="1" xfId="2" applyNumberFormat="1" applyFont="1" applyFill="1" applyBorder="1" applyAlignment="1">
      <alignment horizontal="center" vertical="center"/>
    </xf>
    <xf numFmtId="0" fontId="6" fillId="4" borderId="48" xfId="12" applyFill="1" applyBorder="1" applyAlignment="1">
      <alignment horizontal="center" vertical="center"/>
    </xf>
    <xf numFmtId="176" fontId="4" fillId="3" borderId="0" xfId="4" applyNumberFormat="1" applyFont="1" applyFill="1" applyBorder="1" applyAlignment="1">
      <alignment vertical="center"/>
    </xf>
    <xf numFmtId="176" fontId="4" fillId="3" borderId="14" xfId="4" applyNumberFormat="1" applyFont="1" applyFill="1" applyBorder="1" applyAlignment="1">
      <alignment vertical="center"/>
    </xf>
    <xf numFmtId="0" fontId="0" fillId="4" borderId="66" xfId="12" applyFont="1" applyFill="1" applyBorder="1" applyAlignment="1">
      <alignment vertical="center"/>
    </xf>
    <xf numFmtId="0" fontId="6" fillId="4" borderId="66" xfId="12" applyFill="1" applyBorder="1" applyAlignment="1">
      <alignment horizontal="center" vertical="center"/>
    </xf>
    <xf numFmtId="176" fontId="4" fillId="3" borderId="12" xfId="4" applyNumberFormat="1" applyFont="1" applyFill="1" applyBorder="1" applyAlignment="1">
      <alignment vertical="center"/>
    </xf>
    <xf numFmtId="176" fontId="4" fillId="3" borderId="11" xfId="4" applyNumberFormat="1" applyFont="1" applyFill="1" applyBorder="1" applyAlignment="1">
      <alignment vertical="center"/>
    </xf>
    <xf numFmtId="176" fontId="4" fillId="3" borderId="13" xfId="4" applyNumberFormat="1" applyFont="1" applyFill="1" applyBorder="1" applyAlignment="1">
      <alignment vertical="center"/>
    </xf>
    <xf numFmtId="38" fontId="5" fillId="0" borderId="1" xfId="9" applyFont="1" applyBorder="1">
      <alignment vertical="center"/>
    </xf>
    <xf numFmtId="0" fontId="16" fillId="0" borderId="0" xfId="0" applyFont="1" applyFill="1" applyBorder="1">
      <alignment vertical="center"/>
    </xf>
    <xf numFmtId="38" fontId="13" fillId="0" borderId="1" xfId="9" applyFont="1" applyFill="1" applyBorder="1">
      <alignment vertical="center"/>
    </xf>
    <xf numFmtId="0" fontId="0" fillId="0" borderId="6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3" fontId="4" fillId="4" borderId="40" xfId="2" applyNumberFormat="1" applyFont="1" applyFill="1" applyBorder="1" applyAlignment="1">
      <alignment horizontal="center" vertical="center"/>
    </xf>
    <xf numFmtId="3" fontId="4" fillId="4" borderId="41" xfId="2" applyNumberFormat="1" applyFont="1" applyFill="1" applyBorder="1" applyAlignment="1">
      <alignment horizontal="center" vertical="center"/>
    </xf>
    <xf numFmtId="3" fontId="4" fillId="4" borderId="18" xfId="2" applyNumberFormat="1" applyFont="1" applyFill="1" applyBorder="1" applyAlignment="1">
      <alignment horizontal="center" vertical="center"/>
    </xf>
    <xf numFmtId="3" fontId="4" fillId="4" borderId="19" xfId="2" applyNumberFormat="1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 textRotation="255" wrapText="1"/>
    </xf>
    <xf numFmtId="0" fontId="9" fillId="4" borderId="43" xfId="0" applyFont="1" applyFill="1" applyBorder="1" applyAlignment="1">
      <alignment horizontal="center" vertical="center" textRotation="255" wrapText="1"/>
    </xf>
    <xf numFmtId="0" fontId="0" fillId="4" borderId="24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0" fillId="4" borderId="13" xfId="0" applyFill="1" applyBorder="1" applyAlignment="1">
      <alignment horizontal="center" vertical="center" textRotation="255"/>
    </xf>
    <xf numFmtId="0" fontId="0" fillId="4" borderId="7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32" xfId="0" applyFill="1" applyBorder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49" xfId="12" applyFont="1" applyFill="1" applyBorder="1" applyAlignment="1">
      <alignment horizontal="center" vertical="center"/>
    </xf>
    <xf numFmtId="0" fontId="6" fillId="4" borderId="49" xfId="12" applyFill="1" applyBorder="1" applyAlignment="1">
      <alignment horizontal="center" vertical="center"/>
    </xf>
    <xf numFmtId="0" fontId="6" fillId="4" borderId="41" xfId="12" applyFill="1" applyBorder="1" applyAlignment="1">
      <alignment horizontal="center" vertical="center"/>
    </xf>
    <xf numFmtId="0" fontId="6" fillId="4" borderId="25" xfId="12" applyFill="1" applyBorder="1" applyAlignment="1">
      <alignment horizontal="center" vertical="center"/>
    </xf>
    <xf numFmtId="0" fontId="6" fillId="4" borderId="26" xfId="12" applyFill="1" applyBorder="1" applyAlignment="1">
      <alignment horizontal="center" vertical="center"/>
    </xf>
    <xf numFmtId="0" fontId="6" fillId="4" borderId="27" xfId="12" applyFill="1" applyBorder="1" applyAlignment="1">
      <alignment horizontal="center" vertical="center"/>
    </xf>
    <xf numFmtId="0" fontId="6" fillId="4" borderId="20" xfId="12" applyFill="1" applyBorder="1" applyAlignment="1">
      <alignment horizontal="center" vertical="center"/>
    </xf>
    <xf numFmtId="0" fontId="6" fillId="4" borderId="14" xfId="12" applyFill="1" applyBorder="1" applyAlignment="1">
      <alignment horizontal="center" vertical="center"/>
    </xf>
    <xf numFmtId="0" fontId="6" fillId="4" borderId="21" xfId="12" applyFill="1" applyBorder="1" applyAlignment="1">
      <alignment horizontal="center" vertical="center"/>
    </xf>
    <xf numFmtId="0" fontId="6" fillId="4" borderId="40" xfId="12" applyFill="1" applyBorder="1" applyAlignment="1">
      <alignment horizontal="center" vertical="center"/>
    </xf>
    <xf numFmtId="0" fontId="6" fillId="4" borderId="7" xfId="12" applyFill="1" applyBorder="1" applyAlignment="1">
      <alignment horizontal="center" vertical="center" textRotation="255"/>
    </xf>
    <xf numFmtId="0" fontId="6" fillId="4" borderId="11" xfId="12" applyFill="1" applyBorder="1" applyAlignment="1">
      <alignment horizontal="center" vertical="center" textRotation="255"/>
    </xf>
    <xf numFmtId="0" fontId="6" fillId="4" borderId="32" xfId="12" applyFill="1" applyBorder="1" applyAlignment="1">
      <alignment horizontal="center" vertical="center" textRotation="255"/>
    </xf>
    <xf numFmtId="0" fontId="6" fillId="4" borderId="17" xfId="12" applyFill="1" applyBorder="1" applyAlignment="1">
      <alignment horizontal="center" vertical="center"/>
    </xf>
    <xf numFmtId="0" fontId="6" fillId="4" borderId="8" xfId="12" applyFill="1" applyBorder="1" applyAlignment="1">
      <alignment horizontal="center" vertical="center"/>
    </xf>
    <xf numFmtId="0" fontId="6" fillId="4" borderId="39" xfId="12" applyFill="1" applyBorder="1" applyAlignment="1">
      <alignment horizontal="center" vertical="center"/>
    </xf>
    <xf numFmtId="0" fontId="6" fillId="4" borderId="6" xfId="12" applyFill="1" applyBorder="1" applyAlignment="1">
      <alignment horizontal="center" vertical="center"/>
    </xf>
    <xf numFmtId="0" fontId="6" fillId="4" borderId="42" xfId="12" applyFill="1" applyBorder="1" applyAlignment="1">
      <alignment horizontal="center" vertical="center"/>
    </xf>
    <xf numFmtId="0" fontId="6" fillId="4" borderId="53" xfId="12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5">
    <cellStyle name="パーセント" xfId="14" builtinId="5"/>
    <cellStyle name="パーセント 2" xfId="4" xr:uid="{00000000-0005-0000-0000-000001000000}"/>
    <cellStyle name="パーセント 3" xfId="8" xr:uid="{00000000-0005-0000-0000-000002000000}"/>
    <cellStyle name="パーセント 4" xfId="13" xr:uid="{00000000-0005-0000-0000-000003000000}"/>
    <cellStyle name="桁区切り" xfId="9" builtinId="6"/>
    <cellStyle name="桁区切り 2" xfId="3" xr:uid="{00000000-0005-0000-0000-000005000000}"/>
    <cellStyle name="桁区切り 3" xfId="7" xr:uid="{00000000-0005-0000-0000-000006000000}"/>
    <cellStyle name="桁区切り 4" xfId="11" xr:uid="{00000000-0005-0000-0000-000007000000}"/>
    <cellStyle name="標準" xfId="0" builtinId="0"/>
    <cellStyle name="標準 2" xfId="2" xr:uid="{00000000-0005-0000-0000-000009000000}"/>
    <cellStyle name="標準 3" xfId="5" xr:uid="{00000000-0005-0000-0000-00000A000000}"/>
    <cellStyle name="標準 4" xfId="6" xr:uid="{00000000-0005-0000-0000-00000B000000}"/>
    <cellStyle name="標準 5" xfId="1" xr:uid="{00000000-0005-0000-0000-00000C000000}"/>
    <cellStyle name="標準 6" xfId="10" xr:uid="{00000000-0005-0000-0000-00000D000000}"/>
    <cellStyle name="標準 7" xfId="12" xr:uid="{00000000-0005-0000-0000-00000E000000}"/>
  </cellStyles>
  <dxfs count="0"/>
  <tableStyles count="0" defaultTableStyle="TableStyleMedium2" defaultPivotStyle="PivotStyleLight16"/>
  <colors>
    <mruColors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41093937331902E-2"/>
          <c:y val="9.5272566448607238E-2"/>
          <c:w val="0.89405191017789443"/>
          <c:h val="0.78841315075702134"/>
        </c:manualLayout>
      </c:layout>
      <c:lineChart>
        <c:grouping val="standar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出生数　実数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9259259259259262E-2"/>
                  <c:y val="4.4755238183618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92-492A-84FD-C88B93C39706}"/>
                </c:ext>
              </c:extLst>
            </c:dLbl>
            <c:dLbl>
              <c:idx val="4"/>
              <c:layout>
                <c:manualLayout>
                  <c:x val="-0.1168724279835391"/>
                  <c:y val="0.10442888909511003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92-492A-84FD-C88B93C39706}"/>
                </c:ext>
              </c:extLst>
            </c:dLbl>
            <c:dLbl>
              <c:idx val="5"/>
              <c:layout>
                <c:manualLayout>
                  <c:x val="-3.1275720164609173E-2"/>
                  <c:y val="5.967365091149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92-492A-84FD-C88B93C39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Sheet2!$C$3:$H$3</c:f>
              <c:numCache>
                <c:formatCode>#,##0_);[Red]\(#,##0\)</c:formatCode>
                <c:ptCount val="6"/>
                <c:pt idx="0">
                  <c:v>4776</c:v>
                </c:pt>
                <c:pt idx="1">
                  <c:v>4543</c:v>
                </c:pt>
                <c:pt idx="2">
                  <c:v>4433</c:v>
                </c:pt>
                <c:pt idx="3">
                  <c:v>4081</c:v>
                </c:pt>
                <c:pt idx="4">
                  <c:v>3896</c:v>
                </c:pt>
                <c:pt idx="5">
                  <c:v>3705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2-492A-84FD-C88B93C39706}"/>
            </c:ext>
          </c:extLst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死亡数　実数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0"/>
                  <c:y val="4.84848413655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92-492A-84FD-C88B93C39706}"/>
                </c:ext>
              </c:extLst>
            </c:dLbl>
            <c:dLbl>
              <c:idx val="4"/>
              <c:layout>
                <c:manualLayout>
                  <c:x val="3.9506172839506172E-2"/>
                  <c:y val="2.2377619091809287E-2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92-492A-84FD-C88B93C39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Sheet2!$C$4:$H$4</c:f>
              <c:numCache>
                <c:formatCode>#,##0_);[Red]\(#,##0\)</c:formatCode>
                <c:ptCount val="6"/>
                <c:pt idx="0">
                  <c:v>4631</c:v>
                </c:pt>
                <c:pt idx="1">
                  <c:v>4750</c:v>
                </c:pt>
                <c:pt idx="2">
                  <c:v>4704</c:v>
                </c:pt>
                <c:pt idx="3">
                  <c:v>4793</c:v>
                </c:pt>
                <c:pt idx="4">
                  <c:v>4857</c:v>
                </c:pt>
                <c:pt idx="5">
                  <c:v>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2-492A-84FD-C88B93C39706}"/>
            </c:ext>
          </c:extLst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ビジョン改訂時　出生数推計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3.2921810699588477E-3"/>
                  <c:y val="-4.1025635001650421E-2"/>
                </c:manualLayout>
              </c:layout>
              <c:spPr>
                <a:noFill/>
                <a:ln w="1905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92-492A-84FD-C88B93C39706}"/>
                </c:ext>
              </c:extLst>
            </c:dLbl>
            <c:dLbl>
              <c:idx val="4"/>
              <c:layout>
                <c:manualLayout>
                  <c:x val="-4.4444444444444557E-2"/>
                  <c:y val="-0.12680650818691952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3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0041152263375"/>
                      <c:h val="0.14694636536954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192-492A-84FD-C88B93C39706}"/>
                </c:ext>
              </c:extLst>
            </c:dLbl>
            <c:dLbl>
              <c:idx val="5"/>
              <c:layout>
                <c:manualLayout>
                  <c:x val="-1.8106995884773783E-2"/>
                  <c:y val="-4.4755238183618713E-2"/>
                </c:manualLayout>
              </c:layout>
              <c:spPr>
                <a:noFill/>
                <a:ln w="1905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92-492A-84FD-C88B93C39706}"/>
                </c:ext>
              </c:extLst>
            </c:dLbl>
            <c:spPr>
              <a:noFill/>
              <a:ln w="1905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Sheet2!$C$5:$H$5</c:f>
              <c:numCache>
                <c:formatCode>#,##0_);[Red]\(#,##0\)</c:formatCode>
                <c:ptCount val="6"/>
                <c:pt idx="2">
                  <c:v>4433</c:v>
                </c:pt>
                <c:pt idx="3">
                  <c:v>4319.6138436756528</c:v>
                </c:pt>
                <c:pt idx="4">
                  <c:v>4169.065363673938</c:v>
                </c:pt>
                <c:pt idx="5">
                  <c:v>4040.1222626453718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2-492A-84FD-C88B93C39706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ビジョン改訂時　死亡数推計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9382716049382713E-2"/>
                  <c:y val="-6.713285727542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92-492A-84FD-C88B93C39706}"/>
                </c:ext>
              </c:extLst>
            </c:dLbl>
            <c:dLbl>
              <c:idx val="4"/>
              <c:layout>
                <c:manualLayout>
                  <c:x val="-0.1242798353909465"/>
                  <c:y val="-0.13799546456759509"/>
                </c:manualLayout>
              </c:layout>
              <c:spPr>
                <a:solidFill>
                  <a:schemeClr val="bg1"/>
                </a:solidFill>
                <a:ln w="19050">
                  <a:solidFill>
                    <a:schemeClr val="accent4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69958847736626"/>
                      <c:h val="0.14694636536954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192-492A-84FD-C88B93C39706}"/>
                </c:ext>
              </c:extLst>
            </c:dLbl>
            <c:dLbl>
              <c:idx val="5"/>
              <c:layout>
                <c:manualLayout>
                  <c:x val="-2.3045267489712053E-2"/>
                  <c:y val="-6.713285727542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92-492A-84FD-C88B93C39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Sheet2!$C$2:$H$2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Sheet2!$C$6:$H$6</c:f>
              <c:numCache>
                <c:formatCode>#,##0_);[Red]\(#,##0\)</c:formatCode>
                <c:ptCount val="6"/>
                <c:pt idx="2">
                  <c:v>4704</c:v>
                </c:pt>
                <c:pt idx="3">
                  <c:v>4890.0820995859222</c:v>
                </c:pt>
                <c:pt idx="4">
                  <c:v>4986.1053437379433</c:v>
                </c:pt>
                <c:pt idx="5">
                  <c:v>5076.6507711844451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92-492A-84FD-C88B93C39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111984"/>
        <c:axId val="813259112"/>
      </c:lineChart>
      <c:catAx>
        <c:axId val="62711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3259112"/>
        <c:crosses val="autoZero"/>
        <c:auto val="1"/>
        <c:lblAlgn val="ctr"/>
        <c:lblOffset val="100"/>
        <c:noMultiLvlLbl val="0"/>
      </c:catAx>
      <c:valAx>
        <c:axId val="813259112"/>
        <c:scaling>
          <c:orientation val="minMax"/>
          <c:min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11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100012</xdr:rowOff>
    </xdr:from>
    <xdr:to>
      <xdr:col>11</xdr:col>
      <xdr:colOff>0</xdr:colOff>
      <xdr:row>30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952B8B-F5E6-40FC-BBFE-57C566E58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0.00864</cdr:x>
      <cdr:y>0</cdr:y>
    </cdr:from>
    <cdr:to>
      <cdr:x>0.1321</cdr:x>
      <cdr:y>0.12587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6BB969-1F39-4E91-9865-0D040A3C4343}"/>
            </a:ext>
          </a:extLst>
        </cdr:cNvPr>
        <cdr:cNvSpPr txBox="1"/>
      </cdr:nvSpPr>
      <cdr:spPr>
        <a:xfrm xmlns:a="http://schemas.openxmlformats.org/drawingml/2006/main">
          <a:off x="66675" y="0"/>
          <a:ext cx="9525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D9DD-7922-4FFD-89F5-773564790F37}">
  <dimension ref="A1:AK351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ColWidth="9" defaultRowHeight="13.2" outlineLevelRow="1" x14ac:dyDescent="0.2"/>
  <cols>
    <col min="1" max="1" width="9" style="76"/>
    <col min="2" max="3" width="9.21875" style="76" customWidth="1"/>
    <col min="4" max="16384" width="9" style="76"/>
  </cols>
  <sheetData>
    <row r="1" spans="1:37" x14ac:dyDescent="0.2">
      <c r="A1" s="76" t="s">
        <v>130</v>
      </c>
    </row>
    <row r="2" spans="1:37" x14ac:dyDescent="0.2">
      <c r="B2" s="177"/>
      <c r="C2" s="178"/>
      <c r="D2" s="178"/>
      <c r="E2" s="178"/>
      <c r="F2" s="178"/>
      <c r="G2" s="179"/>
      <c r="I2" s="76" t="s">
        <v>66</v>
      </c>
      <c r="J2" s="76" t="s">
        <v>129</v>
      </c>
    </row>
    <row r="3" spans="1:37" x14ac:dyDescent="0.2">
      <c r="B3" s="93">
        <v>2015</v>
      </c>
      <c r="C3" s="93">
        <v>2016</v>
      </c>
      <c r="D3" s="115">
        <v>2017</v>
      </c>
      <c r="E3" s="115">
        <v>2018</v>
      </c>
      <c r="F3" s="93">
        <v>2019</v>
      </c>
      <c r="G3" s="93">
        <v>2020</v>
      </c>
      <c r="H3" s="115">
        <v>2021</v>
      </c>
      <c r="I3" s="156">
        <v>2022</v>
      </c>
      <c r="J3" s="93">
        <v>2023</v>
      </c>
      <c r="K3" s="93">
        <v>2024</v>
      </c>
      <c r="L3" s="93">
        <v>2025</v>
      </c>
      <c r="M3" s="93">
        <v>2026</v>
      </c>
      <c r="N3" s="93">
        <v>2027</v>
      </c>
      <c r="O3" s="93">
        <v>2028</v>
      </c>
      <c r="P3" s="93">
        <v>2029</v>
      </c>
      <c r="Q3" s="93">
        <v>2030</v>
      </c>
      <c r="R3" s="93">
        <v>2031</v>
      </c>
      <c r="S3" s="93">
        <v>2032</v>
      </c>
      <c r="T3" s="93">
        <v>2033</v>
      </c>
      <c r="U3" s="93">
        <v>2034</v>
      </c>
      <c r="V3" s="93">
        <v>2035</v>
      </c>
      <c r="W3" s="93">
        <v>2036</v>
      </c>
      <c r="X3" s="93">
        <v>2037</v>
      </c>
      <c r="Y3" s="93">
        <v>2038</v>
      </c>
      <c r="Z3" s="93">
        <v>2039</v>
      </c>
      <c r="AA3" s="93">
        <v>2040</v>
      </c>
      <c r="AB3" s="93">
        <v>2041</v>
      </c>
      <c r="AC3" s="93">
        <v>2042</v>
      </c>
      <c r="AD3" s="93">
        <v>2043</v>
      </c>
      <c r="AE3" s="93">
        <v>2044</v>
      </c>
      <c r="AF3" s="93">
        <v>2045</v>
      </c>
      <c r="AG3" s="93">
        <v>2046</v>
      </c>
      <c r="AH3" s="93">
        <v>2047</v>
      </c>
      <c r="AI3" s="93">
        <v>2048</v>
      </c>
      <c r="AJ3" s="93">
        <v>2049</v>
      </c>
      <c r="AK3" s="93">
        <v>2050</v>
      </c>
    </row>
    <row r="4" spans="1:37" ht="26.4" x14ac:dyDescent="0.2">
      <c r="A4" s="77" t="s">
        <v>67</v>
      </c>
      <c r="B4" s="78" t="s">
        <v>68</v>
      </c>
      <c r="C4" s="78" t="s">
        <v>69</v>
      </c>
      <c r="D4" s="79" t="s">
        <v>70</v>
      </c>
      <c r="E4" s="79" t="s">
        <v>71</v>
      </c>
      <c r="F4" s="78" t="s">
        <v>72</v>
      </c>
      <c r="G4" s="78" t="s">
        <v>73</v>
      </c>
      <c r="H4" s="79" t="s">
        <v>74</v>
      </c>
      <c r="I4" s="157" t="s">
        <v>75</v>
      </c>
      <c r="J4" s="80" t="s">
        <v>76</v>
      </c>
      <c r="K4" s="80" t="s">
        <v>77</v>
      </c>
      <c r="L4" s="80" t="s">
        <v>78</v>
      </c>
      <c r="M4" s="80" t="s">
        <v>79</v>
      </c>
      <c r="N4" s="80" t="s">
        <v>80</v>
      </c>
      <c r="O4" s="80" t="s">
        <v>81</v>
      </c>
      <c r="P4" s="80" t="s">
        <v>82</v>
      </c>
      <c r="Q4" s="80" t="s">
        <v>83</v>
      </c>
      <c r="R4" s="80" t="s">
        <v>84</v>
      </c>
      <c r="S4" s="80" t="s">
        <v>85</v>
      </c>
      <c r="T4" s="80" t="s">
        <v>86</v>
      </c>
      <c r="U4" s="80" t="s">
        <v>87</v>
      </c>
      <c r="V4" s="80" t="s">
        <v>88</v>
      </c>
      <c r="W4" s="80" t="s">
        <v>89</v>
      </c>
      <c r="X4" s="80" t="s">
        <v>90</v>
      </c>
      <c r="Y4" s="80" t="s">
        <v>91</v>
      </c>
      <c r="Z4" s="80" t="s">
        <v>92</v>
      </c>
      <c r="AA4" s="80" t="s">
        <v>93</v>
      </c>
      <c r="AB4" s="80" t="s">
        <v>94</v>
      </c>
      <c r="AC4" s="80" t="s">
        <v>95</v>
      </c>
      <c r="AD4" s="80" t="s">
        <v>96</v>
      </c>
      <c r="AE4" s="80" t="s">
        <v>97</v>
      </c>
      <c r="AF4" s="80" t="s">
        <v>98</v>
      </c>
      <c r="AG4" s="80" t="s">
        <v>99</v>
      </c>
      <c r="AH4" s="80" t="s">
        <v>100</v>
      </c>
      <c r="AI4" s="80" t="s">
        <v>101</v>
      </c>
      <c r="AJ4" s="80" t="s">
        <v>102</v>
      </c>
      <c r="AK4" s="80" t="s">
        <v>103</v>
      </c>
    </row>
    <row r="5" spans="1:37" x14ac:dyDescent="0.2">
      <c r="A5" s="81" t="s">
        <v>104</v>
      </c>
      <c r="B5" s="82">
        <v>258960</v>
      </c>
      <c r="C5" s="82">
        <v>259581.99999999994</v>
      </c>
      <c r="D5" s="83">
        <v>260047.99999999997</v>
      </c>
      <c r="E5" s="82">
        <v>260121.99999999994</v>
      </c>
      <c r="F5" s="82">
        <v>259733.99999999994</v>
      </c>
      <c r="G5" s="82">
        <v>259616</v>
      </c>
      <c r="H5" s="82">
        <v>258576.99999999994</v>
      </c>
      <c r="I5" s="158">
        <v>257416</v>
      </c>
      <c r="J5" s="84">
        <v>256012.11988409192</v>
      </c>
      <c r="K5" s="84">
        <v>254619.20519604167</v>
      </c>
      <c r="L5" s="84">
        <v>253228.23531192969</v>
      </c>
      <c r="M5" s="84">
        <v>251772.58965451529</v>
      </c>
      <c r="N5" s="84">
        <v>250264.00766041843</v>
      </c>
      <c r="O5" s="84">
        <v>248715.057581617</v>
      </c>
      <c r="P5" s="84">
        <v>247142.05817306874</v>
      </c>
      <c r="Q5" s="84">
        <v>245530.61801277983</v>
      </c>
      <c r="R5" s="84">
        <v>243882.51319054505</v>
      </c>
      <c r="S5" s="84">
        <v>242197.14815315334</v>
      </c>
      <c r="T5" s="84">
        <v>240478.68156557664</v>
      </c>
      <c r="U5" s="84">
        <v>238723.42764297113</v>
      </c>
      <c r="V5" s="84">
        <v>236954.09138858123</v>
      </c>
      <c r="W5" s="84">
        <v>235164.20535983905</v>
      </c>
      <c r="X5" s="84">
        <v>233325.23875457598</v>
      </c>
      <c r="Y5" s="84">
        <v>231445.13760089714</v>
      </c>
      <c r="Z5" s="84">
        <v>229520.22271186893</v>
      </c>
      <c r="AA5" s="84">
        <v>227563.5826867159</v>
      </c>
      <c r="AB5" s="84">
        <v>225602.02045997727</v>
      </c>
      <c r="AC5" s="84">
        <v>223626.95242593109</v>
      </c>
      <c r="AD5" s="84">
        <v>221645.70211424609</v>
      </c>
      <c r="AE5" s="84">
        <v>219654.95079995511</v>
      </c>
      <c r="AF5" s="84">
        <v>217649.86774884924</v>
      </c>
      <c r="AG5" s="84">
        <v>215627.15166351813</v>
      </c>
      <c r="AH5" s="84">
        <v>213593.120166065</v>
      </c>
      <c r="AI5" s="84">
        <v>211534.30143027313</v>
      </c>
      <c r="AJ5" s="84">
        <v>209441.5052282731</v>
      </c>
      <c r="AK5" s="84">
        <v>207316.04445172832</v>
      </c>
    </row>
    <row r="6" spans="1:37" outlineLevel="1" x14ac:dyDescent="0.2">
      <c r="A6" s="85">
        <v>0</v>
      </c>
      <c r="B6" s="82">
        <v>2365</v>
      </c>
      <c r="C6" s="86">
        <v>2468.6363417413222</v>
      </c>
      <c r="D6" s="87">
        <v>2341.6090675758869</v>
      </c>
      <c r="E6" s="87">
        <v>2306.243477106274</v>
      </c>
      <c r="F6" s="87">
        <v>2055.5555683306939</v>
      </c>
      <c r="G6" s="87">
        <v>1903</v>
      </c>
      <c r="H6" s="87">
        <v>1932</v>
      </c>
      <c r="I6" s="159">
        <v>1752</v>
      </c>
      <c r="J6" s="88">
        <v>1767.8634611960042</v>
      </c>
      <c r="K6" s="88">
        <v>1693.9909526429071</v>
      </c>
      <c r="L6" s="88">
        <v>1721.645815590738</v>
      </c>
      <c r="M6" s="88">
        <v>1697.3724036845285</v>
      </c>
      <c r="N6" s="88">
        <v>1679.1199477178645</v>
      </c>
      <c r="O6" s="88">
        <v>1670.7542032285739</v>
      </c>
      <c r="P6" s="88">
        <v>1668.4329635897859</v>
      </c>
      <c r="Q6" s="88">
        <v>1666.5363609935928</v>
      </c>
      <c r="R6" s="88">
        <v>1666.7470154004075</v>
      </c>
      <c r="S6" s="88">
        <v>1666.6238939029563</v>
      </c>
      <c r="T6" s="88">
        <v>1665.684460055815</v>
      </c>
      <c r="U6" s="88">
        <v>1662.4599053556828</v>
      </c>
      <c r="V6" s="88">
        <v>1658.2655521780764</v>
      </c>
      <c r="W6" s="88">
        <v>1651.8335179467858</v>
      </c>
      <c r="X6" s="88">
        <v>1643.0936396357849</v>
      </c>
      <c r="Y6" s="88">
        <v>1632.4753259812123</v>
      </c>
      <c r="Z6" s="88">
        <v>1620.4208020341086</v>
      </c>
      <c r="AA6" s="88">
        <v>1606.3095007994896</v>
      </c>
      <c r="AB6" s="88">
        <v>1591.1621465618225</v>
      </c>
      <c r="AC6" s="88">
        <v>1573.4796872370875</v>
      </c>
      <c r="AD6" s="88">
        <v>1553.8389630863001</v>
      </c>
      <c r="AE6" s="88">
        <v>1531.7245205422435</v>
      </c>
      <c r="AF6" s="88">
        <v>1506.9165712969777</v>
      </c>
      <c r="AG6" s="88">
        <v>1478.6655994534472</v>
      </c>
      <c r="AH6" s="88">
        <v>1447.8433818062786</v>
      </c>
      <c r="AI6" s="88">
        <v>1415.127604343842</v>
      </c>
      <c r="AJ6" s="88">
        <v>1381.3814822445559</v>
      </c>
      <c r="AK6" s="88">
        <v>1347.0693791887477</v>
      </c>
    </row>
    <row r="7" spans="1:37" outlineLevel="1" x14ac:dyDescent="0.2">
      <c r="A7" s="85">
        <v>1</v>
      </c>
      <c r="B7" s="82">
        <v>2278</v>
      </c>
      <c r="C7" s="86">
        <v>2320.5981818638043</v>
      </c>
      <c r="D7" s="87">
        <v>2440.6348248121167</v>
      </c>
      <c r="E7" s="87">
        <v>2403.7736369668128</v>
      </c>
      <c r="F7" s="87">
        <v>2208.5969318122493</v>
      </c>
      <c r="G7" s="87">
        <v>1918</v>
      </c>
      <c r="H7" s="87">
        <v>1889</v>
      </c>
      <c r="I7" s="159">
        <v>1894</v>
      </c>
      <c r="J7" s="88">
        <v>1712.7280728695248</v>
      </c>
      <c r="K7" s="88">
        <v>1728.2362160669661</v>
      </c>
      <c r="L7" s="88">
        <v>1656.0365654028544</v>
      </c>
      <c r="M7" s="88">
        <v>1683.0890618741787</v>
      </c>
      <c r="N7" s="88">
        <v>1659.393254709634</v>
      </c>
      <c r="O7" s="88">
        <v>1641.5660236570043</v>
      </c>
      <c r="P7" s="88">
        <v>1633.4041180546026</v>
      </c>
      <c r="Q7" s="88">
        <v>1631.1514833129186</v>
      </c>
      <c r="R7" s="88">
        <v>1629.2972747174547</v>
      </c>
      <c r="S7" s="88">
        <v>1629.519917182314</v>
      </c>
      <c r="T7" s="88">
        <v>1629.4162388970246</v>
      </c>
      <c r="U7" s="88">
        <v>1628.4977914129738</v>
      </c>
      <c r="V7" s="88">
        <v>1625.3785068856739</v>
      </c>
      <c r="W7" s="88">
        <v>1621.2777219586847</v>
      </c>
      <c r="X7" s="88">
        <v>1615.0056919470496</v>
      </c>
      <c r="Y7" s="88">
        <v>1606.4606824457812</v>
      </c>
      <c r="Z7" s="88">
        <v>1596.1117840393567</v>
      </c>
      <c r="AA7" s="88">
        <v>1584.3257871095948</v>
      </c>
      <c r="AB7" s="88">
        <v>1570.5448959978721</v>
      </c>
      <c r="AC7" s="88">
        <v>1555.7507264760736</v>
      </c>
      <c r="AD7" s="88">
        <v>1538.4617966666883</v>
      </c>
      <c r="AE7" s="88">
        <v>1519.2581883504281</v>
      </c>
      <c r="AF7" s="88">
        <v>1497.6512359486026</v>
      </c>
      <c r="AG7" s="88">
        <v>1473.4102240532457</v>
      </c>
      <c r="AH7" s="88">
        <v>1445.7874182320393</v>
      </c>
      <c r="AI7" s="88">
        <v>1415.6650252900477</v>
      </c>
      <c r="AJ7" s="88">
        <v>1383.676361076248</v>
      </c>
      <c r="AK7" s="88">
        <v>1350.69407329042</v>
      </c>
    </row>
    <row r="8" spans="1:37" outlineLevel="1" x14ac:dyDescent="0.2">
      <c r="A8" s="85">
        <v>2</v>
      </c>
      <c r="B8" s="82">
        <v>2387</v>
      </c>
      <c r="C8" s="86">
        <v>2244.5785862510243</v>
      </c>
      <c r="D8" s="87">
        <v>2299.5981402635475</v>
      </c>
      <c r="E8" s="87">
        <v>2264.8670456502878</v>
      </c>
      <c r="F8" s="87">
        <v>2249.6080161439081</v>
      </c>
      <c r="G8" s="87">
        <v>2035</v>
      </c>
      <c r="H8" s="87">
        <v>1921</v>
      </c>
      <c r="I8" s="159">
        <v>1854</v>
      </c>
      <c r="J8" s="88">
        <v>1864.2568419292984</v>
      </c>
      <c r="K8" s="88">
        <v>1685.6601575015486</v>
      </c>
      <c r="L8" s="88">
        <v>1700.9232297707847</v>
      </c>
      <c r="M8" s="88">
        <v>1629.8812176258753</v>
      </c>
      <c r="N8" s="88">
        <v>1656.5064667271902</v>
      </c>
      <c r="O8" s="88">
        <v>1633.2015392189535</v>
      </c>
      <c r="P8" s="88">
        <v>1615.6557044333249</v>
      </c>
      <c r="Q8" s="88">
        <v>1607.6389933080918</v>
      </c>
      <c r="R8" s="88">
        <v>1605.438231632078</v>
      </c>
      <c r="S8" s="88">
        <v>1603.6295773284735</v>
      </c>
      <c r="T8" s="88">
        <v>1603.8487235894197</v>
      </c>
      <c r="U8" s="88">
        <v>1603.7629995604927</v>
      </c>
      <c r="V8" s="88">
        <v>1602.8590227233803</v>
      </c>
      <c r="W8" s="88">
        <v>1599.7888548040148</v>
      </c>
      <c r="X8" s="88">
        <v>1595.7688698030622</v>
      </c>
      <c r="Y8" s="88">
        <v>1589.6116971067763</v>
      </c>
      <c r="Z8" s="88">
        <v>1581.1849754645409</v>
      </c>
      <c r="AA8" s="88">
        <v>1571.0148888530366</v>
      </c>
      <c r="AB8" s="88">
        <v>1559.4142185830262</v>
      </c>
      <c r="AC8" s="88">
        <v>1545.8500212783695</v>
      </c>
      <c r="AD8" s="88">
        <v>1531.3196207290596</v>
      </c>
      <c r="AE8" s="88">
        <v>1514.3021973368768</v>
      </c>
      <c r="AF8" s="88">
        <v>1495.4001629135441</v>
      </c>
      <c r="AG8" s="88">
        <v>1474.1325257318294</v>
      </c>
      <c r="AH8" s="88">
        <v>1450.2869384624457</v>
      </c>
      <c r="AI8" s="88">
        <v>1423.0976421102282</v>
      </c>
      <c r="AJ8" s="88">
        <v>1393.4621530989734</v>
      </c>
      <c r="AK8" s="88">
        <v>1361.9613452714959</v>
      </c>
    </row>
    <row r="9" spans="1:37" outlineLevel="1" x14ac:dyDescent="0.2">
      <c r="A9" s="85">
        <v>3</v>
      </c>
      <c r="B9" s="82">
        <v>2350</v>
      </c>
      <c r="C9" s="86">
        <v>2325.5994710488553</v>
      </c>
      <c r="D9" s="87">
        <v>2222.5781068575911</v>
      </c>
      <c r="E9" s="87">
        <v>2189.0102546476464</v>
      </c>
      <c r="F9" s="87">
        <v>2350.6353214487258</v>
      </c>
      <c r="G9" s="87">
        <v>2083</v>
      </c>
      <c r="H9" s="87">
        <v>2031</v>
      </c>
      <c r="I9" s="159">
        <v>1893</v>
      </c>
      <c r="J9" s="88">
        <v>1848.0751015007922</v>
      </c>
      <c r="K9" s="88">
        <v>1858.280540896601</v>
      </c>
      <c r="L9" s="88">
        <v>1680.2732840430428</v>
      </c>
      <c r="M9" s="88">
        <v>1695.4875889030316</v>
      </c>
      <c r="N9" s="88">
        <v>1624.672614240907</v>
      </c>
      <c r="O9" s="88">
        <v>1651.2127858065276</v>
      </c>
      <c r="P9" s="88">
        <v>1627.998697705546</v>
      </c>
      <c r="Q9" s="88">
        <v>1610.5087659425947</v>
      </c>
      <c r="R9" s="88">
        <v>1602.5336997225093</v>
      </c>
      <c r="S9" s="88">
        <v>1600.3238561171136</v>
      </c>
      <c r="T9" s="88">
        <v>1598.5370286160257</v>
      </c>
      <c r="U9" s="88">
        <v>1598.7554842552586</v>
      </c>
      <c r="V9" s="88">
        <v>1598.6700377617301</v>
      </c>
      <c r="W9" s="88">
        <v>1597.7849854167584</v>
      </c>
      <c r="X9" s="88">
        <v>1594.7245412844686</v>
      </c>
      <c r="Y9" s="88">
        <v>1590.717286802944</v>
      </c>
      <c r="Z9" s="88">
        <v>1584.5955248364821</v>
      </c>
      <c r="AA9" s="88">
        <v>1576.1795673222723</v>
      </c>
      <c r="AB9" s="88">
        <v>1566.0574076831847</v>
      </c>
      <c r="AC9" s="88">
        <v>1554.4933472029818</v>
      </c>
      <c r="AD9" s="88">
        <v>1540.9719571227577</v>
      </c>
      <c r="AE9" s="88">
        <v>1526.4874112785976</v>
      </c>
      <c r="AF9" s="88">
        <v>1509.5236905468807</v>
      </c>
      <c r="AG9" s="88">
        <v>1490.6813057662805</v>
      </c>
      <c r="AH9" s="88">
        <v>1469.495540417952</v>
      </c>
      <c r="AI9" s="88">
        <v>1445.724963409928</v>
      </c>
      <c r="AJ9" s="88">
        <v>1418.6211950988284</v>
      </c>
      <c r="AK9" s="88">
        <v>1389.0928767085525</v>
      </c>
    </row>
    <row r="10" spans="1:37" outlineLevel="1" x14ac:dyDescent="0.2">
      <c r="A10" s="85">
        <v>4</v>
      </c>
      <c r="B10" s="82">
        <v>2390</v>
      </c>
      <c r="C10" s="86">
        <v>2332.6012759079272</v>
      </c>
      <c r="D10" s="87">
        <v>2282.593717303791</v>
      </c>
      <c r="E10" s="87">
        <v>2248.1194424419123</v>
      </c>
      <c r="F10" s="87">
        <v>2286.6180190773562</v>
      </c>
      <c r="G10" s="87">
        <v>2193</v>
      </c>
      <c r="H10" s="87">
        <v>2064</v>
      </c>
      <c r="I10" s="159">
        <v>1992</v>
      </c>
      <c r="J10" s="88">
        <v>1871.8308520384735</v>
      </c>
      <c r="K10" s="88">
        <v>1827.4268952879429</v>
      </c>
      <c r="L10" s="88">
        <v>1837.5183195635</v>
      </c>
      <c r="M10" s="88">
        <v>1661.4999106079408</v>
      </c>
      <c r="N10" s="88">
        <v>1676.5612200018234</v>
      </c>
      <c r="O10" s="88">
        <v>1606.5367431225486</v>
      </c>
      <c r="P10" s="88">
        <v>1632.7806577606239</v>
      </c>
      <c r="Q10" s="88">
        <v>1609.825708687016</v>
      </c>
      <c r="R10" s="88">
        <v>1592.5310183304794</v>
      </c>
      <c r="S10" s="88">
        <v>1584.6610305387785</v>
      </c>
      <c r="T10" s="88">
        <v>1582.4598093558213</v>
      </c>
      <c r="U10" s="88">
        <v>1580.7089411916602</v>
      </c>
      <c r="V10" s="88">
        <v>1580.9249638167214</v>
      </c>
      <c r="W10" s="88">
        <v>1580.8404736536502</v>
      </c>
      <c r="X10" s="88">
        <v>1579.9652954394712</v>
      </c>
      <c r="Y10" s="88">
        <v>1576.9389870213429</v>
      </c>
      <c r="Z10" s="88">
        <v>1572.9764277721611</v>
      </c>
      <c r="AA10" s="88">
        <v>1566.9388096774665</v>
      </c>
      <c r="AB10" s="88">
        <v>1558.6166317239833</v>
      </c>
      <c r="AC10" s="88">
        <v>1548.607262411153</v>
      </c>
      <c r="AD10" s="88">
        <v>1537.1720598690349</v>
      </c>
      <c r="AE10" s="88">
        <v>1523.8013367343283</v>
      </c>
      <c r="AF10" s="88">
        <v>1509.4934734977612</v>
      </c>
      <c r="AG10" s="88">
        <v>1492.7186064194525</v>
      </c>
      <c r="AH10" s="88">
        <v>1474.0710663443203</v>
      </c>
      <c r="AI10" s="88">
        <v>1453.1213697440069</v>
      </c>
      <c r="AJ10" s="88">
        <v>1429.6156632506925</v>
      </c>
      <c r="AK10" s="88">
        <v>1402.8139061912941</v>
      </c>
    </row>
    <row r="11" spans="1:37" outlineLevel="1" x14ac:dyDescent="0.2">
      <c r="A11" s="85">
        <v>5</v>
      </c>
      <c r="B11" s="82">
        <v>2394</v>
      </c>
      <c r="C11" s="86">
        <v>2365.6367046921364</v>
      </c>
      <c r="D11" s="87">
        <v>2334.6301433941303</v>
      </c>
      <c r="E11" s="87">
        <v>2290.5703371796299</v>
      </c>
      <c r="F11" s="87">
        <v>2191.6183414515885</v>
      </c>
      <c r="G11" s="87">
        <v>2342</v>
      </c>
      <c r="H11" s="87">
        <v>2179</v>
      </c>
      <c r="I11" s="159">
        <v>2043</v>
      </c>
      <c r="J11" s="88">
        <v>1972.4062463817731</v>
      </c>
      <c r="K11" s="88">
        <v>1853.4191403795389</v>
      </c>
      <c r="L11" s="88">
        <v>1809.451957381179</v>
      </c>
      <c r="M11" s="88">
        <v>1819.4625364463157</v>
      </c>
      <c r="N11" s="88">
        <v>1645.1570758504747</v>
      </c>
      <c r="O11" s="88">
        <v>1660.087040687228</v>
      </c>
      <c r="P11" s="88">
        <v>1590.7506408930658</v>
      </c>
      <c r="Q11" s="88">
        <v>1616.7366829672947</v>
      </c>
      <c r="R11" s="88">
        <v>1594.0072975709525</v>
      </c>
      <c r="S11" s="88">
        <v>1576.8825521488873</v>
      </c>
      <c r="T11" s="88">
        <v>1569.1057717864521</v>
      </c>
      <c r="U11" s="88">
        <v>1566.9103122742258</v>
      </c>
      <c r="V11" s="88">
        <v>1565.1924833722653</v>
      </c>
      <c r="W11" s="88">
        <v>1565.4063883437516</v>
      </c>
      <c r="X11" s="88">
        <v>1565.3227304017632</v>
      </c>
      <c r="Y11" s="88">
        <v>1564.4719686614662</v>
      </c>
      <c r="Z11" s="88">
        <v>1561.4753389543043</v>
      </c>
      <c r="AA11" s="88">
        <v>1557.5516393905398</v>
      </c>
      <c r="AB11" s="88">
        <v>1551.5575383479829</v>
      </c>
      <c r="AC11" s="88">
        <v>1543.3326610668962</v>
      </c>
      <c r="AD11" s="88">
        <v>1533.4214470887216</v>
      </c>
      <c r="AE11" s="88">
        <v>1522.0983809577644</v>
      </c>
      <c r="AF11" s="88">
        <v>1508.8587749017311</v>
      </c>
      <c r="AG11" s="88">
        <v>1494.6912176433293</v>
      </c>
      <c r="AH11" s="88">
        <v>1478.0808482177924</v>
      </c>
      <c r="AI11" s="88">
        <v>1459.6309279599586</v>
      </c>
      <c r="AJ11" s="88">
        <v>1438.8864577172135</v>
      </c>
      <c r="AK11" s="88">
        <v>1415.6110164563013</v>
      </c>
    </row>
    <row r="12" spans="1:37" outlineLevel="1" x14ac:dyDescent="0.2">
      <c r="A12" s="85">
        <v>6</v>
      </c>
      <c r="B12" s="82">
        <v>2454</v>
      </c>
      <c r="C12" s="86">
        <v>2391.6437044054537</v>
      </c>
      <c r="D12" s="87">
        <v>2361.6374329706691</v>
      </c>
      <c r="E12" s="87">
        <v>2317.0679374811939</v>
      </c>
      <c r="F12" s="87">
        <v>2260.6378145507028</v>
      </c>
      <c r="G12" s="87">
        <v>2195</v>
      </c>
      <c r="H12" s="87">
        <v>2310</v>
      </c>
      <c r="I12" s="159">
        <v>2147</v>
      </c>
      <c r="J12" s="88">
        <v>2026.2653581604166</v>
      </c>
      <c r="K12" s="88">
        <v>1956.2696510531898</v>
      </c>
      <c r="L12" s="88">
        <v>1838.2560055790927</v>
      </c>
      <c r="M12" s="88">
        <v>1794.648531883882</v>
      </c>
      <c r="N12" s="88">
        <v>1804.5954476706343</v>
      </c>
      <c r="O12" s="88">
        <v>1631.6977843352181</v>
      </c>
      <c r="P12" s="88">
        <v>1646.5222408946047</v>
      </c>
      <c r="Q12" s="88">
        <v>1577.7524022020675</v>
      </c>
      <c r="R12" s="88">
        <v>1603.5261127050119</v>
      </c>
      <c r="S12" s="88">
        <v>1580.982455975902</v>
      </c>
      <c r="T12" s="88">
        <v>1563.9976428803266</v>
      </c>
      <c r="U12" s="88">
        <v>1556.3001274106957</v>
      </c>
      <c r="V12" s="88">
        <v>1554.1068940574503</v>
      </c>
      <c r="W12" s="88">
        <v>1552.4187812685591</v>
      </c>
      <c r="X12" s="88">
        <v>1552.6309428943296</v>
      </c>
      <c r="Y12" s="88">
        <v>1552.547970833813</v>
      </c>
      <c r="Z12" s="88">
        <v>1551.7041546011958</v>
      </c>
      <c r="AA12" s="88">
        <v>1548.7319830414224</v>
      </c>
      <c r="AB12" s="88">
        <v>1544.8559045642974</v>
      </c>
      <c r="AC12" s="88">
        <v>1538.8951264845791</v>
      </c>
      <c r="AD12" s="88">
        <v>1530.7373755477688</v>
      </c>
      <c r="AE12" s="88">
        <v>1520.9224044164596</v>
      </c>
      <c r="AF12" s="88">
        <v>1509.6763942458902</v>
      </c>
      <c r="AG12" s="88">
        <v>1496.5599475897752</v>
      </c>
      <c r="AH12" s="88">
        <v>1482.5078724109012</v>
      </c>
      <c r="AI12" s="88">
        <v>1466.0328971862605</v>
      </c>
      <c r="AJ12" s="88">
        <v>1447.7333648225128</v>
      </c>
      <c r="AK12" s="88">
        <v>1427.1579854944912</v>
      </c>
    </row>
    <row r="13" spans="1:37" outlineLevel="1" x14ac:dyDescent="0.2">
      <c r="A13" s="85">
        <v>7</v>
      </c>
      <c r="B13" s="82">
        <v>2486</v>
      </c>
      <c r="C13" s="86">
        <v>2437.6560885136305</v>
      </c>
      <c r="D13" s="87">
        <v>2383.6433726256269</v>
      </c>
      <c r="E13" s="87">
        <v>2338.6585747639497</v>
      </c>
      <c r="F13" s="87">
        <v>2319.65446546154</v>
      </c>
      <c r="G13" s="87">
        <v>2217</v>
      </c>
      <c r="H13" s="87">
        <v>2198</v>
      </c>
      <c r="I13" s="159">
        <v>2292</v>
      </c>
      <c r="J13" s="88">
        <v>2121.3049667164023</v>
      </c>
      <c r="K13" s="88">
        <v>2002.0152936421132</v>
      </c>
      <c r="L13" s="88">
        <v>1932.8768960539367</v>
      </c>
      <c r="M13" s="88">
        <v>1816.2744441372949</v>
      </c>
      <c r="N13" s="88">
        <v>1773.1884268097067</v>
      </c>
      <c r="O13" s="88">
        <v>1783.0164033998612</v>
      </c>
      <c r="P13" s="88">
        <v>1612.1862257183709</v>
      </c>
      <c r="Q13" s="88">
        <v>1626.8334179683484</v>
      </c>
      <c r="R13" s="88">
        <v>1558.9017269853302</v>
      </c>
      <c r="S13" s="88">
        <v>1584.3675014858045</v>
      </c>
      <c r="T13" s="88">
        <v>1562.0931950588183</v>
      </c>
      <c r="U13" s="88">
        <v>1545.3113162382813</v>
      </c>
      <c r="V13" s="88">
        <v>1537.7057714646819</v>
      </c>
      <c r="W13" s="88">
        <v>1535.538745533926</v>
      </c>
      <c r="X13" s="88">
        <v>1533.8708043045092</v>
      </c>
      <c r="Y13" s="88">
        <v>1534.0804341823659</v>
      </c>
      <c r="Z13" s="88">
        <v>1533.9984557906528</v>
      </c>
      <c r="AA13" s="88">
        <v>1533.1647236306771</v>
      </c>
      <c r="AB13" s="88">
        <v>1530.2280652741083</v>
      </c>
      <c r="AC13" s="88">
        <v>1526.4137698931629</v>
      </c>
      <c r="AD13" s="88">
        <v>1520.5241520639361</v>
      </c>
      <c r="AE13" s="88">
        <v>1512.4637883148189</v>
      </c>
      <c r="AF13" s="88">
        <v>1502.7659872491781</v>
      </c>
      <c r="AG13" s="88">
        <v>1491.6542311433359</v>
      </c>
      <c r="AH13" s="88">
        <v>1478.6943667548762</v>
      </c>
      <c r="AI13" s="88">
        <v>1464.8100437297117</v>
      </c>
      <c r="AJ13" s="88">
        <v>1448.5317440422889</v>
      </c>
      <c r="AK13" s="88">
        <v>1430.4506683183631</v>
      </c>
    </row>
    <row r="14" spans="1:37" outlineLevel="1" x14ac:dyDescent="0.2">
      <c r="A14" s="85">
        <v>8</v>
      </c>
      <c r="B14" s="82">
        <v>2341</v>
      </c>
      <c r="C14" s="86">
        <v>2480.6676649625788</v>
      </c>
      <c r="D14" s="87">
        <v>2433.6568718414392</v>
      </c>
      <c r="E14" s="87">
        <v>2387.7282049520309</v>
      </c>
      <c r="F14" s="87">
        <v>2321.6550298991956</v>
      </c>
      <c r="G14" s="87">
        <v>2316</v>
      </c>
      <c r="H14" s="87">
        <v>2204</v>
      </c>
      <c r="I14" s="159">
        <v>2189</v>
      </c>
      <c r="J14" s="88">
        <v>2289.5162586681558</v>
      </c>
      <c r="K14" s="88">
        <v>2119.0062283457037</v>
      </c>
      <c r="L14" s="88">
        <v>1999.8257667018318</v>
      </c>
      <c r="M14" s="88">
        <v>1930.7823593522196</v>
      </c>
      <c r="N14" s="88">
        <v>1814.3062676250429</v>
      </c>
      <c r="O14" s="88">
        <v>1771.2847116354505</v>
      </c>
      <c r="P14" s="88">
        <v>1781.0842760941518</v>
      </c>
      <c r="Q14" s="88">
        <v>1610.4553716137973</v>
      </c>
      <c r="R14" s="88">
        <v>1625.0705438080672</v>
      </c>
      <c r="S14" s="88">
        <v>1557.2280865226926</v>
      </c>
      <c r="T14" s="88">
        <v>1582.6665240896052</v>
      </c>
      <c r="U14" s="88">
        <v>1560.4161344995532</v>
      </c>
      <c r="V14" s="88">
        <v>1543.6677547395091</v>
      </c>
      <c r="W14" s="88">
        <v>1536.054898601792</v>
      </c>
      <c r="X14" s="88">
        <v>1533.9055822554419</v>
      </c>
      <c r="Y14" s="88">
        <v>1532.2240540285316</v>
      </c>
      <c r="Z14" s="88">
        <v>1532.4488262392342</v>
      </c>
      <c r="AA14" s="88">
        <v>1532.366936884174</v>
      </c>
      <c r="AB14" s="88">
        <v>1531.5340933044367</v>
      </c>
      <c r="AC14" s="88">
        <v>1528.6005601358554</v>
      </c>
      <c r="AD14" s="88">
        <v>1524.790323363344</v>
      </c>
      <c r="AE14" s="88">
        <v>1518.9069713796046</v>
      </c>
      <c r="AF14" s="88">
        <v>1510.8551815880744</v>
      </c>
      <c r="AG14" s="88">
        <v>1501.1676965929605</v>
      </c>
      <c r="AH14" s="88">
        <v>1490.0826966250117</v>
      </c>
      <c r="AI14" s="88">
        <v>1477.1216808187376</v>
      </c>
      <c r="AJ14" s="88">
        <v>1463.2667931477781</v>
      </c>
      <c r="AK14" s="88">
        <v>1447.0056443339336</v>
      </c>
    </row>
    <row r="15" spans="1:37" outlineLevel="1" x14ac:dyDescent="0.2">
      <c r="A15" s="85">
        <v>9</v>
      </c>
      <c r="B15" s="82">
        <v>2395</v>
      </c>
      <c r="C15" s="86">
        <v>2333.6280896603612</v>
      </c>
      <c r="D15" s="87">
        <v>2461.6644314022947</v>
      </c>
      <c r="E15" s="87">
        <v>2415.2071978573563</v>
      </c>
      <c r="F15" s="87">
        <v>2362.6666008711331</v>
      </c>
      <c r="G15" s="87">
        <v>2286</v>
      </c>
      <c r="H15" s="87">
        <v>2284</v>
      </c>
      <c r="I15" s="159">
        <v>2194</v>
      </c>
      <c r="J15" s="88">
        <v>2172.2410943485015</v>
      </c>
      <c r="K15" s="88">
        <v>2271.9878345039479</v>
      </c>
      <c r="L15" s="88">
        <v>2102.7832269949376</v>
      </c>
      <c r="M15" s="88">
        <v>1984.5152119908751</v>
      </c>
      <c r="N15" s="88">
        <v>1916.000402940457</v>
      </c>
      <c r="O15" s="88">
        <v>1800.4160508004147</v>
      </c>
      <c r="P15" s="88">
        <v>1757.7416181566016</v>
      </c>
      <c r="Q15" s="88">
        <v>1767.4662604426771</v>
      </c>
      <c r="R15" s="88">
        <v>1598.1419729768838</v>
      </c>
      <c r="S15" s="88">
        <v>1612.6291216274176</v>
      </c>
      <c r="T15" s="88">
        <v>1545.3216660108576</v>
      </c>
      <c r="U15" s="88">
        <v>1570.5656068368496</v>
      </c>
      <c r="V15" s="88">
        <v>1548.4853447348312</v>
      </c>
      <c r="W15" s="88">
        <v>1531.8650237785816</v>
      </c>
      <c r="X15" s="88">
        <v>1524.3103778685118</v>
      </c>
      <c r="Y15" s="88">
        <v>1522.1928618476124</v>
      </c>
      <c r="Z15" s="88">
        <v>1520.5088289268217</v>
      </c>
      <c r="AA15" s="88">
        <v>1520.7318848587449</v>
      </c>
      <c r="AB15" s="88">
        <v>1520.6659715384694</v>
      </c>
      <c r="AC15" s="88">
        <v>1519.8394892933443</v>
      </c>
      <c r="AD15" s="88">
        <v>1516.9283580593763</v>
      </c>
      <c r="AE15" s="88">
        <v>1513.1472176119662</v>
      </c>
      <c r="AF15" s="88">
        <v>1507.3087913773631</v>
      </c>
      <c r="AG15" s="88">
        <v>1499.3184858444747</v>
      </c>
      <c r="AH15" s="88">
        <v>1489.7049750446322</v>
      </c>
      <c r="AI15" s="88">
        <v>1478.7046198919993</v>
      </c>
      <c r="AJ15" s="88">
        <v>1465.8425744859105</v>
      </c>
      <c r="AK15" s="88">
        <v>1452.0934820835782</v>
      </c>
    </row>
    <row r="16" spans="1:37" outlineLevel="1" x14ac:dyDescent="0.2">
      <c r="A16" s="85">
        <v>10</v>
      </c>
      <c r="B16" s="82">
        <v>2490</v>
      </c>
      <c r="C16" s="86">
        <v>2411.6784238356959</v>
      </c>
      <c r="D16" s="87">
        <v>2334.6654942676973</v>
      </c>
      <c r="E16" s="87">
        <v>2343.1513643718126</v>
      </c>
      <c r="F16" s="87">
        <v>2400.6886947503476</v>
      </c>
      <c r="G16" s="87">
        <v>2388</v>
      </c>
      <c r="H16" s="87">
        <v>2265</v>
      </c>
      <c r="I16" s="159">
        <v>2275</v>
      </c>
      <c r="J16" s="88">
        <v>2183.1791347842968</v>
      </c>
      <c r="K16" s="88">
        <v>2161.4840223498622</v>
      </c>
      <c r="L16" s="88">
        <v>2260.7595902771591</v>
      </c>
      <c r="M16" s="88">
        <v>2092.391205526566</v>
      </c>
      <c r="N16" s="88">
        <v>1974.7076807872736</v>
      </c>
      <c r="O16" s="88">
        <v>1906.5314796647262</v>
      </c>
      <c r="P16" s="88">
        <v>1791.5183537900343</v>
      </c>
      <c r="Q16" s="88">
        <v>1749.0548244563388</v>
      </c>
      <c r="R16" s="88">
        <v>1758.7491213554877</v>
      </c>
      <c r="S16" s="88">
        <v>1590.2599440523309</v>
      </c>
      <c r="T16" s="88">
        <v>1604.6594893712072</v>
      </c>
      <c r="U16" s="88">
        <v>1537.7001535798236</v>
      </c>
      <c r="V16" s="88">
        <v>1562.8195946714418</v>
      </c>
      <c r="W16" s="88">
        <v>1540.8482345084708</v>
      </c>
      <c r="X16" s="88">
        <v>1524.3098878404871</v>
      </c>
      <c r="Y16" s="88">
        <v>1516.7925043929129</v>
      </c>
      <c r="Z16" s="88">
        <v>1514.6854342168749</v>
      </c>
      <c r="AA16" s="88">
        <v>1513.0249392698836</v>
      </c>
      <c r="AB16" s="88">
        <v>1513.2316680800707</v>
      </c>
      <c r="AC16" s="88">
        <v>1513.1660821311125</v>
      </c>
      <c r="AD16" s="88">
        <v>1512.3436783641744</v>
      </c>
      <c r="AE16" s="88">
        <v>1509.4469070401028</v>
      </c>
      <c r="AF16" s="88">
        <v>1505.6995706479747</v>
      </c>
      <c r="AG16" s="88">
        <v>1499.88988271586</v>
      </c>
      <c r="AH16" s="88">
        <v>1491.938906925518</v>
      </c>
      <c r="AI16" s="88">
        <v>1482.3727145935161</v>
      </c>
      <c r="AJ16" s="88">
        <v>1471.4265044703861</v>
      </c>
      <c r="AK16" s="88">
        <v>1458.6277666299627</v>
      </c>
    </row>
    <row r="17" spans="1:37" outlineLevel="1" x14ac:dyDescent="0.2">
      <c r="A17" s="85">
        <v>11</v>
      </c>
      <c r="B17" s="82">
        <v>2469</v>
      </c>
      <c r="C17" s="86">
        <v>2493.7014975621692</v>
      </c>
      <c r="D17" s="87">
        <v>2414.6883046967528</v>
      </c>
      <c r="E17" s="87">
        <v>2423.4650358155764</v>
      </c>
      <c r="F17" s="87">
        <v>2461.7061990752522</v>
      </c>
      <c r="G17" s="87">
        <v>2360</v>
      </c>
      <c r="H17" s="87">
        <v>2384</v>
      </c>
      <c r="I17" s="159">
        <v>2258</v>
      </c>
      <c r="J17" s="88">
        <v>2264.900568471518</v>
      </c>
      <c r="K17" s="88">
        <v>2173.465462220237</v>
      </c>
      <c r="L17" s="88">
        <v>2151.8668862009526</v>
      </c>
      <c r="M17" s="88">
        <v>2250.6780941812626</v>
      </c>
      <c r="N17" s="88">
        <v>2083.081499368318</v>
      </c>
      <c r="O17" s="88">
        <v>1965.9215915714619</v>
      </c>
      <c r="P17" s="88">
        <v>1898.0487333358897</v>
      </c>
      <c r="Q17" s="88">
        <v>1783.5473417135413</v>
      </c>
      <c r="R17" s="88">
        <v>1741.2727508540511</v>
      </c>
      <c r="S17" s="88">
        <v>1750.9239191340102</v>
      </c>
      <c r="T17" s="88">
        <v>1583.2003382058394</v>
      </c>
      <c r="U17" s="88">
        <v>1597.5198868268919</v>
      </c>
      <c r="V17" s="88">
        <v>1530.8584765403536</v>
      </c>
      <c r="W17" s="88">
        <v>1555.8818135743613</v>
      </c>
      <c r="X17" s="88">
        <v>1534.007993345848</v>
      </c>
      <c r="Y17" s="88">
        <v>1517.5430679215924</v>
      </c>
      <c r="Z17" s="88">
        <v>1510.0590584359763</v>
      </c>
      <c r="AA17" s="88">
        <v>1507.9613451454097</v>
      </c>
      <c r="AB17" s="88">
        <v>1506.3082238515778</v>
      </c>
      <c r="AC17" s="88">
        <v>1506.5140372155242</v>
      </c>
      <c r="AD17" s="88">
        <v>1506.4487446967871</v>
      </c>
      <c r="AE17" s="88">
        <v>1505.6451411357571</v>
      </c>
      <c r="AF17" s="88">
        <v>1502.7460845329354</v>
      </c>
      <c r="AG17" s="88">
        <v>1499.0153857949272</v>
      </c>
      <c r="AH17" s="88">
        <v>1493.2314908074959</v>
      </c>
      <c r="AI17" s="88">
        <v>1485.3307539667956</v>
      </c>
      <c r="AJ17" s="88">
        <v>1475.7920895575178</v>
      </c>
      <c r="AK17" s="88">
        <v>1464.9092087816512</v>
      </c>
    </row>
    <row r="18" spans="1:37" outlineLevel="1" x14ac:dyDescent="0.2">
      <c r="A18" s="85">
        <v>12</v>
      </c>
      <c r="B18" s="82">
        <v>2419</v>
      </c>
      <c r="C18" s="86">
        <v>2472.6955884370968</v>
      </c>
      <c r="D18" s="87">
        <v>2490.7099746043559</v>
      </c>
      <c r="E18" s="87">
        <v>2499.7630236871519</v>
      </c>
      <c r="F18" s="87">
        <v>2297.6591382673118</v>
      </c>
      <c r="G18" s="87">
        <v>2398</v>
      </c>
      <c r="H18" s="87">
        <v>2358</v>
      </c>
      <c r="I18" s="159">
        <v>2381</v>
      </c>
      <c r="J18" s="88">
        <v>2260.3361636911382</v>
      </c>
      <c r="K18" s="88">
        <v>2267.2211970215981</v>
      </c>
      <c r="L18" s="88">
        <v>2175.6924163826357</v>
      </c>
      <c r="M18" s="88">
        <v>2154.0932882545567</v>
      </c>
      <c r="N18" s="88">
        <v>2253.0067395073297</v>
      </c>
      <c r="O18" s="88">
        <v>2085.2367495987528</v>
      </c>
      <c r="P18" s="88">
        <v>1967.9556297794509</v>
      </c>
      <c r="Q18" s="88">
        <v>1900.0125536517501</v>
      </c>
      <c r="R18" s="88">
        <v>1785.3926991804635</v>
      </c>
      <c r="S18" s="88">
        <v>1743.0918220662804</v>
      </c>
      <c r="T18" s="88">
        <v>1752.7355336660848</v>
      </c>
      <c r="U18" s="88">
        <v>1584.8542830594051</v>
      </c>
      <c r="V18" s="88">
        <v>1599.1887949399147</v>
      </c>
      <c r="W18" s="88">
        <v>1532.45774803876</v>
      </c>
      <c r="X18" s="88">
        <v>1557.5072304337239</v>
      </c>
      <c r="Y18" s="88">
        <v>1535.6105625012294</v>
      </c>
      <c r="Z18" s="88">
        <v>1519.1284390072872</v>
      </c>
      <c r="AA18" s="88">
        <v>1511.6366146441869</v>
      </c>
      <c r="AB18" s="88">
        <v>1509.5367125996695</v>
      </c>
      <c r="AC18" s="88">
        <v>1507.8969552899428</v>
      </c>
      <c r="AD18" s="88">
        <v>1508.1029879963605</v>
      </c>
      <c r="AE18" s="88">
        <v>1508.0225410057144</v>
      </c>
      <c r="AF18" s="88">
        <v>1507.2331800058651</v>
      </c>
      <c r="AG18" s="88">
        <v>1504.3310679619603</v>
      </c>
      <c r="AH18" s="88">
        <v>1500.5964366192477</v>
      </c>
      <c r="AI18" s="88">
        <v>1494.7914888554938</v>
      </c>
      <c r="AJ18" s="88">
        <v>1486.8973749756367</v>
      </c>
      <c r="AK18" s="88">
        <v>1477.348652083175</v>
      </c>
    </row>
    <row r="19" spans="1:37" outlineLevel="1" x14ac:dyDescent="0.2">
      <c r="A19" s="85">
        <v>13</v>
      </c>
      <c r="B19" s="82">
        <v>2469</v>
      </c>
      <c r="C19" s="86">
        <v>2414.6792679964205</v>
      </c>
      <c r="D19" s="87">
        <v>2447.6977139987384</v>
      </c>
      <c r="E19" s="87">
        <v>2456.5944252861286</v>
      </c>
      <c r="F19" s="87">
        <v>2399.6884077942018</v>
      </c>
      <c r="G19" s="87">
        <v>2303</v>
      </c>
      <c r="H19" s="87">
        <v>2401</v>
      </c>
      <c r="I19" s="159">
        <v>2354</v>
      </c>
      <c r="J19" s="88">
        <v>2366.3156572926755</v>
      </c>
      <c r="K19" s="88">
        <v>2246.3733629331518</v>
      </c>
      <c r="L19" s="88">
        <v>2253.21587757218</v>
      </c>
      <c r="M19" s="88">
        <v>2162.2525100395087</v>
      </c>
      <c r="N19" s="88">
        <v>2140.7868179091997</v>
      </c>
      <c r="O19" s="88">
        <v>2239.1118439828351</v>
      </c>
      <c r="P19" s="88">
        <v>2072.3765448807403</v>
      </c>
      <c r="Q19" s="88">
        <v>1955.8187365506294</v>
      </c>
      <c r="R19" s="88">
        <v>1888.2946906440663</v>
      </c>
      <c r="S19" s="88">
        <v>1774.3817332810509</v>
      </c>
      <c r="T19" s="88">
        <v>1732.3417419182899</v>
      </c>
      <c r="U19" s="88">
        <v>1741.9259853934334</v>
      </c>
      <c r="V19" s="88">
        <v>1575.0801045686571</v>
      </c>
      <c r="W19" s="88">
        <v>1589.3262171957028</v>
      </c>
      <c r="X19" s="88">
        <v>1523.0067214588039</v>
      </c>
      <c r="Y19" s="88">
        <v>1547.9017228198677</v>
      </c>
      <c r="Z19" s="88">
        <v>1526.1554846649622</v>
      </c>
      <c r="AA19" s="88">
        <v>1509.7748493476897</v>
      </c>
      <c r="AB19" s="88">
        <v>1502.3291568906463</v>
      </c>
      <c r="AC19" s="88">
        <v>1500.242188616658</v>
      </c>
      <c r="AD19" s="88">
        <v>1498.6125308029755</v>
      </c>
      <c r="AE19" s="88">
        <v>1498.817298102281</v>
      </c>
      <c r="AF19" s="88">
        <v>1498.7373496170405</v>
      </c>
      <c r="AG19" s="88">
        <v>1497.9528520435597</v>
      </c>
      <c r="AH19" s="88">
        <v>1495.0686120373275</v>
      </c>
      <c r="AI19" s="88">
        <v>1491.3720069057213</v>
      </c>
      <c r="AJ19" s="88">
        <v>1485.6027458737874</v>
      </c>
      <c r="AK19" s="88">
        <v>1477.7422700063537</v>
      </c>
    </row>
    <row r="20" spans="1:37" outlineLevel="1" x14ac:dyDescent="0.2">
      <c r="A20" s="85">
        <v>14</v>
      </c>
      <c r="B20" s="82">
        <v>2482</v>
      </c>
      <c r="C20" s="86">
        <v>2473.6958698240046</v>
      </c>
      <c r="D20" s="87">
        <v>2417.6891600878425</v>
      </c>
      <c r="E20" s="87">
        <v>2426.4767984947175</v>
      </c>
      <c r="F20" s="87">
        <v>2468.708207768274</v>
      </c>
      <c r="G20" s="87">
        <v>2396</v>
      </c>
      <c r="H20" s="87">
        <v>2312</v>
      </c>
      <c r="I20" s="159">
        <v>2407</v>
      </c>
      <c r="J20" s="88">
        <v>2360.7869828286571</v>
      </c>
      <c r="K20" s="88">
        <v>2373.1144631502748</v>
      </c>
      <c r="L20" s="88">
        <v>2252.8275701719413</v>
      </c>
      <c r="M20" s="88">
        <v>2259.6897594496204</v>
      </c>
      <c r="N20" s="88">
        <v>2168.4650526520281</v>
      </c>
      <c r="O20" s="88">
        <v>2146.9376999029155</v>
      </c>
      <c r="P20" s="88">
        <v>2245.5452445891146</v>
      </c>
      <c r="Q20" s="88">
        <v>2078.3516655659382</v>
      </c>
      <c r="R20" s="88">
        <v>1961.4578050761877</v>
      </c>
      <c r="S20" s="88">
        <v>1893.7390815305432</v>
      </c>
      <c r="T20" s="88">
        <v>1779.5154759085312</v>
      </c>
      <c r="U20" s="88">
        <v>1737.3364999960131</v>
      </c>
      <c r="V20" s="88">
        <v>1746.9658393656368</v>
      </c>
      <c r="W20" s="88">
        <v>1579.6372348404132</v>
      </c>
      <c r="X20" s="88">
        <v>1593.9245710465093</v>
      </c>
      <c r="Y20" s="88">
        <v>1527.4132004402161</v>
      </c>
      <c r="Z20" s="88">
        <v>1552.3802355081905</v>
      </c>
      <c r="AA20" s="88">
        <v>1530.5710849179682</v>
      </c>
      <c r="AB20" s="88">
        <v>1514.1430598727484</v>
      </c>
      <c r="AC20" s="88">
        <v>1506.6758303255301</v>
      </c>
      <c r="AD20" s="88">
        <v>1504.5828279128593</v>
      </c>
      <c r="AE20" s="88">
        <v>1502.9484590830505</v>
      </c>
      <c r="AF20" s="88">
        <v>1503.1688365915659</v>
      </c>
      <c r="AG20" s="88">
        <v>1503.0886595998247</v>
      </c>
      <c r="AH20" s="88">
        <v>1502.3018879880317</v>
      </c>
      <c r="AI20" s="88">
        <v>1499.4092777109797</v>
      </c>
      <c r="AJ20" s="88">
        <v>1495.6870064138716</v>
      </c>
      <c r="AK20" s="88">
        <v>1489.9159350507393</v>
      </c>
    </row>
    <row r="21" spans="1:37" outlineLevel="1" x14ac:dyDescent="0.2">
      <c r="A21" s="85">
        <v>15</v>
      </c>
      <c r="B21" s="82">
        <v>2443</v>
      </c>
      <c r="C21" s="86">
        <v>2492.047158274298</v>
      </c>
      <c r="D21" s="87">
        <v>2485.0045043741384</v>
      </c>
      <c r="E21" s="87">
        <v>2485.0045043741384</v>
      </c>
      <c r="F21" s="87">
        <v>2440.9728386384172</v>
      </c>
      <c r="G21" s="87">
        <v>2377</v>
      </c>
      <c r="H21" s="87">
        <v>2397</v>
      </c>
      <c r="I21" s="159">
        <v>2333</v>
      </c>
      <c r="J21" s="88">
        <v>2406.2254919575703</v>
      </c>
      <c r="K21" s="88">
        <v>2360.0273980768329</v>
      </c>
      <c r="L21" s="88">
        <v>2372.3747269812643</v>
      </c>
      <c r="M21" s="88">
        <v>2252.1253469375861</v>
      </c>
      <c r="N21" s="88">
        <v>2258.9854149366843</v>
      </c>
      <c r="O21" s="88">
        <v>2167.7891598484448</v>
      </c>
      <c r="P21" s="88">
        <v>2146.2900531295281</v>
      </c>
      <c r="Q21" s="88">
        <v>2244.8453587896629</v>
      </c>
      <c r="R21" s="88">
        <v>2077.7039038070557</v>
      </c>
      <c r="S21" s="88">
        <v>1960.8464885421129</v>
      </c>
      <c r="T21" s="88">
        <v>1893.1488828758279</v>
      </c>
      <c r="U21" s="88">
        <v>1778.9787196225318</v>
      </c>
      <c r="V21" s="88">
        <v>1736.812476648515</v>
      </c>
      <c r="W21" s="88">
        <v>1746.4389199942154</v>
      </c>
      <c r="X21" s="88">
        <v>1579.1607926921974</v>
      </c>
      <c r="Y21" s="88">
        <v>1593.4597989751171</v>
      </c>
      <c r="Z21" s="88">
        <v>1526.9678291506432</v>
      </c>
      <c r="AA21" s="88">
        <v>1551.9120369218863</v>
      </c>
      <c r="AB21" s="88">
        <v>1530.1248046672058</v>
      </c>
      <c r="AC21" s="88">
        <v>1513.7015763537972</v>
      </c>
      <c r="AD21" s="88">
        <v>1506.2365290411308</v>
      </c>
      <c r="AE21" s="88">
        <v>1504.159215129924</v>
      </c>
      <c r="AF21" s="88">
        <v>1502.5102562026473</v>
      </c>
      <c r="AG21" s="88">
        <v>1502.7305744354371</v>
      </c>
      <c r="AH21" s="88">
        <v>1502.6654825817207</v>
      </c>
      <c r="AI21" s="88">
        <v>1501.8789369985791</v>
      </c>
      <c r="AJ21" s="88">
        <v>1499.0021632771036</v>
      </c>
      <c r="AK21" s="88">
        <v>1495.2659252503854</v>
      </c>
    </row>
    <row r="22" spans="1:37" outlineLevel="1" x14ac:dyDescent="0.2">
      <c r="A22" s="85">
        <v>16</v>
      </c>
      <c r="B22" s="82">
        <v>2374</v>
      </c>
      <c r="C22" s="86">
        <v>2450.0126278937673</v>
      </c>
      <c r="D22" s="87">
        <v>2503.019035618091</v>
      </c>
      <c r="E22" s="87">
        <v>2503.019035618091</v>
      </c>
      <c r="F22" s="87">
        <v>2396.9372482734766</v>
      </c>
      <c r="G22" s="87">
        <v>2420</v>
      </c>
      <c r="H22" s="87">
        <v>2368</v>
      </c>
      <c r="I22" s="159">
        <v>2406</v>
      </c>
      <c r="J22" s="88">
        <v>2333.0369163663336</v>
      </c>
      <c r="K22" s="88">
        <v>2406.3360397320962</v>
      </c>
      <c r="L22" s="88">
        <v>2360.1121848672256</v>
      </c>
      <c r="M22" s="88">
        <v>2372.4837722963089</v>
      </c>
      <c r="N22" s="88">
        <v>2252.2288881321088</v>
      </c>
      <c r="O22" s="88">
        <v>2259.1119441088686</v>
      </c>
      <c r="P22" s="88">
        <v>2167.9106019005749</v>
      </c>
      <c r="Q22" s="88">
        <v>2146.4103080349241</v>
      </c>
      <c r="R22" s="88">
        <v>2244.9936577568428</v>
      </c>
      <c r="S22" s="88">
        <v>2077.8411767352104</v>
      </c>
      <c r="T22" s="88">
        <v>1960.9760555323744</v>
      </c>
      <c r="U22" s="88">
        <v>1893.2739908721185</v>
      </c>
      <c r="V22" s="88">
        <v>1779.0962961324649</v>
      </c>
      <c r="W22" s="88">
        <v>1736.9446837114047</v>
      </c>
      <c r="X22" s="88">
        <v>1746.571869650375</v>
      </c>
      <c r="Y22" s="88">
        <v>1579.2810192121317</v>
      </c>
      <c r="Z22" s="88">
        <v>1593.5811230850841</v>
      </c>
      <c r="AA22" s="88">
        <v>1527.0993984342915</v>
      </c>
      <c r="AB22" s="88">
        <v>1552.0457635953012</v>
      </c>
      <c r="AC22" s="88">
        <v>1530.2566619458257</v>
      </c>
      <c r="AD22" s="88">
        <v>1513.8471910432838</v>
      </c>
      <c r="AE22" s="88">
        <v>1506.3663415272492</v>
      </c>
      <c r="AF22" s="88">
        <v>1504.3039245494308</v>
      </c>
      <c r="AG22" s="88">
        <v>1502.6548124114847</v>
      </c>
      <c r="AH22" s="88">
        <v>1502.8601043754636</v>
      </c>
      <c r="AI22" s="88">
        <v>1502.8100663934449</v>
      </c>
      <c r="AJ22" s="88">
        <v>1502.0234505562894</v>
      </c>
      <c r="AK22" s="88">
        <v>1499.1614197863109</v>
      </c>
    </row>
    <row r="23" spans="1:37" outlineLevel="1" x14ac:dyDescent="0.2">
      <c r="A23" s="85">
        <v>17</v>
      </c>
      <c r="B23" s="82">
        <v>2413</v>
      </c>
      <c r="C23" s="86">
        <v>2378.9542551076329</v>
      </c>
      <c r="D23" s="87">
        <v>2459.9843220908706</v>
      </c>
      <c r="E23" s="87">
        <v>2459.9843220908706</v>
      </c>
      <c r="F23" s="87">
        <v>2465.9930604366791</v>
      </c>
      <c r="G23" s="87">
        <v>2378</v>
      </c>
      <c r="H23" s="87">
        <v>2430</v>
      </c>
      <c r="I23" s="159">
        <v>2372</v>
      </c>
      <c r="J23" s="88">
        <v>2413.0083926198377</v>
      </c>
      <c r="K23" s="88">
        <v>2339.9030929308974</v>
      </c>
      <c r="L23" s="88">
        <v>2413.4421046356592</v>
      </c>
      <c r="M23" s="88">
        <v>2367.0817826576454</v>
      </c>
      <c r="N23" s="88">
        <v>2379.5137273142805</v>
      </c>
      <c r="O23" s="88">
        <v>2258.9025451620787</v>
      </c>
      <c r="P23" s="88">
        <v>2265.8060238188009</v>
      </c>
      <c r="Q23" s="88">
        <v>2174.3561978291573</v>
      </c>
      <c r="R23" s="88">
        <v>2152.7920042448372</v>
      </c>
      <c r="S23" s="88">
        <v>2251.6684829192563</v>
      </c>
      <c r="T23" s="88">
        <v>2084.0398741410659</v>
      </c>
      <c r="U23" s="88">
        <v>1966.8261340559513</v>
      </c>
      <c r="V23" s="88">
        <v>1898.9221144481205</v>
      </c>
      <c r="W23" s="88">
        <v>1784.4038143486302</v>
      </c>
      <c r="X23" s="88">
        <v>1742.1438750153604</v>
      </c>
      <c r="Y23" s="88">
        <v>1751.7998928956195</v>
      </c>
      <c r="Z23" s="88">
        <v>1584.0083006165689</v>
      </c>
      <c r="AA23" s="88">
        <v>1598.3671909992222</v>
      </c>
      <c r="AB23" s="88">
        <v>1531.6858088589386</v>
      </c>
      <c r="AC23" s="88">
        <v>1556.7071066034466</v>
      </c>
      <c r="AD23" s="88">
        <v>1534.8525744010935</v>
      </c>
      <c r="AE23" s="88">
        <v>1518.4089968074657</v>
      </c>
      <c r="AF23" s="88">
        <v>1510.8905196777039</v>
      </c>
      <c r="AG23" s="88">
        <v>1508.83698862806</v>
      </c>
      <c r="AH23" s="88">
        <v>1507.1979697572247</v>
      </c>
      <c r="AI23" s="88">
        <v>1507.3888334931275</v>
      </c>
      <c r="AJ23" s="88">
        <v>1507.3386515146537</v>
      </c>
      <c r="AK23" s="88">
        <v>1506.5496720646838</v>
      </c>
    </row>
    <row r="24" spans="1:37" outlineLevel="1" x14ac:dyDescent="0.2">
      <c r="A24" s="85">
        <v>18</v>
      </c>
      <c r="B24" s="82">
        <v>2273</v>
      </c>
      <c r="C24" s="86">
        <v>2418.9871411843287</v>
      </c>
      <c r="D24" s="87">
        <v>2386.9253898237293</v>
      </c>
      <c r="E24" s="87">
        <v>2386.9253898237293</v>
      </c>
      <c r="F24" s="87">
        <v>2496.0173265945932</v>
      </c>
      <c r="G24" s="87">
        <v>2351</v>
      </c>
      <c r="H24" s="87">
        <v>2376</v>
      </c>
      <c r="I24" s="159">
        <v>2399</v>
      </c>
      <c r="J24" s="88">
        <v>2354.3336401055117</v>
      </c>
      <c r="K24" s="88">
        <v>2395.1336100143308</v>
      </c>
      <c r="L24" s="88">
        <v>2322.5933693061775</v>
      </c>
      <c r="M24" s="88">
        <v>2395.6126214451015</v>
      </c>
      <c r="N24" s="88">
        <v>2349.594831478033</v>
      </c>
      <c r="O24" s="88">
        <v>2361.9349763316368</v>
      </c>
      <c r="P24" s="88">
        <v>2242.2375035086461</v>
      </c>
      <c r="Q24" s="88">
        <v>2249.0900846055379</v>
      </c>
      <c r="R24" s="88">
        <v>2158.3367642247904</v>
      </c>
      <c r="S24" s="88">
        <v>2136.9530558881947</v>
      </c>
      <c r="T24" s="88">
        <v>2235.0795131612972</v>
      </c>
      <c r="U24" s="88">
        <v>2068.7068133012649</v>
      </c>
      <c r="V24" s="88">
        <v>1952.3751998242237</v>
      </c>
      <c r="W24" s="88">
        <v>1884.9701139671183</v>
      </c>
      <c r="X24" s="88">
        <v>1771.2932360222967</v>
      </c>
      <c r="Y24" s="88">
        <v>1729.3438121920994</v>
      </c>
      <c r="Z24" s="88">
        <v>1738.9464594677752</v>
      </c>
      <c r="AA24" s="88">
        <v>1572.3860157641693</v>
      </c>
      <c r="AB24" s="88">
        <v>1586.6395640445207</v>
      </c>
      <c r="AC24" s="88">
        <v>1520.4474524892098</v>
      </c>
      <c r="AD24" s="88">
        <v>1545.3007773336617</v>
      </c>
      <c r="AE24" s="88">
        <v>1523.6063897268943</v>
      </c>
      <c r="AF24" s="88">
        <v>1507.2985234570951</v>
      </c>
      <c r="AG24" s="88">
        <v>1499.8350713101254</v>
      </c>
      <c r="AH24" s="88">
        <v>1497.7965772134771</v>
      </c>
      <c r="AI24" s="88">
        <v>1496.1695594893101</v>
      </c>
      <c r="AJ24" s="88">
        <v>1496.374139368387</v>
      </c>
      <c r="AK24" s="88">
        <v>1496.3243317949198</v>
      </c>
    </row>
    <row r="25" spans="1:37" outlineLevel="1" x14ac:dyDescent="0.2">
      <c r="A25" s="85">
        <v>19</v>
      </c>
      <c r="B25" s="82">
        <v>2166</v>
      </c>
      <c r="C25" s="86">
        <v>2329.9139696636807</v>
      </c>
      <c r="D25" s="87">
        <v>2456.9819002168783</v>
      </c>
      <c r="E25" s="87">
        <v>2456.9819002168783</v>
      </c>
      <c r="F25" s="87">
        <v>2467.9946781805402</v>
      </c>
      <c r="G25" s="87">
        <v>2329</v>
      </c>
      <c r="H25" s="87">
        <v>2417</v>
      </c>
      <c r="I25" s="159">
        <v>2432</v>
      </c>
      <c r="J25" s="88">
        <v>2360.275562730214</v>
      </c>
      <c r="K25" s="88">
        <v>2316.377666718387</v>
      </c>
      <c r="L25" s="88">
        <v>2356.5439660408952</v>
      </c>
      <c r="M25" s="88">
        <v>2285.1725290103045</v>
      </c>
      <c r="N25" s="88">
        <v>2357.0394076275534</v>
      </c>
      <c r="O25" s="88">
        <v>2311.7626277123895</v>
      </c>
      <c r="P25" s="88">
        <v>2323.9041265797514</v>
      </c>
      <c r="Q25" s="88">
        <v>2206.1565033472361</v>
      </c>
      <c r="R25" s="88">
        <v>2212.8988619659176</v>
      </c>
      <c r="S25" s="88">
        <v>2123.6275838786182</v>
      </c>
      <c r="T25" s="88">
        <v>2102.6092189569704</v>
      </c>
      <c r="U25" s="88">
        <v>2199.1586826635594</v>
      </c>
      <c r="V25" s="88">
        <v>2035.4598567518765</v>
      </c>
      <c r="W25" s="88">
        <v>1921.0174561899737</v>
      </c>
      <c r="X25" s="88">
        <v>1854.6950103434115</v>
      </c>
      <c r="Y25" s="88">
        <v>1742.8617161618213</v>
      </c>
      <c r="Z25" s="88">
        <v>1701.5856559197539</v>
      </c>
      <c r="AA25" s="88">
        <v>1711.0341904063621</v>
      </c>
      <c r="AB25" s="88">
        <v>1547.1630298637356</v>
      </c>
      <c r="AC25" s="88">
        <v>1561.187949185723</v>
      </c>
      <c r="AD25" s="88">
        <v>1496.0576573780493</v>
      </c>
      <c r="AE25" s="88">
        <v>1520.5123200819482</v>
      </c>
      <c r="AF25" s="88">
        <v>1499.1812228319168</v>
      </c>
      <c r="AG25" s="88">
        <v>1483.1348043907046</v>
      </c>
      <c r="AH25" s="88">
        <v>1475.7910137786967</v>
      </c>
      <c r="AI25" s="88">
        <v>1473.8002210280861</v>
      </c>
      <c r="AJ25" s="88">
        <v>1472.1992831506097</v>
      </c>
      <c r="AK25" s="88">
        <v>1472.4155916384759</v>
      </c>
    </row>
    <row r="26" spans="1:37" outlineLevel="1" x14ac:dyDescent="0.2">
      <c r="A26" s="85">
        <v>20</v>
      </c>
      <c r="B26" s="82">
        <v>2246</v>
      </c>
      <c r="C26" s="86">
        <v>2204.5425644802308</v>
      </c>
      <c r="D26" s="87">
        <v>2380.0672971923427</v>
      </c>
      <c r="E26" s="87">
        <v>2453.0284051720514</v>
      </c>
      <c r="F26" s="87">
        <v>2492.1521665401569</v>
      </c>
      <c r="G26" s="87">
        <v>2409</v>
      </c>
      <c r="H26" s="87">
        <v>2417</v>
      </c>
      <c r="I26" s="159">
        <v>2517</v>
      </c>
      <c r="J26" s="88">
        <v>2458.1928751889991</v>
      </c>
      <c r="K26" s="88">
        <v>2385.7910087952205</v>
      </c>
      <c r="L26" s="88">
        <v>2341.4186381254831</v>
      </c>
      <c r="M26" s="88">
        <v>2382.0192215266925</v>
      </c>
      <c r="N26" s="88">
        <v>2309.8762966521731</v>
      </c>
      <c r="O26" s="88">
        <v>2382.5674590763706</v>
      </c>
      <c r="P26" s="88">
        <v>2336.8003634184279</v>
      </c>
      <c r="Q26" s="88">
        <v>2349.0967374425281</v>
      </c>
      <c r="R26" s="88">
        <v>2230.0727073338867</v>
      </c>
      <c r="S26" s="88">
        <v>2236.8882106206652</v>
      </c>
      <c r="T26" s="88">
        <v>2146.6705184120406</v>
      </c>
      <c r="U26" s="88">
        <v>2125.4241305370174</v>
      </c>
      <c r="V26" s="88">
        <v>2223.0433328120375</v>
      </c>
      <c r="W26" s="88">
        <v>2057.5666439631227</v>
      </c>
      <c r="X26" s="88">
        <v>1941.90060205387</v>
      </c>
      <c r="Y26" s="88">
        <v>1874.8572077094993</v>
      </c>
      <c r="Z26" s="88">
        <v>1761.8082125403778</v>
      </c>
      <c r="AA26" s="88">
        <v>1720.1005342095209</v>
      </c>
      <c r="AB26" s="88">
        <v>1729.6519035911983</v>
      </c>
      <c r="AC26" s="88">
        <v>1564.0131982201638</v>
      </c>
      <c r="AD26" s="88">
        <v>1578.1908858414313</v>
      </c>
      <c r="AE26" s="88">
        <v>1512.3662758843875</v>
      </c>
      <c r="AF26" s="88">
        <v>1537.0722973473003</v>
      </c>
      <c r="AG26" s="88">
        <v>1515.5239294969381</v>
      </c>
      <c r="AH26" s="88">
        <v>1499.302604328931</v>
      </c>
      <c r="AI26" s="88">
        <v>1491.8787749365783</v>
      </c>
      <c r="AJ26" s="88">
        <v>1489.8810706759916</v>
      </c>
      <c r="AK26" s="88">
        <v>1488.2626807076597</v>
      </c>
    </row>
    <row r="27" spans="1:37" outlineLevel="1" x14ac:dyDescent="0.2">
      <c r="A27" s="85">
        <v>21</v>
      </c>
      <c r="B27" s="82">
        <v>2293</v>
      </c>
      <c r="C27" s="86">
        <v>2347.0300675099043</v>
      </c>
      <c r="D27" s="87">
        <v>2268.6897803338479</v>
      </c>
      <c r="E27" s="87">
        <v>2338.2366037495822</v>
      </c>
      <c r="F27" s="87">
        <v>2536.2965688460217</v>
      </c>
      <c r="G27" s="87">
        <v>2444</v>
      </c>
      <c r="H27" s="87">
        <v>2488</v>
      </c>
      <c r="I27" s="159">
        <v>2499</v>
      </c>
      <c r="J27" s="88">
        <v>2549.8019401600336</v>
      </c>
      <c r="K27" s="88">
        <v>2490.2287728794536</v>
      </c>
      <c r="L27" s="88">
        <v>2416.8834370244776</v>
      </c>
      <c r="M27" s="88">
        <v>2371.9798912253191</v>
      </c>
      <c r="N27" s="88">
        <v>2413.1104905324482</v>
      </c>
      <c r="O27" s="88">
        <v>2340.0260071572766</v>
      </c>
      <c r="P27" s="88">
        <v>2413.6899585046363</v>
      </c>
      <c r="Q27" s="88">
        <v>2367.3251014335879</v>
      </c>
      <c r="R27" s="88">
        <v>2379.8057420955593</v>
      </c>
      <c r="S27" s="88">
        <v>2259.2258095094121</v>
      </c>
      <c r="T27" s="88">
        <v>2266.1529195485941</v>
      </c>
      <c r="U27" s="88">
        <v>2174.7765201623388</v>
      </c>
      <c r="V27" s="88">
        <v>2153.2306855242336</v>
      </c>
      <c r="W27" s="88">
        <v>2252.14937883927</v>
      </c>
      <c r="X27" s="88">
        <v>2084.5061690632638</v>
      </c>
      <c r="Y27" s="88">
        <v>1967.3257660192658</v>
      </c>
      <c r="Z27" s="88">
        <v>1899.4234204691174</v>
      </c>
      <c r="AA27" s="88">
        <v>1784.8931850977108</v>
      </c>
      <c r="AB27" s="88">
        <v>1742.6562960240831</v>
      </c>
      <c r="AC27" s="88">
        <v>1752.3329434296538</v>
      </c>
      <c r="AD27" s="88">
        <v>1584.5222342914788</v>
      </c>
      <c r="AE27" s="88">
        <v>1598.9016908674814</v>
      </c>
      <c r="AF27" s="88">
        <v>1532.2284438408224</v>
      </c>
      <c r="AG27" s="88">
        <v>1557.2435450736359</v>
      </c>
      <c r="AH27" s="88">
        <v>1535.4276127310291</v>
      </c>
      <c r="AI27" s="88">
        <v>1519.008303728923</v>
      </c>
      <c r="AJ27" s="88">
        <v>1511.4719661108891</v>
      </c>
      <c r="AK27" s="88">
        <v>1509.448045307169</v>
      </c>
    </row>
    <row r="28" spans="1:37" outlineLevel="1" x14ac:dyDescent="0.2">
      <c r="A28" s="85">
        <v>22</v>
      </c>
      <c r="B28" s="82">
        <v>2444</v>
      </c>
      <c r="C28" s="86">
        <v>2415.2635196649589</v>
      </c>
      <c r="D28" s="87">
        <v>2444.284964570214</v>
      </c>
      <c r="E28" s="87">
        <v>2519.2146690552772</v>
      </c>
      <c r="F28" s="87">
        <v>2553.3523606460144</v>
      </c>
      <c r="G28" s="87">
        <v>2625</v>
      </c>
      <c r="H28" s="87">
        <v>2552</v>
      </c>
      <c r="I28" s="159">
        <v>2670</v>
      </c>
      <c r="J28" s="88">
        <v>2576.2658608848637</v>
      </c>
      <c r="K28" s="88">
        <v>2628.664536203989</v>
      </c>
      <c r="L28" s="88">
        <v>2567.2739564306821</v>
      </c>
      <c r="M28" s="88">
        <v>2491.6352217563476</v>
      </c>
      <c r="N28" s="88">
        <v>2445.3905910899703</v>
      </c>
      <c r="O28" s="88">
        <v>2487.7942428117631</v>
      </c>
      <c r="P28" s="88">
        <v>2412.4714382789043</v>
      </c>
      <c r="Q28" s="88">
        <v>2488.4160534420716</v>
      </c>
      <c r="R28" s="88">
        <v>2440.6158560465292</v>
      </c>
      <c r="S28" s="88">
        <v>2453.5068543515313</v>
      </c>
      <c r="T28" s="88">
        <v>2329.1927123282489</v>
      </c>
      <c r="U28" s="88">
        <v>2336.3344180607528</v>
      </c>
      <c r="V28" s="88">
        <v>2242.1500277950136</v>
      </c>
      <c r="W28" s="88">
        <v>2219.9367760533837</v>
      </c>
      <c r="X28" s="88">
        <v>2321.94258453772</v>
      </c>
      <c r="Y28" s="88">
        <v>2149.1251495058373</v>
      </c>
      <c r="Z28" s="88">
        <v>2028.3122402899226</v>
      </c>
      <c r="AA28" s="88">
        <v>1958.3049883408119</v>
      </c>
      <c r="AB28" s="88">
        <v>1840.2243913839868</v>
      </c>
      <c r="AC28" s="88">
        <v>1796.6956896922343</v>
      </c>
      <c r="AD28" s="88">
        <v>1806.6724413520053</v>
      </c>
      <c r="AE28" s="88">
        <v>1633.6579916857029</v>
      </c>
      <c r="AF28" s="88">
        <v>1648.483383271569</v>
      </c>
      <c r="AG28" s="88">
        <v>1579.7580035340538</v>
      </c>
      <c r="AH28" s="88">
        <v>1605.5490994771285</v>
      </c>
      <c r="AI28" s="88">
        <v>1583.0564674611553</v>
      </c>
      <c r="AJ28" s="88">
        <v>1566.1430913828278</v>
      </c>
      <c r="AK28" s="88">
        <v>1558.388083199543</v>
      </c>
    </row>
    <row r="29" spans="1:37" outlineLevel="1" x14ac:dyDescent="0.2">
      <c r="A29" s="85">
        <v>23</v>
      </c>
      <c r="B29" s="82">
        <v>2687</v>
      </c>
      <c r="C29" s="86">
        <v>2613.9432774105603</v>
      </c>
      <c r="D29" s="87">
        <v>2608.842737226008</v>
      </c>
      <c r="E29" s="87">
        <v>2688.8169702560426</v>
      </c>
      <c r="F29" s="87">
        <v>2548.3359512930751</v>
      </c>
      <c r="G29" s="87">
        <v>2794</v>
      </c>
      <c r="H29" s="87">
        <v>2715</v>
      </c>
      <c r="I29" s="159">
        <v>2631</v>
      </c>
      <c r="J29" s="88">
        <v>2821.7908247940022</v>
      </c>
      <c r="K29" s="88">
        <v>2722.7800734587827</v>
      </c>
      <c r="L29" s="88">
        <v>2778.1852483087023</v>
      </c>
      <c r="M29" s="88">
        <v>2713.3286288845029</v>
      </c>
      <c r="N29" s="88">
        <v>2633.3868499447472</v>
      </c>
      <c r="O29" s="88">
        <v>2584.5114180470628</v>
      </c>
      <c r="P29" s="88">
        <v>2629.3275618095968</v>
      </c>
      <c r="Q29" s="88">
        <v>2549.7438861158057</v>
      </c>
      <c r="R29" s="88">
        <v>2630.0349255442698</v>
      </c>
      <c r="S29" s="88">
        <v>2579.5144457676433</v>
      </c>
      <c r="T29" s="88">
        <v>2593.1391745016158</v>
      </c>
      <c r="U29" s="88">
        <v>2461.7736141694268</v>
      </c>
      <c r="V29" s="88">
        <v>2469.345368335602</v>
      </c>
      <c r="W29" s="88">
        <v>2369.7989888544912</v>
      </c>
      <c r="X29" s="88">
        <v>2346.3211692061609</v>
      </c>
      <c r="Y29" s="88">
        <v>2454.134393068683</v>
      </c>
      <c r="Z29" s="88">
        <v>2271.4998226572393</v>
      </c>
      <c r="AA29" s="88">
        <v>2143.8076806482914</v>
      </c>
      <c r="AB29" s="88">
        <v>2069.8338067395953</v>
      </c>
      <c r="AC29" s="88">
        <v>1945.0283623316868</v>
      </c>
      <c r="AD29" s="88">
        <v>1899.0386952812241</v>
      </c>
      <c r="AE29" s="88">
        <v>1909.565650632434</v>
      </c>
      <c r="AF29" s="88">
        <v>1726.7141484810527</v>
      </c>
      <c r="AG29" s="88">
        <v>1742.4005971813128</v>
      </c>
      <c r="AH29" s="88">
        <v>1669.759832898975</v>
      </c>
      <c r="AI29" s="88">
        <v>1697.0203275328279</v>
      </c>
      <c r="AJ29" s="88">
        <v>1673.2462771840248</v>
      </c>
      <c r="AK29" s="88">
        <v>1655.3693430915778</v>
      </c>
    </row>
    <row r="30" spans="1:37" outlineLevel="1" x14ac:dyDescent="0.2">
      <c r="A30" s="85">
        <v>24</v>
      </c>
      <c r="B30" s="82">
        <v>2733</v>
      </c>
      <c r="C30" s="86">
        <v>2764.4582453996522</v>
      </c>
      <c r="D30" s="87">
        <v>2759.3528951428934</v>
      </c>
      <c r="E30" s="87">
        <v>2843.9410262323531</v>
      </c>
      <c r="F30" s="87">
        <v>2782.1006271400383</v>
      </c>
      <c r="G30" s="87">
        <v>2937</v>
      </c>
      <c r="H30" s="87">
        <v>2821</v>
      </c>
      <c r="I30" s="159">
        <v>2675</v>
      </c>
      <c r="J30" s="88">
        <v>2702.4398610923981</v>
      </c>
      <c r="K30" s="88">
        <v>2898.4684954312402</v>
      </c>
      <c r="L30" s="88">
        <v>2796.7674269915124</v>
      </c>
      <c r="M30" s="88">
        <v>2853.678284112746</v>
      </c>
      <c r="N30" s="88">
        <v>2787.0866893821512</v>
      </c>
      <c r="O30" s="88">
        <v>2704.9983861952414</v>
      </c>
      <c r="P30" s="88">
        <v>2654.7939561462167</v>
      </c>
      <c r="Q30" s="88">
        <v>2700.8553520924979</v>
      </c>
      <c r="R30" s="88">
        <v>2619.1067972853484</v>
      </c>
      <c r="S30" s="88">
        <v>2701.582157515496</v>
      </c>
      <c r="T30" s="88">
        <v>2649.713333637294</v>
      </c>
      <c r="U30" s="88">
        <v>2663.7089356964811</v>
      </c>
      <c r="V30" s="88">
        <v>2528.7684748512811</v>
      </c>
      <c r="W30" s="88">
        <v>2536.5711682929427</v>
      </c>
      <c r="X30" s="88">
        <v>2434.3147947080615</v>
      </c>
      <c r="Y30" s="88">
        <v>2410.2214474566936</v>
      </c>
      <c r="Z30" s="88">
        <v>2520.9709537883523</v>
      </c>
      <c r="AA30" s="88">
        <v>2333.3853327927613</v>
      </c>
      <c r="AB30" s="88">
        <v>2202.1928348813103</v>
      </c>
      <c r="AC30" s="88">
        <v>2126.2251682100764</v>
      </c>
      <c r="AD30" s="88">
        <v>1998.0195225465054</v>
      </c>
      <c r="AE30" s="88">
        <v>1950.7959994320938</v>
      </c>
      <c r="AF30" s="88">
        <v>1961.6099064765626</v>
      </c>
      <c r="AG30" s="88">
        <v>1773.7749188982818</v>
      </c>
      <c r="AH30" s="88">
        <v>1789.8889285172722</v>
      </c>
      <c r="AI30" s="88">
        <v>1715.285167699883</v>
      </c>
      <c r="AJ30" s="88">
        <v>1743.2889413186458</v>
      </c>
      <c r="AK30" s="88">
        <v>1718.8667325598003</v>
      </c>
    </row>
    <row r="31" spans="1:37" outlineLevel="1" x14ac:dyDescent="0.2">
      <c r="A31" s="85">
        <v>25</v>
      </c>
      <c r="B31" s="82">
        <v>2936</v>
      </c>
      <c r="C31" s="86">
        <v>2827.2942093443262</v>
      </c>
      <c r="D31" s="87">
        <v>2841.5051477729812</v>
      </c>
      <c r="E31" s="87">
        <v>2825.0422318301776</v>
      </c>
      <c r="F31" s="87">
        <v>2823.6504324794537</v>
      </c>
      <c r="G31" s="87">
        <v>3060</v>
      </c>
      <c r="H31" s="87">
        <v>2911</v>
      </c>
      <c r="I31" s="159">
        <v>2851</v>
      </c>
      <c r="J31" s="88">
        <v>2668.2413590753072</v>
      </c>
      <c r="K31" s="88">
        <v>2695.6395662119148</v>
      </c>
      <c r="L31" s="88">
        <v>2891.204233286343</v>
      </c>
      <c r="M31" s="88">
        <v>2789.7863150054245</v>
      </c>
      <c r="N31" s="88">
        <v>2846.5552577962653</v>
      </c>
      <c r="O31" s="88">
        <v>2780.1300082717266</v>
      </c>
      <c r="P31" s="88">
        <v>2698.273912823508</v>
      </c>
      <c r="Q31" s="88">
        <v>2648.1944062639541</v>
      </c>
      <c r="R31" s="88">
        <v>2694.1414063495831</v>
      </c>
      <c r="S31" s="88">
        <v>2612.64882082228</v>
      </c>
      <c r="T31" s="88">
        <v>2694.8937663062784</v>
      </c>
      <c r="U31" s="88">
        <v>2643.1800812881106</v>
      </c>
      <c r="V31" s="88">
        <v>2657.1412655784216</v>
      </c>
      <c r="W31" s="88">
        <v>2522.5590149807258</v>
      </c>
      <c r="X31" s="88">
        <v>2530.342622218107</v>
      </c>
      <c r="Y31" s="88">
        <v>2428.3374196057193</v>
      </c>
      <c r="Z31" s="88">
        <v>2404.3033025671994</v>
      </c>
      <c r="AA31" s="88">
        <v>2514.8062715853839</v>
      </c>
      <c r="AB31" s="88">
        <v>2327.7028634590715</v>
      </c>
      <c r="AC31" s="88">
        <v>2196.8299179640057</v>
      </c>
      <c r="AD31" s="88">
        <v>2121.0473026835948</v>
      </c>
      <c r="AE31" s="88">
        <v>1993.1739844248539</v>
      </c>
      <c r="AF31" s="88">
        <v>1946.0650312796281</v>
      </c>
      <c r="AG31" s="88">
        <v>1956.8527581183971</v>
      </c>
      <c r="AH31" s="88">
        <v>1769.4911412295262</v>
      </c>
      <c r="AI31" s="88">
        <v>1785.5662745777581</v>
      </c>
      <c r="AJ31" s="88">
        <v>1711.1427168499044</v>
      </c>
      <c r="AK31" s="88">
        <v>1739.0963977492049</v>
      </c>
    </row>
    <row r="32" spans="1:37" outlineLevel="1" x14ac:dyDescent="0.2">
      <c r="A32" s="85">
        <v>26</v>
      </c>
      <c r="B32" s="82">
        <v>2947</v>
      </c>
      <c r="C32" s="86">
        <v>2998.8581943684139</v>
      </c>
      <c r="D32" s="87">
        <v>2943.8474941970085</v>
      </c>
      <c r="E32" s="87">
        <v>2926.7916342477902</v>
      </c>
      <c r="F32" s="87">
        <v>2879.842480887005</v>
      </c>
      <c r="G32" s="87">
        <v>3061</v>
      </c>
      <c r="H32" s="87">
        <v>3043</v>
      </c>
      <c r="I32" s="159">
        <v>2953</v>
      </c>
      <c r="J32" s="88">
        <v>2886.4671573500318</v>
      </c>
      <c r="K32" s="88">
        <v>2701.4622940406348</v>
      </c>
      <c r="L32" s="88">
        <v>2729.2017732599957</v>
      </c>
      <c r="M32" s="88">
        <v>2927.2305726705449</v>
      </c>
      <c r="N32" s="88">
        <v>2824.549059102791</v>
      </c>
      <c r="O32" s="88">
        <v>2882.0541536964233</v>
      </c>
      <c r="P32" s="88">
        <v>2814.8006502489079</v>
      </c>
      <c r="Q32" s="88">
        <v>2731.9510010466784</v>
      </c>
      <c r="R32" s="88">
        <v>2681.2465571326302</v>
      </c>
      <c r="S32" s="88">
        <v>2727.767139553609</v>
      </c>
      <c r="T32" s="88">
        <v>2645.2838057149102</v>
      </c>
      <c r="U32" s="88">
        <v>2728.5561880562982</v>
      </c>
      <c r="V32" s="88">
        <v>2676.2232044391581</v>
      </c>
      <c r="W32" s="88">
        <v>2690.3590204636621</v>
      </c>
      <c r="X32" s="88">
        <v>2554.1197481891841</v>
      </c>
      <c r="Y32" s="88">
        <v>2562.00082104375</v>
      </c>
      <c r="Z32" s="88">
        <v>2458.7438654968009</v>
      </c>
      <c r="AA32" s="88">
        <v>2434.3847153092574</v>
      </c>
      <c r="AB32" s="88">
        <v>2546.2955865000631</v>
      </c>
      <c r="AC32" s="88">
        <v>2356.8494147178435</v>
      </c>
      <c r="AD32" s="88">
        <v>2224.3598589963653</v>
      </c>
      <c r="AE32" s="88">
        <v>2147.6276181847466</v>
      </c>
      <c r="AF32" s="88">
        <v>2018.1518765272604</v>
      </c>
      <c r="AG32" s="88">
        <v>1970.4721642634486</v>
      </c>
      <c r="AH32" s="88">
        <v>1981.3952323227199</v>
      </c>
      <c r="AI32" s="88">
        <v>1791.6838014024802</v>
      </c>
      <c r="AJ32" s="88">
        <v>1807.978516259745</v>
      </c>
      <c r="AK32" s="88">
        <v>1732.6208390901716</v>
      </c>
    </row>
    <row r="33" spans="1:37" outlineLevel="1" x14ac:dyDescent="0.2">
      <c r="A33" s="85">
        <v>27</v>
      </c>
      <c r="B33" s="82">
        <v>3106</v>
      </c>
      <c r="C33" s="86">
        <v>3021.9340520032329</v>
      </c>
      <c r="D33" s="87">
        <v>3004.0488744464355</v>
      </c>
      <c r="E33" s="87">
        <v>2986.6442239052089</v>
      </c>
      <c r="F33" s="87">
        <v>3006.2745898039957</v>
      </c>
      <c r="G33" s="87">
        <v>2988</v>
      </c>
      <c r="H33" s="87">
        <v>3075</v>
      </c>
      <c r="I33" s="159">
        <v>3056</v>
      </c>
      <c r="J33" s="88">
        <v>2958.1950885458559</v>
      </c>
      <c r="K33" s="88">
        <v>2891.5166546840064</v>
      </c>
      <c r="L33" s="88">
        <v>2706.2155057975474</v>
      </c>
      <c r="M33" s="88">
        <v>2734.0039452441538</v>
      </c>
      <c r="N33" s="88">
        <v>2932.4108049857991</v>
      </c>
      <c r="O33" s="88">
        <v>2829.5477206950909</v>
      </c>
      <c r="P33" s="88">
        <v>2887.1837219588224</v>
      </c>
      <c r="Q33" s="88">
        <v>2819.810656658738</v>
      </c>
      <c r="R33" s="88">
        <v>2736.8411456637473</v>
      </c>
      <c r="S33" s="88">
        <v>2686.0460584142274</v>
      </c>
      <c r="T33" s="88">
        <v>2732.6774644603965</v>
      </c>
      <c r="U33" s="88">
        <v>2650.0723628628812</v>
      </c>
      <c r="V33" s="88">
        <v>2733.4955887836213</v>
      </c>
      <c r="W33" s="88">
        <v>2681.0679686845228</v>
      </c>
      <c r="X33" s="88">
        <v>2695.2294640285327</v>
      </c>
      <c r="Y33" s="88">
        <v>2558.7693236943724</v>
      </c>
      <c r="Z33" s="88">
        <v>2566.6648263331813</v>
      </c>
      <c r="AA33" s="88">
        <v>2463.2446885031964</v>
      </c>
      <c r="AB33" s="88">
        <v>2438.8410247606221</v>
      </c>
      <c r="AC33" s="88">
        <v>2550.9568267992136</v>
      </c>
      <c r="AD33" s="88">
        <v>2361.1639205075203</v>
      </c>
      <c r="AE33" s="88">
        <v>2228.454246970749</v>
      </c>
      <c r="AF33" s="88">
        <v>2151.5808142947058</v>
      </c>
      <c r="AG33" s="88">
        <v>2021.8667973786692</v>
      </c>
      <c r="AH33" s="88">
        <v>1974.1191674231543</v>
      </c>
      <c r="AI33" s="88">
        <v>1985.0624966187231</v>
      </c>
      <c r="AJ33" s="88">
        <v>1794.9999785670516</v>
      </c>
      <c r="AK33" s="88">
        <v>1811.3248933823158</v>
      </c>
    </row>
    <row r="34" spans="1:37" outlineLevel="1" x14ac:dyDescent="0.2">
      <c r="A34" s="85">
        <v>28</v>
      </c>
      <c r="B34" s="82">
        <v>3310</v>
      </c>
      <c r="C34" s="86">
        <v>3106.2110972782234</v>
      </c>
      <c r="D34" s="87">
        <v>3093.3475884830868</v>
      </c>
      <c r="E34" s="87">
        <v>3075.4255652303805</v>
      </c>
      <c r="F34" s="87">
        <v>2937.0379587304051</v>
      </c>
      <c r="G34" s="87">
        <v>3096</v>
      </c>
      <c r="H34" s="87">
        <v>3002</v>
      </c>
      <c r="I34" s="159">
        <v>3057</v>
      </c>
      <c r="J34" s="88">
        <v>3036.5550638141631</v>
      </c>
      <c r="K34" s="88">
        <v>2939.4326410066597</v>
      </c>
      <c r="L34" s="88">
        <v>2873.1772965747155</v>
      </c>
      <c r="M34" s="88">
        <v>2689.0788285384565</v>
      </c>
      <c r="N34" s="88">
        <v>2716.6914552342196</v>
      </c>
      <c r="O34" s="88">
        <v>2913.8716273703503</v>
      </c>
      <c r="P34" s="88">
        <v>2811.659002239091</v>
      </c>
      <c r="Q34" s="88">
        <v>2868.9598357485611</v>
      </c>
      <c r="R34" s="88">
        <v>2802.0121545857737</v>
      </c>
      <c r="S34" s="88">
        <v>2719.5940143851508</v>
      </c>
      <c r="T34" s="88">
        <v>2669.1191466000546</v>
      </c>
      <c r="U34" s="88">
        <v>2715.4568101099517</v>
      </c>
      <c r="V34" s="88">
        <v>2633.3990374040322</v>
      </c>
      <c r="W34" s="88">
        <v>2716.2974982852966</v>
      </c>
      <c r="X34" s="88">
        <v>2664.2267990717419</v>
      </c>
      <c r="Y34" s="88">
        <v>2678.2994394367088</v>
      </c>
      <c r="Z34" s="88">
        <v>2542.6965554128528</v>
      </c>
      <c r="AA34" s="88">
        <v>2550.5683660178797</v>
      </c>
      <c r="AB34" s="88">
        <v>2447.7968920949675</v>
      </c>
      <c r="AC34" s="88">
        <v>2423.546340623097</v>
      </c>
      <c r="AD34" s="88">
        <v>2534.9847582352472</v>
      </c>
      <c r="AE34" s="88">
        <v>2346.3802591042145</v>
      </c>
      <c r="AF34" s="88">
        <v>2214.5239646205296</v>
      </c>
      <c r="AG34" s="88">
        <v>2138.1311330465196</v>
      </c>
      <c r="AH34" s="88">
        <v>2009.2280218346427</v>
      </c>
      <c r="AI34" s="88">
        <v>1961.7789098430808</v>
      </c>
      <c r="AJ34" s="88">
        <v>1972.673833003935</v>
      </c>
      <c r="AK34" s="88">
        <v>1783.7975247262252</v>
      </c>
    </row>
    <row r="35" spans="1:37" outlineLevel="1" x14ac:dyDescent="0.2">
      <c r="A35" s="85">
        <v>29</v>
      </c>
      <c r="B35" s="82">
        <v>3388</v>
      </c>
      <c r="C35" s="86">
        <v>3325.9333938880204</v>
      </c>
      <c r="D35" s="87">
        <v>3133.4818419827052</v>
      </c>
      <c r="E35" s="87">
        <v>3115.3272916686601</v>
      </c>
      <c r="F35" s="87">
        <v>3050.4254849813574</v>
      </c>
      <c r="G35" s="87">
        <v>2948</v>
      </c>
      <c r="H35" s="87">
        <v>3041</v>
      </c>
      <c r="I35" s="159">
        <v>2906</v>
      </c>
      <c r="J35" s="88">
        <v>3001.7379695826535</v>
      </c>
      <c r="K35" s="88">
        <v>2981.693846700879</v>
      </c>
      <c r="L35" s="88">
        <v>2886.3559434958065</v>
      </c>
      <c r="M35" s="88">
        <v>2821.2971395406789</v>
      </c>
      <c r="N35" s="88">
        <v>2640.5501388451894</v>
      </c>
      <c r="O35" s="88">
        <v>2667.6646074716155</v>
      </c>
      <c r="P35" s="88">
        <v>2861.3158689348747</v>
      </c>
      <c r="Q35" s="88">
        <v>2760.9469492284934</v>
      </c>
      <c r="R35" s="88">
        <v>2817.2433140356507</v>
      </c>
      <c r="S35" s="88">
        <v>2751.5025876589179</v>
      </c>
      <c r="T35" s="88">
        <v>2670.5702555385383</v>
      </c>
      <c r="U35" s="88">
        <v>2621.0322500557672</v>
      </c>
      <c r="V35" s="88">
        <v>2666.5352145308557</v>
      </c>
      <c r="W35" s="88">
        <v>2585.9558980969764</v>
      </c>
      <c r="X35" s="88">
        <v>2667.3883161341487</v>
      </c>
      <c r="Y35" s="88">
        <v>2616.255297363175</v>
      </c>
      <c r="Z35" s="88">
        <v>2630.1015962311885</v>
      </c>
      <c r="AA35" s="88">
        <v>2496.9390768450921</v>
      </c>
      <c r="AB35" s="88">
        <v>2504.6693158728031</v>
      </c>
      <c r="AC35" s="88">
        <v>2403.7719792873108</v>
      </c>
      <c r="AD35" s="88">
        <v>2379.9576671874597</v>
      </c>
      <c r="AE35" s="88">
        <v>2489.3918941785078</v>
      </c>
      <c r="AF35" s="88">
        <v>2304.2032042363576</v>
      </c>
      <c r="AG35" s="88">
        <v>2174.7171382578699</v>
      </c>
      <c r="AH35" s="88">
        <v>2099.6975545481619</v>
      </c>
      <c r="AI35" s="88">
        <v>1973.131773069631</v>
      </c>
      <c r="AJ35" s="88">
        <v>1926.5351495781865</v>
      </c>
      <c r="AK35" s="88">
        <v>1937.2542267238964</v>
      </c>
    </row>
    <row r="36" spans="1:37" outlineLevel="1" x14ac:dyDescent="0.2">
      <c r="A36" s="85">
        <v>30</v>
      </c>
      <c r="B36" s="82">
        <v>3644</v>
      </c>
      <c r="C36" s="86">
        <v>3375.4152672292512</v>
      </c>
      <c r="D36" s="87">
        <v>3349.5899000896607</v>
      </c>
      <c r="E36" s="87">
        <v>3212.1282876427017</v>
      </c>
      <c r="F36" s="87">
        <v>3042.4837627009852</v>
      </c>
      <c r="G36" s="87">
        <v>3095</v>
      </c>
      <c r="H36" s="87">
        <v>2907</v>
      </c>
      <c r="I36" s="159">
        <v>3037</v>
      </c>
      <c r="J36" s="88">
        <v>2851.3409292921338</v>
      </c>
      <c r="K36" s="88">
        <v>2945.2787982051937</v>
      </c>
      <c r="L36" s="88">
        <v>2925.6118982687894</v>
      </c>
      <c r="M36" s="88">
        <v>2832.0964778840516</v>
      </c>
      <c r="N36" s="88">
        <v>2768.2608750836771</v>
      </c>
      <c r="O36" s="88">
        <v>2590.9384309625902</v>
      </c>
      <c r="P36" s="88">
        <v>2617.5436215019681</v>
      </c>
      <c r="Q36" s="88">
        <v>2807.5566683675956</v>
      </c>
      <c r="R36" s="88">
        <v>2709.1014788123057</v>
      </c>
      <c r="S36" s="88">
        <v>2764.3692370513149</v>
      </c>
      <c r="T36" s="88">
        <v>2699.8901839129808</v>
      </c>
      <c r="U36" s="88">
        <v>2620.4492088521833</v>
      </c>
      <c r="V36" s="88">
        <v>2571.8674524412791</v>
      </c>
      <c r="W36" s="88">
        <v>2616.5438480843882</v>
      </c>
      <c r="X36" s="88">
        <v>2537.4753254339721</v>
      </c>
      <c r="Y36" s="88">
        <v>2617.3811872736514</v>
      </c>
      <c r="Z36" s="88">
        <v>2567.2332381771525</v>
      </c>
      <c r="AA36" s="88">
        <v>2580.8201977166441</v>
      </c>
      <c r="AB36" s="88">
        <v>2450.1780288031223</v>
      </c>
      <c r="AC36" s="88">
        <v>2457.7635882535692</v>
      </c>
      <c r="AD36" s="88">
        <v>2358.7558714986694</v>
      </c>
      <c r="AE36" s="88">
        <v>2335.4115714980321</v>
      </c>
      <c r="AF36" s="88">
        <v>2442.7725318510638</v>
      </c>
      <c r="AG36" s="88">
        <v>2261.0751654612113</v>
      </c>
      <c r="AH36" s="88">
        <v>2134.0346514640428</v>
      </c>
      <c r="AI36" s="88">
        <v>2060.4185219489473</v>
      </c>
      <c r="AJ36" s="88">
        <v>1936.2204632872856</v>
      </c>
      <c r="AK36" s="88">
        <v>1890.4955772230032</v>
      </c>
    </row>
    <row r="37" spans="1:37" outlineLevel="1" x14ac:dyDescent="0.2">
      <c r="A37" s="85">
        <v>31</v>
      </c>
      <c r="B37" s="82">
        <v>3746</v>
      </c>
      <c r="C37" s="86">
        <v>3653.0251333285692</v>
      </c>
      <c r="D37" s="87">
        <v>3324.5331234582295</v>
      </c>
      <c r="E37" s="87">
        <v>3188.0997995544108</v>
      </c>
      <c r="F37" s="87">
        <v>3139.7229472090562</v>
      </c>
      <c r="G37" s="87">
        <v>3110</v>
      </c>
      <c r="H37" s="87">
        <v>3053</v>
      </c>
      <c r="I37" s="159">
        <v>2882</v>
      </c>
      <c r="J37" s="88">
        <v>3017.2155289965058</v>
      </c>
      <c r="K37" s="88">
        <v>2832.7377788610961</v>
      </c>
      <c r="L37" s="88">
        <v>2926.0629865682395</v>
      </c>
      <c r="M37" s="88">
        <v>2906.5541315252181</v>
      </c>
      <c r="N37" s="88">
        <v>2813.6480759475758</v>
      </c>
      <c r="O37" s="88">
        <v>2750.256408547963</v>
      </c>
      <c r="P37" s="88">
        <v>2574.113537195034</v>
      </c>
      <c r="Q37" s="88">
        <v>2600.5461200751847</v>
      </c>
      <c r="R37" s="88">
        <v>2789.3537565770175</v>
      </c>
      <c r="S37" s="88">
        <v>2691.5097599655905</v>
      </c>
      <c r="T37" s="88">
        <v>2746.4466493305604</v>
      </c>
      <c r="U37" s="88">
        <v>2682.4129845156767</v>
      </c>
      <c r="V37" s="88">
        <v>2603.4863952292581</v>
      </c>
      <c r="W37" s="88">
        <v>2555.2451588593826</v>
      </c>
      <c r="X37" s="88">
        <v>2599.6329303293928</v>
      </c>
      <c r="Y37" s="88">
        <v>2521.1011039697382</v>
      </c>
      <c r="Z37" s="88">
        <v>2600.4650949178704</v>
      </c>
      <c r="AA37" s="88">
        <v>2550.6672178039125</v>
      </c>
      <c r="AB37" s="88">
        <v>2564.1666108442637</v>
      </c>
      <c r="AC37" s="88">
        <v>2434.3922179768115</v>
      </c>
      <c r="AD37" s="88">
        <v>2441.9537431595036</v>
      </c>
      <c r="AE37" s="88">
        <v>2343.5592509756502</v>
      </c>
      <c r="AF37" s="88">
        <v>2320.4124482802026</v>
      </c>
      <c r="AG37" s="88">
        <v>2427.0839706769657</v>
      </c>
      <c r="AH37" s="88">
        <v>2246.5308637946246</v>
      </c>
      <c r="AI37" s="88">
        <v>2120.3290804160542</v>
      </c>
      <c r="AJ37" s="88">
        <v>2047.2065412353986</v>
      </c>
      <c r="AK37" s="88">
        <v>1923.8049329730882</v>
      </c>
    </row>
    <row r="38" spans="1:37" outlineLevel="1" x14ac:dyDescent="0.2">
      <c r="A38" s="85">
        <v>32</v>
      </c>
      <c r="B38" s="82">
        <v>3708</v>
      </c>
      <c r="C38" s="86">
        <v>3745.227688134119</v>
      </c>
      <c r="D38" s="87">
        <v>3626.2167141006562</v>
      </c>
      <c r="E38" s="87">
        <v>3477.4027961374313</v>
      </c>
      <c r="F38" s="87">
        <v>3261.0213113892273</v>
      </c>
      <c r="G38" s="87">
        <v>3249</v>
      </c>
      <c r="H38" s="87">
        <v>3051</v>
      </c>
      <c r="I38" s="159">
        <v>3021</v>
      </c>
      <c r="J38" s="88">
        <v>2849.4696583732848</v>
      </c>
      <c r="K38" s="88">
        <v>2983.0682233857924</v>
      </c>
      <c r="L38" s="88">
        <v>2800.7071187664692</v>
      </c>
      <c r="M38" s="88">
        <v>2892.9773148273939</v>
      </c>
      <c r="N38" s="88">
        <v>2873.7185935721004</v>
      </c>
      <c r="O38" s="88">
        <v>2781.8623205512486</v>
      </c>
      <c r="P38" s="88">
        <v>2719.2147309165266</v>
      </c>
      <c r="Q38" s="88">
        <v>2545.0860868857039</v>
      </c>
      <c r="R38" s="88">
        <v>2571.2207768899175</v>
      </c>
      <c r="S38" s="88">
        <v>2757.9275960825576</v>
      </c>
      <c r="T38" s="88">
        <v>2661.1861230849918</v>
      </c>
      <c r="U38" s="88">
        <v>2715.5319191545791</v>
      </c>
      <c r="V38" s="88">
        <v>2652.2191841764075</v>
      </c>
      <c r="W38" s="88">
        <v>2574.1811545679188</v>
      </c>
      <c r="X38" s="88">
        <v>2526.5088138804726</v>
      </c>
      <c r="Y38" s="88">
        <v>2570.3975288642314</v>
      </c>
      <c r="Z38" s="88">
        <v>2492.7743883435514</v>
      </c>
      <c r="AA38" s="88">
        <v>2571.246784086868</v>
      </c>
      <c r="AB38" s="88">
        <v>2522.034237085792</v>
      </c>
      <c r="AC38" s="88">
        <v>2535.3822003214791</v>
      </c>
      <c r="AD38" s="88">
        <v>2407.064712538016</v>
      </c>
      <c r="AE38" s="88">
        <v>2414.5660456316305</v>
      </c>
      <c r="AF38" s="88">
        <v>2317.2751939103014</v>
      </c>
      <c r="AG38" s="88">
        <v>2294.3880794963457</v>
      </c>
      <c r="AH38" s="88">
        <v>2399.8877583596518</v>
      </c>
      <c r="AI38" s="88">
        <v>2221.3578858344599</v>
      </c>
      <c r="AJ38" s="88">
        <v>2096.5703045152691</v>
      </c>
      <c r="AK38" s="88">
        <v>2024.2877970054958</v>
      </c>
    </row>
    <row r="39" spans="1:37" outlineLevel="1" x14ac:dyDescent="0.2">
      <c r="A39" s="85">
        <v>33</v>
      </c>
      <c r="B39" s="82">
        <v>3812</v>
      </c>
      <c r="C39" s="86">
        <v>3723.1792511154003</v>
      </c>
      <c r="D39" s="87">
        <v>3674.3257252330027</v>
      </c>
      <c r="E39" s="87">
        <v>3523.5374932669492</v>
      </c>
      <c r="F39" s="87">
        <v>3295.1051492580359</v>
      </c>
      <c r="G39" s="87">
        <v>3292</v>
      </c>
      <c r="H39" s="87">
        <v>3255</v>
      </c>
      <c r="I39" s="159">
        <v>3054</v>
      </c>
      <c r="J39" s="88">
        <v>2997.508110985601</v>
      </c>
      <c r="K39" s="88">
        <v>2827.3122471494735</v>
      </c>
      <c r="L39" s="88">
        <v>2959.9023458831293</v>
      </c>
      <c r="M39" s="88">
        <v>2778.9576632957678</v>
      </c>
      <c r="N39" s="88">
        <v>2870.5407618381423</v>
      </c>
      <c r="O39" s="88">
        <v>2851.4606430388048</v>
      </c>
      <c r="P39" s="88">
        <v>2760.3160470966986</v>
      </c>
      <c r="Q39" s="88">
        <v>2698.1538779980242</v>
      </c>
      <c r="R39" s="88">
        <v>2525.399763195272</v>
      </c>
      <c r="S39" s="88">
        <v>2551.3324701737033</v>
      </c>
      <c r="T39" s="88">
        <v>2736.6231246999737</v>
      </c>
      <c r="U39" s="88">
        <v>2640.629133618289</v>
      </c>
      <c r="V39" s="88">
        <v>2694.5826735774826</v>
      </c>
      <c r="W39" s="88">
        <v>2631.758525422299</v>
      </c>
      <c r="X39" s="88">
        <v>2554.348632123581</v>
      </c>
      <c r="Y39" s="88">
        <v>2507.043709259618</v>
      </c>
      <c r="Z39" s="88">
        <v>2550.6203389988227</v>
      </c>
      <c r="AA39" s="88">
        <v>2473.5945742545214</v>
      </c>
      <c r="AB39" s="88">
        <v>2551.4633211898208</v>
      </c>
      <c r="AC39" s="88">
        <v>2502.6549567891252</v>
      </c>
      <c r="AD39" s="88">
        <v>2515.9260206405593</v>
      </c>
      <c r="AE39" s="88">
        <v>2388.5933294951642</v>
      </c>
      <c r="AF39" s="88">
        <v>2396.0372046261468</v>
      </c>
      <c r="AG39" s="88">
        <v>2299.5163798653366</v>
      </c>
      <c r="AH39" s="88">
        <v>2276.8047521365611</v>
      </c>
      <c r="AI39" s="88">
        <v>2381.5201895429586</v>
      </c>
      <c r="AJ39" s="88">
        <v>2204.3567804255285</v>
      </c>
      <c r="AK39" s="88">
        <v>2080.5243359315755</v>
      </c>
    </row>
    <row r="40" spans="1:37" outlineLevel="1" x14ac:dyDescent="0.2">
      <c r="A40" s="85">
        <v>34</v>
      </c>
      <c r="B40" s="82">
        <v>3841</v>
      </c>
      <c r="C40" s="86">
        <v>3775.2937386141894</v>
      </c>
      <c r="D40" s="87">
        <v>3740.47561553998</v>
      </c>
      <c r="E40" s="87">
        <v>3586.9727018200369</v>
      </c>
      <c r="F40" s="87">
        <v>3580.8079078642236</v>
      </c>
      <c r="G40" s="87">
        <v>3289</v>
      </c>
      <c r="H40" s="87">
        <v>3252</v>
      </c>
      <c r="I40" s="159">
        <v>3228</v>
      </c>
      <c r="J40" s="88">
        <v>3022.7658972523818</v>
      </c>
      <c r="K40" s="88">
        <v>2966.9130735196704</v>
      </c>
      <c r="L40" s="88">
        <v>2798.4546507465907</v>
      </c>
      <c r="M40" s="88">
        <v>2929.7515295795638</v>
      </c>
      <c r="N40" s="88">
        <v>2750.6502770510401</v>
      </c>
      <c r="O40" s="88">
        <v>2841.3007389575564</v>
      </c>
      <c r="P40" s="88">
        <v>2822.4440137048923</v>
      </c>
      <c r="Q40" s="88">
        <v>2732.2549971156463</v>
      </c>
      <c r="R40" s="88">
        <v>2670.7249808887118</v>
      </c>
      <c r="S40" s="88">
        <v>2499.7527216658182</v>
      </c>
      <c r="T40" s="88">
        <v>2525.4222547843033</v>
      </c>
      <c r="U40" s="88">
        <v>2708.858986816585</v>
      </c>
      <c r="V40" s="88">
        <v>2613.8657195434853</v>
      </c>
      <c r="W40" s="88">
        <v>2667.2725903369278</v>
      </c>
      <c r="X40" s="88">
        <v>2605.0853499224186</v>
      </c>
      <c r="Y40" s="88">
        <v>2528.5116941700571</v>
      </c>
      <c r="Z40" s="88">
        <v>2481.6854010090365</v>
      </c>
      <c r="AA40" s="88">
        <v>2524.8213957127273</v>
      </c>
      <c r="AB40" s="88">
        <v>2448.59980686167</v>
      </c>
      <c r="AC40" s="88">
        <v>2525.6818509643886</v>
      </c>
      <c r="AD40" s="88">
        <v>2477.3668044651445</v>
      </c>
      <c r="AE40" s="88">
        <v>2490.5292543590667</v>
      </c>
      <c r="AF40" s="88">
        <v>2364.4820197206091</v>
      </c>
      <c r="AG40" s="88">
        <v>2371.8508633065662</v>
      </c>
      <c r="AH40" s="88">
        <v>2276.3276215988012</v>
      </c>
      <c r="AI40" s="88">
        <v>2253.8451242266383</v>
      </c>
      <c r="AJ40" s="88">
        <v>2357.5286918351899</v>
      </c>
      <c r="AK40" s="88">
        <v>2182.1501175775957</v>
      </c>
    </row>
    <row r="41" spans="1:37" outlineLevel="1" x14ac:dyDescent="0.2">
      <c r="A41" s="85">
        <v>35</v>
      </c>
      <c r="B41" s="82">
        <v>4008</v>
      </c>
      <c r="C41" s="86">
        <v>3846.5180604355028</v>
      </c>
      <c r="D41" s="87">
        <v>3793.6364006385661</v>
      </c>
      <c r="E41" s="87">
        <v>3702.2046823543242</v>
      </c>
      <c r="F41" s="87">
        <v>3646.7165052020027</v>
      </c>
      <c r="G41" s="87">
        <v>3483</v>
      </c>
      <c r="H41" s="87">
        <v>3267</v>
      </c>
      <c r="I41" s="159">
        <v>3223</v>
      </c>
      <c r="J41" s="88">
        <v>3211.9981879944789</v>
      </c>
      <c r="K41" s="88">
        <v>3007.9045727637317</v>
      </c>
      <c r="L41" s="88">
        <v>2952.3866600943497</v>
      </c>
      <c r="M41" s="88">
        <v>2784.7250417553064</v>
      </c>
      <c r="N41" s="88">
        <v>2915.4372739025725</v>
      </c>
      <c r="O41" s="88">
        <v>2737.211336038562</v>
      </c>
      <c r="P41" s="88">
        <v>2827.4478823543081</v>
      </c>
      <c r="Q41" s="88">
        <v>2808.7118539524718</v>
      </c>
      <c r="R41" s="88">
        <v>2718.9618682861719</v>
      </c>
      <c r="S41" s="88">
        <v>2657.7583984197126</v>
      </c>
      <c r="T41" s="88">
        <v>2487.6416629028881</v>
      </c>
      <c r="U41" s="88">
        <v>2513.1870205002569</v>
      </c>
      <c r="V41" s="88">
        <v>2695.73523795443</v>
      </c>
      <c r="W41" s="88">
        <v>2601.2551368508916</v>
      </c>
      <c r="X41" s="88">
        <v>2654.4045258731635</v>
      </c>
      <c r="Y41" s="88">
        <v>2592.5174785166041</v>
      </c>
      <c r="Z41" s="88">
        <v>2516.313397540433</v>
      </c>
      <c r="AA41" s="88">
        <v>2469.7381916976979</v>
      </c>
      <c r="AB41" s="88">
        <v>2512.6666759095096</v>
      </c>
      <c r="AC41" s="88">
        <v>2436.8368644664915</v>
      </c>
      <c r="AD41" s="88">
        <v>2513.5742270902811</v>
      </c>
      <c r="AE41" s="88">
        <v>2465.4909245558711</v>
      </c>
      <c r="AF41" s="88">
        <v>2478.6155163637359</v>
      </c>
      <c r="AG41" s="88">
        <v>2353.1713538217227</v>
      </c>
      <c r="AH41" s="88">
        <v>2360.5289781887141</v>
      </c>
      <c r="AI41" s="88">
        <v>2265.461815004554</v>
      </c>
      <c r="AJ41" s="88">
        <v>2243.0867385511042</v>
      </c>
      <c r="AK41" s="88">
        <v>2346.2992531035611</v>
      </c>
    </row>
    <row r="42" spans="1:37" outlineLevel="1" x14ac:dyDescent="0.2">
      <c r="A42" s="85">
        <v>36</v>
      </c>
      <c r="B42" s="82">
        <v>4174</v>
      </c>
      <c r="C42" s="86">
        <v>3996.8118111688518</v>
      </c>
      <c r="D42" s="87">
        <v>3831.713047026381</v>
      </c>
      <c r="E42" s="87">
        <v>3739.3636305660166</v>
      </c>
      <c r="F42" s="87">
        <v>3722.8776633210878</v>
      </c>
      <c r="G42" s="87">
        <v>3648</v>
      </c>
      <c r="H42" s="87">
        <v>3448</v>
      </c>
      <c r="I42" s="159">
        <v>3245</v>
      </c>
      <c r="J42" s="88">
        <v>3207.9101893734996</v>
      </c>
      <c r="K42" s="88">
        <v>3197.0908994899037</v>
      </c>
      <c r="L42" s="88">
        <v>2993.9448743577964</v>
      </c>
      <c r="M42" s="88">
        <v>2938.7148076446024</v>
      </c>
      <c r="N42" s="88">
        <v>2771.8299082097988</v>
      </c>
      <c r="O42" s="88">
        <v>2901.9961155508322</v>
      </c>
      <c r="P42" s="88">
        <v>2724.5921420859086</v>
      </c>
      <c r="Q42" s="88">
        <v>2814.4415354340899</v>
      </c>
      <c r="R42" s="88">
        <v>2795.8203348321322</v>
      </c>
      <c r="S42" s="88">
        <v>2706.5100050701349</v>
      </c>
      <c r="T42" s="88">
        <v>2645.5870530211232</v>
      </c>
      <c r="U42" s="88">
        <v>2476.2747105717926</v>
      </c>
      <c r="V42" s="88">
        <v>2501.7035387924184</v>
      </c>
      <c r="W42" s="88">
        <v>2683.4178514241466</v>
      </c>
      <c r="X42" s="88">
        <v>2589.3959121166517</v>
      </c>
      <c r="Y42" s="88">
        <v>2642.3299872726679</v>
      </c>
      <c r="Z42" s="88">
        <v>2580.7508016751153</v>
      </c>
      <c r="AA42" s="88">
        <v>2504.9181542863553</v>
      </c>
      <c r="AB42" s="88">
        <v>2458.5540187670831</v>
      </c>
      <c r="AC42" s="88">
        <v>2501.2882569043168</v>
      </c>
      <c r="AD42" s="88">
        <v>2425.8019851901236</v>
      </c>
      <c r="AE42" s="88">
        <v>2502.2173629822532</v>
      </c>
      <c r="AF42" s="88">
        <v>2454.3763277395697</v>
      </c>
      <c r="AG42" s="88">
        <v>2467.4668846705704</v>
      </c>
      <c r="AH42" s="88">
        <v>2342.5870854012492</v>
      </c>
      <c r="AI42" s="88">
        <v>2349.9117285558909</v>
      </c>
      <c r="AJ42" s="88">
        <v>2255.2951227822914</v>
      </c>
      <c r="AK42" s="88">
        <v>2233.0205635218681</v>
      </c>
    </row>
    <row r="43" spans="1:37" outlineLevel="1" x14ac:dyDescent="0.2">
      <c r="A43" s="85">
        <v>37</v>
      </c>
      <c r="B43" s="82">
        <v>4165</v>
      </c>
      <c r="C43" s="86">
        <v>4159.1290619608681</v>
      </c>
      <c r="D43" s="87">
        <v>3969.99139443476</v>
      </c>
      <c r="E43" s="87">
        <v>3874.309284597949</v>
      </c>
      <c r="F43" s="87">
        <v>3778.9964114088352</v>
      </c>
      <c r="G43" s="87">
        <v>3626</v>
      </c>
      <c r="H43" s="87">
        <v>3650</v>
      </c>
      <c r="I43" s="159">
        <v>3439</v>
      </c>
      <c r="J43" s="88">
        <v>3241.8631726159388</v>
      </c>
      <c r="K43" s="88">
        <v>3204.8753008422855</v>
      </c>
      <c r="L43" s="88">
        <v>3194.0990300969675</v>
      </c>
      <c r="M43" s="88">
        <v>2991.1737792902968</v>
      </c>
      <c r="N43" s="88">
        <v>2936.0249238310766</v>
      </c>
      <c r="O43" s="88">
        <v>2769.321152086352</v>
      </c>
      <c r="P43" s="88">
        <v>2899.3698610483225</v>
      </c>
      <c r="Q43" s="88">
        <v>2722.1542926791549</v>
      </c>
      <c r="R43" s="88">
        <v>2811.9520412064608</v>
      </c>
      <c r="S43" s="88">
        <v>2793.3475864155757</v>
      </c>
      <c r="T43" s="88">
        <v>2704.1438627618909</v>
      </c>
      <c r="U43" s="88">
        <v>2643.301158850948</v>
      </c>
      <c r="V43" s="88">
        <v>2474.1603462116304</v>
      </c>
      <c r="W43" s="88">
        <v>2499.5929516160836</v>
      </c>
      <c r="X43" s="88">
        <v>2681.154172970701</v>
      </c>
      <c r="Y43" s="88">
        <v>2587.21175499122</v>
      </c>
      <c r="Z43" s="88">
        <v>2640.1280724910375</v>
      </c>
      <c r="AA43" s="88">
        <v>2578.6264614359266</v>
      </c>
      <c r="AB43" s="88">
        <v>2502.8817023839883</v>
      </c>
      <c r="AC43" s="88">
        <v>2456.580249952784</v>
      </c>
      <c r="AD43" s="88">
        <v>2499.2803374941709</v>
      </c>
      <c r="AE43" s="88">
        <v>2423.8548150915153</v>
      </c>
      <c r="AF43" s="88">
        <v>2500.2090120892767</v>
      </c>
      <c r="AG43" s="88">
        <v>2452.4312952032196</v>
      </c>
      <c r="AH43" s="88">
        <v>2465.5116165096351</v>
      </c>
      <c r="AI43" s="88">
        <v>2340.7781855407675</v>
      </c>
      <c r="AJ43" s="88">
        <v>2348.0735816041583</v>
      </c>
      <c r="AK43" s="88">
        <v>2253.5538594272002</v>
      </c>
    </row>
    <row r="44" spans="1:37" outlineLevel="1" x14ac:dyDescent="0.2">
      <c r="A44" s="85">
        <v>38</v>
      </c>
      <c r="B44" s="82">
        <v>4293</v>
      </c>
      <c r="C44" s="86">
        <v>4129.0703118141982</v>
      </c>
      <c r="D44" s="87">
        <v>4129.3120990574571</v>
      </c>
      <c r="E44" s="87">
        <v>4029.7901468521318</v>
      </c>
      <c r="F44" s="87">
        <v>3755.9476398727961</v>
      </c>
      <c r="G44" s="87">
        <v>3612</v>
      </c>
      <c r="H44" s="87">
        <v>3613</v>
      </c>
      <c r="I44" s="159">
        <v>3642</v>
      </c>
      <c r="J44" s="88">
        <v>3420.1137854649241</v>
      </c>
      <c r="K44" s="88">
        <v>3224.2251433528099</v>
      </c>
      <c r="L44" s="88">
        <v>3187.4714463026053</v>
      </c>
      <c r="M44" s="88">
        <v>3176.7864829091577</v>
      </c>
      <c r="N44" s="88">
        <v>2974.9918139862593</v>
      </c>
      <c r="O44" s="88">
        <v>2920.1416934291919</v>
      </c>
      <c r="P44" s="88">
        <v>2754.3961517777875</v>
      </c>
      <c r="Q44" s="88">
        <v>2883.7443238271617</v>
      </c>
      <c r="R44" s="88">
        <v>2707.5116811622956</v>
      </c>
      <c r="S44" s="88">
        <v>2796.8551533807836</v>
      </c>
      <c r="T44" s="88">
        <v>2778.3791343420407</v>
      </c>
      <c r="U44" s="88">
        <v>2689.653692435686</v>
      </c>
      <c r="V44" s="88">
        <v>2629.1640025410929</v>
      </c>
      <c r="W44" s="88">
        <v>2460.9530589511605</v>
      </c>
      <c r="X44" s="88">
        <v>2486.2753930806593</v>
      </c>
      <c r="Y44" s="88">
        <v>2666.8966106120693</v>
      </c>
      <c r="Z44" s="88">
        <v>2573.453963006732</v>
      </c>
      <c r="AA44" s="88">
        <v>2626.0891094585681</v>
      </c>
      <c r="AB44" s="88">
        <v>2564.9407944665522</v>
      </c>
      <c r="AC44" s="88">
        <v>2489.6235209902625</v>
      </c>
      <c r="AD44" s="88">
        <v>2443.5923246173252</v>
      </c>
      <c r="AE44" s="88">
        <v>2486.0920753122414</v>
      </c>
      <c r="AF44" s="88">
        <v>2411.0647179645193</v>
      </c>
      <c r="AG44" s="88">
        <v>2487.0161750776674</v>
      </c>
      <c r="AH44" s="88">
        <v>2439.515482984385</v>
      </c>
      <c r="AI44" s="88">
        <v>2452.5270740362548</v>
      </c>
      <c r="AJ44" s="88">
        <v>2328.4979478536438</v>
      </c>
      <c r="AK44" s="88">
        <v>2335.7552023548856</v>
      </c>
    </row>
    <row r="45" spans="1:37" outlineLevel="1" x14ac:dyDescent="0.2">
      <c r="A45" s="85">
        <v>39</v>
      </c>
      <c r="B45" s="82">
        <v>4344</v>
      </c>
      <c r="C45" s="86">
        <v>4294.3934376208817</v>
      </c>
      <c r="D45" s="87">
        <v>4108.2697418431389</v>
      </c>
      <c r="E45" s="87">
        <v>4009.2549386298815</v>
      </c>
      <c r="F45" s="87">
        <v>3962.3844631955808</v>
      </c>
      <c r="G45" s="87">
        <v>3565</v>
      </c>
      <c r="H45" s="87">
        <v>3587</v>
      </c>
      <c r="I45" s="159">
        <v>3568</v>
      </c>
      <c r="J45" s="88">
        <v>3616.8876892999256</v>
      </c>
      <c r="K45" s="88">
        <v>3396.671761979464</v>
      </c>
      <c r="L45" s="88">
        <v>3202.158995474495</v>
      </c>
      <c r="M45" s="88">
        <v>3165.7219538061217</v>
      </c>
      <c r="N45" s="88">
        <v>3155.1103760735887</v>
      </c>
      <c r="O45" s="88">
        <v>2954.7533281363162</v>
      </c>
      <c r="P45" s="88">
        <v>2900.2767506419459</v>
      </c>
      <c r="Q45" s="88">
        <v>2735.7148970401549</v>
      </c>
      <c r="R45" s="88">
        <v>2864.1861528291261</v>
      </c>
      <c r="S45" s="88">
        <v>2689.1765004076647</v>
      </c>
      <c r="T45" s="88">
        <v>2777.9435904828479</v>
      </c>
      <c r="U45" s="88">
        <v>2759.6209317158682</v>
      </c>
      <c r="V45" s="88">
        <v>2671.5220331244236</v>
      </c>
      <c r="W45" s="88">
        <v>2611.4403988173667</v>
      </c>
      <c r="X45" s="88">
        <v>2444.3885374708607</v>
      </c>
      <c r="Y45" s="88">
        <v>2469.5658261903814</v>
      </c>
      <c r="Z45" s="88">
        <v>2649.0003556287088</v>
      </c>
      <c r="AA45" s="88">
        <v>2556.2110129431162</v>
      </c>
      <c r="AB45" s="88">
        <v>2608.4937143853208</v>
      </c>
      <c r="AC45" s="88">
        <v>2547.7812662674746</v>
      </c>
      <c r="AD45" s="88">
        <v>2472.9680630317907</v>
      </c>
      <c r="AE45" s="88">
        <v>2427.269709380374</v>
      </c>
      <c r="AF45" s="88">
        <v>2469.5108792621113</v>
      </c>
      <c r="AG45" s="88">
        <v>2395.0084612616956</v>
      </c>
      <c r="AH45" s="88">
        <v>2470.4794324107525</v>
      </c>
      <c r="AI45" s="88">
        <v>2423.2947477845787</v>
      </c>
      <c r="AJ45" s="88">
        <v>2436.2199879299155</v>
      </c>
      <c r="AK45" s="88">
        <v>2313.0392112539521</v>
      </c>
    </row>
    <row r="46" spans="1:37" outlineLevel="1" x14ac:dyDescent="0.2">
      <c r="A46" s="85">
        <v>40</v>
      </c>
      <c r="B46" s="82">
        <v>4456</v>
      </c>
      <c r="C46" s="86">
        <v>4321.7188166226706</v>
      </c>
      <c r="D46" s="87">
        <v>4291.7780010530323</v>
      </c>
      <c r="E46" s="87">
        <v>4153.2679192360692</v>
      </c>
      <c r="F46" s="87">
        <v>4044.7833756786563</v>
      </c>
      <c r="G46" s="87">
        <v>3791</v>
      </c>
      <c r="H46" s="87">
        <v>3527</v>
      </c>
      <c r="I46" s="159">
        <v>3519</v>
      </c>
      <c r="J46" s="88">
        <v>3540.1771247664888</v>
      </c>
      <c r="K46" s="88">
        <v>3588.9058469572078</v>
      </c>
      <c r="L46" s="88">
        <v>3370.4287074695326</v>
      </c>
      <c r="M46" s="88">
        <v>3177.4518436231028</v>
      </c>
      <c r="N46" s="88">
        <v>3141.3606852784628</v>
      </c>
      <c r="O46" s="88">
        <v>3130.8312994066869</v>
      </c>
      <c r="P46" s="88">
        <v>2932.0763994862182</v>
      </c>
      <c r="Q46" s="88">
        <v>2878.0183680676287</v>
      </c>
      <c r="R46" s="88">
        <v>2714.7752965458294</v>
      </c>
      <c r="S46" s="88">
        <v>2842.2926290290711</v>
      </c>
      <c r="T46" s="88">
        <v>2668.6210925947398</v>
      </c>
      <c r="U46" s="88">
        <v>2756.7663055603361</v>
      </c>
      <c r="V46" s="88">
        <v>2738.5836669732794</v>
      </c>
      <c r="W46" s="88">
        <v>2651.2107883823887</v>
      </c>
      <c r="X46" s="88">
        <v>2591.5862404084496</v>
      </c>
      <c r="Y46" s="88">
        <v>2425.8294572140599</v>
      </c>
      <c r="Z46" s="88">
        <v>2450.8408415367535</v>
      </c>
      <c r="AA46" s="88">
        <v>2628.9151146505401</v>
      </c>
      <c r="AB46" s="88">
        <v>2536.8813000697583</v>
      </c>
      <c r="AC46" s="88">
        <v>2588.7689050252029</v>
      </c>
      <c r="AD46" s="88">
        <v>2528.5415435895911</v>
      </c>
      <c r="AE46" s="88">
        <v>2454.2935204904902</v>
      </c>
      <c r="AF46" s="88">
        <v>2408.965011332099</v>
      </c>
      <c r="AG46" s="88">
        <v>2450.9128085789171</v>
      </c>
      <c r="AH46" s="88">
        <v>2376.9716678531963</v>
      </c>
      <c r="AI46" s="88">
        <v>2451.8994313286676</v>
      </c>
      <c r="AJ46" s="88">
        <v>2405.0942912736787</v>
      </c>
      <c r="AK46" s="88">
        <v>2417.9226300942332</v>
      </c>
    </row>
    <row r="47" spans="1:37" outlineLevel="1" x14ac:dyDescent="0.2">
      <c r="A47" s="85">
        <v>41</v>
      </c>
      <c r="B47" s="82">
        <v>4591</v>
      </c>
      <c r="C47" s="86">
        <v>4457.9305800202801</v>
      </c>
      <c r="D47" s="87">
        <v>4336.8491819275678</v>
      </c>
      <c r="E47" s="87">
        <v>4196.8845018184784</v>
      </c>
      <c r="F47" s="87">
        <v>4108.8908883194272</v>
      </c>
      <c r="G47" s="87">
        <v>3894</v>
      </c>
      <c r="H47" s="87">
        <v>3765.9999999999995</v>
      </c>
      <c r="I47" s="159">
        <v>3543</v>
      </c>
      <c r="J47" s="88">
        <v>3512.6236579312344</v>
      </c>
      <c r="K47" s="88">
        <v>3534.0164946239861</v>
      </c>
      <c r="L47" s="88">
        <v>3582.6976269043544</v>
      </c>
      <c r="M47" s="88">
        <v>3364.6333444586608</v>
      </c>
      <c r="N47" s="88">
        <v>3172.0211825779766</v>
      </c>
      <c r="O47" s="88">
        <v>3136.0560602461446</v>
      </c>
      <c r="P47" s="88">
        <v>3125.5767934848377</v>
      </c>
      <c r="Q47" s="88">
        <v>2927.1857134908773</v>
      </c>
      <c r="R47" s="88">
        <v>2873.247528997385</v>
      </c>
      <c r="S47" s="88">
        <v>2710.3030233905229</v>
      </c>
      <c r="T47" s="88">
        <v>2837.6683471235506</v>
      </c>
      <c r="U47" s="88">
        <v>2664.2797713935106</v>
      </c>
      <c r="V47" s="88">
        <v>2752.3099060833806</v>
      </c>
      <c r="W47" s="88">
        <v>2734.1848035534495</v>
      </c>
      <c r="X47" s="88">
        <v>2646.9794610309564</v>
      </c>
      <c r="Y47" s="88">
        <v>2587.4766677904358</v>
      </c>
      <c r="Z47" s="88">
        <v>2422.0075970442736</v>
      </c>
      <c r="AA47" s="88">
        <v>2447.0046718025833</v>
      </c>
      <c r="AB47" s="88">
        <v>2624.8005222346292</v>
      </c>
      <c r="AC47" s="88">
        <v>2532.9367176685919</v>
      </c>
      <c r="AD47" s="88">
        <v>2584.7701119884459</v>
      </c>
      <c r="AE47" s="88">
        <v>2524.6616284398337</v>
      </c>
      <c r="AF47" s="88">
        <v>2450.5526160054701</v>
      </c>
      <c r="AG47" s="88">
        <v>2405.2934288417341</v>
      </c>
      <c r="AH47" s="88">
        <v>2447.2023107383561</v>
      </c>
      <c r="AI47" s="88">
        <v>2373.3973693302482</v>
      </c>
      <c r="AJ47" s="88">
        <v>2448.2126733014225</v>
      </c>
      <c r="AK47" s="88">
        <v>2401.5267595811106</v>
      </c>
    </row>
    <row r="48" spans="1:37" outlineLevel="1" x14ac:dyDescent="0.2">
      <c r="A48" s="85">
        <v>42</v>
      </c>
      <c r="B48" s="82">
        <v>4741</v>
      </c>
      <c r="C48" s="86">
        <v>4607.1625855073662</v>
      </c>
      <c r="D48" s="87">
        <v>4474.0658881455993</v>
      </c>
      <c r="E48" s="87">
        <v>4329.6727643471468</v>
      </c>
      <c r="F48" s="87">
        <v>4247.1227124510906</v>
      </c>
      <c r="G48" s="87">
        <v>3971</v>
      </c>
      <c r="H48" s="87">
        <v>3880</v>
      </c>
      <c r="I48" s="159">
        <v>3778</v>
      </c>
      <c r="J48" s="88">
        <v>3534.587512937007</v>
      </c>
      <c r="K48" s="88">
        <v>3504.46464424955</v>
      </c>
      <c r="L48" s="88">
        <v>3525.8805003117122</v>
      </c>
      <c r="M48" s="88">
        <v>3574.4868233932802</v>
      </c>
      <c r="N48" s="88">
        <v>3356.9914339101706</v>
      </c>
      <c r="O48" s="88">
        <v>3164.8496649480353</v>
      </c>
      <c r="P48" s="88">
        <v>3128.9983596840475</v>
      </c>
      <c r="Q48" s="88">
        <v>3118.5750285187264</v>
      </c>
      <c r="R48" s="88">
        <v>2920.6586607524882</v>
      </c>
      <c r="S48" s="88">
        <v>2866.8996022749989</v>
      </c>
      <c r="T48" s="88">
        <v>2704.3430824457787</v>
      </c>
      <c r="U48" s="88">
        <v>2831.4575975673565</v>
      </c>
      <c r="V48" s="88">
        <v>2658.5029881916557</v>
      </c>
      <c r="W48" s="88">
        <v>2746.3426964465066</v>
      </c>
      <c r="X48" s="88">
        <v>2728.3127404411998</v>
      </c>
      <c r="Y48" s="88">
        <v>2641.2950775249506</v>
      </c>
      <c r="Z48" s="88">
        <v>2581.9466607574213</v>
      </c>
      <c r="AA48" s="88">
        <v>2416.8560987246756</v>
      </c>
      <c r="AB48" s="88">
        <v>2441.8251197432141</v>
      </c>
      <c r="AC48" s="88">
        <v>2619.2715617832932</v>
      </c>
      <c r="AD48" s="88">
        <v>2527.6272211663095</v>
      </c>
      <c r="AE48" s="88">
        <v>2579.378446172665</v>
      </c>
      <c r="AF48" s="88">
        <v>2519.4212048166219</v>
      </c>
      <c r="AG48" s="88">
        <v>2445.4910941383096</v>
      </c>
      <c r="AH48" s="88">
        <v>2400.3499926690833</v>
      </c>
      <c r="AI48" s="88">
        <v>2442.1729900037803</v>
      </c>
      <c r="AJ48" s="88">
        <v>2368.5439778520499</v>
      </c>
      <c r="AK48" s="88">
        <v>2443.2065356556104</v>
      </c>
    </row>
    <row r="49" spans="1:37" outlineLevel="1" x14ac:dyDescent="0.2">
      <c r="A49" s="85">
        <v>43</v>
      </c>
      <c r="B49" s="82">
        <v>4650</v>
      </c>
      <c r="C49" s="86">
        <v>4724.3447643126619</v>
      </c>
      <c r="D49" s="87">
        <v>4586.243049433333</v>
      </c>
      <c r="E49" s="87">
        <v>4438.2295921078085</v>
      </c>
      <c r="F49" s="87">
        <v>4278.1747888864638</v>
      </c>
      <c r="G49" s="87">
        <v>4139</v>
      </c>
      <c r="H49" s="87">
        <v>3964</v>
      </c>
      <c r="I49" s="159">
        <v>3851</v>
      </c>
      <c r="J49" s="88">
        <v>3753.3789492286519</v>
      </c>
      <c r="K49" s="88">
        <v>3511.6998574276613</v>
      </c>
      <c r="L49" s="88">
        <v>3481.8087051241819</v>
      </c>
      <c r="M49" s="88">
        <v>3503.1588081906689</v>
      </c>
      <c r="N49" s="88">
        <v>3551.4892064656224</v>
      </c>
      <c r="O49" s="88">
        <v>3335.4281273486836</v>
      </c>
      <c r="P49" s="88">
        <v>3144.5856698052889</v>
      </c>
      <c r="Q49" s="88">
        <v>3109.0282229224872</v>
      </c>
      <c r="R49" s="88">
        <v>3098.7037914610501</v>
      </c>
      <c r="S49" s="88">
        <v>2902.0788338154171</v>
      </c>
      <c r="T49" s="88">
        <v>2848.6914726229338</v>
      </c>
      <c r="U49" s="88">
        <v>2687.1953598515111</v>
      </c>
      <c r="V49" s="88">
        <v>2813.5331552976336</v>
      </c>
      <c r="W49" s="88">
        <v>2641.7278822951553</v>
      </c>
      <c r="X49" s="88">
        <v>2729.0416789872465</v>
      </c>
      <c r="Y49" s="88">
        <v>2711.1534386360258</v>
      </c>
      <c r="Z49" s="88">
        <v>2624.710286307477</v>
      </c>
      <c r="AA49" s="88">
        <v>2565.7872966253467</v>
      </c>
      <c r="AB49" s="88">
        <v>2401.7548398000322</v>
      </c>
      <c r="AC49" s="88">
        <v>2426.5682004083169</v>
      </c>
      <c r="AD49" s="88">
        <v>2602.9328444597195</v>
      </c>
      <c r="AE49" s="88">
        <v>2511.8861372904753</v>
      </c>
      <c r="AF49" s="88">
        <v>2563.3415657874712</v>
      </c>
      <c r="AG49" s="88">
        <v>2503.7829438820813</v>
      </c>
      <c r="AH49" s="88">
        <v>2430.3368028770087</v>
      </c>
      <c r="AI49" s="88">
        <v>2385.5000221966561</v>
      </c>
      <c r="AJ49" s="88">
        <v>2427.0892889062729</v>
      </c>
      <c r="AK49" s="88">
        <v>2353.9392853613958</v>
      </c>
    </row>
    <row r="50" spans="1:37" outlineLevel="1" x14ac:dyDescent="0.2">
      <c r="A50" s="85">
        <v>44</v>
      </c>
      <c r="B50" s="82">
        <v>4406</v>
      </c>
      <c r="C50" s="86">
        <v>4646.2233117757987</v>
      </c>
      <c r="D50" s="87">
        <v>4713.4439376792461</v>
      </c>
      <c r="E50" s="87">
        <v>4561.3252807292747</v>
      </c>
      <c r="F50" s="87">
        <v>4417.4082929031392</v>
      </c>
      <c r="G50" s="87">
        <v>4199</v>
      </c>
      <c r="H50" s="87">
        <v>4127</v>
      </c>
      <c r="I50" s="159">
        <v>3976</v>
      </c>
      <c r="J50" s="88">
        <v>3827.7483291727917</v>
      </c>
      <c r="K50" s="88">
        <v>3730.9501478044672</v>
      </c>
      <c r="L50" s="88">
        <v>3490.7879388485003</v>
      </c>
      <c r="M50" s="88">
        <v>3461.1468273923551</v>
      </c>
      <c r="N50" s="88">
        <v>3482.4069666085234</v>
      </c>
      <c r="O50" s="88">
        <v>3530.5243991986094</v>
      </c>
      <c r="P50" s="88">
        <v>3315.7736419897124</v>
      </c>
      <c r="Q50" s="88">
        <v>3126.1205888587642</v>
      </c>
      <c r="R50" s="88">
        <v>3090.8043489716347</v>
      </c>
      <c r="S50" s="88">
        <v>3080.5727259174914</v>
      </c>
      <c r="T50" s="88">
        <v>2885.1579604716221</v>
      </c>
      <c r="U50" s="88">
        <v>2832.140430273093</v>
      </c>
      <c r="V50" s="88">
        <v>2671.6105140092109</v>
      </c>
      <c r="W50" s="88">
        <v>2797.2447874787431</v>
      </c>
      <c r="X50" s="88">
        <v>2626.4615193178879</v>
      </c>
      <c r="Y50" s="88">
        <v>2713.326696829015</v>
      </c>
      <c r="Z50" s="88">
        <v>2695.56950334763</v>
      </c>
      <c r="AA50" s="88">
        <v>2609.6237158139406</v>
      </c>
      <c r="AB50" s="88">
        <v>2551.0919540514396</v>
      </c>
      <c r="AC50" s="88">
        <v>2388.023744558162</v>
      </c>
      <c r="AD50" s="88">
        <v>2412.7448848902877</v>
      </c>
      <c r="AE50" s="88">
        <v>2588.105244072513</v>
      </c>
      <c r="AF50" s="88">
        <v>2497.6030590695927</v>
      </c>
      <c r="AG50" s="88">
        <v>2548.7922739156361</v>
      </c>
      <c r="AH50" s="88">
        <v>2489.5974527330472</v>
      </c>
      <c r="AI50" s="88">
        <v>2416.5923958462472</v>
      </c>
      <c r="AJ50" s="88">
        <v>2372.0336812830546</v>
      </c>
      <c r="AK50" s="88">
        <v>2413.4130916425602</v>
      </c>
    </row>
    <row r="51" spans="1:37" outlineLevel="1" x14ac:dyDescent="0.2">
      <c r="A51" s="85">
        <v>45</v>
      </c>
      <c r="B51" s="82">
        <v>4273</v>
      </c>
      <c r="C51" s="86">
        <v>4404.000916605708</v>
      </c>
      <c r="D51" s="87">
        <v>4621.1392646509066</v>
      </c>
      <c r="E51" s="87">
        <v>4743.238265260863</v>
      </c>
      <c r="F51" s="87">
        <v>4576.7349568005602</v>
      </c>
      <c r="G51" s="87">
        <v>4402</v>
      </c>
      <c r="H51" s="87">
        <v>4171</v>
      </c>
      <c r="I51" s="159">
        <v>4133</v>
      </c>
      <c r="J51" s="88">
        <v>3975.5361048983027</v>
      </c>
      <c r="K51" s="88">
        <v>3827.3062927491146</v>
      </c>
      <c r="L51" s="88">
        <v>3730.5968465400474</v>
      </c>
      <c r="M51" s="88">
        <v>3490.5299025968266</v>
      </c>
      <c r="N51" s="88">
        <v>3460.9627568887454</v>
      </c>
      <c r="O51" s="88">
        <v>3482.2939427557021</v>
      </c>
      <c r="P51" s="88">
        <v>3530.4469318772585</v>
      </c>
      <c r="Q51" s="88">
        <v>3315.735729438175</v>
      </c>
      <c r="R51" s="88">
        <v>3126.1812717174048</v>
      </c>
      <c r="S51" s="88">
        <v>3090.8967002865179</v>
      </c>
      <c r="T51" s="88">
        <v>3080.6970033148568</v>
      </c>
      <c r="U51" s="88">
        <v>2885.3338546695882</v>
      </c>
      <c r="V51" s="88">
        <v>2832.3426231111598</v>
      </c>
      <c r="W51" s="88">
        <v>2671.8562686703608</v>
      </c>
      <c r="X51" s="88">
        <v>2797.5312025233188</v>
      </c>
      <c r="Y51" s="88">
        <v>2626.7577631456975</v>
      </c>
      <c r="Z51" s="88">
        <v>2713.6885001477908</v>
      </c>
      <c r="AA51" s="88">
        <v>2695.956884967416</v>
      </c>
      <c r="AB51" s="88">
        <v>2610.0258201269316</v>
      </c>
      <c r="AC51" s="88">
        <v>2551.5373617048281</v>
      </c>
      <c r="AD51" s="88">
        <v>2388.4411472299248</v>
      </c>
      <c r="AE51" s="88">
        <v>2413.21604146756</v>
      </c>
      <c r="AF51" s="88">
        <v>2588.6373961767354</v>
      </c>
      <c r="AG51" s="88">
        <v>2498.1423836918398</v>
      </c>
      <c r="AH51" s="88">
        <v>2549.3689531064906</v>
      </c>
      <c r="AI51" s="88">
        <v>2490.1863951070363</v>
      </c>
      <c r="AJ51" s="88">
        <v>2417.1889644776616</v>
      </c>
      <c r="AK51" s="88">
        <v>2372.6436799223757</v>
      </c>
    </row>
    <row r="52" spans="1:37" outlineLevel="1" x14ac:dyDescent="0.2">
      <c r="A52" s="85">
        <v>46</v>
      </c>
      <c r="B52" s="82">
        <v>4175</v>
      </c>
      <c r="C52" s="86">
        <v>4247.7525329371865</v>
      </c>
      <c r="D52" s="87">
        <v>4377.7632695685115</v>
      </c>
      <c r="E52" s="87">
        <v>4493.4318286638991</v>
      </c>
      <c r="F52" s="87">
        <v>4653.8484341908543</v>
      </c>
      <c r="G52" s="87">
        <v>4576</v>
      </c>
      <c r="H52" s="87">
        <v>4413</v>
      </c>
      <c r="I52" s="159">
        <v>4187</v>
      </c>
      <c r="J52" s="88">
        <v>4126.7988258928572</v>
      </c>
      <c r="K52" s="88">
        <v>3969.6577462057526</v>
      </c>
      <c r="L52" s="88">
        <v>3821.766144118425</v>
      </c>
      <c r="M52" s="88">
        <v>3725.2364596346365</v>
      </c>
      <c r="N52" s="88">
        <v>3485.5871768843517</v>
      </c>
      <c r="O52" s="88">
        <v>3456.1339581781117</v>
      </c>
      <c r="P52" s="88">
        <v>3477.5432705588687</v>
      </c>
      <c r="Q52" s="88">
        <v>3525.6678742572226</v>
      </c>
      <c r="R52" s="88">
        <v>3311.3161478171314</v>
      </c>
      <c r="S52" s="88">
        <v>3122.0791231289427</v>
      </c>
      <c r="T52" s="88">
        <v>3086.9048631504793</v>
      </c>
      <c r="U52" s="88">
        <v>3076.7507185641548</v>
      </c>
      <c r="V52" s="88">
        <v>2881.6974520411641</v>
      </c>
      <c r="W52" s="88">
        <v>2828.8027027152962</v>
      </c>
      <c r="X52" s="88">
        <v>2668.5720652719792</v>
      </c>
      <c r="Y52" s="88">
        <v>2794.1217493122858</v>
      </c>
      <c r="Z52" s="88">
        <v>2623.5838696483838</v>
      </c>
      <c r="AA52" s="88">
        <v>2710.4654430805067</v>
      </c>
      <c r="AB52" s="88">
        <v>2692.7829801054586</v>
      </c>
      <c r="AC52" s="88">
        <v>2606.9802346968459</v>
      </c>
      <c r="AD52" s="88">
        <v>2548.6124790899567</v>
      </c>
      <c r="AE52" s="88">
        <v>2385.7523083166598</v>
      </c>
      <c r="AF52" s="88">
        <v>2410.4998190791971</v>
      </c>
      <c r="AG52" s="88">
        <v>2585.7768643792783</v>
      </c>
      <c r="AH52" s="88">
        <v>2495.4077267732141</v>
      </c>
      <c r="AI52" s="88">
        <v>2546.604587288828</v>
      </c>
      <c r="AJ52" s="88">
        <v>2487.5119500307778</v>
      </c>
      <c r="AK52" s="88">
        <v>2414.6179024421222</v>
      </c>
    </row>
    <row r="53" spans="1:37" outlineLevel="1" x14ac:dyDescent="0.2">
      <c r="A53" s="85">
        <v>47</v>
      </c>
      <c r="B53" s="82">
        <v>4045</v>
      </c>
      <c r="C53" s="86">
        <v>4162.6171956819016</v>
      </c>
      <c r="D53" s="87">
        <v>4207.5002277413214</v>
      </c>
      <c r="E53" s="87">
        <v>4318.67012404874</v>
      </c>
      <c r="F53" s="87">
        <v>4597.7659051797318</v>
      </c>
      <c r="G53" s="87">
        <v>4637</v>
      </c>
      <c r="H53" s="87">
        <v>4579</v>
      </c>
      <c r="I53" s="159">
        <v>4408</v>
      </c>
      <c r="J53" s="88">
        <v>4170.3948692419444</v>
      </c>
      <c r="K53" s="88">
        <v>4110.6499291852169</v>
      </c>
      <c r="L53" s="88">
        <v>3954.2071996756163</v>
      </c>
      <c r="M53" s="88">
        <v>3806.9713560460646</v>
      </c>
      <c r="N53" s="88">
        <v>3710.9314428106918</v>
      </c>
      <c r="O53" s="88">
        <v>3472.2397329793484</v>
      </c>
      <c r="P53" s="88">
        <v>3442.9715278218105</v>
      </c>
      <c r="Q53" s="88">
        <v>3464.4073446194434</v>
      </c>
      <c r="R53" s="88">
        <v>3512.38769657689</v>
      </c>
      <c r="S53" s="88">
        <v>3298.9123008308652</v>
      </c>
      <c r="T53" s="88">
        <v>3110.4490940570495</v>
      </c>
      <c r="U53" s="88">
        <v>3075.4700055334929</v>
      </c>
      <c r="V53" s="88">
        <v>3065.4173307812325</v>
      </c>
      <c r="W53" s="88">
        <v>2871.1129468256149</v>
      </c>
      <c r="X53" s="88">
        <v>2818.4710995369842</v>
      </c>
      <c r="Y53" s="88">
        <v>2658.8809059610553</v>
      </c>
      <c r="Z53" s="88">
        <v>2784.0039800756672</v>
      </c>
      <c r="AA53" s="88">
        <v>2614.1378591535231</v>
      </c>
      <c r="AB53" s="88">
        <v>2700.7626195094826</v>
      </c>
      <c r="AC53" s="88">
        <v>2683.1716049116822</v>
      </c>
      <c r="AD53" s="88">
        <v>2597.7289012152464</v>
      </c>
      <c r="AE53" s="88">
        <v>2539.5689449490478</v>
      </c>
      <c r="AF53" s="88">
        <v>2377.3357986185356</v>
      </c>
      <c r="AG53" s="88">
        <v>2402.0211266030428</v>
      </c>
      <c r="AH53" s="88">
        <v>2576.7085578141828</v>
      </c>
      <c r="AI53" s="88">
        <v>2486.7076525111634</v>
      </c>
      <c r="AJ53" s="88">
        <v>2537.7783612960425</v>
      </c>
      <c r="AK53" s="88">
        <v>2478.9163474924517</v>
      </c>
    </row>
    <row r="54" spans="1:37" outlineLevel="1" x14ac:dyDescent="0.2">
      <c r="A54" s="85">
        <v>48</v>
      </c>
      <c r="B54" s="82">
        <v>3930</v>
      </c>
      <c r="C54" s="86">
        <v>4033.4118014944702</v>
      </c>
      <c r="D54" s="87">
        <v>4105.3424026450075</v>
      </c>
      <c r="E54" s="87">
        <v>4213.8131012796439</v>
      </c>
      <c r="F54" s="87">
        <v>4378.4431577969481</v>
      </c>
      <c r="G54" s="87">
        <v>4544</v>
      </c>
      <c r="H54" s="87">
        <v>4615</v>
      </c>
      <c r="I54" s="159">
        <v>4553</v>
      </c>
      <c r="J54" s="88">
        <v>4406.3300522696454</v>
      </c>
      <c r="K54" s="88">
        <v>4168.8650606511601</v>
      </c>
      <c r="L54" s="88">
        <v>4109.2289862314719</v>
      </c>
      <c r="M54" s="88">
        <v>3952.964268049047</v>
      </c>
      <c r="N54" s="88">
        <v>3805.8549656769205</v>
      </c>
      <c r="O54" s="88">
        <v>3709.9592480329352</v>
      </c>
      <c r="P54" s="88">
        <v>3471.4030429538975</v>
      </c>
      <c r="Q54" s="88">
        <v>3442.2141416226918</v>
      </c>
      <c r="R54" s="88">
        <v>3463.7178399774139</v>
      </c>
      <c r="S54" s="88">
        <v>3511.7980486183637</v>
      </c>
      <c r="T54" s="88">
        <v>3298.3937588022172</v>
      </c>
      <c r="U54" s="88">
        <v>3110.0251384663966</v>
      </c>
      <c r="V54" s="88">
        <v>3075.1149642801574</v>
      </c>
      <c r="W54" s="88">
        <v>3065.1273038574891</v>
      </c>
      <c r="X54" s="88">
        <v>2870.9010793892216</v>
      </c>
      <c r="Y54" s="88">
        <v>2818.3217225667395</v>
      </c>
      <c r="Z54" s="88">
        <v>2658.7952065415652</v>
      </c>
      <c r="AA54" s="88">
        <v>2783.9720385603705</v>
      </c>
      <c r="AB54" s="88">
        <v>2614.1354428730206</v>
      </c>
      <c r="AC54" s="88">
        <v>2700.816059571494</v>
      </c>
      <c r="AD54" s="88">
        <v>2683.2529294871806</v>
      </c>
      <c r="AE54" s="88">
        <v>2597.8613598088095</v>
      </c>
      <c r="AF54" s="88">
        <v>2539.7509374517449</v>
      </c>
      <c r="AG54" s="88">
        <v>2377.5310685357713</v>
      </c>
      <c r="AH54" s="88">
        <v>2402.2680110238293</v>
      </c>
      <c r="AI54" s="88">
        <v>2577.0003260729254</v>
      </c>
      <c r="AJ54" s="88">
        <v>2487.0152081727979</v>
      </c>
      <c r="AK54" s="88">
        <v>2538.1187003983996</v>
      </c>
    </row>
    <row r="55" spans="1:37" outlineLevel="1" x14ac:dyDescent="0.2">
      <c r="A55" s="85">
        <v>49</v>
      </c>
      <c r="B55" s="82">
        <v>3035</v>
      </c>
      <c r="C55" s="86">
        <v>3897.1952618860155</v>
      </c>
      <c r="D55" s="87">
        <v>4034.2325439995343</v>
      </c>
      <c r="E55" s="87">
        <v>4140.8243893521358</v>
      </c>
      <c r="F55" s="87">
        <v>4203.1852546371883</v>
      </c>
      <c r="G55" s="87">
        <v>4417</v>
      </c>
      <c r="H55" s="87">
        <v>4507</v>
      </c>
      <c r="I55" s="159">
        <v>4586</v>
      </c>
      <c r="J55" s="88">
        <v>4533.1062952304737</v>
      </c>
      <c r="K55" s="88">
        <v>4387.2670517074021</v>
      </c>
      <c r="L55" s="88">
        <v>4150.9610031336961</v>
      </c>
      <c r="M55" s="88">
        <v>4091.6684256209178</v>
      </c>
      <c r="N55" s="88">
        <v>3936.195952751993</v>
      </c>
      <c r="O55" s="88">
        <v>3789.7913244163919</v>
      </c>
      <c r="P55" s="88">
        <v>3694.4168688170421</v>
      </c>
      <c r="Q55" s="88">
        <v>3456.9333705099461</v>
      </c>
      <c r="R55" s="88">
        <v>3427.9739718671422</v>
      </c>
      <c r="S55" s="88">
        <v>3449.4616844846796</v>
      </c>
      <c r="T55" s="88">
        <v>3497.4178111270412</v>
      </c>
      <c r="U55" s="88">
        <v>3284.9566596403774</v>
      </c>
      <c r="V55" s="88">
        <v>3097.4206522307031</v>
      </c>
      <c r="W55" s="88">
        <v>3062.7478226828307</v>
      </c>
      <c r="X55" s="88">
        <v>3052.833141905247</v>
      </c>
      <c r="Y55" s="88">
        <v>2859.4459679611045</v>
      </c>
      <c r="Z55" s="88">
        <v>2807.1352409102797</v>
      </c>
      <c r="AA55" s="88">
        <v>2648.2973930923845</v>
      </c>
      <c r="AB55" s="88">
        <v>2773.0379960652635</v>
      </c>
      <c r="AC55" s="88">
        <v>2603.9228351091833</v>
      </c>
      <c r="AD55" s="88">
        <v>2690.2934224425762</v>
      </c>
      <c r="AE55" s="88">
        <v>2672.8544707281976</v>
      </c>
      <c r="AF55" s="88">
        <v>2587.8477728450093</v>
      </c>
      <c r="AG55" s="88">
        <v>2530.014021621088</v>
      </c>
      <c r="AH55" s="88">
        <v>2368.4411151507616</v>
      </c>
      <c r="AI55" s="88">
        <v>2393.133236667476</v>
      </c>
      <c r="AJ55" s="88">
        <v>2567.228196660903</v>
      </c>
      <c r="AK55" s="88">
        <v>2477.6357431952902</v>
      </c>
    </row>
    <row r="56" spans="1:37" outlineLevel="1" x14ac:dyDescent="0.2">
      <c r="A56" s="85">
        <v>50</v>
      </c>
      <c r="B56" s="82">
        <v>3686</v>
      </c>
      <c r="C56" s="86">
        <v>3009.2726430702328</v>
      </c>
      <c r="D56" s="87">
        <v>3913.8090773938948</v>
      </c>
      <c r="E56" s="87">
        <v>4040.1823348288394</v>
      </c>
      <c r="F56" s="87">
        <v>4052.541183721637</v>
      </c>
      <c r="G56" s="87">
        <v>4165</v>
      </c>
      <c r="H56" s="87">
        <v>4396</v>
      </c>
      <c r="I56" s="159">
        <v>4485</v>
      </c>
      <c r="J56" s="88">
        <v>4559.7060536969229</v>
      </c>
      <c r="K56" s="88">
        <v>4507.1259732351627</v>
      </c>
      <c r="L56" s="88">
        <v>4362.2620212897036</v>
      </c>
      <c r="M56" s="88">
        <v>4127.477107833467</v>
      </c>
      <c r="N56" s="88">
        <v>4068.6075728390988</v>
      </c>
      <c r="O56" s="88">
        <v>3914.1358164006842</v>
      </c>
      <c r="P56" s="88">
        <v>3768.6325322433031</v>
      </c>
      <c r="Q56" s="88">
        <v>3673.907065645345</v>
      </c>
      <c r="R56" s="88">
        <v>3437.8509114580374</v>
      </c>
      <c r="S56" s="88">
        <v>3409.1240838598833</v>
      </c>
      <c r="T56" s="88">
        <v>3430.6019917012618</v>
      </c>
      <c r="U56" s="88">
        <v>3478.3698553471199</v>
      </c>
      <c r="V56" s="88">
        <v>3267.1688286012691</v>
      </c>
      <c r="W56" s="88">
        <v>3080.6819058620581</v>
      </c>
      <c r="X56" s="88">
        <v>3046.2922653281707</v>
      </c>
      <c r="Y56" s="88">
        <v>3036.4950426991345</v>
      </c>
      <c r="Z56" s="88">
        <v>2844.2028681937009</v>
      </c>
      <c r="AA56" s="88">
        <v>2792.2299010410638</v>
      </c>
      <c r="AB56" s="88">
        <v>2634.2638448358834</v>
      </c>
      <c r="AC56" s="88">
        <v>2758.4298303883229</v>
      </c>
      <c r="AD56" s="88">
        <v>2590.259963556091</v>
      </c>
      <c r="AE56" s="88">
        <v>2676.2335461260927</v>
      </c>
      <c r="AF56" s="88">
        <v>2658.9142060181371</v>
      </c>
      <c r="AG56" s="88">
        <v>2574.404813271467</v>
      </c>
      <c r="AH56" s="88">
        <v>2516.9241663668545</v>
      </c>
      <c r="AI56" s="88">
        <v>2356.212310209899</v>
      </c>
      <c r="AJ56" s="88">
        <v>2380.8266886930128</v>
      </c>
      <c r="AK56" s="88">
        <v>2554.079719745198</v>
      </c>
    </row>
    <row r="57" spans="1:37" outlineLevel="1" x14ac:dyDescent="0.2">
      <c r="A57" s="85">
        <v>51</v>
      </c>
      <c r="B57" s="82">
        <v>3390</v>
      </c>
      <c r="C57" s="86">
        <v>3668.6470683583493</v>
      </c>
      <c r="D57" s="87">
        <v>2984.9557710077861</v>
      </c>
      <c r="E57" s="87">
        <v>3081.3372184984923</v>
      </c>
      <c r="F57" s="87">
        <v>4007.4572892179353</v>
      </c>
      <c r="G57" s="87">
        <v>4028</v>
      </c>
      <c r="H57" s="87">
        <v>4149</v>
      </c>
      <c r="I57" s="159">
        <v>4387</v>
      </c>
      <c r="J57" s="88">
        <v>4465.5503941896422</v>
      </c>
      <c r="K57" s="88">
        <v>4540.0851490603509</v>
      </c>
      <c r="L57" s="88">
        <v>4487.8756667436755</v>
      </c>
      <c r="M57" s="88">
        <v>4343.7249633951187</v>
      </c>
      <c r="N57" s="88">
        <v>4110.1119198210745</v>
      </c>
      <c r="O57" s="88">
        <v>4051.6196232234452</v>
      </c>
      <c r="P57" s="88">
        <v>3897.9172925969028</v>
      </c>
      <c r="Q57" s="88">
        <v>3753.1365524664607</v>
      </c>
      <c r="R57" s="88">
        <v>3658.879345852049</v>
      </c>
      <c r="S57" s="88">
        <v>3423.8622427555247</v>
      </c>
      <c r="T57" s="88">
        <v>3395.3600808451674</v>
      </c>
      <c r="U57" s="88">
        <v>3416.8595756668119</v>
      </c>
      <c r="V57" s="88">
        <v>3464.51010594536</v>
      </c>
      <c r="W57" s="88">
        <v>3254.2534917469056</v>
      </c>
      <c r="X57" s="88">
        <v>3068.5690867409585</v>
      </c>
      <c r="Y57" s="88">
        <v>3034.4104006900252</v>
      </c>
      <c r="Z57" s="88">
        <v>3024.7155575259098</v>
      </c>
      <c r="AA57" s="88">
        <v>2833.2294095340631</v>
      </c>
      <c r="AB57" s="88">
        <v>2781.5444031882325</v>
      </c>
      <c r="AC57" s="88">
        <v>2624.2113748766969</v>
      </c>
      <c r="AD57" s="88">
        <v>2747.9897820728847</v>
      </c>
      <c r="AE57" s="88">
        <v>2580.4842867411335</v>
      </c>
      <c r="AF57" s="88">
        <v>2666.2169513029862</v>
      </c>
      <c r="AG57" s="88">
        <v>2648.9909619478594</v>
      </c>
      <c r="AH57" s="88">
        <v>2564.8508674540608</v>
      </c>
      <c r="AI57" s="88">
        <v>2507.6361645403645</v>
      </c>
      <c r="AJ57" s="88">
        <v>2347.5666128296607</v>
      </c>
      <c r="AK57" s="88">
        <v>2372.1160584457198</v>
      </c>
    </row>
    <row r="58" spans="1:37" outlineLevel="1" x14ac:dyDescent="0.2">
      <c r="A58" s="85">
        <v>52</v>
      </c>
      <c r="B58" s="82">
        <v>3410</v>
      </c>
      <c r="C58" s="86">
        <v>3375.0350522346134</v>
      </c>
      <c r="D58" s="87">
        <v>3645.2732779208882</v>
      </c>
      <c r="E58" s="87">
        <v>3762.9757639803679</v>
      </c>
      <c r="F58" s="87">
        <v>3855.1739122276535</v>
      </c>
      <c r="G58" s="87">
        <v>3925</v>
      </c>
      <c r="H58" s="87">
        <v>4015.9999999999995</v>
      </c>
      <c r="I58" s="159">
        <v>4126</v>
      </c>
      <c r="J58" s="88">
        <v>4368.136741938225</v>
      </c>
      <c r="K58" s="88">
        <v>4446.7319267551857</v>
      </c>
      <c r="L58" s="88">
        <v>4521.1461692385874</v>
      </c>
      <c r="M58" s="88">
        <v>4469.345411608273</v>
      </c>
      <c r="N58" s="88">
        <v>4325.8848455446241</v>
      </c>
      <c r="O58" s="88">
        <v>4093.4056358597586</v>
      </c>
      <c r="P58" s="88">
        <v>4035.2809238002537</v>
      </c>
      <c r="Q58" s="88">
        <v>3882.3231177264533</v>
      </c>
      <c r="R58" s="88">
        <v>3738.2414653274445</v>
      </c>
      <c r="S58" s="88">
        <v>3644.5126144599267</v>
      </c>
      <c r="T58" s="88">
        <v>3410.4920500096123</v>
      </c>
      <c r="U58" s="88">
        <v>3382.20912464712</v>
      </c>
      <c r="V58" s="88">
        <v>3403.7338022181225</v>
      </c>
      <c r="W58" s="88">
        <v>3451.2754475879933</v>
      </c>
      <c r="X58" s="88">
        <v>3241.9250300840604</v>
      </c>
      <c r="Y58" s="88">
        <v>3057.0095873706323</v>
      </c>
      <c r="Z58" s="88">
        <v>3023.0753620530222</v>
      </c>
      <c r="AA58" s="88">
        <v>3013.4810739203358</v>
      </c>
      <c r="AB58" s="88">
        <v>2822.7663127027122</v>
      </c>
      <c r="AC58" s="88">
        <v>2771.3597055994128</v>
      </c>
      <c r="AD58" s="88">
        <v>2614.6314095646403</v>
      </c>
      <c r="AE58" s="88">
        <v>2738.0724132885762</v>
      </c>
      <c r="AF58" s="88">
        <v>2571.1995003825627</v>
      </c>
      <c r="AG58" s="88">
        <v>2656.707244928627</v>
      </c>
      <c r="AH58" s="88">
        <v>2639.571342350082</v>
      </c>
      <c r="AI58" s="88">
        <v>2555.8106944099486</v>
      </c>
      <c r="AJ58" s="88">
        <v>2498.8503739904745</v>
      </c>
      <c r="AK58" s="88">
        <v>2339.3909264353665</v>
      </c>
    </row>
    <row r="59" spans="1:37" outlineLevel="1" x14ac:dyDescent="0.2">
      <c r="A59" s="85">
        <v>53</v>
      </c>
      <c r="B59" s="82">
        <v>3082</v>
      </c>
      <c r="C59" s="86">
        <v>3378.0413186113069</v>
      </c>
      <c r="D59" s="87">
        <v>3345.675501643168</v>
      </c>
      <c r="E59" s="87">
        <v>3453.7042539665881</v>
      </c>
      <c r="F59" s="87">
        <v>2965.5183940212723</v>
      </c>
      <c r="G59" s="87">
        <v>3846</v>
      </c>
      <c r="H59" s="87">
        <v>3894</v>
      </c>
      <c r="I59" s="159">
        <v>4010</v>
      </c>
      <c r="J59" s="88">
        <v>4130.762811384503</v>
      </c>
      <c r="K59" s="88">
        <v>4373.692639855708</v>
      </c>
      <c r="L59" s="88">
        <v>4452.532960788988</v>
      </c>
      <c r="M59" s="88">
        <v>4527.2382722441553</v>
      </c>
      <c r="N59" s="88">
        <v>4475.559024390579</v>
      </c>
      <c r="O59" s="88">
        <v>4332.039245112247</v>
      </c>
      <c r="P59" s="88">
        <v>4099.4039546667136</v>
      </c>
      <c r="Q59" s="88">
        <v>4041.3242693286547</v>
      </c>
      <c r="R59" s="88">
        <v>3888.2624327202275</v>
      </c>
      <c r="S59" s="88">
        <v>3744.0805519670448</v>
      </c>
      <c r="T59" s="88">
        <v>3650.3598005316162</v>
      </c>
      <c r="U59" s="88">
        <v>3416.0730481696442</v>
      </c>
      <c r="V59" s="88">
        <v>3387.817135752844</v>
      </c>
      <c r="W59" s="88">
        <v>3409.5212218656488</v>
      </c>
      <c r="X59" s="88">
        <v>3457.2181693917155</v>
      </c>
      <c r="Y59" s="88">
        <v>3247.610491328187</v>
      </c>
      <c r="Z59" s="88">
        <v>3062.4364492910377</v>
      </c>
      <c r="AA59" s="88">
        <v>3028.5379525926969</v>
      </c>
      <c r="AB59" s="88">
        <v>3019.0218516598802</v>
      </c>
      <c r="AC59" s="88">
        <v>2828.0168021680938</v>
      </c>
      <c r="AD59" s="88">
        <v>2776.6021819990533</v>
      </c>
      <c r="AE59" s="88">
        <v>2619.6331843482426</v>
      </c>
      <c r="AF59" s="88">
        <v>2743.3685688487963</v>
      </c>
      <c r="AG59" s="88">
        <v>2576.2275364930097</v>
      </c>
      <c r="AH59" s="88">
        <v>2661.9861054903777</v>
      </c>
      <c r="AI59" s="88">
        <v>2644.8721286776467</v>
      </c>
      <c r="AJ59" s="88">
        <v>2560.9973806382532</v>
      </c>
      <c r="AK59" s="88">
        <v>2503.9742820186038</v>
      </c>
    </row>
    <row r="60" spans="1:37" outlineLevel="1" x14ac:dyDescent="0.2">
      <c r="A60" s="85">
        <v>54</v>
      </c>
      <c r="B60" s="82">
        <v>3030</v>
      </c>
      <c r="C60" s="86">
        <v>3081.423036110878</v>
      </c>
      <c r="D60" s="87">
        <v>3360.7054904196425</v>
      </c>
      <c r="E60" s="87">
        <v>3469.2195471110922</v>
      </c>
      <c r="F60" s="87">
        <v>3615.7283391968822</v>
      </c>
      <c r="G60" s="87">
        <v>2932</v>
      </c>
      <c r="H60" s="87">
        <v>3791</v>
      </c>
      <c r="I60" s="159">
        <v>3859</v>
      </c>
      <c r="J60" s="88">
        <v>3976.6723984821683</v>
      </c>
      <c r="K60" s="88">
        <v>4096.6206728981469</v>
      </c>
      <c r="L60" s="88">
        <v>4337.7324045499117</v>
      </c>
      <c r="M60" s="88">
        <v>4416.1173639667886</v>
      </c>
      <c r="N60" s="88">
        <v>4490.4072720638733</v>
      </c>
      <c r="O60" s="88">
        <v>4439.3414609010497</v>
      </c>
      <c r="P60" s="88">
        <v>4297.1246459312624</v>
      </c>
      <c r="Q60" s="88">
        <v>4066.5403641085004</v>
      </c>
      <c r="R60" s="88">
        <v>4009.0995543971467</v>
      </c>
      <c r="S60" s="88">
        <v>3857.3843662738595</v>
      </c>
      <c r="T60" s="88">
        <v>3714.4687449528828</v>
      </c>
      <c r="U60" s="88">
        <v>3621.6072367827674</v>
      </c>
      <c r="V60" s="88">
        <v>3389.3113427916696</v>
      </c>
      <c r="W60" s="88">
        <v>3361.3508820912798</v>
      </c>
      <c r="X60" s="88">
        <v>3383.030189550866</v>
      </c>
      <c r="Y60" s="88">
        <v>3430.4318034269568</v>
      </c>
      <c r="Z60" s="88">
        <v>3222.5856834160281</v>
      </c>
      <c r="AA60" s="88">
        <v>3038.9364962294571</v>
      </c>
      <c r="AB60" s="88">
        <v>3005.363607716286</v>
      </c>
      <c r="AC60" s="88">
        <v>2996.0166142686439</v>
      </c>
      <c r="AD60" s="88">
        <v>2806.5570997719688</v>
      </c>
      <c r="AE60" s="88">
        <v>2755.5923649210704</v>
      </c>
      <c r="AF60" s="88">
        <v>2599.8942885355209</v>
      </c>
      <c r="AG60" s="88">
        <v>2722.7561184721726</v>
      </c>
      <c r="AH60" s="88">
        <v>2556.9525462645693</v>
      </c>
      <c r="AI60" s="88">
        <v>2642.1263769587304</v>
      </c>
      <c r="AJ60" s="88">
        <v>2625.1965062038062</v>
      </c>
      <c r="AK60" s="88">
        <v>2542.0266071659944</v>
      </c>
    </row>
    <row r="61" spans="1:37" outlineLevel="1" x14ac:dyDescent="0.2">
      <c r="A61" s="85">
        <v>55</v>
      </c>
      <c r="B61" s="82">
        <v>3203</v>
      </c>
      <c r="C61" s="86">
        <v>3036.6736807860502</v>
      </c>
      <c r="D61" s="87">
        <v>3096.7451592754728</v>
      </c>
      <c r="E61" s="87">
        <v>3135.1277634691046</v>
      </c>
      <c r="F61" s="87">
        <v>3314.1308644436667</v>
      </c>
      <c r="G61" s="87">
        <v>3702</v>
      </c>
      <c r="H61" s="87">
        <v>2925</v>
      </c>
      <c r="I61" s="159">
        <v>3799</v>
      </c>
      <c r="J61" s="88">
        <v>3851.1254524598658</v>
      </c>
      <c r="K61" s="88">
        <v>3969.2827294774247</v>
      </c>
      <c r="L61" s="88">
        <v>4089.2305628944569</v>
      </c>
      <c r="M61" s="88">
        <v>4330.09724637416</v>
      </c>
      <c r="N61" s="88">
        <v>4408.5370240862176</v>
      </c>
      <c r="O61" s="88">
        <v>4482.8950624903682</v>
      </c>
      <c r="P61" s="88">
        <v>4432.1075774738019</v>
      </c>
      <c r="Q61" s="88">
        <v>4290.3088713122233</v>
      </c>
      <c r="R61" s="88">
        <v>4060.2241061810773</v>
      </c>
      <c r="S61" s="88">
        <v>4003.0872842392218</v>
      </c>
      <c r="T61" s="88">
        <v>3851.7258293621881</v>
      </c>
      <c r="U61" s="88">
        <v>3709.1796992260579</v>
      </c>
      <c r="V61" s="88">
        <v>3616.5684329842352</v>
      </c>
      <c r="W61" s="88">
        <v>3384.7410016022727</v>
      </c>
      <c r="X61" s="88">
        <v>3356.9273497019135</v>
      </c>
      <c r="Y61" s="88">
        <v>3378.7226714319117</v>
      </c>
      <c r="Z61" s="88">
        <v>3426.1393327340688</v>
      </c>
      <c r="AA61" s="88">
        <v>3218.6573203761941</v>
      </c>
      <c r="AB61" s="88">
        <v>3035.3612837167443</v>
      </c>
      <c r="AC61" s="88">
        <v>3001.8934775153798</v>
      </c>
      <c r="AD61" s="88">
        <v>2992.6534932762333</v>
      </c>
      <c r="AE61" s="88">
        <v>2803.4966344794043</v>
      </c>
      <c r="AF61" s="88">
        <v>2752.6756776095172</v>
      </c>
      <c r="AG61" s="88">
        <v>2597.2254862377449</v>
      </c>
      <c r="AH61" s="88">
        <v>2720.0200376840794</v>
      </c>
      <c r="AI61" s="88">
        <v>2554.4646175154744</v>
      </c>
      <c r="AJ61" s="88">
        <v>2639.6124347969289</v>
      </c>
      <c r="AK61" s="88">
        <v>2622.7551332606454</v>
      </c>
    </row>
    <row r="62" spans="1:37" outlineLevel="1" x14ac:dyDescent="0.2">
      <c r="A62" s="85">
        <v>56</v>
      </c>
      <c r="B62" s="82">
        <v>3195</v>
      </c>
      <c r="C62" s="86">
        <v>3190.0612916015889</v>
      </c>
      <c r="D62" s="87">
        <v>3014.5395577667036</v>
      </c>
      <c r="E62" s="87">
        <v>3051.9032647302038</v>
      </c>
      <c r="F62" s="87">
        <v>3328.1652964165073</v>
      </c>
      <c r="G62" s="87">
        <v>3351</v>
      </c>
      <c r="H62" s="87">
        <v>3690</v>
      </c>
      <c r="I62" s="159">
        <v>2900</v>
      </c>
      <c r="J62" s="88">
        <v>3793.2759929256163</v>
      </c>
      <c r="K62" s="88">
        <v>3845.8303486357904</v>
      </c>
      <c r="L62" s="88">
        <v>3964.0016302812364</v>
      </c>
      <c r="M62" s="88">
        <v>4084.0138632256467</v>
      </c>
      <c r="N62" s="88">
        <v>4324.809805306887</v>
      </c>
      <c r="O62" s="88">
        <v>4403.3481087202181</v>
      </c>
      <c r="P62" s="88">
        <v>4477.8624201606144</v>
      </c>
      <c r="Q62" s="88">
        <v>4427.3262945067881</v>
      </c>
      <c r="R62" s="88">
        <v>4285.8681441097688</v>
      </c>
      <c r="S62" s="88">
        <v>4056.1565495176965</v>
      </c>
      <c r="T62" s="88">
        <v>3999.2928865645786</v>
      </c>
      <c r="U62" s="88">
        <v>3848.2022443568703</v>
      </c>
      <c r="V62" s="88">
        <v>3705.9473466115355</v>
      </c>
      <c r="W62" s="88">
        <v>3613.5733171526658</v>
      </c>
      <c r="X62" s="88">
        <v>3382.0489257454446</v>
      </c>
      <c r="Y62" s="88">
        <v>3354.4021931057778</v>
      </c>
      <c r="Z62" s="88">
        <v>3376.326489560985</v>
      </c>
      <c r="AA62" s="88">
        <v>3423.8212331650739</v>
      </c>
      <c r="AB62" s="88">
        <v>3216.5843456023208</v>
      </c>
      <c r="AC62" s="88">
        <v>3033.5363390722355</v>
      </c>
      <c r="AD62" s="88">
        <v>3000.1859679246732</v>
      </c>
      <c r="AE62" s="88">
        <v>2991.0170564075065</v>
      </c>
      <c r="AF62" s="88">
        <v>2802.054196630731</v>
      </c>
      <c r="AG62" s="88">
        <v>2751.3481537180419</v>
      </c>
      <c r="AH62" s="88">
        <v>2596.0834295707532</v>
      </c>
      <c r="AI62" s="88">
        <v>2718.8833201656971</v>
      </c>
      <c r="AJ62" s="88">
        <v>2553.479039234383</v>
      </c>
      <c r="AK62" s="88">
        <v>2638.678630537876</v>
      </c>
    </row>
    <row r="63" spans="1:37" outlineLevel="1" x14ac:dyDescent="0.2">
      <c r="A63" s="85">
        <v>57</v>
      </c>
      <c r="B63" s="82">
        <v>3065</v>
      </c>
      <c r="C63" s="86">
        <v>3179.0334241573341</v>
      </c>
      <c r="D63" s="87">
        <v>3174.9407314423511</v>
      </c>
      <c r="E63" s="87">
        <v>3214.2925305622061</v>
      </c>
      <c r="F63" s="87">
        <v>3050.4840352395877</v>
      </c>
      <c r="G63" s="87">
        <v>3336</v>
      </c>
      <c r="H63" s="87">
        <v>3328</v>
      </c>
      <c r="I63" s="159">
        <v>3668</v>
      </c>
      <c r="J63" s="88">
        <v>2883.0681513114728</v>
      </c>
      <c r="K63" s="88">
        <v>3770.9959041475049</v>
      </c>
      <c r="L63" s="88">
        <v>3823.4957694509339</v>
      </c>
      <c r="M63" s="88">
        <v>3941.2006186639437</v>
      </c>
      <c r="N63" s="88">
        <v>4060.7055200428035</v>
      </c>
      <c r="O63" s="88">
        <v>4300.411010166159</v>
      </c>
      <c r="P63" s="88">
        <v>4378.7023712001373</v>
      </c>
      <c r="Q63" s="88">
        <v>4452.9984455248132</v>
      </c>
      <c r="R63" s="88">
        <v>4402.9852291442776</v>
      </c>
      <c r="S63" s="88">
        <v>4262.5389086663208</v>
      </c>
      <c r="T63" s="88">
        <v>4034.2564354204401</v>
      </c>
      <c r="U63" s="88">
        <v>3977.8754959967996</v>
      </c>
      <c r="V63" s="88">
        <v>3827.7627158785153</v>
      </c>
      <c r="W63" s="88">
        <v>3686.425567339501</v>
      </c>
      <c r="X63" s="88">
        <v>3594.6958141048608</v>
      </c>
      <c r="Y63" s="88">
        <v>3364.4930834424763</v>
      </c>
      <c r="Z63" s="88">
        <v>3337.135698280686</v>
      </c>
      <c r="AA63" s="88">
        <v>3359.0936619458762</v>
      </c>
      <c r="AB63" s="88">
        <v>3406.4586568113559</v>
      </c>
      <c r="AC63" s="88">
        <v>3200.411795592755</v>
      </c>
      <c r="AD63" s="88">
        <v>3018.3835327277252</v>
      </c>
      <c r="AE63" s="88">
        <v>2985.3289530036091</v>
      </c>
      <c r="AF63" s="88">
        <v>2976.3030582936526</v>
      </c>
      <c r="AG63" s="88">
        <v>2788.3901642869896</v>
      </c>
      <c r="AH63" s="88">
        <v>2737.9923449334742</v>
      </c>
      <c r="AI63" s="88">
        <v>2583.5655611674292</v>
      </c>
      <c r="AJ63" s="88">
        <v>2705.8896132899158</v>
      </c>
      <c r="AK63" s="88">
        <v>2541.3319557810228</v>
      </c>
    </row>
    <row r="64" spans="1:37" outlineLevel="1" x14ac:dyDescent="0.2">
      <c r="A64" s="85">
        <v>58</v>
      </c>
      <c r="B64" s="82">
        <v>2885</v>
      </c>
      <c r="C64" s="86">
        <v>3053.7167486544436</v>
      </c>
      <c r="D64" s="87">
        <v>3159.9031214102592</v>
      </c>
      <c r="E64" s="87">
        <v>3199.068536890456</v>
      </c>
      <c r="F64" s="87">
        <v>2981.3143348020158</v>
      </c>
      <c r="G64" s="87">
        <v>3051</v>
      </c>
      <c r="H64" s="87">
        <v>3295</v>
      </c>
      <c r="I64" s="159">
        <v>3309</v>
      </c>
      <c r="J64" s="88">
        <v>3654.987698730135</v>
      </c>
      <c r="K64" s="88">
        <v>2872.9234153554485</v>
      </c>
      <c r="L64" s="88">
        <v>3757.9396252897513</v>
      </c>
      <c r="M64" s="88">
        <v>3810.5131229363178</v>
      </c>
      <c r="N64" s="88">
        <v>3928.0806024154285</v>
      </c>
      <c r="O64" s="88">
        <v>4047.3720381307476</v>
      </c>
      <c r="P64" s="88">
        <v>4286.5300406033239</v>
      </c>
      <c r="Q64" s="88">
        <v>4364.8579463016295</v>
      </c>
      <c r="R64" s="88">
        <v>4439.1658941225442</v>
      </c>
      <c r="S64" s="88">
        <v>4389.505291277148</v>
      </c>
      <c r="T64" s="88">
        <v>4249.7240235003237</v>
      </c>
      <c r="U64" s="88">
        <v>4022.3497058512417</v>
      </c>
      <c r="V64" s="88">
        <v>3966.3117839817587</v>
      </c>
      <c r="W64" s="88">
        <v>3816.8049684560938</v>
      </c>
      <c r="X64" s="88">
        <v>3676.0738469404996</v>
      </c>
      <c r="Y64" s="88">
        <v>3584.7600971160605</v>
      </c>
      <c r="Z64" s="88">
        <v>3355.341619897486</v>
      </c>
      <c r="AA64" s="88">
        <v>3328.1702359328469</v>
      </c>
      <c r="AB64" s="88">
        <v>3350.2513398124111</v>
      </c>
      <c r="AC64" s="88">
        <v>3397.605013609259</v>
      </c>
      <c r="AD64" s="88">
        <v>3192.2332339303807</v>
      </c>
      <c r="AE64" s="88">
        <v>3010.7700110341912</v>
      </c>
      <c r="AF64" s="88">
        <v>2977.9285140316406</v>
      </c>
      <c r="AG64" s="88">
        <v>2969.0231625602792</v>
      </c>
      <c r="AH64" s="88">
        <v>2781.6615653292865</v>
      </c>
      <c r="AI64" s="88">
        <v>2731.5037120719617</v>
      </c>
      <c r="AJ64" s="88">
        <v>2577.527579532556</v>
      </c>
      <c r="AK64" s="88">
        <v>2699.6823289994209</v>
      </c>
    </row>
    <row r="65" spans="1:37" outlineLevel="1" x14ac:dyDescent="0.2">
      <c r="A65" s="85">
        <v>59</v>
      </c>
      <c r="B65" s="82">
        <v>3132</v>
      </c>
      <c r="C65" s="86">
        <v>2872.2582025262577</v>
      </c>
      <c r="D65" s="87">
        <v>3044.6147778308873</v>
      </c>
      <c r="E65" s="87">
        <v>3082.351252073704</v>
      </c>
      <c r="F65" s="87">
        <v>3117.6488168238971</v>
      </c>
      <c r="G65" s="87">
        <v>2993</v>
      </c>
      <c r="H65" s="87">
        <v>3021</v>
      </c>
      <c r="I65" s="159">
        <v>3257</v>
      </c>
      <c r="J65" s="88">
        <v>3273.6604772027367</v>
      </c>
      <c r="K65" s="88">
        <v>3616.0231795267578</v>
      </c>
      <c r="L65" s="88">
        <v>2842.4914554304528</v>
      </c>
      <c r="M65" s="88">
        <v>3718.3479363233323</v>
      </c>
      <c r="N65" s="88">
        <v>3770.6248826631349</v>
      </c>
      <c r="O65" s="88">
        <v>3887.2261168775099</v>
      </c>
      <c r="P65" s="88">
        <v>4005.5484861086497</v>
      </c>
      <c r="Q65" s="88">
        <v>4242.4769187888678</v>
      </c>
      <c r="R65" s="88">
        <v>4320.2452259306638</v>
      </c>
      <c r="S65" s="88">
        <v>4394.0424438269501</v>
      </c>
      <c r="T65" s="88">
        <v>4345.1320610170997</v>
      </c>
      <c r="U65" s="88">
        <v>4207.0007073171491</v>
      </c>
      <c r="V65" s="88">
        <v>3982.1357463114027</v>
      </c>
      <c r="W65" s="88">
        <v>3926.8780085482153</v>
      </c>
      <c r="X65" s="88">
        <v>3779.0286898708778</v>
      </c>
      <c r="Y65" s="88">
        <v>3639.8932845917761</v>
      </c>
      <c r="Z65" s="88">
        <v>3549.6380259730677</v>
      </c>
      <c r="AA65" s="88">
        <v>3322.6515817704453</v>
      </c>
      <c r="AB65" s="88">
        <v>3295.8576755034819</v>
      </c>
      <c r="AC65" s="88">
        <v>3317.8726030711873</v>
      </c>
      <c r="AD65" s="88">
        <v>3364.9186134788333</v>
      </c>
      <c r="AE65" s="88">
        <v>3161.6965316554138</v>
      </c>
      <c r="AF65" s="88">
        <v>2982.1015369565216</v>
      </c>
      <c r="AG65" s="88">
        <v>2949.6722522947352</v>
      </c>
      <c r="AH65" s="88">
        <v>2940.9813040085432</v>
      </c>
      <c r="AI65" s="88">
        <v>2755.510895948571</v>
      </c>
      <c r="AJ65" s="88">
        <v>2705.9152126269828</v>
      </c>
      <c r="AK65" s="88">
        <v>2553.4668533184031</v>
      </c>
    </row>
    <row r="66" spans="1:37" outlineLevel="1" x14ac:dyDescent="0.2">
      <c r="A66" s="85">
        <v>60</v>
      </c>
      <c r="B66" s="82">
        <v>3170</v>
      </c>
      <c r="C66" s="86">
        <v>3118.0018548806011</v>
      </c>
      <c r="D66" s="87">
        <v>2843.6342408350974</v>
      </c>
      <c r="E66" s="87">
        <v>2789.6014507310329</v>
      </c>
      <c r="F66" s="87">
        <v>3101.3880267916879</v>
      </c>
      <c r="G66" s="87">
        <v>3047</v>
      </c>
      <c r="H66" s="87">
        <v>2971</v>
      </c>
      <c r="I66" s="159">
        <v>2997</v>
      </c>
      <c r="J66" s="88">
        <v>3248.0311757144955</v>
      </c>
      <c r="K66" s="88">
        <v>3264.9917859528136</v>
      </c>
      <c r="L66" s="88">
        <v>3606.7364630113298</v>
      </c>
      <c r="M66" s="88">
        <v>2835.3871442618038</v>
      </c>
      <c r="N66" s="88">
        <v>3709.3493969649417</v>
      </c>
      <c r="O66" s="88">
        <v>3761.7577628899526</v>
      </c>
      <c r="P66" s="88">
        <v>3878.3085182651685</v>
      </c>
      <c r="Q66" s="88">
        <v>3996.6316680970094</v>
      </c>
      <c r="R66" s="88">
        <v>4233.3200632135749</v>
      </c>
      <c r="S66" s="88">
        <v>4311.2122513493432</v>
      </c>
      <c r="T66" s="88">
        <v>4385.1046711355984</v>
      </c>
      <c r="U66" s="88">
        <v>4336.5396655875893</v>
      </c>
      <c r="V66" s="88">
        <v>4198.9632438769049</v>
      </c>
      <c r="W66" s="88">
        <v>3974.7098512099055</v>
      </c>
      <c r="X66" s="88">
        <v>3919.7754204612597</v>
      </c>
      <c r="Y66" s="88">
        <v>3772.4050164279547</v>
      </c>
      <c r="Z66" s="88">
        <v>3633.7165556248874</v>
      </c>
      <c r="AA66" s="88">
        <v>3543.7746462835735</v>
      </c>
      <c r="AB66" s="88">
        <v>3317.3825968282686</v>
      </c>
      <c r="AC66" s="88">
        <v>3290.7790262323256</v>
      </c>
      <c r="AD66" s="88">
        <v>3312.9085307820083</v>
      </c>
      <c r="AE66" s="88">
        <v>3360.0344253680951</v>
      </c>
      <c r="AF66" s="88">
        <v>3157.2482097238917</v>
      </c>
      <c r="AG66" s="88">
        <v>2978.0696890030804</v>
      </c>
      <c r="AH66" s="88">
        <v>2945.8149740064387</v>
      </c>
      <c r="AI66" s="88">
        <v>2937.2347242627502</v>
      </c>
      <c r="AJ66" s="88">
        <v>2752.1222221466724</v>
      </c>
      <c r="AK66" s="88">
        <v>2702.7067323418582</v>
      </c>
    </row>
    <row r="67" spans="1:37" outlineLevel="1" x14ac:dyDescent="0.2">
      <c r="A67" s="85">
        <v>61</v>
      </c>
      <c r="B67" s="82">
        <v>3096</v>
      </c>
      <c r="C67" s="86">
        <v>3152.0783778847608</v>
      </c>
      <c r="D67" s="87">
        <v>3093.2165199919318</v>
      </c>
      <c r="E67" s="87">
        <v>3034.441338370098</v>
      </c>
      <c r="F67" s="87">
        <v>2987.1158111956142</v>
      </c>
      <c r="G67" s="87">
        <v>3093</v>
      </c>
      <c r="H67" s="87">
        <v>3017</v>
      </c>
      <c r="I67" s="159">
        <v>2966</v>
      </c>
      <c r="J67" s="88">
        <v>2966.4565751332375</v>
      </c>
      <c r="K67" s="88">
        <v>3215.489433636556</v>
      </c>
      <c r="L67" s="88">
        <v>3232.5454813322604</v>
      </c>
      <c r="M67" s="88">
        <v>3571.2244982888124</v>
      </c>
      <c r="N67" s="88">
        <v>2807.6683389102463</v>
      </c>
      <c r="O67" s="88">
        <v>3673.3451229460206</v>
      </c>
      <c r="P67" s="88">
        <v>3725.5860187984945</v>
      </c>
      <c r="Q67" s="88">
        <v>3841.2842259201284</v>
      </c>
      <c r="R67" s="88">
        <v>3958.7531774056069</v>
      </c>
      <c r="S67" s="88">
        <v>4193.4890097675197</v>
      </c>
      <c r="T67" s="88">
        <v>4270.9433358674823</v>
      </c>
      <c r="U67" s="88">
        <v>4344.4446410674109</v>
      </c>
      <c r="V67" s="88">
        <v>4296.5789007525646</v>
      </c>
      <c r="W67" s="88">
        <v>4160.5547904268033</v>
      </c>
      <c r="X67" s="88">
        <v>3938.6214175526443</v>
      </c>
      <c r="Y67" s="88">
        <v>3884.3670275327609</v>
      </c>
      <c r="Z67" s="88">
        <v>3738.5416285358087</v>
      </c>
      <c r="AA67" s="88">
        <v>3601.3418405162133</v>
      </c>
      <c r="AB67" s="88">
        <v>3512.363608211173</v>
      </c>
      <c r="AC67" s="88">
        <v>3288.1645549753885</v>
      </c>
      <c r="AD67" s="88">
        <v>3261.9797149955666</v>
      </c>
      <c r="AE67" s="88">
        <v>3284.1008075075169</v>
      </c>
      <c r="AF67" s="88">
        <v>3330.9689094941482</v>
      </c>
      <c r="AG67" s="88">
        <v>3130.0793560705406</v>
      </c>
      <c r="AH67" s="88">
        <v>2952.6080643929236</v>
      </c>
      <c r="AI67" s="88">
        <v>2920.7612852759312</v>
      </c>
      <c r="AJ67" s="88">
        <v>2912.4164566742356</v>
      </c>
      <c r="AK67" s="88">
        <v>2728.9909859004515</v>
      </c>
    </row>
    <row r="68" spans="1:37" outlineLevel="1" x14ac:dyDescent="0.2">
      <c r="A68" s="85">
        <v>62</v>
      </c>
      <c r="B68" s="82">
        <v>3261</v>
      </c>
      <c r="C68" s="86">
        <v>3060.8735663148045</v>
      </c>
      <c r="D68" s="87">
        <v>3125.2913510482317</v>
      </c>
      <c r="E68" s="87">
        <v>3065.9067054562429</v>
      </c>
      <c r="F68" s="87">
        <v>2793.6549549671731</v>
      </c>
      <c r="G68" s="87">
        <v>2971</v>
      </c>
      <c r="H68" s="87">
        <v>3071</v>
      </c>
      <c r="I68" s="159">
        <v>3015</v>
      </c>
      <c r="J68" s="88">
        <v>2946.1571579212737</v>
      </c>
      <c r="K68" s="88">
        <v>2947.2607967240347</v>
      </c>
      <c r="L68" s="88">
        <v>3194.9836704140807</v>
      </c>
      <c r="M68" s="88">
        <v>3212.1980833811949</v>
      </c>
      <c r="N68" s="88">
        <v>3549.0774517234354</v>
      </c>
      <c r="O68" s="88">
        <v>2790.5165359993898</v>
      </c>
      <c r="P68" s="88">
        <v>3651.1653095200181</v>
      </c>
      <c r="Q68" s="88">
        <v>3703.3935188074997</v>
      </c>
      <c r="R68" s="88">
        <v>3818.7135782256937</v>
      </c>
      <c r="S68" s="88">
        <v>3935.7693094959409</v>
      </c>
      <c r="T68" s="88">
        <v>4169.4795610989304</v>
      </c>
      <c r="U68" s="88">
        <v>4246.7870584700422</v>
      </c>
      <c r="V68" s="88">
        <v>4320.1733014805804</v>
      </c>
      <c r="W68" s="88">
        <v>4272.8712784017043</v>
      </c>
      <c r="X68" s="88">
        <v>4137.883925285344</v>
      </c>
      <c r="Y68" s="88">
        <v>3917.4296294879082</v>
      </c>
      <c r="Z68" s="88">
        <v>3863.7325636660867</v>
      </c>
      <c r="AA68" s="88">
        <v>3718.8968317791278</v>
      </c>
      <c r="AB68" s="88">
        <v>3582.6243649264084</v>
      </c>
      <c r="AC68" s="88">
        <v>3494.3465197829642</v>
      </c>
      <c r="AD68" s="88">
        <v>3271.4848166556226</v>
      </c>
      <c r="AE68" s="88">
        <v>3245.6181652653972</v>
      </c>
      <c r="AF68" s="88">
        <v>3267.81428826</v>
      </c>
      <c r="AG68" s="88">
        <v>3314.6381700158622</v>
      </c>
      <c r="AH68" s="88">
        <v>3114.8767834941495</v>
      </c>
      <c r="AI68" s="88">
        <v>2938.4333867742516</v>
      </c>
      <c r="AJ68" s="88">
        <v>2906.8725080537674</v>
      </c>
      <c r="AK68" s="88">
        <v>2898.6995085355984</v>
      </c>
    </row>
    <row r="69" spans="1:37" outlineLevel="1" x14ac:dyDescent="0.2">
      <c r="A69" s="85">
        <v>63</v>
      </c>
      <c r="B69" s="82">
        <v>3380</v>
      </c>
      <c r="C69" s="86">
        <v>3220.2314238930799</v>
      </c>
      <c r="D69" s="87">
        <v>3041.0949195254443</v>
      </c>
      <c r="E69" s="87">
        <v>2983.3101168551125</v>
      </c>
      <c r="F69" s="87">
        <v>3046.2566947058631</v>
      </c>
      <c r="G69" s="87">
        <v>2763</v>
      </c>
      <c r="H69" s="87">
        <v>2948</v>
      </c>
      <c r="I69" s="159">
        <v>3033</v>
      </c>
      <c r="J69" s="88">
        <v>2987.5366375266281</v>
      </c>
      <c r="K69" s="88">
        <v>2920.0122549099551</v>
      </c>
      <c r="L69" s="88">
        <v>2921.4206476121403</v>
      </c>
      <c r="M69" s="88">
        <v>3167.2763472517859</v>
      </c>
      <c r="N69" s="88">
        <v>3184.6118277849532</v>
      </c>
      <c r="O69" s="88">
        <v>3518.9337236566507</v>
      </c>
      <c r="P69" s="88">
        <v>2767.0782472610736</v>
      </c>
      <c r="Q69" s="88">
        <v>3620.8011625636841</v>
      </c>
      <c r="R69" s="88">
        <v>3672.9011341218165</v>
      </c>
      <c r="S69" s="88">
        <v>3787.6270340979922</v>
      </c>
      <c r="T69" s="88">
        <v>3904.0102768067691</v>
      </c>
      <c r="U69" s="88">
        <v>4136.1751179736084</v>
      </c>
      <c r="V69" s="88">
        <v>4213.2106499015053</v>
      </c>
      <c r="W69" s="88">
        <v>4286.3669492246408</v>
      </c>
      <c r="X69" s="88">
        <v>4239.6888272757888</v>
      </c>
      <c r="Y69" s="88">
        <v>4106.0830177834741</v>
      </c>
      <c r="Z69" s="88">
        <v>3887.5956868162193</v>
      </c>
      <c r="AA69" s="88">
        <v>3834.5755641756059</v>
      </c>
      <c r="AB69" s="88">
        <v>3691.089856718922</v>
      </c>
      <c r="AC69" s="88">
        <v>3556.0450081019108</v>
      </c>
      <c r="AD69" s="88">
        <v>3468.6622195555301</v>
      </c>
      <c r="AE69" s="88">
        <v>3247.6279229744669</v>
      </c>
      <c r="AF69" s="88">
        <v>3222.1716819379699</v>
      </c>
      <c r="AG69" s="88">
        <v>3244.3953720964469</v>
      </c>
      <c r="AH69" s="88">
        <v>3291.0736092459401</v>
      </c>
      <c r="AI69" s="88">
        <v>3092.9104177164568</v>
      </c>
      <c r="AJ69" s="88">
        <v>2917.8788712210935</v>
      </c>
      <c r="AK69" s="88">
        <v>2886.703947022178</v>
      </c>
    </row>
    <row r="70" spans="1:37" outlineLevel="1" x14ac:dyDescent="0.2">
      <c r="A70" s="85">
        <v>64</v>
      </c>
      <c r="B70" s="82">
        <v>3556</v>
      </c>
      <c r="C70" s="86">
        <v>3359.5442679394969</v>
      </c>
      <c r="D70" s="87">
        <v>3211.4924595120383</v>
      </c>
      <c r="E70" s="87">
        <v>3150.4698795002573</v>
      </c>
      <c r="F70" s="87">
        <v>3070.3140032524047</v>
      </c>
      <c r="G70" s="87">
        <v>3054</v>
      </c>
      <c r="H70" s="87">
        <v>2740</v>
      </c>
      <c r="I70" s="159">
        <v>2923</v>
      </c>
      <c r="J70" s="88">
        <v>3009.5199200502175</v>
      </c>
      <c r="K70" s="88">
        <v>2965.0604023620117</v>
      </c>
      <c r="L70" s="88">
        <v>2898.3312765124947</v>
      </c>
      <c r="M70" s="88">
        <v>2900.0467560230063</v>
      </c>
      <c r="N70" s="88">
        <v>3144.446287007223</v>
      </c>
      <c r="O70" s="88">
        <v>3161.9998891581963</v>
      </c>
      <c r="P70" s="88">
        <v>3494.2869139268937</v>
      </c>
      <c r="Q70" s="88">
        <v>2747.9626812684824</v>
      </c>
      <c r="R70" s="88">
        <v>3596.1335551184202</v>
      </c>
      <c r="S70" s="88">
        <v>3648.1879449312969</v>
      </c>
      <c r="T70" s="88">
        <v>3762.5004328570167</v>
      </c>
      <c r="U70" s="88">
        <v>3878.4374266997847</v>
      </c>
      <c r="V70" s="88">
        <v>4109.4253400622983</v>
      </c>
      <c r="W70" s="88">
        <v>4186.3115619767959</v>
      </c>
      <c r="X70" s="88">
        <v>4259.3540654977487</v>
      </c>
      <c r="Y70" s="88">
        <v>4213.318569896177</v>
      </c>
      <c r="Z70" s="88">
        <v>4080.8356840607012</v>
      </c>
      <c r="AA70" s="88">
        <v>3864.0090121227013</v>
      </c>
      <c r="AB70" s="88">
        <v>3811.5810407099561</v>
      </c>
      <c r="AC70" s="88">
        <v>3669.2548734455499</v>
      </c>
      <c r="AD70" s="88">
        <v>3535.2198135758899</v>
      </c>
      <c r="AE70" s="88">
        <v>3448.5909539266263</v>
      </c>
      <c r="AF70" s="88">
        <v>3229.0618365654973</v>
      </c>
      <c r="AG70" s="88">
        <v>3203.9401290033584</v>
      </c>
      <c r="AH70" s="88">
        <v>3226.2972491260198</v>
      </c>
      <c r="AI70" s="88">
        <v>3272.9068379117216</v>
      </c>
      <c r="AJ70" s="88">
        <v>3076.0172321044615</v>
      </c>
      <c r="AK70" s="88">
        <v>2902.1418425956444</v>
      </c>
    </row>
    <row r="71" spans="1:37" outlineLevel="1" x14ac:dyDescent="0.2">
      <c r="A71" s="85">
        <v>65</v>
      </c>
      <c r="B71" s="82">
        <v>3934</v>
      </c>
      <c r="C71" s="86">
        <v>3512.228830008045</v>
      </c>
      <c r="D71" s="87">
        <v>3318.1079046030663</v>
      </c>
      <c r="E71" s="87">
        <v>3164.7854081368273</v>
      </c>
      <c r="F71" s="87">
        <v>3016.1656588445962</v>
      </c>
      <c r="G71" s="87">
        <v>3073</v>
      </c>
      <c r="H71" s="87">
        <v>3037</v>
      </c>
      <c r="I71" s="159">
        <v>2724</v>
      </c>
      <c r="J71" s="88">
        <v>2895.5423738723798</v>
      </c>
      <c r="K71" s="88">
        <v>2982.0576228018294</v>
      </c>
      <c r="L71" s="88">
        <v>2938.3692740699635</v>
      </c>
      <c r="M71" s="88">
        <v>2872.5642624944189</v>
      </c>
      <c r="N71" s="88">
        <v>2874.5863820170966</v>
      </c>
      <c r="O71" s="88">
        <v>3117.187757727806</v>
      </c>
      <c r="P71" s="88">
        <v>3134.9365137678842</v>
      </c>
      <c r="Q71" s="88">
        <v>3464.7613912272714</v>
      </c>
      <c r="R71" s="88">
        <v>2725.0123002185223</v>
      </c>
      <c r="S71" s="88">
        <v>3566.4495807891776</v>
      </c>
      <c r="T71" s="88">
        <v>3618.4280296441229</v>
      </c>
      <c r="U71" s="88">
        <v>3732.2121154124743</v>
      </c>
      <c r="V71" s="88">
        <v>3847.5460977282187</v>
      </c>
      <c r="W71" s="88">
        <v>4077.087522597506</v>
      </c>
      <c r="X71" s="88">
        <v>4153.7674481309796</v>
      </c>
      <c r="Y71" s="88">
        <v>4226.5539332095223</v>
      </c>
      <c r="Z71" s="88">
        <v>4181.2713120772632</v>
      </c>
      <c r="AA71" s="88">
        <v>4050.0922214854572</v>
      </c>
      <c r="AB71" s="88">
        <v>3835.2198471794709</v>
      </c>
      <c r="AC71" s="88">
        <v>3783.4980672662869</v>
      </c>
      <c r="AD71" s="88">
        <v>3642.5228711902632</v>
      </c>
      <c r="AE71" s="88">
        <v>3509.7165519817354</v>
      </c>
      <c r="AF71" s="88">
        <v>3423.9580068615137</v>
      </c>
      <c r="AG71" s="88">
        <v>3206.2604575174237</v>
      </c>
      <c r="AH71" s="88">
        <v>3181.5079672213396</v>
      </c>
      <c r="AI71" s="88">
        <v>3203.9354675986069</v>
      </c>
      <c r="AJ71" s="88">
        <v>3250.4515876840837</v>
      </c>
      <c r="AK71" s="88">
        <v>3055.0949013259456</v>
      </c>
    </row>
    <row r="72" spans="1:37" outlineLevel="1" x14ac:dyDescent="0.2">
      <c r="A72" s="85">
        <v>66</v>
      </c>
      <c r="B72" s="82">
        <v>4049</v>
      </c>
      <c r="C72" s="86">
        <v>3885.6784747038832</v>
      </c>
      <c r="D72" s="87">
        <v>3477.3049947756335</v>
      </c>
      <c r="E72" s="87">
        <v>3316.6263495652388</v>
      </c>
      <c r="F72" s="87">
        <v>3123.3136420771234</v>
      </c>
      <c r="G72" s="87">
        <v>3050</v>
      </c>
      <c r="H72" s="87">
        <v>3045</v>
      </c>
      <c r="I72" s="159">
        <v>3022</v>
      </c>
      <c r="J72" s="88">
        <v>2695.6026295241654</v>
      </c>
      <c r="K72" s="88">
        <v>2866.2865419973659</v>
      </c>
      <c r="L72" s="88">
        <v>2952.3394894712892</v>
      </c>
      <c r="M72" s="88">
        <v>2909.4897854511037</v>
      </c>
      <c r="N72" s="88">
        <v>2844.6917379507213</v>
      </c>
      <c r="O72" s="88">
        <v>2847.0211434558155</v>
      </c>
      <c r="P72" s="88">
        <v>3087.6483078982783</v>
      </c>
      <c r="Q72" s="88">
        <v>3105.6158041225844</v>
      </c>
      <c r="R72" s="88">
        <v>3432.7429844871658</v>
      </c>
      <c r="S72" s="88">
        <v>2700.1629777647695</v>
      </c>
      <c r="T72" s="88">
        <v>3534.2824703219326</v>
      </c>
      <c r="U72" s="88">
        <v>3586.1509413038152</v>
      </c>
      <c r="V72" s="88">
        <v>3699.3288734304156</v>
      </c>
      <c r="W72" s="88">
        <v>3814.0245070288715</v>
      </c>
      <c r="X72" s="88">
        <v>4041.9643216218296</v>
      </c>
      <c r="Y72" s="88">
        <v>4118.3873248850996</v>
      </c>
      <c r="Z72" s="88">
        <v>4190.9169837321042</v>
      </c>
      <c r="AA72" s="88">
        <v>4146.4192646339388</v>
      </c>
      <c r="AB72" s="88">
        <v>4016.7224919466385</v>
      </c>
      <c r="AC72" s="88">
        <v>3803.9038719326031</v>
      </c>
      <c r="AD72" s="88">
        <v>3752.9649972241741</v>
      </c>
      <c r="AE72" s="88">
        <v>3613.4335769279401</v>
      </c>
      <c r="AF72" s="88">
        <v>3481.9819382548967</v>
      </c>
      <c r="AG72" s="88">
        <v>3397.1495657562905</v>
      </c>
      <c r="AH72" s="88">
        <v>3181.423115409189</v>
      </c>
      <c r="AI72" s="88">
        <v>3157.0913185099903</v>
      </c>
      <c r="AJ72" s="88">
        <v>3179.5766003746235</v>
      </c>
      <c r="AK72" s="88">
        <v>3226.0066490380291</v>
      </c>
    </row>
    <row r="73" spans="1:37" outlineLevel="1" x14ac:dyDescent="0.2">
      <c r="A73" s="85">
        <v>67</v>
      </c>
      <c r="B73" s="82">
        <v>3937</v>
      </c>
      <c r="C73" s="86">
        <v>3994.809872215536</v>
      </c>
      <c r="D73" s="87">
        <v>3847.7636322841231</v>
      </c>
      <c r="E73" s="87">
        <v>3669.9669050904731</v>
      </c>
      <c r="F73" s="87">
        <v>3275.5238612485641</v>
      </c>
      <c r="G73" s="87">
        <v>3186</v>
      </c>
      <c r="H73" s="87">
        <v>3010</v>
      </c>
      <c r="I73" s="159">
        <v>3001</v>
      </c>
      <c r="J73" s="88">
        <v>2985.3454469051326</v>
      </c>
      <c r="K73" s="88">
        <v>2664.0132572541606</v>
      </c>
      <c r="L73" s="88">
        <v>2833.0733209567552</v>
      </c>
      <c r="M73" s="88">
        <v>2918.5472551253365</v>
      </c>
      <c r="N73" s="88">
        <v>2876.5973200070284</v>
      </c>
      <c r="O73" s="88">
        <v>2812.8978597803753</v>
      </c>
      <c r="P73" s="88">
        <v>2815.5969687389502</v>
      </c>
      <c r="Q73" s="88">
        <v>3053.9608816194927</v>
      </c>
      <c r="R73" s="88">
        <v>3072.1247287305696</v>
      </c>
      <c r="S73" s="88">
        <v>3396.1176028981245</v>
      </c>
      <c r="T73" s="88">
        <v>2671.6912760624841</v>
      </c>
      <c r="U73" s="88">
        <v>3497.4159097706597</v>
      </c>
      <c r="V73" s="88">
        <v>3549.1474280173898</v>
      </c>
      <c r="W73" s="88">
        <v>3661.5725334366603</v>
      </c>
      <c r="X73" s="88">
        <v>3775.4808435128757</v>
      </c>
      <c r="Y73" s="88">
        <v>4001.5658194037269</v>
      </c>
      <c r="Z73" s="88">
        <v>4077.6802158457858</v>
      </c>
      <c r="AA73" s="88">
        <v>4149.9079937613315</v>
      </c>
      <c r="AB73" s="88">
        <v>4106.2087811042957</v>
      </c>
      <c r="AC73" s="88">
        <v>3978.2080371121651</v>
      </c>
      <c r="AD73" s="88">
        <v>3767.7600605370012</v>
      </c>
      <c r="AE73" s="88">
        <v>3717.6702742431721</v>
      </c>
      <c r="AF73" s="88">
        <v>3579.7220956481119</v>
      </c>
      <c r="AG73" s="88">
        <v>3449.8329030377431</v>
      </c>
      <c r="AH73" s="88">
        <v>3366.0734472098152</v>
      </c>
      <c r="AI73" s="88">
        <v>3152.5902277059481</v>
      </c>
      <c r="AJ73" s="88">
        <v>3128.7459263120604</v>
      </c>
      <c r="AK73" s="88">
        <v>3151.2626408246751</v>
      </c>
    </row>
    <row r="74" spans="1:37" outlineLevel="1" x14ac:dyDescent="0.2">
      <c r="A74" s="85">
        <v>68</v>
      </c>
      <c r="B74" s="82">
        <v>3719</v>
      </c>
      <c r="C74" s="86">
        <v>3872.6628034410255</v>
      </c>
      <c r="D74" s="87">
        <v>3947.8875883674982</v>
      </c>
      <c r="E74" s="87">
        <v>3765.4643525297251</v>
      </c>
      <c r="F74" s="87">
        <v>3376.6635463559028</v>
      </c>
      <c r="G74" s="87">
        <v>3282</v>
      </c>
      <c r="H74" s="87">
        <v>3149</v>
      </c>
      <c r="I74" s="159">
        <v>2969</v>
      </c>
      <c r="J74" s="88">
        <v>2963.5928270505983</v>
      </c>
      <c r="K74" s="88">
        <v>2949.8097796563343</v>
      </c>
      <c r="L74" s="88">
        <v>2632.7261824649127</v>
      </c>
      <c r="M74" s="88">
        <v>2800.2162856507489</v>
      </c>
      <c r="N74" s="88">
        <v>2885.1570529904493</v>
      </c>
      <c r="O74" s="88">
        <v>2844.1028996457462</v>
      </c>
      <c r="P74" s="88">
        <v>2781.5271776508789</v>
      </c>
      <c r="Q74" s="88">
        <v>2784.5665190898271</v>
      </c>
      <c r="R74" s="88">
        <v>3020.7367469110322</v>
      </c>
      <c r="S74" s="88">
        <v>3039.1017397250589</v>
      </c>
      <c r="T74" s="88">
        <v>3360.0501447035294</v>
      </c>
      <c r="U74" s="88">
        <v>2643.6601048194707</v>
      </c>
      <c r="V74" s="88">
        <v>3461.1673984026434</v>
      </c>
      <c r="W74" s="88">
        <v>3512.7735607606801</v>
      </c>
      <c r="X74" s="88">
        <v>3624.5083539611896</v>
      </c>
      <c r="Y74" s="88">
        <v>3737.6955425072733</v>
      </c>
      <c r="Z74" s="88">
        <v>3961.9288241949971</v>
      </c>
      <c r="AA74" s="88">
        <v>4037.7510773995423</v>
      </c>
      <c r="AB74" s="88">
        <v>4109.73898617756</v>
      </c>
      <c r="AC74" s="88">
        <v>4066.877988421224</v>
      </c>
      <c r="AD74" s="88">
        <v>3940.5032739121534</v>
      </c>
      <c r="AE74" s="88">
        <v>3732.4270189822514</v>
      </c>
      <c r="AF74" s="88">
        <v>3683.2182531035473</v>
      </c>
      <c r="AG74" s="88">
        <v>3546.8639203743096</v>
      </c>
      <c r="AH74" s="88">
        <v>3418.5077914904705</v>
      </c>
      <c r="AI74" s="88">
        <v>3335.8396493689393</v>
      </c>
      <c r="AJ74" s="88">
        <v>3124.5479252803407</v>
      </c>
      <c r="AK74" s="88">
        <v>3101.1864563482327</v>
      </c>
    </row>
    <row r="75" spans="1:37" outlineLevel="1" x14ac:dyDescent="0.2">
      <c r="A75" s="85">
        <v>69</v>
      </c>
      <c r="B75" s="82">
        <v>2425</v>
      </c>
      <c r="C75" s="86">
        <v>3671.4205016076112</v>
      </c>
      <c r="D75" s="87">
        <v>3825.7363619457806</v>
      </c>
      <c r="E75" s="87">
        <v>3648.9574666538374</v>
      </c>
      <c r="F75" s="87">
        <v>3717.1337734499139</v>
      </c>
      <c r="G75" s="87">
        <v>3395</v>
      </c>
      <c r="H75" s="87">
        <v>3261</v>
      </c>
      <c r="I75" s="159">
        <v>3125</v>
      </c>
      <c r="J75" s="88">
        <v>2930.072491997194</v>
      </c>
      <c r="K75" s="88">
        <v>2926.5960608556429</v>
      </c>
      <c r="L75" s="88">
        <v>2913.5066089335119</v>
      </c>
      <c r="M75" s="88">
        <v>2600.7570535624914</v>
      </c>
      <c r="N75" s="88">
        <v>2766.6372921058924</v>
      </c>
      <c r="O75" s="88">
        <v>2851.0256251000715</v>
      </c>
      <c r="P75" s="88">
        <v>2810.8811510160026</v>
      </c>
      <c r="Q75" s="88">
        <v>2749.4479601094431</v>
      </c>
      <c r="R75" s="88">
        <v>2752.8616776128551</v>
      </c>
      <c r="S75" s="88">
        <v>2986.7838318714407</v>
      </c>
      <c r="T75" s="88">
        <v>3005.3833063634497</v>
      </c>
      <c r="U75" s="88">
        <v>3323.2171549443319</v>
      </c>
      <c r="V75" s="88">
        <v>2615.0291958665707</v>
      </c>
      <c r="W75" s="88">
        <v>3424.1369797222246</v>
      </c>
      <c r="X75" s="88">
        <v>3475.6491310320598</v>
      </c>
      <c r="Y75" s="88">
        <v>3586.6319779067398</v>
      </c>
      <c r="Z75" s="88">
        <v>3699.1181402144553</v>
      </c>
      <c r="AA75" s="88">
        <v>3921.5006851973999</v>
      </c>
      <c r="AB75" s="88">
        <v>3997.0643643717672</v>
      </c>
      <c r="AC75" s="88">
        <v>4068.7563596923196</v>
      </c>
      <c r="AD75" s="88">
        <v>4026.7908284252926</v>
      </c>
      <c r="AE75" s="88">
        <v>3902.113197919366</v>
      </c>
      <c r="AF75" s="88">
        <v>3696.4479072574368</v>
      </c>
      <c r="AG75" s="88">
        <v>3648.1312026817986</v>
      </c>
      <c r="AH75" s="88">
        <v>3513.3973949010988</v>
      </c>
      <c r="AI75" s="88">
        <v>3386.6367413245803</v>
      </c>
      <c r="AJ75" s="88">
        <v>3305.0755628918901</v>
      </c>
      <c r="AK75" s="88">
        <v>3096.0459652197469</v>
      </c>
    </row>
    <row r="76" spans="1:37" outlineLevel="1" x14ac:dyDescent="0.2">
      <c r="A76" s="85">
        <v>70</v>
      </c>
      <c r="B76" s="82">
        <v>2440</v>
      </c>
      <c r="C76" s="86">
        <v>2380.9427528008018</v>
      </c>
      <c r="D76" s="87">
        <v>3620.2634650729224</v>
      </c>
      <c r="E76" s="87">
        <v>3845.7372718249594</v>
      </c>
      <c r="F76" s="87">
        <v>3829.0090483458735</v>
      </c>
      <c r="G76" s="87">
        <v>3744</v>
      </c>
      <c r="H76" s="87">
        <v>3343</v>
      </c>
      <c r="I76" s="159">
        <v>3224</v>
      </c>
      <c r="J76" s="88">
        <v>3078.7191156727308</v>
      </c>
      <c r="K76" s="88">
        <v>2889.899635122551</v>
      </c>
      <c r="L76" s="88">
        <v>2886.9758059585024</v>
      </c>
      <c r="M76" s="88">
        <v>2874.5615869335652</v>
      </c>
      <c r="N76" s="88">
        <v>2566.4335429567509</v>
      </c>
      <c r="O76" s="88">
        <v>2730.5899305160401</v>
      </c>
      <c r="P76" s="88">
        <v>2814.3214160057896</v>
      </c>
      <c r="Q76" s="88">
        <v>2775.1592816427838</v>
      </c>
      <c r="R76" s="88">
        <v>2714.9273253335273</v>
      </c>
      <c r="S76" s="88">
        <v>2718.715929173211</v>
      </c>
      <c r="T76" s="88">
        <v>2950.1868128808746</v>
      </c>
      <c r="U76" s="88">
        <v>2969.0079860572141</v>
      </c>
      <c r="V76" s="88">
        <v>3283.4507166142735</v>
      </c>
      <c r="W76" s="88">
        <v>2584.1233784813612</v>
      </c>
      <c r="X76" s="88">
        <v>3384.132078288379</v>
      </c>
      <c r="Y76" s="88">
        <v>3435.5092112667971</v>
      </c>
      <c r="Z76" s="88">
        <v>3545.6895383485476</v>
      </c>
      <c r="AA76" s="88">
        <v>3657.3827920722097</v>
      </c>
      <c r="AB76" s="88">
        <v>3877.7296766392865</v>
      </c>
      <c r="AC76" s="88">
        <v>3952.9742339310701</v>
      </c>
      <c r="AD76" s="88">
        <v>4024.3602930639554</v>
      </c>
      <c r="AE76" s="88">
        <v>3983.3301226478802</v>
      </c>
      <c r="AF76" s="88">
        <v>3860.4579504004328</v>
      </c>
      <c r="AG76" s="88">
        <v>3657.4216082805992</v>
      </c>
      <c r="AH76" s="88">
        <v>3610.0402520257621</v>
      </c>
      <c r="AI76" s="88">
        <v>3477.0419458612137</v>
      </c>
      <c r="AJ76" s="88">
        <v>3351.9840911982205</v>
      </c>
      <c r="AK76" s="88">
        <v>3271.6001648013339</v>
      </c>
    </row>
    <row r="77" spans="1:37" outlineLevel="1" x14ac:dyDescent="0.2">
      <c r="A77" s="85">
        <v>71</v>
      </c>
      <c r="B77" s="82">
        <v>2907</v>
      </c>
      <c r="C77" s="86">
        <v>2397.9637901421024</v>
      </c>
      <c r="D77" s="87">
        <v>2337.7530948410604</v>
      </c>
      <c r="E77" s="87">
        <v>2483.3508102077658</v>
      </c>
      <c r="F77" s="87">
        <v>3688.8623119358285</v>
      </c>
      <c r="G77" s="87">
        <v>3851</v>
      </c>
      <c r="H77" s="87">
        <v>3673</v>
      </c>
      <c r="I77" s="159">
        <v>3274</v>
      </c>
      <c r="J77" s="88">
        <v>3171.7450681511268</v>
      </c>
      <c r="K77" s="88">
        <v>3034.2177674651148</v>
      </c>
      <c r="L77" s="88">
        <v>2848.649743327343</v>
      </c>
      <c r="M77" s="88">
        <v>2846.2841107933568</v>
      </c>
      <c r="N77" s="88">
        <v>2834.5546389654164</v>
      </c>
      <c r="O77" s="88">
        <v>2531.1662169216438</v>
      </c>
      <c r="P77" s="88">
        <v>2693.5745003168531</v>
      </c>
      <c r="Q77" s="88">
        <v>2776.6243124169432</v>
      </c>
      <c r="R77" s="88">
        <v>2738.4300014990945</v>
      </c>
      <c r="S77" s="88">
        <v>2679.4570167519773</v>
      </c>
      <c r="T77" s="88">
        <v>2683.6235716777751</v>
      </c>
      <c r="U77" s="88">
        <v>2912.5323023861638</v>
      </c>
      <c r="V77" s="88">
        <v>2931.6071540869198</v>
      </c>
      <c r="W77" s="88">
        <v>3242.5555978424804</v>
      </c>
      <c r="X77" s="88">
        <v>2552.3026545926796</v>
      </c>
      <c r="Y77" s="88">
        <v>3342.9725786281506</v>
      </c>
      <c r="Z77" s="88">
        <v>3394.2024910898281</v>
      </c>
      <c r="AA77" s="88">
        <v>3503.5477125189982</v>
      </c>
      <c r="AB77" s="88">
        <v>3614.4151531648972</v>
      </c>
      <c r="AC77" s="88">
        <v>3832.7017917473786</v>
      </c>
      <c r="AD77" s="88">
        <v>3907.607807918635</v>
      </c>
      <c r="AE77" s="88">
        <v>3978.6703684894815</v>
      </c>
      <c r="AF77" s="88">
        <v>3938.5934729564524</v>
      </c>
      <c r="AG77" s="88">
        <v>3817.5711781360301</v>
      </c>
      <c r="AH77" s="88">
        <v>3617.2327127445083</v>
      </c>
      <c r="AI77" s="88">
        <v>3570.8470241047075</v>
      </c>
      <c r="AJ77" s="88">
        <v>3439.6690909100807</v>
      </c>
      <c r="AK77" s="88">
        <v>3316.3541149997172</v>
      </c>
    </row>
    <row r="78" spans="1:37" outlineLevel="1" x14ac:dyDescent="0.2">
      <c r="A78" s="85">
        <v>72</v>
      </c>
      <c r="B78" s="82">
        <v>2800</v>
      </c>
      <c r="C78" s="86">
        <v>2855.5293233758985</v>
      </c>
      <c r="D78" s="87">
        <v>2353.7719597307632</v>
      </c>
      <c r="E78" s="87">
        <v>2500.3673468087609</v>
      </c>
      <c r="F78" s="87">
        <v>3472.6359186174732</v>
      </c>
      <c r="G78" s="87">
        <v>3685</v>
      </c>
      <c r="H78" s="87">
        <v>3774</v>
      </c>
      <c r="I78" s="159">
        <v>3611</v>
      </c>
      <c r="J78" s="88">
        <v>3205.5295587248083</v>
      </c>
      <c r="K78" s="88">
        <v>3111.713274581954</v>
      </c>
      <c r="L78" s="88">
        <v>2977.4024257728952</v>
      </c>
      <c r="M78" s="88">
        <v>2795.879180273299</v>
      </c>
      <c r="N78" s="88">
        <v>2794.1217935455775</v>
      </c>
      <c r="O78" s="88">
        <v>2783.1303491165518</v>
      </c>
      <c r="P78" s="88">
        <v>2485.6785128247757</v>
      </c>
      <c r="Q78" s="88">
        <v>2645.6558023750704</v>
      </c>
      <c r="R78" s="88">
        <v>2727.7264189002749</v>
      </c>
      <c r="S78" s="88">
        <v>2690.659831956732</v>
      </c>
      <c r="T78" s="88">
        <v>2633.1569246287722</v>
      </c>
      <c r="U78" s="88">
        <v>2637.7527049284299</v>
      </c>
      <c r="V78" s="88">
        <v>2863.1860818647251</v>
      </c>
      <c r="W78" s="88">
        <v>2882.4086499749092</v>
      </c>
      <c r="X78" s="88">
        <v>3188.6551622693923</v>
      </c>
      <c r="Y78" s="88">
        <v>2510.2797586517877</v>
      </c>
      <c r="Z78" s="88">
        <v>3288.4171435640246</v>
      </c>
      <c r="AA78" s="88">
        <v>3339.3402729560771</v>
      </c>
      <c r="AB78" s="88">
        <v>3447.4196215491884</v>
      </c>
      <c r="AC78" s="88">
        <v>3556.9824123548419</v>
      </c>
      <c r="AD78" s="88">
        <v>3772.3415078819489</v>
      </c>
      <c r="AE78" s="88">
        <v>3846.6156185155078</v>
      </c>
      <c r="AF78" s="88">
        <v>3917.1229183803002</v>
      </c>
      <c r="AG78" s="88">
        <v>3878.1655645611213</v>
      </c>
      <c r="AH78" s="88">
        <v>3759.5251678883278</v>
      </c>
      <c r="AI78" s="88">
        <v>3562.6858347852171</v>
      </c>
      <c r="AJ78" s="88">
        <v>3517.4437482167173</v>
      </c>
      <c r="AK78" s="88">
        <v>3388.6531039674487</v>
      </c>
    </row>
    <row r="79" spans="1:37" outlineLevel="1" x14ac:dyDescent="0.2">
      <c r="A79" s="85">
        <v>73</v>
      </c>
      <c r="B79" s="82">
        <v>2808</v>
      </c>
      <c r="C79" s="86">
        <v>2739.3857744587863</v>
      </c>
      <c r="D79" s="87">
        <v>2782.2765955303239</v>
      </c>
      <c r="E79" s="87">
        <v>2955.5597008853879</v>
      </c>
      <c r="F79" s="87">
        <v>2250.3561674984376</v>
      </c>
      <c r="G79" s="87">
        <v>3448</v>
      </c>
      <c r="H79" s="87">
        <v>3578</v>
      </c>
      <c r="I79" s="159">
        <v>3667</v>
      </c>
      <c r="J79" s="88">
        <v>3534.2604800211016</v>
      </c>
      <c r="K79" s="88">
        <v>3144.9927167789647</v>
      </c>
      <c r="L79" s="88">
        <v>3053.6127346311064</v>
      </c>
      <c r="M79" s="88">
        <v>2922.4751491340844</v>
      </c>
      <c r="N79" s="88">
        <v>2744.8511664917637</v>
      </c>
      <c r="O79" s="88">
        <v>2743.7040816674794</v>
      </c>
      <c r="P79" s="88">
        <v>2733.4808478094778</v>
      </c>
      <c r="Q79" s="88">
        <v>2441.8396391879132</v>
      </c>
      <c r="R79" s="88">
        <v>2599.495170551656</v>
      </c>
      <c r="S79" s="88">
        <v>2680.6442371292819</v>
      </c>
      <c r="T79" s="88">
        <v>2644.7162688012672</v>
      </c>
      <c r="U79" s="88">
        <v>2588.6160672952328</v>
      </c>
      <c r="V79" s="88">
        <v>2593.6144696730703</v>
      </c>
      <c r="W79" s="88">
        <v>2815.7586540522002</v>
      </c>
      <c r="X79" s="88">
        <v>2835.1792131692873</v>
      </c>
      <c r="Y79" s="88">
        <v>3136.9366324309176</v>
      </c>
      <c r="Z79" s="88">
        <v>2469.9768369304243</v>
      </c>
      <c r="AA79" s="88">
        <v>3236.1191365504001</v>
      </c>
      <c r="AB79" s="88">
        <v>3286.7335497333188</v>
      </c>
      <c r="AC79" s="88">
        <v>3393.6639101611331</v>
      </c>
      <c r="AD79" s="88">
        <v>3502.0439665857311</v>
      </c>
      <c r="AE79" s="88">
        <v>3714.6301456057631</v>
      </c>
      <c r="AF79" s="88">
        <v>3788.3280684273209</v>
      </c>
      <c r="AG79" s="88">
        <v>3858.3331925412699</v>
      </c>
      <c r="AH79" s="88">
        <v>3820.4721681305587</v>
      </c>
      <c r="AI79" s="88">
        <v>3704.1331966503076</v>
      </c>
      <c r="AJ79" s="88">
        <v>3510.6570484333743</v>
      </c>
      <c r="AK79" s="88">
        <v>3466.5301035269308</v>
      </c>
    </row>
    <row r="80" spans="1:37" outlineLevel="1" x14ac:dyDescent="0.2">
      <c r="A80" s="85">
        <v>74</v>
      </c>
      <c r="B80" s="82">
        <v>2630</v>
      </c>
      <c r="C80" s="86">
        <v>2737.3832994774566</v>
      </c>
      <c r="D80" s="87">
        <v>2666.1398250799757</v>
      </c>
      <c r="E80" s="87">
        <v>2832.1898105281712</v>
      </c>
      <c r="F80" s="87">
        <v>2236.3414938574329</v>
      </c>
      <c r="G80" s="87">
        <v>2262</v>
      </c>
      <c r="H80" s="87">
        <v>3318</v>
      </c>
      <c r="I80" s="159">
        <v>3466</v>
      </c>
      <c r="J80" s="88">
        <v>3585.4204002306951</v>
      </c>
      <c r="K80" s="88">
        <v>3462.498506699535</v>
      </c>
      <c r="L80" s="88">
        <v>3081.9276616362013</v>
      </c>
      <c r="M80" s="88">
        <v>2993.1040277209386</v>
      </c>
      <c r="N80" s="88">
        <v>2865.2492605393868</v>
      </c>
      <c r="O80" s="88">
        <v>2691.7054635223785</v>
      </c>
      <c r="P80" s="88">
        <v>2691.2097163215394</v>
      </c>
      <c r="Q80" s="88">
        <v>2681.7689072608096</v>
      </c>
      <c r="R80" s="88">
        <v>2396.163405736886</v>
      </c>
      <c r="S80" s="88">
        <v>2551.4164593914252</v>
      </c>
      <c r="T80" s="88">
        <v>2631.5899013796065</v>
      </c>
      <c r="U80" s="88">
        <v>2596.8643916000269</v>
      </c>
      <c r="V80" s="88">
        <v>2542.2766268753603</v>
      </c>
      <c r="W80" s="88">
        <v>2547.6791736117634</v>
      </c>
      <c r="X80" s="88">
        <v>2766.3861793837004</v>
      </c>
      <c r="Y80" s="88">
        <v>2785.9620203210548</v>
      </c>
      <c r="Z80" s="88">
        <v>3083.0244522865382</v>
      </c>
      <c r="AA80" s="88">
        <v>2427.9515739341259</v>
      </c>
      <c r="AB80" s="88">
        <v>3181.648385798404</v>
      </c>
      <c r="AC80" s="88">
        <v>3231.9658257326082</v>
      </c>
      <c r="AD80" s="88">
        <v>3337.6420479475096</v>
      </c>
      <c r="AE80" s="88">
        <v>3444.8152884058668</v>
      </c>
      <c r="AF80" s="88">
        <v>3654.4958344710167</v>
      </c>
      <c r="AG80" s="88">
        <v>3727.575787360528</v>
      </c>
      <c r="AH80" s="88">
        <v>3797.0394481312683</v>
      </c>
      <c r="AI80" s="88">
        <v>3760.3061375348516</v>
      </c>
      <c r="AJ80" s="88">
        <v>3646.3488856916979</v>
      </c>
      <c r="AK80" s="88">
        <v>3456.4086616306663</v>
      </c>
    </row>
    <row r="81" spans="1:37" outlineLevel="1" x14ac:dyDescent="0.2">
      <c r="A81" s="85">
        <v>75</v>
      </c>
      <c r="B81" s="82">
        <v>2272</v>
      </c>
      <c r="C81" s="86">
        <v>2565.1054358887973</v>
      </c>
      <c r="D81" s="87">
        <v>2662.0379591106957</v>
      </c>
      <c r="E81" s="87">
        <v>2791.0294255794834</v>
      </c>
      <c r="F81" s="87">
        <v>2634.7093151115628</v>
      </c>
      <c r="G81" s="87">
        <v>2212</v>
      </c>
      <c r="H81" s="87">
        <v>2194</v>
      </c>
      <c r="I81" s="159">
        <v>3217</v>
      </c>
      <c r="J81" s="88">
        <v>3375.3876847915762</v>
      </c>
      <c r="K81" s="88">
        <v>3497.2475051522911</v>
      </c>
      <c r="L81" s="88">
        <v>3378.3250181487606</v>
      </c>
      <c r="M81" s="88">
        <v>3007.7859710970488</v>
      </c>
      <c r="N81" s="88">
        <v>2921.9231706324617</v>
      </c>
      <c r="O81" s="88">
        <v>2797.8523983021018</v>
      </c>
      <c r="P81" s="88">
        <v>2629.0135649758486</v>
      </c>
      <c r="Q81" s="88">
        <v>2629.1787284496118</v>
      </c>
      <c r="R81" s="88">
        <v>2620.5952020565933</v>
      </c>
      <c r="S81" s="88">
        <v>2342.0402312665146</v>
      </c>
      <c r="T81" s="88">
        <v>2494.3822999383856</v>
      </c>
      <c r="U81" s="88">
        <v>2573.3390360337662</v>
      </c>
      <c r="V81" s="88">
        <v>2539.9119442527581</v>
      </c>
      <c r="W81" s="88">
        <v>2487.0664007502696</v>
      </c>
      <c r="X81" s="88">
        <v>2492.8608078415537</v>
      </c>
      <c r="Y81" s="88">
        <v>2707.4436343943926</v>
      </c>
      <c r="Z81" s="88">
        <v>2727.1481620178574</v>
      </c>
      <c r="AA81" s="88">
        <v>3018.5382832710643</v>
      </c>
      <c r="AB81" s="88">
        <v>2377.6050640771305</v>
      </c>
      <c r="AC81" s="88">
        <v>3116.2411149342188</v>
      </c>
      <c r="AD81" s="88">
        <v>3166.1352366193787</v>
      </c>
      <c r="AE81" s="88">
        <v>3270.204043853847</v>
      </c>
      <c r="AF81" s="88">
        <v>3375.8108920738728</v>
      </c>
      <c r="AG81" s="88">
        <v>3581.9216572957507</v>
      </c>
      <c r="AH81" s="88">
        <v>3654.1427934171807</v>
      </c>
      <c r="AI81" s="88">
        <v>3722.8827558327603</v>
      </c>
      <c r="AJ81" s="88">
        <v>3687.4547163347315</v>
      </c>
      <c r="AK81" s="88">
        <v>3576.2715630853786</v>
      </c>
    </row>
    <row r="82" spans="1:37" outlineLevel="1" x14ac:dyDescent="0.2">
      <c r="A82" s="85">
        <v>76</v>
      </c>
      <c r="B82" s="82">
        <v>1904</v>
      </c>
      <c r="C82" s="86">
        <v>2200.6642264182578</v>
      </c>
      <c r="D82" s="87">
        <v>2484.8357331751586</v>
      </c>
      <c r="E82" s="87">
        <v>2605.2407048846476</v>
      </c>
      <c r="F82" s="87">
        <v>2524.5960838569008</v>
      </c>
      <c r="G82" s="87">
        <v>2602</v>
      </c>
      <c r="H82" s="87">
        <v>2164</v>
      </c>
      <c r="I82" s="159">
        <v>2127</v>
      </c>
      <c r="J82" s="88">
        <v>3129.0249553947547</v>
      </c>
      <c r="K82" s="88">
        <v>3288.1502691803234</v>
      </c>
      <c r="L82" s="88">
        <v>3407.8734317941098</v>
      </c>
      <c r="M82" s="88">
        <v>3292.9979315121554</v>
      </c>
      <c r="N82" s="88">
        <v>2932.6656204154101</v>
      </c>
      <c r="O82" s="88">
        <v>2849.759773430796</v>
      </c>
      <c r="P82" s="88">
        <v>2729.5570926637092</v>
      </c>
      <c r="Q82" s="88">
        <v>2565.5187752585421</v>
      </c>
      <c r="R82" s="88">
        <v>2566.3508384627803</v>
      </c>
      <c r="S82" s="88">
        <v>2558.6667852732458</v>
      </c>
      <c r="T82" s="88">
        <v>2287.2483498748043</v>
      </c>
      <c r="U82" s="88">
        <v>2436.6410693519833</v>
      </c>
      <c r="V82" s="88">
        <v>2514.3968044495609</v>
      </c>
      <c r="W82" s="88">
        <v>2482.3159836073492</v>
      </c>
      <c r="X82" s="88">
        <v>2431.230630655044</v>
      </c>
      <c r="Y82" s="88">
        <v>2437.4530297549154</v>
      </c>
      <c r="Z82" s="88">
        <v>2647.8655405789182</v>
      </c>
      <c r="AA82" s="88">
        <v>2667.7002425644823</v>
      </c>
      <c r="AB82" s="88">
        <v>2953.3560625246814</v>
      </c>
      <c r="AC82" s="88">
        <v>2326.7446301739997</v>
      </c>
      <c r="AD82" s="88">
        <v>3050.2057745147263</v>
      </c>
      <c r="AE82" s="88">
        <v>3099.6718738819577</v>
      </c>
      <c r="AF82" s="88">
        <v>3202.1597044713089</v>
      </c>
      <c r="AG82" s="88">
        <v>3306.1868728226168</v>
      </c>
      <c r="AH82" s="88">
        <v>3508.740094091846</v>
      </c>
      <c r="AI82" s="88">
        <v>3580.0975765580315</v>
      </c>
      <c r="AJ82" s="88">
        <v>3648.1076904870979</v>
      </c>
      <c r="AK82" s="88">
        <v>3613.9979346589535</v>
      </c>
    </row>
    <row r="83" spans="1:37" outlineLevel="1" x14ac:dyDescent="0.2">
      <c r="A83" s="85">
        <v>77</v>
      </c>
      <c r="B83" s="82">
        <v>1864</v>
      </c>
      <c r="C83" s="86">
        <v>1845.2339259730888</v>
      </c>
      <c r="D83" s="87">
        <v>2124.4244261876256</v>
      </c>
      <c r="E83" s="87">
        <v>2227.3653407595575</v>
      </c>
      <c r="F83" s="87">
        <v>2499.5703494808408</v>
      </c>
      <c r="G83" s="87">
        <v>2480</v>
      </c>
      <c r="H83" s="87">
        <v>2495</v>
      </c>
      <c r="I83" s="159">
        <v>2076</v>
      </c>
      <c r="J83" s="88">
        <v>2058.8052694306589</v>
      </c>
      <c r="K83" s="88">
        <v>3033.8756356886252</v>
      </c>
      <c r="L83" s="88">
        <v>3189.282205211121</v>
      </c>
      <c r="M83" s="88">
        <v>3306.5038072923412</v>
      </c>
      <c r="N83" s="88">
        <v>3196.0483652862549</v>
      </c>
      <c r="O83" s="88">
        <v>2847.2441214032228</v>
      </c>
      <c r="P83" s="88">
        <v>2767.5970979401172</v>
      </c>
      <c r="Q83" s="88">
        <v>2651.6931866841182</v>
      </c>
      <c r="R83" s="88">
        <v>2493.0735337503611</v>
      </c>
      <c r="S83" s="88">
        <v>2494.579285913846</v>
      </c>
      <c r="T83" s="88">
        <v>2487.8290942936724</v>
      </c>
      <c r="U83" s="88">
        <v>2224.5305239387048</v>
      </c>
      <c r="V83" s="88">
        <v>2370.4957120585013</v>
      </c>
      <c r="W83" s="88">
        <v>2446.7578266062419</v>
      </c>
      <c r="X83" s="88">
        <v>2416.1739137872801</v>
      </c>
      <c r="Y83" s="88">
        <v>2367.0331631215158</v>
      </c>
      <c r="Z83" s="88">
        <v>2373.6689430679298</v>
      </c>
      <c r="AA83" s="88">
        <v>2579.1960662919168</v>
      </c>
      <c r="AB83" s="88">
        <v>2599.1350869682938</v>
      </c>
      <c r="AC83" s="88">
        <v>2878.1266973109346</v>
      </c>
      <c r="AD83" s="88">
        <v>2267.9758635046978</v>
      </c>
      <c r="AE83" s="88">
        <v>2973.8113363762704</v>
      </c>
      <c r="AF83" s="88">
        <v>3022.7290727059867</v>
      </c>
      <c r="AG83" s="88">
        <v>3123.3392269237538</v>
      </c>
      <c r="AH83" s="88">
        <v>3225.4456730970837</v>
      </c>
      <c r="AI83" s="88">
        <v>3423.768607478567</v>
      </c>
      <c r="AJ83" s="88">
        <v>3494.1225336870889</v>
      </c>
      <c r="AK83" s="88">
        <v>3561.1852757597526</v>
      </c>
    </row>
    <row r="84" spans="1:37" outlineLevel="1" x14ac:dyDescent="0.2">
      <c r="A84" s="85">
        <v>78</v>
      </c>
      <c r="B84" s="82">
        <v>1827</v>
      </c>
      <c r="C84" s="86">
        <v>1817.1999867830473</v>
      </c>
      <c r="D84" s="87">
        <v>1777.0279719524199</v>
      </c>
      <c r="E84" s="87">
        <v>1863.1354758945401</v>
      </c>
      <c r="F84" s="87">
        <v>2344.4107963492706</v>
      </c>
      <c r="G84" s="87">
        <v>2443</v>
      </c>
      <c r="H84" s="87">
        <v>2403</v>
      </c>
      <c r="I84" s="159">
        <v>2395</v>
      </c>
      <c r="J84" s="88">
        <v>2000.6018666015248</v>
      </c>
      <c r="K84" s="88">
        <v>1989.2392434916258</v>
      </c>
      <c r="L84" s="88">
        <v>2932.4453734686317</v>
      </c>
      <c r="M84" s="88">
        <v>3083.8197515391735</v>
      </c>
      <c r="N84" s="88">
        <v>3198.3530713586138</v>
      </c>
      <c r="O84" s="88">
        <v>3092.55493629597</v>
      </c>
      <c r="P84" s="88">
        <v>2756.0008190308558</v>
      </c>
      <c r="Q84" s="88">
        <v>2679.7842223806733</v>
      </c>
      <c r="R84" s="88">
        <v>2568.4225768663641</v>
      </c>
      <c r="S84" s="88">
        <v>2415.5524069269836</v>
      </c>
      <c r="T84" s="88">
        <v>2417.7698884260058</v>
      </c>
      <c r="U84" s="88">
        <v>2411.9740248456701</v>
      </c>
      <c r="V84" s="88">
        <v>2157.3332615074723</v>
      </c>
      <c r="W84" s="88">
        <v>2299.5822120058428</v>
      </c>
      <c r="X84" s="88">
        <v>2374.2373228140764</v>
      </c>
      <c r="Y84" s="88">
        <v>2345.1859328455089</v>
      </c>
      <c r="Z84" s="88">
        <v>2298.1256167036422</v>
      </c>
      <c r="AA84" s="88">
        <v>2305.1994460370029</v>
      </c>
      <c r="AB84" s="88">
        <v>2505.4421750934707</v>
      </c>
      <c r="AC84" s="88">
        <v>2525.4527564088794</v>
      </c>
      <c r="AD84" s="88">
        <v>2797.2379212990395</v>
      </c>
      <c r="AE84" s="88">
        <v>2204.782688837668</v>
      </c>
      <c r="AF84" s="88">
        <v>2891.662358058622</v>
      </c>
      <c r="AG84" s="88">
        <v>2939.90424003113</v>
      </c>
      <c r="AH84" s="88">
        <v>3038.4477822572385</v>
      </c>
      <c r="AI84" s="88">
        <v>3138.4849916158946</v>
      </c>
      <c r="AJ84" s="88">
        <v>3332.2033436716229</v>
      </c>
      <c r="AK84" s="88">
        <v>3401.4251503319747</v>
      </c>
    </row>
    <row r="85" spans="1:37" outlineLevel="1" x14ac:dyDescent="0.2">
      <c r="A85" s="85">
        <v>79</v>
      </c>
      <c r="B85" s="82">
        <v>1782</v>
      </c>
      <c r="C85" s="86">
        <v>1746.1139266940136</v>
      </c>
      <c r="D85" s="87">
        <v>1744.9914113313059</v>
      </c>
      <c r="E85" s="87">
        <v>1829.5465546389769</v>
      </c>
      <c r="F85" s="87">
        <v>1975.0309569586298</v>
      </c>
      <c r="G85" s="87">
        <v>2268</v>
      </c>
      <c r="H85" s="87">
        <v>2345</v>
      </c>
      <c r="I85" s="159">
        <v>2287</v>
      </c>
      <c r="J85" s="88">
        <v>2299.6247823901022</v>
      </c>
      <c r="K85" s="88">
        <v>1926.4995825326241</v>
      </c>
      <c r="L85" s="88">
        <v>1916.3966554637991</v>
      </c>
      <c r="M85" s="88">
        <v>2826.2387126331191</v>
      </c>
      <c r="N85" s="88">
        <v>2973.3458234738864</v>
      </c>
      <c r="O85" s="88">
        <v>3085.0601874729341</v>
      </c>
      <c r="P85" s="88">
        <v>2984.1458672481745</v>
      </c>
      <c r="Q85" s="88">
        <v>2660.424955548709</v>
      </c>
      <c r="R85" s="88">
        <v>2587.7686075269944</v>
      </c>
      <c r="S85" s="88">
        <v>2481.1318031104352</v>
      </c>
      <c r="T85" s="88">
        <v>2334.2925896786328</v>
      </c>
      <c r="U85" s="88">
        <v>2337.2264948343163</v>
      </c>
      <c r="V85" s="88">
        <v>2332.4017775944567</v>
      </c>
      <c r="W85" s="88">
        <v>2086.8480253648531</v>
      </c>
      <c r="X85" s="88">
        <v>2225.1708753857793</v>
      </c>
      <c r="Y85" s="88">
        <v>2298.145094077086</v>
      </c>
      <c r="Z85" s="88">
        <v>2270.7098372312307</v>
      </c>
      <c r="AA85" s="88">
        <v>2225.8071819301308</v>
      </c>
      <c r="AB85" s="88">
        <v>2233.3146602195588</v>
      </c>
      <c r="AC85" s="88">
        <v>2428.017862594817</v>
      </c>
      <c r="AD85" s="88">
        <v>2448.0780225866238</v>
      </c>
      <c r="AE85" s="88">
        <v>2712.2672663309759</v>
      </c>
      <c r="AF85" s="88">
        <v>2138.3791042214934</v>
      </c>
      <c r="AG85" s="88">
        <v>2805.3094038289446</v>
      </c>
      <c r="AH85" s="88">
        <v>2852.8523453094444</v>
      </c>
      <c r="AI85" s="88">
        <v>2949.2369304441208</v>
      </c>
      <c r="AJ85" s="88">
        <v>3047.0715101743422</v>
      </c>
      <c r="AK85" s="88">
        <v>3235.918326747922</v>
      </c>
    </row>
    <row r="86" spans="1:37" outlineLevel="1" x14ac:dyDescent="0.2">
      <c r="A86" s="85">
        <v>80</v>
      </c>
      <c r="B86" s="82">
        <v>1601</v>
      </c>
      <c r="C86" s="86">
        <v>1682.1582606333022</v>
      </c>
      <c r="D86" s="87">
        <v>1664.0607510146438</v>
      </c>
      <c r="E86" s="87">
        <v>1717.9119338103428</v>
      </c>
      <c r="F86" s="87">
        <v>1630.9092477558859</v>
      </c>
      <c r="G86" s="87">
        <v>1871</v>
      </c>
      <c r="H86" s="87">
        <v>2153</v>
      </c>
      <c r="I86" s="159">
        <v>2251</v>
      </c>
      <c r="J86" s="88">
        <v>2181.3890088978592</v>
      </c>
      <c r="K86" s="88">
        <v>2201.5050022261439</v>
      </c>
      <c r="L86" s="88">
        <v>1845.2314994929834</v>
      </c>
      <c r="M86" s="88">
        <v>1836.4642071761205</v>
      </c>
      <c r="N86" s="88">
        <v>2709.6756163398982</v>
      </c>
      <c r="O86" s="88">
        <v>2851.992108463457</v>
      </c>
      <c r="P86" s="88">
        <v>2960.5378797819576</v>
      </c>
      <c r="Q86" s="88">
        <v>2864.9348288783699</v>
      </c>
      <c r="R86" s="88">
        <v>2555.2687245322313</v>
      </c>
      <c r="S86" s="88">
        <v>2486.5226740904241</v>
      </c>
      <c r="T86" s="88">
        <v>2385.0031234655153</v>
      </c>
      <c r="U86" s="88">
        <v>2244.7277260185551</v>
      </c>
      <c r="V86" s="88">
        <v>2248.4119664396744</v>
      </c>
      <c r="W86" s="88">
        <v>2244.6191838877498</v>
      </c>
      <c r="X86" s="88">
        <v>2009.0554584661829</v>
      </c>
      <c r="Y86" s="88">
        <v>2142.9770224316435</v>
      </c>
      <c r="Z86" s="88">
        <v>2214.0243141228366</v>
      </c>
      <c r="AA86" s="88">
        <v>2188.3430411973959</v>
      </c>
      <c r="AB86" s="88">
        <v>2145.7937459600894</v>
      </c>
      <c r="AC86" s="88">
        <v>2153.7180823953868</v>
      </c>
      <c r="AD86" s="88">
        <v>2342.2180127528823</v>
      </c>
      <c r="AE86" s="88">
        <v>2362.3362050654432</v>
      </c>
      <c r="AF86" s="88">
        <v>2618.0379848121561</v>
      </c>
      <c r="AG86" s="88">
        <v>2064.7123361381891</v>
      </c>
      <c r="AH86" s="88">
        <v>2709.4378312558579</v>
      </c>
      <c r="AI86" s="88">
        <v>2756.1315220827519</v>
      </c>
      <c r="AJ86" s="88">
        <v>2850.0403391198524</v>
      </c>
      <c r="AK86" s="88">
        <v>2945.3926753822921</v>
      </c>
    </row>
    <row r="87" spans="1:37" outlineLevel="1" x14ac:dyDescent="0.2">
      <c r="A87" s="85">
        <v>81</v>
      </c>
      <c r="B87" s="82">
        <v>1364</v>
      </c>
      <c r="C87" s="86">
        <v>1527.9604200752494</v>
      </c>
      <c r="D87" s="87">
        <v>1586.9652769904997</v>
      </c>
      <c r="E87" s="87">
        <v>1638.3215493919336</v>
      </c>
      <c r="F87" s="87">
        <v>1588.8600222152184</v>
      </c>
      <c r="G87" s="87">
        <v>1590</v>
      </c>
      <c r="H87" s="87">
        <v>1773</v>
      </c>
      <c r="I87" s="159">
        <v>2040</v>
      </c>
      <c r="J87" s="88">
        <v>2141.4326017569929</v>
      </c>
      <c r="K87" s="88">
        <v>2083.2515402818362</v>
      </c>
      <c r="L87" s="88">
        <v>2103.7275603020812</v>
      </c>
      <c r="M87" s="88">
        <v>1764.2889317010138</v>
      </c>
      <c r="N87" s="88">
        <v>1756.8664513284302</v>
      </c>
      <c r="O87" s="88">
        <v>2593.6596702017123</v>
      </c>
      <c r="P87" s="88">
        <v>2731.3193952534616</v>
      </c>
      <c r="Q87" s="88">
        <v>2836.7357091139716</v>
      </c>
      <c r="R87" s="88">
        <v>2746.4788675316381</v>
      </c>
      <c r="S87" s="88">
        <v>2450.8367953604579</v>
      </c>
      <c r="T87" s="88">
        <v>2386.0306087557142</v>
      </c>
      <c r="U87" s="88">
        <v>2289.6797870457531</v>
      </c>
      <c r="V87" s="88">
        <v>2155.9653250586039</v>
      </c>
      <c r="W87" s="88">
        <v>2160.4451951553615</v>
      </c>
      <c r="X87" s="88">
        <v>2157.6931505358202</v>
      </c>
      <c r="Y87" s="88">
        <v>1932.0667985460725</v>
      </c>
      <c r="Z87" s="88">
        <v>2061.68127905962</v>
      </c>
      <c r="AA87" s="88">
        <v>2130.8740941222541</v>
      </c>
      <c r="AB87" s="88">
        <v>2106.9442410412075</v>
      </c>
      <c r="AC87" s="88">
        <v>2066.7687887943098</v>
      </c>
      <c r="AD87" s="88">
        <v>2075.1838661071506</v>
      </c>
      <c r="AE87" s="88">
        <v>2257.5843012596788</v>
      </c>
      <c r="AF87" s="88">
        <v>2277.7446481462075</v>
      </c>
      <c r="AG87" s="88">
        <v>2525.1687070149301</v>
      </c>
      <c r="AH87" s="88">
        <v>1992.1541028738327</v>
      </c>
      <c r="AI87" s="88">
        <v>2615.0321496164961</v>
      </c>
      <c r="AJ87" s="88">
        <v>2660.9506029240388</v>
      </c>
      <c r="AK87" s="88">
        <v>2752.4859903293686</v>
      </c>
    </row>
    <row r="88" spans="1:37" outlineLevel="1" x14ac:dyDescent="0.2">
      <c r="A88" s="85">
        <v>82</v>
      </c>
      <c r="B88" s="82">
        <v>1265</v>
      </c>
      <c r="C88" s="86">
        <v>1274.6353963013059</v>
      </c>
      <c r="D88" s="87">
        <v>1446.7916878556921</v>
      </c>
      <c r="E88" s="87">
        <v>1493.61175954028</v>
      </c>
      <c r="F88" s="87">
        <v>1504.7615711338835</v>
      </c>
      <c r="G88" s="87">
        <v>1528</v>
      </c>
      <c r="H88" s="87">
        <v>1521</v>
      </c>
      <c r="I88" s="159">
        <v>1705</v>
      </c>
      <c r="J88" s="88">
        <v>1931.9945498179839</v>
      </c>
      <c r="K88" s="88">
        <v>2034.7006486926412</v>
      </c>
      <c r="L88" s="88">
        <v>1980.7461929597127</v>
      </c>
      <c r="M88" s="88">
        <v>2001.5589148714632</v>
      </c>
      <c r="N88" s="88">
        <v>1679.7096364755405</v>
      </c>
      <c r="O88" s="88">
        <v>1673.6923366902372</v>
      </c>
      <c r="P88" s="88">
        <v>2472.3484431601023</v>
      </c>
      <c r="Q88" s="88">
        <v>2605.138606658857</v>
      </c>
      <c r="R88" s="88">
        <v>2707.2377429999683</v>
      </c>
      <c r="S88" s="88">
        <v>2622.5790803432606</v>
      </c>
      <c r="T88" s="88">
        <v>2341.5288855732711</v>
      </c>
      <c r="U88" s="88">
        <v>2280.8496877616849</v>
      </c>
      <c r="V88" s="88">
        <v>2189.9119100557486</v>
      </c>
      <c r="W88" s="88">
        <v>2063.0372181258385</v>
      </c>
      <c r="X88" s="88">
        <v>2068.3546263492708</v>
      </c>
      <c r="Y88" s="88">
        <v>2066.6998213346683</v>
      </c>
      <c r="Z88" s="88">
        <v>1851.4800504296295</v>
      </c>
      <c r="AA88" s="88">
        <v>1976.5637022519097</v>
      </c>
      <c r="AB88" s="88">
        <v>2043.8210440588321</v>
      </c>
      <c r="AC88" s="88">
        <v>2021.7352204642211</v>
      </c>
      <c r="AD88" s="88">
        <v>1984.0211947573725</v>
      </c>
      <c r="AE88" s="88">
        <v>1992.9264558338818</v>
      </c>
      <c r="AF88" s="88">
        <v>2169.0164331635401</v>
      </c>
      <c r="AG88" s="88">
        <v>2189.2014662250408</v>
      </c>
      <c r="AH88" s="88">
        <v>2427.9720049085035</v>
      </c>
      <c r="AI88" s="88">
        <v>1916.1941708781078</v>
      </c>
      <c r="AJ88" s="88">
        <v>2516.2566999684627</v>
      </c>
      <c r="AK88" s="88">
        <v>2561.3401447678798</v>
      </c>
    </row>
    <row r="89" spans="1:37" outlineLevel="1" x14ac:dyDescent="0.2">
      <c r="A89" s="85">
        <v>83</v>
      </c>
      <c r="B89" s="82">
        <v>1175</v>
      </c>
      <c r="C89" s="86">
        <v>1166.4966509748792</v>
      </c>
      <c r="D89" s="87">
        <v>1198.4841871026044</v>
      </c>
      <c r="E89" s="87">
        <v>1237.2687032316367</v>
      </c>
      <c r="F89" s="87">
        <v>1395.6338191354848</v>
      </c>
      <c r="G89" s="87">
        <v>1443</v>
      </c>
      <c r="H89" s="87">
        <v>1428</v>
      </c>
      <c r="I89" s="159">
        <v>1427</v>
      </c>
      <c r="J89" s="88">
        <v>1602.8795815506739</v>
      </c>
      <c r="K89" s="88">
        <v>1823.1375801990864</v>
      </c>
      <c r="L89" s="88">
        <v>1921.550533071937</v>
      </c>
      <c r="M89" s="88">
        <v>1872.017896797304</v>
      </c>
      <c r="N89" s="88">
        <v>1893.0585349810763</v>
      </c>
      <c r="O89" s="88">
        <v>1589.778941901244</v>
      </c>
      <c r="P89" s="88">
        <v>1585.206253047121</v>
      </c>
      <c r="Q89" s="88">
        <v>2343.1806723892364</v>
      </c>
      <c r="R89" s="88">
        <v>2470.7072154120706</v>
      </c>
      <c r="S89" s="88">
        <v>2569.1564664259113</v>
      </c>
      <c r="T89" s="88">
        <v>2490.3913129303164</v>
      </c>
      <c r="U89" s="88">
        <v>2224.8886815367059</v>
      </c>
      <c r="V89" s="88">
        <v>2168.4781686406054</v>
      </c>
      <c r="W89" s="88">
        <v>2083.2628047437861</v>
      </c>
      <c r="X89" s="88">
        <v>1963.6838359585233</v>
      </c>
      <c r="Y89" s="88">
        <v>1969.8440251022305</v>
      </c>
      <c r="Z89" s="88">
        <v>1969.314439847526</v>
      </c>
      <c r="AA89" s="88">
        <v>1765.1854559218675</v>
      </c>
      <c r="AB89" s="88">
        <v>1885.4046387756118</v>
      </c>
      <c r="AC89" s="88">
        <v>1950.5417708306461</v>
      </c>
      <c r="AD89" s="88">
        <v>1930.4190077416797</v>
      </c>
      <c r="AE89" s="88">
        <v>1895.299461890691</v>
      </c>
      <c r="AF89" s="88">
        <v>1904.688279068318</v>
      </c>
      <c r="AG89" s="88">
        <v>2073.9577915411933</v>
      </c>
      <c r="AH89" s="88">
        <v>2094.1634226119249</v>
      </c>
      <c r="AI89" s="88">
        <v>2323.5915473838641</v>
      </c>
      <c r="AJ89" s="88">
        <v>1834.5835267198634</v>
      </c>
      <c r="AK89" s="88">
        <v>2410.0818713551389</v>
      </c>
    </row>
    <row r="90" spans="1:37" outlineLevel="1" x14ac:dyDescent="0.2">
      <c r="A90" s="85">
        <v>84</v>
      </c>
      <c r="B90" s="82">
        <v>1014</v>
      </c>
      <c r="C90" s="86">
        <v>1089.3977306958529</v>
      </c>
      <c r="D90" s="87">
        <v>1087.3465557171498</v>
      </c>
      <c r="E90" s="87">
        <v>1122.5345127063972</v>
      </c>
      <c r="F90" s="87">
        <v>1267.4837984401174</v>
      </c>
      <c r="G90" s="87">
        <v>1294</v>
      </c>
      <c r="H90" s="87">
        <v>1348</v>
      </c>
      <c r="I90" s="159">
        <v>1316</v>
      </c>
      <c r="J90" s="88">
        <v>1327.6659308984915</v>
      </c>
      <c r="K90" s="88">
        <v>1497.2996373843123</v>
      </c>
      <c r="L90" s="88">
        <v>1704.5130441618614</v>
      </c>
      <c r="M90" s="88">
        <v>1798.0267108034027</v>
      </c>
      <c r="N90" s="88">
        <v>1753.1389067367566</v>
      </c>
      <c r="O90" s="88">
        <v>1774.2827437771455</v>
      </c>
      <c r="P90" s="88">
        <v>1491.1852367459228</v>
      </c>
      <c r="Q90" s="88">
        <v>1488.0451445117778</v>
      </c>
      <c r="R90" s="88">
        <v>2201.2228788375451</v>
      </c>
      <c r="S90" s="88">
        <v>2322.7348892732584</v>
      </c>
      <c r="T90" s="88">
        <v>2417.0270565233941</v>
      </c>
      <c r="U90" s="88">
        <v>2344.4929619376576</v>
      </c>
      <c r="V90" s="88">
        <v>2096.0247006131103</v>
      </c>
      <c r="W90" s="88">
        <v>2044.2229282455787</v>
      </c>
      <c r="X90" s="88">
        <v>1965.1526857785188</v>
      </c>
      <c r="Y90" s="88">
        <v>1853.5187445795177</v>
      </c>
      <c r="Z90" s="88">
        <v>1860.5119528876619</v>
      </c>
      <c r="AA90" s="88">
        <v>1861.1030056721829</v>
      </c>
      <c r="AB90" s="88">
        <v>1669.207733386721</v>
      </c>
      <c r="AC90" s="88">
        <v>1783.8951030837304</v>
      </c>
      <c r="AD90" s="88">
        <v>1846.5781003422903</v>
      </c>
      <c r="AE90" s="88">
        <v>1828.5498120746456</v>
      </c>
      <c r="AF90" s="88">
        <v>1796.2401940281652</v>
      </c>
      <c r="AG90" s="88">
        <v>1806.0828454751747</v>
      </c>
      <c r="AH90" s="88">
        <v>1967.5999445469297</v>
      </c>
      <c r="AI90" s="88">
        <v>1987.7723321680442</v>
      </c>
      <c r="AJ90" s="88">
        <v>2206.6404599767257</v>
      </c>
      <c r="AK90" s="88">
        <v>1743.0665431987463</v>
      </c>
    </row>
    <row r="91" spans="1:37" outlineLevel="1" x14ac:dyDescent="0.2">
      <c r="A91" s="85">
        <v>85</v>
      </c>
      <c r="B91" s="82">
        <v>937</v>
      </c>
      <c r="C91" s="86">
        <v>950.45135692312397</v>
      </c>
      <c r="D91" s="87">
        <v>1001.5837679325476</v>
      </c>
      <c r="E91" s="87">
        <v>1022.2535121383809</v>
      </c>
      <c r="F91" s="87">
        <v>1052.0396388398708</v>
      </c>
      <c r="G91" s="87">
        <v>1208</v>
      </c>
      <c r="H91" s="87">
        <v>1237.7703726143593</v>
      </c>
      <c r="I91" s="159">
        <v>1292.8741290518024</v>
      </c>
      <c r="J91" s="88">
        <v>1211.9080361470767</v>
      </c>
      <c r="K91" s="88">
        <v>1227.1871285268182</v>
      </c>
      <c r="L91" s="88">
        <v>1385.3518744078069</v>
      </c>
      <c r="M91" s="88">
        <v>1578.5556078753268</v>
      </c>
      <c r="N91" s="88">
        <v>1666.7152744504858</v>
      </c>
      <c r="O91" s="88">
        <v>1626.61375902346</v>
      </c>
      <c r="P91" s="88">
        <v>1647.6844386981004</v>
      </c>
      <c r="Q91" s="88">
        <v>1386.0036904089293</v>
      </c>
      <c r="R91" s="88">
        <v>1384.2428684361166</v>
      </c>
      <c r="S91" s="88">
        <v>2049.3400428168543</v>
      </c>
      <c r="T91" s="88">
        <v>2164.2271373067097</v>
      </c>
      <c r="U91" s="88">
        <v>2253.9143296500165</v>
      </c>
      <c r="V91" s="88">
        <v>2187.9273444476999</v>
      </c>
      <c r="W91" s="88">
        <v>1957.5304739078429</v>
      </c>
      <c r="X91" s="88">
        <v>1910.5612924235995</v>
      </c>
      <c r="Y91" s="88">
        <v>1837.9862941922065</v>
      </c>
      <c r="Z91" s="88">
        <v>1734.7679637669366</v>
      </c>
      <c r="AA91" s="88">
        <v>1742.546606794285</v>
      </c>
      <c r="AB91" s="88">
        <v>1744.2465633449997</v>
      </c>
      <c r="AC91" s="88">
        <v>1565.4334429524881</v>
      </c>
      <c r="AD91" s="88">
        <v>1674.0444708385212</v>
      </c>
      <c r="AE91" s="88">
        <v>1733.9669862244641</v>
      </c>
      <c r="AF91" s="88">
        <v>1718.1061509029973</v>
      </c>
      <c r="AG91" s="88">
        <v>1688.7466713197962</v>
      </c>
      <c r="AH91" s="88">
        <v>1699.0161402838701</v>
      </c>
      <c r="AI91" s="88">
        <v>1852.011201775483</v>
      </c>
      <c r="AJ91" s="88">
        <v>1872.0443634634976</v>
      </c>
      <c r="AK91" s="88">
        <v>2079.3444575465201</v>
      </c>
    </row>
    <row r="92" spans="1:37" outlineLevel="1" x14ac:dyDescent="0.2">
      <c r="A92" s="85">
        <v>86</v>
      </c>
      <c r="B92" s="82">
        <v>812</v>
      </c>
      <c r="C92" s="86">
        <v>838.87222217227702</v>
      </c>
      <c r="D92" s="87">
        <v>867.36137466645994</v>
      </c>
      <c r="E92" s="87">
        <v>897.26625369601425</v>
      </c>
      <c r="F92" s="87">
        <v>925.47086612092585</v>
      </c>
      <c r="G92" s="87">
        <v>1000</v>
      </c>
      <c r="H92" s="87">
        <v>1097.8030899727355</v>
      </c>
      <c r="I92" s="159">
        <v>1146.6757043320206</v>
      </c>
      <c r="J92" s="88">
        <v>1176.2393007187623</v>
      </c>
      <c r="K92" s="88">
        <v>1107.4973325779563</v>
      </c>
      <c r="L92" s="88">
        <v>1122.710633624064</v>
      </c>
      <c r="M92" s="88">
        <v>1268.8056495338797</v>
      </c>
      <c r="N92" s="88">
        <v>1447.2686480858047</v>
      </c>
      <c r="O92" s="88">
        <v>1529.6463589077252</v>
      </c>
      <c r="P92" s="88">
        <v>1494.37501458508</v>
      </c>
      <c r="Q92" s="88">
        <v>1515.2099545994295</v>
      </c>
      <c r="R92" s="88">
        <v>1275.8035410526813</v>
      </c>
      <c r="S92" s="88">
        <v>1275.3818411296118</v>
      </c>
      <c r="T92" s="88">
        <v>1889.9031232560519</v>
      </c>
      <c r="U92" s="88">
        <v>1997.5891642371078</v>
      </c>
      <c r="V92" s="88">
        <v>2082.2180064227264</v>
      </c>
      <c r="W92" s="88">
        <v>2023.00637406545</v>
      </c>
      <c r="X92" s="88">
        <v>1811.4647559595373</v>
      </c>
      <c r="Y92" s="88">
        <v>1769.4537560477474</v>
      </c>
      <c r="Z92" s="88">
        <v>1703.6034539650018</v>
      </c>
      <c r="AA92" s="88">
        <v>1609.1913537697444</v>
      </c>
      <c r="AB92" s="88">
        <v>1617.6421208505278</v>
      </c>
      <c r="AC92" s="88">
        <v>1620.4276303071397</v>
      </c>
      <c r="AD92" s="88">
        <v>1455.3683643769502</v>
      </c>
      <c r="AE92" s="88">
        <v>1557.4529563278948</v>
      </c>
      <c r="AF92" s="88">
        <v>1614.3276164378869</v>
      </c>
      <c r="AG92" s="88">
        <v>1600.6510616084711</v>
      </c>
      <c r="AH92" s="88">
        <v>1574.3499340898657</v>
      </c>
      <c r="AI92" s="88">
        <v>1584.9882828502537</v>
      </c>
      <c r="AJ92" s="88">
        <v>1728.7883332946492</v>
      </c>
      <c r="AK92" s="88">
        <v>1748.6178145933704</v>
      </c>
    </row>
    <row r="93" spans="1:37" outlineLevel="1" x14ac:dyDescent="0.2">
      <c r="A93" s="85">
        <v>87</v>
      </c>
      <c r="B93" s="82">
        <v>653</v>
      </c>
      <c r="C93" s="86">
        <v>729.32179896235448</v>
      </c>
      <c r="D93" s="87">
        <v>763.64407077902854</v>
      </c>
      <c r="E93" s="87">
        <v>774.311308399052</v>
      </c>
      <c r="F93" s="87">
        <v>814.09034612825428</v>
      </c>
      <c r="G93" s="87">
        <v>878</v>
      </c>
      <c r="H93" s="87">
        <v>937.98970009088157</v>
      </c>
      <c r="I93" s="159">
        <v>979.74765222659789</v>
      </c>
      <c r="J93" s="88">
        <v>1034.5359947010879</v>
      </c>
      <c r="K93" s="88">
        <v>1065.7879737554358</v>
      </c>
      <c r="L93" s="88">
        <v>1004.7582513515667</v>
      </c>
      <c r="M93" s="88">
        <v>1019.7917807913433</v>
      </c>
      <c r="N93" s="88">
        <v>1153.8682751318195</v>
      </c>
      <c r="O93" s="88">
        <v>1317.713159994652</v>
      </c>
      <c r="P93" s="88">
        <v>1394.2696214141254</v>
      </c>
      <c r="Q93" s="88">
        <v>1363.6210913876885</v>
      </c>
      <c r="R93" s="88">
        <v>1384.1100867668013</v>
      </c>
      <c r="S93" s="88">
        <v>1166.6500562583271</v>
      </c>
      <c r="T93" s="88">
        <v>1167.4882261818464</v>
      </c>
      <c r="U93" s="88">
        <v>1731.7815870318564</v>
      </c>
      <c r="V93" s="88">
        <v>1832.2264964186893</v>
      </c>
      <c r="W93" s="88">
        <v>1911.685131305233</v>
      </c>
      <c r="X93" s="88">
        <v>1859.0957051394951</v>
      </c>
      <c r="Y93" s="88">
        <v>1666.2044046680435</v>
      </c>
      <c r="Z93" s="88">
        <v>1629.0341084379384</v>
      </c>
      <c r="AA93" s="88">
        <v>1569.791962198593</v>
      </c>
      <c r="AB93" s="88">
        <v>1484.0671433754494</v>
      </c>
      <c r="AC93" s="88">
        <v>1493.1058202020818</v>
      </c>
      <c r="AD93" s="88">
        <v>1496.9266046013092</v>
      </c>
      <c r="AE93" s="88">
        <v>1345.5148834984959</v>
      </c>
      <c r="AF93" s="88">
        <v>1441.0402568030454</v>
      </c>
      <c r="AG93" s="88">
        <v>1494.8223277192315</v>
      </c>
      <c r="AH93" s="88">
        <v>1483.283242893368</v>
      </c>
      <c r="AI93" s="88">
        <v>1459.9619522700541</v>
      </c>
      <c r="AJ93" s="88">
        <v>1470.9202387179664</v>
      </c>
      <c r="AK93" s="88">
        <v>1605.5092783346197</v>
      </c>
    </row>
    <row r="94" spans="1:37" outlineLevel="1" x14ac:dyDescent="0.2">
      <c r="A94" s="85">
        <v>88</v>
      </c>
      <c r="B94" s="82">
        <v>566</v>
      </c>
      <c r="C94" s="86">
        <v>574.12536608163089</v>
      </c>
      <c r="D94" s="87">
        <v>644.67422220226911</v>
      </c>
      <c r="E94" s="87">
        <v>670.66333798343078</v>
      </c>
      <c r="F94" s="87">
        <v>692.58432431806705</v>
      </c>
      <c r="G94" s="87">
        <v>755</v>
      </c>
      <c r="H94" s="87">
        <v>760.41926688882154</v>
      </c>
      <c r="I94" s="159">
        <v>794.2720387761284</v>
      </c>
      <c r="J94" s="88">
        <v>867.45003055192967</v>
      </c>
      <c r="K94" s="88">
        <v>920.59016017653403</v>
      </c>
      <c r="L94" s="88">
        <v>949.68937286793221</v>
      </c>
      <c r="M94" s="88">
        <v>896.52726084075448</v>
      </c>
      <c r="N94" s="88">
        <v>911.13550411920062</v>
      </c>
      <c r="O94" s="88">
        <v>1032.2588601392413</v>
      </c>
      <c r="P94" s="88">
        <v>1180.3339046786059</v>
      </c>
      <c r="Q94" s="88">
        <v>1250.4744939824454</v>
      </c>
      <c r="R94" s="88">
        <v>1224.4673697747855</v>
      </c>
      <c r="S94" s="88">
        <v>1244.3190614971008</v>
      </c>
      <c r="T94" s="88">
        <v>1050.0099402100527</v>
      </c>
      <c r="U94" s="88">
        <v>1051.9665821744577</v>
      </c>
      <c r="V94" s="88">
        <v>1562.151282524364</v>
      </c>
      <c r="W94" s="88">
        <v>1654.5743054099632</v>
      </c>
      <c r="X94" s="88">
        <v>1728.1231861722765</v>
      </c>
      <c r="Y94" s="88">
        <v>1682.3587313798002</v>
      </c>
      <c r="Z94" s="88">
        <v>1509.3150600773681</v>
      </c>
      <c r="AA94" s="88">
        <v>1477.1165199757318</v>
      </c>
      <c r="AB94" s="88">
        <v>1424.7758767477924</v>
      </c>
      <c r="AC94" s="88">
        <v>1348.266336821348</v>
      </c>
      <c r="AD94" s="88">
        <v>1357.7505239157224</v>
      </c>
      <c r="AE94" s="88">
        <v>1362.4646896428753</v>
      </c>
      <c r="AF94" s="88">
        <v>1225.7416278208339</v>
      </c>
      <c r="AG94" s="88">
        <v>1313.9268178616992</v>
      </c>
      <c r="AH94" s="88">
        <v>1364.1123819149686</v>
      </c>
      <c r="AI94" s="88">
        <v>1354.7513638474625</v>
      </c>
      <c r="AJ94" s="88">
        <v>1334.545824524788</v>
      </c>
      <c r="AK94" s="88">
        <v>1345.6109970645966</v>
      </c>
    </row>
    <row r="95" spans="1:37" outlineLevel="1" x14ac:dyDescent="0.2">
      <c r="A95" s="85">
        <v>89</v>
      </c>
      <c r="B95" s="82">
        <v>488</v>
      </c>
      <c r="C95" s="86">
        <v>501.09175060834923</v>
      </c>
      <c r="D95" s="87">
        <v>495.19928424685349</v>
      </c>
      <c r="E95" s="87">
        <v>561.9345847042988</v>
      </c>
      <c r="F95" s="87">
        <v>586.2665552341532</v>
      </c>
      <c r="G95" s="87">
        <v>643</v>
      </c>
      <c r="H95" s="87">
        <v>664.32232656770668</v>
      </c>
      <c r="I95" s="159">
        <v>693.89700090881558</v>
      </c>
      <c r="J95" s="88">
        <v>693.65418097939914</v>
      </c>
      <c r="K95" s="88">
        <v>762.06778554941286</v>
      </c>
      <c r="L95" s="88">
        <v>809.97248073319952</v>
      </c>
      <c r="M95" s="88">
        <v>836.81264047406023</v>
      </c>
      <c r="N95" s="88">
        <v>791.09052220242188</v>
      </c>
      <c r="O95" s="88">
        <v>805.12813016549001</v>
      </c>
      <c r="P95" s="88">
        <v>913.40869847310864</v>
      </c>
      <c r="Q95" s="88">
        <v>1045.8123827693357</v>
      </c>
      <c r="R95" s="88">
        <v>1109.4291890439633</v>
      </c>
      <c r="S95" s="88">
        <v>1087.805914680612</v>
      </c>
      <c r="T95" s="88">
        <v>1106.8337653243082</v>
      </c>
      <c r="U95" s="88">
        <v>935.15580809619996</v>
      </c>
      <c r="V95" s="88">
        <v>938.04776724599981</v>
      </c>
      <c r="W95" s="88">
        <v>1394.5999197525425</v>
      </c>
      <c r="X95" s="88">
        <v>1478.8809808151154</v>
      </c>
      <c r="Y95" s="88">
        <v>1546.3733763246139</v>
      </c>
      <c r="Z95" s="88">
        <v>1507.1122458005459</v>
      </c>
      <c r="AA95" s="88">
        <v>1353.567351184726</v>
      </c>
      <c r="AB95" s="88">
        <v>1326.1209806417369</v>
      </c>
      <c r="AC95" s="88">
        <v>1280.5021904876596</v>
      </c>
      <c r="AD95" s="88">
        <v>1212.9707359679726</v>
      </c>
      <c r="AE95" s="88">
        <v>1222.7663277520267</v>
      </c>
      <c r="AF95" s="88">
        <v>1228.2141881199584</v>
      </c>
      <c r="AG95" s="88">
        <v>1106.0418431713299</v>
      </c>
      <c r="AH95" s="88">
        <v>1186.768877072152</v>
      </c>
      <c r="AI95" s="88">
        <v>1233.2337678386627</v>
      </c>
      <c r="AJ95" s="88">
        <v>1225.8981388864722</v>
      </c>
      <c r="AK95" s="88">
        <v>1208.7241596196677</v>
      </c>
    </row>
    <row r="96" spans="1:37" outlineLevel="1" x14ac:dyDescent="0.2">
      <c r="A96" s="89" t="s">
        <v>105</v>
      </c>
      <c r="B96" s="82">
        <v>1281</v>
      </c>
      <c r="C96" s="82">
        <v>1406.7721071199219</v>
      </c>
      <c r="D96" s="90">
        <v>1532.1718820404988</v>
      </c>
      <c r="E96" s="90">
        <v>1665.2056049464807</v>
      </c>
      <c r="F96" s="90">
        <v>1819.1828712263862</v>
      </c>
      <c r="G96" s="90">
        <v>2079</v>
      </c>
      <c r="H96" s="90">
        <v>2197.6952438654953</v>
      </c>
      <c r="I96" s="160">
        <v>2295.5334747046345</v>
      </c>
      <c r="J96" s="161">
        <v>2392.7184422825621</v>
      </c>
      <c r="K96" s="161">
        <v>2485.6884088878669</v>
      </c>
      <c r="L96" s="161">
        <v>2619.4852490774592</v>
      </c>
      <c r="M96" s="161">
        <v>2769.9669803271654</v>
      </c>
      <c r="N96" s="161">
        <v>2917.2488133442494</v>
      </c>
      <c r="O96" s="161">
        <v>3003.4121560824497</v>
      </c>
      <c r="P96" s="161">
        <v>3088.7108426867385</v>
      </c>
      <c r="Q96" s="161">
        <v>3250.0879312022967</v>
      </c>
      <c r="R96" s="161">
        <v>3493.2622217885505</v>
      </c>
      <c r="S96" s="161">
        <v>3747.4702449829488</v>
      </c>
      <c r="T96" s="161">
        <v>3941.6968695436294</v>
      </c>
      <c r="U96" s="161">
        <v>4120.5492288414971</v>
      </c>
      <c r="V96" s="161">
        <v>4131.2090788697715</v>
      </c>
      <c r="W96" s="161">
        <v>4147.1939138756434</v>
      </c>
      <c r="X96" s="161">
        <v>4539.4693620908574</v>
      </c>
      <c r="Y96" s="161">
        <v>4935.4458971650674</v>
      </c>
      <c r="Z96" s="161">
        <v>5321.4599273366284</v>
      </c>
      <c r="AA96" s="161">
        <v>5612.1710390018152</v>
      </c>
      <c r="AB96" s="161">
        <v>5730.9405898145542</v>
      </c>
      <c r="AC96" s="161">
        <v>5812.208409881664</v>
      </c>
      <c r="AD96" s="161">
        <v>5847.6419709910442</v>
      </c>
      <c r="AE96" s="161">
        <v>5827.1080113912485</v>
      </c>
      <c r="AF96" s="161">
        <v>5824.1575326162492</v>
      </c>
      <c r="AG96" s="161">
        <v>5832.0268360853615</v>
      </c>
      <c r="AH96" s="161">
        <v>5742.9961252714211</v>
      </c>
      <c r="AI96" s="161">
        <v>5741.750610546459</v>
      </c>
      <c r="AJ96" s="161">
        <v>5784.7322149437296</v>
      </c>
      <c r="AK96" s="161">
        <v>5819.6725520462078</v>
      </c>
    </row>
    <row r="97" spans="1:37" x14ac:dyDescent="0.2">
      <c r="B97" s="91"/>
      <c r="C97" s="91"/>
      <c r="D97" s="91"/>
      <c r="E97" s="91"/>
      <c r="F97" s="91"/>
      <c r="G97" s="91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</row>
    <row r="98" spans="1:37" x14ac:dyDescent="0.2">
      <c r="A98" s="93" t="s">
        <v>106</v>
      </c>
      <c r="B98" s="82">
        <v>259634</v>
      </c>
      <c r="C98" s="82">
        <v>260049</v>
      </c>
      <c r="D98" s="83">
        <v>260149.00000000003</v>
      </c>
      <c r="E98" s="82">
        <v>260067.00000000003</v>
      </c>
      <c r="F98" s="82">
        <v>259521.00000000006</v>
      </c>
      <c r="G98" s="82">
        <v>259141</v>
      </c>
      <c r="H98" s="82">
        <v>258522.99999999997</v>
      </c>
      <c r="I98" s="158">
        <v>257550</v>
      </c>
      <c r="J98" s="84">
        <v>256450.80707507845</v>
      </c>
      <c r="K98" s="84">
        <v>255332.11234303017</v>
      </c>
      <c r="L98" s="84">
        <v>254206.14463534858</v>
      </c>
      <c r="M98" s="84">
        <v>253011.30979509742</v>
      </c>
      <c r="N98" s="84">
        <v>251768.57445011346</v>
      </c>
      <c r="O98" s="84">
        <v>250498.90911071689</v>
      </c>
      <c r="P98" s="84">
        <v>249212.85640656203</v>
      </c>
      <c r="Q98" s="84">
        <v>247878.38533889432</v>
      </c>
      <c r="R98" s="84">
        <v>246492.19396930598</v>
      </c>
      <c r="S98" s="84">
        <v>245055.4860466409</v>
      </c>
      <c r="T98" s="84">
        <v>243568.63624229204</v>
      </c>
      <c r="U98" s="84">
        <v>242032.79777211815</v>
      </c>
      <c r="V98" s="84">
        <v>240483.45003103564</v>
      </c>
      <c r="W98" s="84">
        <v>238909.17390546363</v>
      </c>
      <c r="X98" s="84">
        <v>237246.36914755928</v>
      </c>
      <c r="Y98" s="84">
        <v>235506.26699208911</v>
      </c>
      <c r="Z98" s="84">
        <v>233703.66258687709</v>
      </c>
      <c r="AA98" s="84">
        <v>231855.2263263271</v>
      </c>
      <c r="AB98" s="84">
        <v>229991.78451574419</v>
      </c>
      <c r="AC98" s="84">
        <v>228134.77933711451</v>
      </c>
      <c r="AD98" s="84">
        <v>226284.64887918599</v>
      </c>
      <c r="AE98" s="84">
        <v>224431.06990355969</v>
      </c>
      <c r="AF98" s="84">
        <v>222586.78592828251</v>
      </c>
      <c r="AG98" s="84">
        <v>220747.05860569887</v>
      </c>
      <c r="AH98" s="84">
        <v>218910.31064419655</v>
      </c>
      <c r="AI98" s="84">
        <v>217069.72023980442</v>
      </c>
      <c r="AJ98" s="84">
        <v>215214.47079840346</v>
      </c>
      <c r="AK98" s="84">
        <v>213345.67896736396</v>
      </c>
    </row>
    <row r="99" spans="1:37" outlineLevel="1" x14ac:dyDescent="0.2">
      <c r="A99" s="85">
        <v>0</v>
      </c>
      <c r="B99" s="82">
        <v>2219</v>
      </c>
      <c r="C99" s="94">
        <v>2301.5326727804577</v>
      </c>
      <c r="D99" s="87">
        <v>2197.5118568242628</v>
      </c>
      <c r="E99" s="87">
        <v>2154.0795585754813</v>
      </c>
      <c r="F99" s="87">
        <v>2026.489653266711</v>
      </c>
      <c r="G99" s="87">
        <v>1730</v>
      </c>
      <c r="H99" s="87">
        <v>1779</v>
      </c>
      <c r="I99" s="159">
        <v>1667</v>
      </c>
      <c r="J99" s="88">
        <v>1675.8198381256229</v>
      </c>
      <c r="K99" s="88">
        <v>1605.7794252385575</v>
      </c>
      <c r="L99" s="88">
        <v>1631.9781269550642</v>
      </c>
      <c r="M99" s="88">
        <v>1608.9690624255129</v>
      </c>
      <c r="N99" s="88">
        <v>1591.6673644278371</v>
      </c>
      <c r="O99" s="88">
        <v>1583.7374523378335</v>
      </c>
      <c r="P99" s="88">
        <v>1581.5214608810234</v>
      </c>
      <c r="Q99" s="88">
        <v>1579.7237799353138</v>
      </c>
      <c r="R99" s="88">
        <v>1579.9235854279589</v>
      </c>
      <c r="S99" s="88">
        <v>1579.7912483651965</v>
      </c>
      <c r="T99" s="88">
        <v>1578.9008845289136</v>
      </c>
      <c r="U99" s="88">
        <v>1575.8287426890352</v>
      </c>
      <c r="V99" s="88">
        <v>1571.8686941712074</v>
      </c>
      <c r="W99" s="88">
        <v>1565.7562845902387</v>
      </c>
      <c r="X99" s="88">
        <v>1557.4874338622408</v>
      </c>
      <c r="Y99" s="88">
        <v>1547.4070338833039</v>
      </c>
      <c r="Z99" s="88">
        <v>1535.9807319668835</v>
      </c>
      <c r="AA99" s="88">
        <v>1522.5897091252996</v>
      </c>
      <c r="AB99" s="88">
        <v>1508.2469229865835</v>
      </c>
      <c r="AC99" s="88">
        <v>1491.4859529975893</v>
      </c>
      <c r="AD99" s="88">
        <v>1472.8687615982085</v>
      </c>
      <c r="AE99" s="88">
        <v>1451.8923367363307</v>
      </c>
      <c r="AF99" s="88">
        <v>1428.377413422535</v>
      </c>
      <c r="AG99" s="88">
        <v>1401.5989128052574</v>
      </c>
      <c r="AH99" s="88">
        <v>1372.3831751215801</v>
      </c>
      <c r="AI99" s="88">
        <v>1341.3725657525506</v>
      </c>
      <c r="AJ99" s="88">
        <v>1309.3853097818876</v>
      </c>
      <c r="AK99" s="88">
        <v>1276.8615686370902</v>
      </c>
    </row>
    <row r="100" spans="1:37" outlineLevel="1" x14ac:dyDescent="0.2">
      <c r="A100" s="85">
        <v>1</v>
      </c>
      <c r="B100" s="82">
        <v>2143</v>
      </c>
      <c r="C100" s="94">
        <v>2186.5060507162452</v>
      </c>
      <c r="D100" s="87">
        <v>2297.5351548135327</v>
      </c>
      <c r="E100" s="87">
        <v>2252.1259654291675</v>
      </c>
      <c r="F100" s="87">
        <v>2139.5169636414089</v>
      </c>
      <c r="G100" s="87">
        <v>1891</v>
      </c>
      <c r="H100" s="87">
        <v>1686</v>
      </c>
      <c r="I100" s="159">
        <v>1774</v>
      </c>
      <c r="J100" s="88">
        <v>1644.6770079407795</v>
      </c>
      <c r="K100" s="88">
        <v>1653.395749181866</v>
      </c>
      <c r="L100" s="88">
        <v>1584.308631926719</v>
      </c>
      <c r="M100" s="88">
        <v>1610.1733811960801</v>
      </c>
      <c r="N100" s="88">
        <v>1587.4878570552269</v>
      </c>
      <c r="O100" s="88">
        <v>1570.4330964420385</v>
      </c>
      <c r="P100" s="88">
        <v>1562.6248338326379</v>
      </c>
      <c r="Q100" s="88">
        <v>1560.4542246821816</v>
      </c>
      <c r="R100" s="88">
        <v>1558.6805030625924</v>
      </c>
      <c r="S100" s="88">
        <v>1558.9092767585435</v>
      </c>
      <c r="T100" s="88">
        <v>1558.7787119148638</v>
      </c>
      <c r="U100" s="88">
        <v>1557.9159976841511</v>
      </c>
      <c r="V100" s="88">
        <v>1554.8846988059393</v>
      </c>
      <c r="W100" s="88">
        <v>1550.9930185437156</v>
      </c>
      <c r="X100" s="88">
        <v>1544.9617979488935</v>
      </c>
      <c r="Y100" s="88">
        <v>1536.8183555231369</v>
      </c>
      <c r="Z100" s="88">
        <v>1526.8872205269022</v>
      </c>
      <c r="AA100" s="88">
        <v>1515.6278156945848</v>
      </c>
      <c r="AB100" s="88">
        <v>1502.4142441822644</v>
      </c>
      <c r="AC100" s="88">
        <v>1488.2615157888399</v>
      </c>
      <c r="AD100" s="88">
        <v>1471.7375706099358</v>
      </c>
      <c r="AE100" s="88">
        <v>1453.3816273514115</v>
      </c>
      <c r="AF100" s="88">
        <v>1432.6827404857481</v>
      </c>
      <c r="AG100" s="88">
        <v>1409.4932337114785</v>
      </c>
      <c r="AH100" s="88">
        <v>1383.0687683979013</v>
      </c>
      <c r="AI100" s="88">
        <v>1354.253019807953</v>
      </c>
      <c r="AJ100" s="88">
        <v>1323.6520864821875</v>
      </c>
      <c r="AK100" s="88">
        <v>1292.0874085634114</v>
      </c>
    </row>
    <row r="101" spans="1:37" outlineLevel="1" x14ac:dyDescent="0.2">
      <c r="A101" s="85">
        <v>2</v>
      </c>
      <c r="B101" s="82">
        <v>2263</v>
      </c>
      <c r="C101" s="94">
        <v>2158.4995688223498</v>
      </c>
      <c r="D101" s="87">
        <v>2159.5030035883401</v>
      </c>
      <c r="E101" s="87">
        <v>2116.8219239710807</v>
      </c>
      <c r="F101" s="87">
        <v>2157.5213139665821</v>
      </c>
      <c r="G101" s="87">
        <v>1958</v>
      </c>
      <c r="H101" s="87">
        <v>1884</v>
      </c>
      <c r="I101" s="159">
        <v>1677</v>
      </c>
      <c r="J101" s="88">
        <v>1758.5179749955166</v>
      </c>
      <c r="K101" s="88">
        <v>1630.1919432802567</v>
      </c>
      <c r="L101" s="88">
        <v>1638.8504658835536</v>
      </c>
      <c r="M101" s="88">
        <v>1570.3711349931418</v>
      </c>
      <c r="N101" s="88">
        <v>1596.0244814135319</v>
      </c>
      <c r="O101" s="88">
        <v>1573.538310747816</v>
      </c>
      <c r="P101" s="88">
        <v>1556.649144980184</v>
      </c>
      <c r="Q101" s="88">
        <v>1548.9094275940975</v>
      </c>
      <c r="R101" s="88">
        <v>1546.7735007104332</v>
      </c>
      <c r="S101" s="88">
        <v>1545.0153398720938</v>
      </c>
      <c r="T101" s="88">
        <v>1545.2421147531927</v>
      </c>
      <c r="U101" s="88">
        <v>1545.128306884151</v>
      </c>
      <c r="V101" s="88">
        <v>1544.2887505714853</v>
      </c>
      <c r="W101" s="88">
        <v>1541.2839730011092</v>
      </c>
      <c r="X101" s="88">
        <v>1537.4263398573237</v>
      </c>
      <c r="Y101" s="88">
        <v>1531.4633469542559</v>
      </c>
      <c r="Z101" s="88">
        <v>1523.3910602683313</v>
      </c>
      <c r="AA101" s="88">
        <v>1513.5467001446327</v>
      </c>
      <c r="AB101" s="88">
        <v>1502.3856752903421</v>
      </c>
      <c r="AC101" s="88">
        <v>1489.3025933664665</v>
      </c>
      <c r="AD101" s="88">
        <v>1475.2733819715593</v>
      </c>
      <c r="AE101" s="88">
        <v>1458.8936474095992</v>
      </c>
      <c r="AF101" s="88">
        <v>1440.7124473000295</v>
      </c>
      <c r="AG101" s="88">
        <v>1420.1939982576271</v>
      </c>
      <c r="AH101" s="88">
        <v>1397.2066375715633</v>
      </c>
      <c r="AI101" s="88">
        <v>1371.0125198507367</v>
      </c>
      <c r="AJ101" s="88">
        <v>1342.461515563625</v>
      </c>
      <c r="AK101" s="88">
        <v>1312.1270272100894</v>
      </c>
    </row>
    <row r="102" spans="1:37" outlineLevel="1" x14ac:dyDescent="0.2">
      <c r="A102" s="85">
        <v>3</v>
      </c>
      <c r="B102" s="82">
        <v>2261</v>
      </c>
      <c r="C102" s="94">
        <v>2250.5208664737197</v>
      </c>
      <c r="D102" s="87">
        <v>2172.5060323269454</v>
      </c>
      <c r="E102" s="87">
        <v>2129.5679568620599</v>
      </c>
      <c r="F102" s="87">
        <v>2239.541132114593</v>
      </c>
      <c r="G102" s="87">
        <v>2048</v>
      </c>
      <c r="H102" s="87">
        <v>1937</v>
      </c>
      <c r="I102" s="159">
        <v>1845</v>
      </c>
      <c r="J102" s="88">
        <v>1653.7428205637989</v>
      </c>
      <c r="K102" s="88">
        <v>1734.1127082706885</v>
      </c>
      <c r="L102" s="88">
        <v>1607.567633521189</v>
      </c>
      <c r="M102" s="88">
        <v>1616.105996379139</v>
      </c>
      <c r="N102" s="88">
        <v>1548.577050211112</v>
      </c>
      <c r="O102" s="88">
        <v>1573.8743775071532</v>
      </c>
      <c r="P102" s="88">
        <v>1551.7160410141009</v>
      </c>
      <c r="Q102" s="88">
        <v>1535.0611040767126</v>
      </c>
      <c r="R102" s="88">
        <v>1527.4287283582034</v>
      </c>
      <c r="S102" s="88">
        <v>1525.322428211005</v>
      </c>
      <c r="T102" s="88">
        <v>1523.6041247794146</v>
      </c>
      <c r="U102" s="88">
        <v>1523.8277616049133</v>
      </c>
      <c r="V102" s="88">
        <v>1523.7155355615846</v>
      </c>
      <c r="W102" s="88">
        <v>1522.8876171251627</v>
      </c>
      <c r="X102" s="88">
        <v>1519.9399160310236</v>
      </c>
      <c r="Y102" s="88">
        <v>1516.1203150936519</v>
      </c>
      <c r="Z102" s="88">
        <v>1510.2552951940377</v>
      </c>
      <c r="AA102" s="88">
        <v>1502.2947981136635</v>
      </c>
      <c r="AB102" s="88">
        <v>1492.586767634748</v>
      </c>
      <c r="AC102" s="88">
        <v>1481.5803058542858</v>
      </c>
      <c r="AD102" s="88">
        <v>1468.6933140555627</v>
      </c>
      <c r="AE102" s="88">
        <v>1454.8582441741405</v>
      </c>
      <c r="AF102" s="88">
        <v>1438.7051781019254</v>
      </c>
      <c r="AG102" s="88">
        <v>1420.7755754760638</v>
      </c>
      <c r="AH102" s="88">
        <v>1400.5410660426714</v>
      </c>
      <c r="AI102" s="88">
        <v>1377.8718113502589</v>
      </c>
      <c r="AJ102" s="88">
        <v>1352.0401752923865</v>
      </c>
      <c r="AK102" s="88">
        <v>1323.8977048926054</v>
      </c>
    </row>
    <row r="103" spans="1:37" outlineLevel="1" x14ac:dyDescent="0.2">
      <c r="A103" s="85">
        <v>4</v>
      </c>
      <c r="B103" s="82">
        <v>2318</v>
      </c>
      <c r="C103" s="94">
        <v>2254.5217924585622</v>
      </c>
      <c r="D103" s="87">
        <v>2253.5249036982541</v>
      </c>
      <c r="E103" s="87">
        <v>2208.9855464135458</v>
      </c>
      <c r="F103" s="87">
        <v>2118.5118882620404</v>
      </c>
      <c r="G103" s="87">
        <v>2108</v>
      </c>
      <c r="H103" s="87">
        <v>2021</v>
      </c>
      <c r="I103" s="159">
        <v>1923</v>
      </c>
      <c r="J103" s="88">
        <v>1822.9220640244466</v>
      </c>
      <c r="K103" s="88">
        <v>1633.9369994982878</v>
      </c>
      <c r="L103" s="88">
        <v>1713.3443546789827</v>
      </c>
      <c r="M103" s="88">
        <v>1588.3309363806404</v>
      </c>
      <c r="N103" s="88">
        <v>1596.7671314943871</v>
      </c>
      <c r="O103" s="88">
        <v>1530.0617740646874</v>
      </c>
      <c r="P103" s="88">
        <v>1555.040879141264</v>
      </c>
      <c r="Q103" s="88">
        <v>1533.147700325278</v>
      </c>
      <c r="R103" s="88">
        <v>1516.7074396291409</v>
      </c>
      <c r="S103" s="88">
        <v>1509.166322168247</v>
      </c>
      <c r="T103" s="88">
        <v>1507.0852088041174</v>
      </c>
      <c r="U103" s="88">
        <v>1505.3874531404722</v>
      </c>
      <c r="V103" s="88">
        <v>1505.6084193056374</v>
      </c>
      <c r="W103" s="88">
        <v>1505.5127955742519</v>
      </c>
      <c r="X103" s="88">
        <v>1504.6795208204992</v>
      </c>
      <c r="Y103" s="88">
        <v>1501.7822852428012</v>
      </c>
      <c r="Z103" s="88">
        <v>1497.993135981058</v>
      </c>
      <c r="AA103" s="88">
        <v>1492.2133641596452</v>
      </c>
      <c r="AB103" s="88">
        <v>1484.3479672053109</v>
      </c>
      <c r="AC103" s="88">
        <v>1474.7559133504487</v>
      </c>
      <c r="AD103" s="88">
        <v>1463.8809404795736</v>
      </c>
      <c r="AE103" s="88">
        <v>1451.1479019920816</v>
      </c>
      <c r="AF103" s="88">
        <v>1437.4781113897818</v>
      </c>
      <c r="AG103" s="88">
        <v>1421.5180159742999</v>
      </c>
      <c r="AH103" s="88">
        <v>1403.8168302105071</v>
      </c>
      <c r="AI103" s="88">
        <v>1383.8238465264144</v>
      </c>
      <c r="AJ103" s="88">
        <v>1361.4251792878417</v>
      </c>
      <c r="AK103" s="88">
        <v>1335.9018776318765</v>
      </c>
    </row>
    <row r="104" spans="1:37" outlineLevel="1" x14ac:dyDescent="0.2">
      <c r="A104" s="85">
        <v>5</v>
      </c>
      <c r="B104" s="82">
        <v>2292</v>
      </c>
      <c r="C104" s="94">
        <v>2319.5626421044117</v>
      </c>
      <c r="D104" s="87">
        <v>2266.5562370753896</v>
      </c>
      <c r="E104" s="87">
        <v>2227.5416283797372</v>
      </c>
      <c r="F104" s="87">
        <v>2123.5417200994598</v>
      </c>
      <c r="G104" s="87">
        <v>2170</v>
      </c>
      <c r="H104" s="87">
        <v>2130</v>
      </c>
      <c r="I104" s="159">
        <v>2000</v>
      </c>
      <c r="J104" s="88">
        <v>1915.0810127263962</v>
      </c>
      <c r="K104" s="88">
        <v>1815.3969613737183</v>
      </c>
      <c r="L104" s="88">
        <v>1627.1920401179536</v>
      </c>
      <c r="M104" s="88">
        <v>1706.2716032733304</v>
      </c>
      <c r="N104" s="88">
        <v>1581.7742496378066</v>
      </c>
      <c r="O104" s="88">
        <v>1590.1756243236698</v>
      </c>
      <c r="P104" s="88">
        <v>1523.7609582371326</v>
      </c>
      <c r="Q104" s="88">
        <v>1548.637201817314</v>
      </c>
      <c r="R104" s="88">
        <v>1526.8188270237874</v>
      </c>
      <c r="S104" s="88">
        <v>1510.4616262677378</v>
      </c>
      <c r="T104" s="88">
        <v>1502.9515659138015</v>
      </c>
      <c r="U104" s="88">
        <v>1500.879025308431</v>
      </c>
      <c r="V104" s="88">
        <v>1499.1882637278679</v>
      </c>
      <c r="W104" s="88">
        <v>1499.4083226718483</v>
      </c>
      <c r="X104" s="88">
        <v>1499.3281712185112</v>
      </c>
      <c r="Y104" s="88">
        <v>1498.4832539183208</v>
      </c>
      <c r="Z104" s="88">
        <v>1495.6129895335</v>
      </c>
      <c r="AA104" s="88">
        <v>1491.8244081030607</v>
      </c>
      <c r="AB104" s="88">
        <v>1486.0833811536722</v>
      </c>
      <c r="AC104" s="88">
        <v>1478.2502965828389</v>
      </c>
      <c r="AD104" s="88">
        <v>1468.6976489038802</v>
      </c>
      <c r="AE104" s="88">
        <v>1457.8673516469596</v>
      </c>
      <c r="AF104" s="88">
        <v>1445.186621640004</v>
      </c>
      <c r="AG104" s="88">
        <v>1431.5729876466596</v>
      </c>
      <c r="AH104" s="88">
        <v>1415.6784573246484</v>
      </c>
      <c r="AI104" s="88">
        <v>1398.0499889739192</v>
      </c>
      <c r="AJ104" s="88">
        <v>1378.1391373083773</v>
      </c>
      <c r="AK104" s="88">
        <v>1355.8324845258035</v>
      </c>
    </row>
    <row r="105" spans="1:37" outlineLevel="1" x14ac:dyDescent="0.2">
      <c r="A105" s="85">
        <v>6</v>
      </c>
      <c r="B105" s="82">
        <v>2358</v>
      </c>
      <c r="C105" s="94">
        <v>2274.5517240816871</v>
      </c>
      <c r="D105" s="87">
        <v>2312.5675287371141</v>
      </c>
      <c r="E105" s="87">
        <v>2272.7609200414618</v>
      </c>
      <c r="F105" s="87">
        <v>2217.5657058221868</v>
      </c>
      <c r="G105" s="87">
        <v>2154</v>
      </c>
      <c r="H105" s="87">
        <v>2165</v>
      </c>
      <c r="I105" s="159">
        <v>2104</v>
      </c>
      <c r="J105" s="88">
        <v>1985.700330224834</v>
      </c>
      <c r="K105" s="88">
        <v>1901.3693349209536</v>
      </c>
      <c r="L105" s="88">
        <v>1802.4171990916004</v>
      </c>
      <c r="M105" s="88">
        <v>1615.5579131466739</v>
      </c>
      <c r="N105" s="88">
        <v>1694.0720759264286</v>
      </c>
      <c r="O105" s="88">
        <v>1570.4648592234303</v>
      </c>
      <c r="P105" s="88">
        <v>1578.8061694794542</v>
      </c>
      <c r="Q105" s="88">
        <v>1512.866358441629</v>
      </c>
      <c r="R105" s="88">
        <v>1537.5802567063474</v>
      </c>
      <c r="S105" s="88">
        <v>1515.902370484594</v>
      </c>
      <c r="T105" s="88">
        <v>1499.6621232482407</v>
      </c>
      <c r="U105" s="88">
        <v>1492.2208142091299</v>
      </c>
      <c r="V105" s="88">
        <v>1490.1630733573304</v>
      </c>
      <c r="W105" s="88">
        <v>1488.4843857047927</v>
      </c>
      <c r="X105" s="88">
        <v>1488.7028757316439</v>
      </c>
      <c r="Y105" s="88">
        <v>1488.6232980458703</v>
      </c>
      <c r="Z105" s="88">
        <v>1487.7844155234898</v>
      </c>
      <c r="AA105" s="88">
        <v>1484.94962293806</v>
      </c>
      <c r="AB105" s="88">
        <v>1481.1731161319285</v>
      </c>
      <c r="AC105" s="88">
        <v>1475.4879613906855</v>
      </c>
      <c r="AD105" s="88">
        <v>1467.6959244318014</v>
      </c>
      <c r="AE105" s="88">
        <v>1458.2114819652552</v>
      </c>
      <c r="AF105" s="88">
        <v>1447.4731095317434</v>
      </c>
      <c r="AG105" s="88">
        <v>1434.8827912262204</v>
      </c>
      <c r="AH105" s="88">
        <v>1421.3662202925341</v>
      </c>
      <c r="AI105" s="88">
        <v>1405.5850152427554</v>
      </c>
      <c r="AJ105" s="88">
        <v>1388.0822346925236</v>
      </c>
      <c r="AK105" s="88">
        <v>1368.3133436318044</v>
      </c>
    </row>
    <row r="106" spans="1:37" outlineLevel="1" x14ac:dyDescent="0.2">
      <c r="A106" s="85">
        <v>7</v>
      </c>
      <c r="B106" s="82">
        <v>2339</v>
      </c>
      <c r="C106" s="94">
        <v>2332.5657961998654</v>
      </c>
      <c r="D106" s="87">
        <v>2265.5559916044826</v>
      </c>
      <c r="E106" s="87">
        <v>2226.5586003001345</v>
      </c>
      <c r="F106" s="87">
        <v>2211.5641748186085</v>
      </c>
      <c r="G106" s="87">
        <v>2167</v>
      </c>
      <c r="H106" s="87">
        <v>2132</v>
      </c>
      <c r="I106" s="159">
        <v>2158</v>
      </c>
      <c r="J106" s="88">
        <v>2089.7651568037932</v>
      </c>
      <c r="K106" s="88">
        <v>1972.2857759727751</v>
      </c>
      <c r="L106" s="88">
        <v>1888.5054392486568</v>
      </c>
      <c r="M106" s="88">
        <v>1790.2227778792453</v>
      </c>
      <c r="N106" s="88">
        <v>1604.6438955528042</v>
      </c>
      <c r="O106" s="88">
        <v>1682.627653663732</v>
      </c>
      <c r="P106" s="88">
        <v>1559.8397444908092</v>
      </c>
      <c r="Q106" s="88">
        <v>1568.1404396463502</v>
      </c>
      <c r="R106" s="88">
        <v>1502.6460924134458</v>
      </c>
      <c r="S106" s="88">
        <v>1527.1930366625033</v>
      </c>
      <c r="T106" s="88">
        <v>1505.6767832743487</v>
      </c>
      <c r="U106" s="88">
        <v>1489.5310668039365</v>
      </c>
      <c r="V106" s="88">
        <v>1482.1400302150444</v>
      </c>
      <c r="W106" s="88">
        <v>1480.0961927928552</v>
      </c>
      <c r="X106" s="88">
        <v>1478.4288478489352</v>
      </c>
      <c r="Y106" s="88">
        <v>1478.6607728898391</v>
      </c>
      <c r="Z106" s="88">
        <v>1478.5817337901249</v>
      </c>
      <c r="AA106" s="88">
        <v>1477.7485117718268</v>
      </c>
      <c r="AB106" s="88">
        <v>1474.9328425740168</v>
      </c>
      <c r="AC106" s="88">
        <v>1471.1818121109759</v>
      </c>
      <c r="AD106" s="88">
        <v>1465.5350079595735</v>
      </c>
      <c r="AE106" s="88">
        <v>1457.8102305712835</v>
      </c>
      <c r="AF106" s="88">
        <v>1448.3750705287282</v>
      </c>
      <c r="AG106" s="88">
        <v>1437.7091352854081</v>
      </c>
      <c r="AH106" s="88">
        <v>1425.2037465089873</v>
      </c>
      <c r="AI106" s="88">
        <v>1411.7783531481803</v>
      </c>
      <c r="AJ106" s="88">
        <v>1396.1036018029793</v>
      </c>
      <c r="AK106" s="88">
        <v>1378.7188878667728</v>
      </c>
    </row>
    <row r="107" spans="1:37" outlineLevel="1" x14ac:dyDescent="0.2">
      <c r="A107" s="85">
        <v>8</v>
      </c>
      <c r="B107" s="82">
        <v>2380</v>
      </c>
      <c r="C107" s="94">
        <v>2342.5682224271377</v>
      </c>
      <c r="D107" s="87">
        <v>2318.5690015625564</v>
      </c>
      <c r="E107" s="87">
        <v>2278.6590885190781</v>
      </c>
      <c r="F107" s="87">
        <v>2264.5776986835504</v>
      </c>
      <c r="G107" s="87">
        <v>2153</v>
      </c>
      <c r="H107" s="87">
        <v>2156</v>
      </c>
      <c r="I107" s="159">
        <v>2116</v>
      </c>
      <c r="J107" s="88">
        <v>2150.1852562334898</v>
      </c>
      <c r="K107" s="88">
        <v>2082.1975363762726</v>
      </c>
      <c r="L107" s="88">
        <v>1965.1633483668272</v>
      </c>
      <c r="M107" s="88">
        <v>1881.6855676259599</v>
      </c>
      <c r="N107" s="88">
        <v>1783.7578343411778</v>
      </c>
      <c r="O107" s="88">
        <v>1598.8491271338105</v>
      </c>
      <c r="P107" s="88">
        <v>1676.5681264843354</v>
      </c>
      <c r="Q107" s="88">
        <v>1554.222407172095</v>
      </c>
      <c r="R107" s="88">
        <v>1562.4775029467792</v>
      </c>
      <c r="S107" s="88">
        <v>1497.2347266527629</v>
      </c>
      <c r="T107" s="88">
        <v>1521.6779763625166</v>
      </c>
      <c r="U107" s="88">
        <v>1500.2545075461207</v>
      </c>
      <c r="V107" s="88">
        <v>1484.1669371716955</v>
      </c>
      <c r="W107" s="88">
        <v>1476.8025191187483</v>
      </c>
      <c r="X107" s="88">
        <v>1474.7660437848685</v>
      </c>
      <c r="Y107" s="88">
        <v>1473.1047050932048</v>
      </c>
      <c r="Z107" s="88">
        <v>1473.3357967016157</v>
      </c>
      <c r="AA107" s="88">
        <v>1473.2570440183883</v>
      </c>
      <c r="AB107" s="88">
        <v>1472.4268237968931</v>
      </c>
      <c r="AC107" s="88">
        <v>1469.6212962002526</v>
      </c>
      <c r="AD107" s="88">
        <v>1465.8985079133834</v>
      </c>
      <c r="AE107" s="88">
        <v>1460.2573081233045</v>
      </c>
      <c r="AF107" s="88">
        <v>1452.560350452756</v>
      </c>
      <c r="AG107" s="88">
        <v>1443.1736728906731</v>
      </c>
      <c r="AH107" s="88">
        <v>1432.5460419680167</v>
      </c>
      <c r="AI107" s="88">
        <v>1420.0855633339238</v>
      </c>
      <c r="AJ107" s="88">
        <v>1406.7083840147752</v>
      </c>
      <c r="AK107" s="88">
        <v>1391.089924573288</v>
      </c>
    </row>
    <row r="108" spans="1:37" outlineLevel="1" x14ac:dyDescent="0.2">
      <c r="A108" s="85">
        <v>9</v>
      </c>
      <c r="B108" s="82">
        <v>2388</v>
      </c>
      <c r="C108" s="94">
        <v>2368.5745306180452</v>
      </c>
      <c r="D108" s="87">
        <v>2339.5741564516047</v>
      </c>
      <c r="E108" s="87">
        <v>2299.3026781907352</v>
      </c>
      <c r="F108" s="87">
        <v>2248.5736160073416</v>
      </c>
      <c r="G108" s="87">
        <v>2216</v>
      </c>
      <c r="H108" s="87">
        <v>2173</v>
      </c>
      <c r="I108" s="159">
        <v>2143</v>
      </c>
      <c r="J108" s="88">
        <v>2109.3957670073846</v>
      </c>
      <c r="K108" s="88">
        <v>2143.4958967882449</v>
      </c>
      <c r="L108" s="88">
        <v>2075.6988301611086</v>
      </c>
      <c r="M108" s="88">
        <v>1959.0496106351397</v>
      </c>
      <c r="N108" s="88">
        <v>1875.8126839166921</v>
      </c>
      <c r="O108" s="88">
        <v>1778.1905941137909</v>
      </c>
      <c r="P108" s="88">
        <v>1593.859003877747</v>
      </c>
      <c r="Q108" s="88">
        <v>1671.3354400006044</v>
      </c>
      <c r="R108" s="88">
        <v>1549.3871431450345</v>
      </c>
      <c r="S108" s="88">
        <v>1557.616559410834</v>
      </c>
      <c r="T108" s="88">
        <v>1492.5767583713773</v>
      </c>
      <c r="U108" s="88">
        <v>1516.9439664145339</v>
      </c>
      <c r="V108" s="88">
        <v>1495.5871487982397</v>
      </c>
      <c r="W108" s="88">
        <v>1479.5496293603824</v>
      </c>
      <c r="X108" s="88">
        <v>1472.2081241098681</v>
      </c>
      <c r="Y108" s="88">
        <v>1470.1779861121754</v>
      </c>
      <c r="Z108" s="88">
        <v>1468.521817686654</v>
      </c>
      <c r="AA108" s="88">
        <v>1468.7521921333464</v>
      </c>
      <c r="AB108" s="88">
        <v>1468.688440485219</v>
      </c>
      <c r="AC108" s="88">
        <v>1467.8607961246303</v>
      </c>
      <c r="AD108" s="88">
        <v>1465.0492523033422</v>
      </c>
      <c r="AE108" s="88">
        <v>1461.3527268962209</v>
      </c>
      <c r="AF108" s="88">
        <v>1455.7290214598027</v>
      </c>
      <c r="AG108" s="88">
        <v>1448.0413878409574</v>
      </c>
      <c r="AH108" s="88">
        <v>1438.6983650871568</v>
      </c>
      <c r="AI108" s="88">
        <v>1428.1036915031068</v>
      </c>
      <c r="AJ108" s="88">
        <v>1415.681853886676</v>
      </c>
      <c r="AK108" s="88">
        <v>1402.3461582740026</v>
      </c>
    </row>
    <row r="109" spans="1:37" outlineLevel="1" x14ac:dyDescent="0.2">
      <c r="A109" s="85">
        <v>10</v>
      </c>
      <c r="B109" s="82">
        <v>2334</v>
      </c>
      <c r="C109" s="94">
        <v>2390.5996688890577</v>
      </c>
      <c r="D109" s="87">
        <v>2361.5929484769836</v>
      </c>
      <c r="E109" s="87">
        <v>2364.211358304658</v>
      </c>
      <c r="F109" s="87">
        <v>2329.5862121517212</v>
      </c>
      <c r="G109" s="87">
        <v>2213</v>
      </c>
      <c r="H109" s="87">
        <v>2221</v>
      </c>
      <c r="I109" s="159">
        <v>2164</v>
      </c>
      <c r="J109" s="88">
        <v>2142.1167436543233</v>
      </c>
      <c r="K109" s="88">
        <v>2108.5263831915227</v>
      </c>
      <c r="L109" s="88">
        <v>2142.6339432505679</v>
      </c>
      <c r="M109" s="88">
        <v>2074.8433438595616</v>
      </c>
      <c r="N109" s="88">
        <v>1958.2618346636061</v>
      </c>
      <c r="O109" s="88">
        <v>1875.0583823164773</v>
      </c>
      <c r="P109" s="88">
        <v>1777.4755511544056</v>
      </c>
      <c r="Q109" s="88">
        <v>1593.2180865820487</v>
      </c>
      <c r="R109" s="88">
        <v>1670.6633708216268</v>
      </c>
      <c r="S109" s="88">
        <v>1548.7641137029921</v>
      </c>
      <c r="T109" s="88">
        <v>1556.9902226855581</v>
      </c>
      <c r="U109" s="88">
        <v>1491.9765773445192</v>
      </c>
      <c r="V109" s="88">
        <v>1516.3339889002093</v>
      </c>
      <c r="W109" s="88">
        <v>1494.9857608630859</v>
      </c>
      <c r="X109" s="88">
        <v>1478.9546920255698</v>
      </c>
      <c r="Y109" s="88">
        <v>1471.6308867359533</v>
      </c>
      <c r="Z109" s="88">
        <v>1469.6015460615342</v>
      </c>
      <c r="AA109" s="88">
        <v>1467.9313200164427</v>
      </c>
      <c r="AB109" s="88">
        <v>1468.161603596775</v>
      </c>
      <c r="AC109" s="88">
        <v>1468.0978793511415</v>
      </c>
      <c r="AD109" s="88">
        <v>1467.2852694767453</v>
      </c>
      <c r="AE109" s="88">
        <v>1464.4601574293997</v>
      </c>
      <c r="AF109" s="88">
        <v>1460.77975416511</v>
      </c>
      <c r="AG109" s="88">
        <v>1455.1582545684332</v>
      </c>
      <c r="AH109" s="88">
        <v>1447.4591358788059</v>
      </c>
      <c r="AI109" s="88">
        <v>1438.1342777940974</v>
      </c>
      <c r="AJ109" s="88">
        <v>1427.5437590468182</v>
      </c>
      <c r="AK109" s="88">
        <v>1415.1267926497474</v>
      </c>
    </row>
    <row r="110" spans="1:37" outlineLevel="1" x14ac:dyDescent="0.2">
      <c r="A110" s="85">
        <v>11</v>
      </c>
      <c r="B110" s="82">
        <v>2342</v>
      </c>
      <c r="C110" s="94">
        <v>2326.5836108100202</v>
      </c>
      <c r="D110" s="87">
        <v>2390.6002316221907</v>
      </c>
      <c r="E110" s="87">
        <v>2393.2508031970069</v>
      </c>
      <c r="F110" s="87">
        <v>2310.5814298284567</v>
      </c>
      <c r="G110" s="87">
        <v>2246</v>
      </c>
      <c r="H110" s="87">
        <v>2215</v>
      </c>
      <c r="I110" s="159">
        <v>2221</v>
      </c>
      <c r="J110" s="88">
        <v>2158.6751663239811</v>
      </c>
      <c r="K110" s="88">
        <v>2136.8028381635345</v>
      </c>
      <c r="L110" s="88">
        <v>2103.295810978761</v>
      </c>
      <c r="M110" s="88">
        <v>2137.3402380181024</v>
      </c>
      <c r="N110" s="88">
        <v>2069.7171308916541</v>
      </c>
      <c r="O110" s="88">
        <v>1953.4236578047655</v>
      </c>
      <c r="P110" s="88">
        <v>1870.4257757157959</v>
      </c>
      <c r="Q110" s="88">
        <v>1773.0840408118277</v>
      </c>
      <c r="R110" s="88">
        <v>1589.2818141449743</v>
      </c>
      <c r="S110" s="88">
        <v>1666.5357621219489</v>
      </c>
      <c r="T110" s="88">
        <v>1544.9531926204033</v>
      </c>
      <c r="U110" s="88">
        <v>1553.1434649465859</v>
      </c>
      <c r="V110" s="88">
        <v>1488.3053930436181</v>
      </c>
      <c r="W110" s="88">
        <v>1512.6028721419423</v>
      </c>
      <c r="X110" s="88">
        <v>1491.3071757117104</v>
      </c>
      <c r="Y110" s="88">
        <v>1475.3007414067363</v>
      </c>
      <c r="Z110" s="88">
        <v>1467.995032748812</v>
      </c>
      <c r="AA110" s="88">
        <v>1465.9854270109456</v>
      </c>
      <c r="AB110" s="88">
        <v>1464.3193125110845</v>
      </c>
      <c r="AC110" s="88">
        <v>1464.5490312204975</v>
      </c>
      <c r="AD110" s="88">
        <v>1464.4854655424861</v>
      </c>
      <c r="AE110" s="88">
        <v>1463.6748563600622</v>
      </c>
      <c r="AF110" s="88">
        <v>1460.8566975671497</v>
      </c>
      <c r="AG110" s="88">
        <v>1457.1853514982938</v>
      </c>
      <c r="AH110" s="88">
        <v>1451.5922577829197</v>
      </c>
      <c r="AI110" s="88">
        <v>1443.8975129015162</v>
      </c>
      <c r="AJ110" s="88">
        <v>1434.5956007487118</v>
      </c>
      <c r="AK110" s="88">
        <v>1424.0311422053217</v>
      </c>
    </row>
    <row r="111" spans="1:37" outlineLevel="1" x14ac:dyDescent="0.2">
      <c r="A111" s="85">
        <v>12</v>
      </c>
      <c r="B111" s="82">
        <v>2299</v>
      </c>
      <c r="C111" s="94">
        <v>2348.5891307746892</v>
      </c>
      <c r="D111" s="87">
        <v>2331.585414188839</v>
      </c>
      <c r="E111" s="87">
        <v>2334.1705532436081</v>
      </c>
      <c r="F111" s="87">
        <v>2356.5930080847811</v>
      </c>
      <c r="G111" s="87">
        <v>2249</v>
      </c>
      <c r="H111" s="87">
        <v>2248</v>
      </c>
      <c r="I111" s="159">
        <v>2213</v>
      </c>
      <c r="J111" s="88">
        <v>2227.3586309554221</v>
      </c>
      <c r="K111" s="88">
        <v>2164.8770242369519</v>
      </c>
      <c r="L111" s="88">
        <v>2142.9418624041605</v>
      </c>
      <c r="M111" s="88">
        <v>2109.3174964856598</v>
      </c>
      <c r="N111" s="88">
        <v>2143.4593983433174</v>
      </c>
      <c r="O111" s="88">
        <v>2075.6426926659874</v>
      </c>
      <c r="P111" s="88">
        <v>1959.0358522009058</v>
      </c>
      <c r="Q111" s="88">
        <v>1875.7995206030662</v>
      </c>
      <c r="R111" s="88">
        <v>1778.1781258494559</v>
      </c>
      <c r="S111" s="88">
        <v>1593.8478370639907</v>
      </c>
      <c r="T111" s="88">
        <v>1671.3070431897102</v>
      </c>
      <c r="U111" s="88">
        <v>1549.391864383728</v>
      </c>
      <c r="V111" s="88">
        <v>1557.6056705925332</v>
      </c>
      <c r="W111" s="88">
        <v>1492.5813201278561</v>
      </c>
      <c r="X111" s="88">
        <v>1516.948608579924</v>
      </c>
      <c r="Y111" s="88">
        <v>1495.5917314588999</v>
      </c>
      <c r="Z111" s="88">
        <v>1479.5393125641617</v>
      </c>
      <c r="AA111" s="88">
        <v>1472.2126166555117</v>
      </c>
      <c r="AB111" s="88">
        <v>1470.1972394797594</v>
      </c>
      <c r="AC111" s="88">
        <v>1468.5263403951892</v>
      </c>
      <c r="AD111" s="88">
        <v>1468.756721296254</v>
      </c>
      <c r="AE111" s="88">
        <v>1468.7076419038356</v>
      </c>
      <c r="AF111" s="88">
        <v>1467.8800385775926</v>
      </c>
      <c r="AG111" s="88">
        <v>1465.068414960537</v>
      </c>
      <c r="AH111" s="88">
        <v>1461.3718928255055</v>
      </c>
      <c r="AI111" s="88">
        <v>1455.7627314241806</v>
      </c>
      <c r="AJ111" s="88">
        <v>1448.060340236206</v>
      </c>
      <c r="AK111" s="88">
        <v>1438.7316113654431</v>
      </c>
    </row>
    <row r="112" spans="1:37" outlineLevel="1" x14ac:dyDescent="0.2">
      <c r="A112" s="85">
        <v>13</v>
      </c>
      <c r="B112" s="82">
        <v>2367</v>
      </c>
      <c r="C112" s="94">
        <v>2293.5753308630165</v>
      </c>
      <c r="D112" s="87">
        <v>2344.5886790470354</v>
      </c>
      <c r="E112" s="87">
        <v>2347.1882354367299</v>
      </c>
      <c r="F112" s="87">
        <v>2372.5970353043722</v>
      </c>
      <c r="G112" s="87">
        <v>2304</v>
      </c>
      <c r="H112" s="87">
        <v>2247</v>
      </c>
      <c r="I112" s="159">
        <v>2223</v>
      </c>
      <c r="J112" s="88">
        <v>2206.0643516696296</v>
      </c>
      <c r="K112" s="88">
        <v>2220.4003429532913</v>
      </c>
      <c r="L112" s="88">
        <v>2158.1139369369371</v>
      </c>
      <c r="M112" s="88">
        <v>2136.2687837909821</v>
      </c>
      <c r="N112" s="88">
        <v>2102.7279907926336</v>
      </c>
      <c r="O112" s="88">
        <v>2136.784719758647</v>
      </c>
      <c r="P112" s="88">
        <v>2069.1584001578162</v>
      </c>
      <c r="Q112" s="88">
        <v>1952.915844112822</v>
      </c>
      <c r="R112" s="88">
        <v>1869.9583428286726</v>
      </c>
      <c r="S112" s="88">
        <v>1772.6231254577692</v>
      </c>
      <c r="T112" s="88">
        <v>1588.8846542435622</v>
      </c>
      <c r="U112" s="88">
        <v>1666.1026593119702</v>
      </c>
      <c r="V112" s="88">
        <v>1544.567123272257</v>
      </c>
      <c r="W112" s="88">
        <v>1552.7553548479386</v>
      </c>
      <c r="X112" s="88">
        <v>1487.9334900551353</v>
      </c>
      <c r="Y112" s="88">
        <v>1512.2400988553666</v>
      </c>
      <c r="Z112" s="88">
        <v>1490.9495143417869</v>
      </c>
      <c r="AA112" s="88">
        <v>1474.9469233130305</v>
      </c>
      <c r="AB112" s="88">
        <v>1467.6429711852215</v>
      </c>
      <c r="AC112" s="88">
        <v>1465.6338518125306</v>
      </c>
      <c r="AD112" s="88">
        <v>1463.9534323450414</v>
      </c>
      <c r="AE112" s="88">
        <v>1464.1830985052129</v>
      </c>
      <c r="AF112" s="88">
        <v>1464.1488837352138</v>
      </c>
      <c r="AG112" s="88">
        <v>1463.3091501427882</v>
      </c>
      <c r="AH112" s="88">
        <v>1460.5209563528542</v>
      </c>
      <c r="AI112" s="88">
        <v>1456.8359094012865</v>
      </c>
      <c r="AJ112" s="88">
        <v>1451.2441605859131</v>
      </c>
      <c r="AK112" s="88">
        <v>1443.5656784551045</v>
      </c>
    </row>
    <row r="113" spans="1:37" outlineLevel="1" x14ac:dyDescent="0.2">
      <c r="A113" s="85">
        <v>14</v>
      </c>
      <c r="B113" s="82">
        <v>2447</v>
      </c>
      <c r="C113" s="94">
        <v>2376.5961561842687</v>
      </c>
      <c r="D113" s="87">
        <v>2296.5766241860038</v>
      </c>
      <c r="E113" s="87">
        <v>2299.1229473390495</v>
      </c>
      <c r="F113" s="87">
        <v>2329.5862121517212</v>
      </c>
      <c r="G113" s="87">
        <v>2354</v>
      </c>
      <c r="H113" s="87">
        <v>2300</v>
      </c>
      <c r="I113" s="159">
        <v>2247</v>
      </c>
      <c r="J113" s="88">
        <v>2225.1449717096675</v>
      </c>
      <c r="K113" s="88">
        <v>2208.2151373554884</v>
      </c>
      <c r="L113" s="88">
        <v>2222.5651143285604</v>
      </c>
      <c r="M113" s="88">
        <v>2160.2179910757559</v>
      </c>
      <c r="N113" s="88">
        <v>2138.3729575028174</v>
      </c>
      <c r="O113" s="88">
        <v>2104.778061586268</v>
      </c>
      <c r="P113" s="88">
        <v>2138.8894151761201</v>
      </c>
      <c r="Q113" s="88">
        <v>2071.1964906567059</v>
      </c>
      <c r="R113" s="88">
        <v>1954.8198748011214</v>
      </c>
      <c r="S113" s="88">
        <v>1871.8002347250476</v>
      </c>
      <c r="T113" s="88">
        <v>1774.3691480369887</v>
      </c>
      <c r="U113" s="88">
        <v>1590.449700055945</v>
      </c>
      <c r="V113" s="88">
        <v>1667.7437692716974</v>
      </c>
      <c r="W113" s="88">
        <v>1546.0885240694993</v>
      </c>
      <c r="X113" s="88">
        <v>1554.300380670591</v>
      </c>
      <c r="Y113" s="88">
        <v>1489.399113961548</v>
      </c>
      <c r="Z113" s="88">
        <v>1513.7296681124453</v>
      </c>
      <c r="AA113" s="88">
        <v>1492.4181153355539</v>
      </c>
      <c r="AB113" s="88">
        <v>1476.3997646940504</v>
      </c>
      <c r="AC113" s="88">
        <v>1469.0886211735703</v>
      </c>
      <c r="AD113" s="88">
        <v>1467.0922057029898</v>
      </c>
      <c r="AE113" s="88">
        <v>1465.4101168067177</v>
      </c>
      <c r="AF113" s="88">
        <v>1465.6253486944565</v>
      </c>
      <c r="AG113" s="88">
        <v>1465.6057670844739</v>
      </c>
      <c r="AH113" s="88">
        <v>1464.7652005677323</v>
      </c>
      <c r="AI113" s="88">
        <v>1461.9742341728768</v>
      </c>
      <c r="AJ113" s="88">
        <v>1458.2709326892846</v>
      </c>
      <c r="AK113" s="88">
        <v>1452.688211983376</v>
      </c>
    </row>
    <row r="114" spans="1:37" outlineLevel="1" x14ac:dyDescent="0.2">
      <c r="A114" s="85">
        <v>15</v>
      </c>
      <c r="B114" s="82">
        <v>2321</v>
      </c>
      <c r="C114" s="94">
        <v>2441.8368668511434</v>
      </c>
      <c r="D114" s="87">
        <v>2358.7630603059697</v>
      </c>
      <c r="E114" s="87">
        <v>2350.1396450077482</v>
      </c>
      <c r="F114" s="87">
        <v>2346.7561761132692</v>
      </c>
      <c r="G114" s="87">
        <v>2296</v>
      </c>
      <c r="H114" s="87">
        <v>2342</v>
      </c>
      <c r="I114" s="159">
        <v>2296</v>
      </c>
      <c r="J114" s="88">
        <v>2242.1770586385551</v>
      </c>
      <c r="K114" s="88">
        <v>2220.4359178086356</v>
      </c>
      <c r="L114" s="88">
        <v>2203.5419218932075</v>
      </c>
      <c r="M114" s="88">
        <v>2217.8615402558994</v>
      </c>
      <c r="N114" s="88">
        <v>2155.646370851066</v>
      </c>
      <c r="O114" s="88">
        <v>2133.8690075406603</v>
      </c>
      <c r="P114" s="88">
        <v>2100.3237847501969</v>
      </c>
      <c r="Q114" s="88">
        <v>2134.3629572694767</v>
      </c>
      <c r="R114" s="88">
        <v>2066.8340528239255</v>
      </c>
      <c r="S114" s="88">
        <v>1950.7025603863608</v>
      </c>
      <c r="T114" s="88">
        <v>1867.8577853824936</v>
      </c>
      <c r="U114" s="88">
        <v>1770.6319170655374</v>
      </c>
      <c r="V114" s="88">
        <v>1587.0839149522344</v>
      </c>
      <c r="W114" s="88">
        <v>1664.2311253348955</v>
      </c>
      <c r="X114" s="88">
        <v>1542.8321184412371</v>
      </c>
      <c r="Y114" s="88">
        <v>1551.0266827939802</v>
      </c>
      <c r="Z114" s="88">
        <v>1486.2621159908083</v>
      </c>
      <c r="AA114" s="88">
        <v>1510.5414283573809</v>
      </c>
      <c r="AB114" s="88">
        <v>1489.2747658820704</v>
      </c>
      <c r="AC114" s="88">
        <v>1473.2901568443535</v>
      </c>
      <c r="AD114" s="88">
        <v>1465.9944156651291</v>
      </c>
      <c r="AE114" s="88">
        <v>1464.0022085929647</v>
      </c>
      <c r="AF114" s="88">
        <v>1462.3383436350209</v>
      </c>
      <c r="AG114" s="88">
        <v>1462.5531274446309</v>
      </c>
      <c r="AH114" s="88">
        <v>1462.518910130168</v>
      </c>
      <c r="AI114" s="88">
        <v>1461.6947874905236</v>
      </c>
      <c r="AJ114" s="88">
        <v>1458.9096735198646</v>
      </c>
      <c r="AK114" s="88">
        <v>1455.2141378934932</v>
      </c>
    </row>
    <row r="115" spans="1:37" outlineLevel="1" x14ac:dyDescent="0.2">
      <c r="A115" s="85">
        <v>16</v>
      </c>
      <c r="B115" s="82">
        <v>2314</v>
      </c>
      <c r="C115" s="94">
        <v>2331.7540572799849</v>
      </c>
      <c r="D115" s="87">
        <v>2436.821405110325</v>
      </c>
      <c r="E115" s="87">
        <v>2427.9126158650261</v>
      </c>
      <c r="F115" s="87">
        <v>2309.7284667247013</v>
      </c>
      <c r="G115" s="87">
        <v>2295</v>
      </c>
      <c r="H115" s="87">
        <v>2308</v>
      </c>
      <c r="I115" s="159">
        <v>2345</v>
      </c>
      <c r="J115" s="88">
        <v>2296.3036205674553</v>
      </c>
      <c r="K115" s="88">
        <v>2242.541077892758</v>
      </c>
      <c r="L115" s="88">
        <v>2220.7964196453913</v>
      </c>
      <c r="M115" s="88">
        <v>2203.9217826009944</v>
      </c>
      <c r="N115" s="88">
        <v>2218.2438806147479</v>
      </c>
      <c r="O115" s="88">
        <v>2155.9963894357597</v>
      </c>
      <c r="P115" s="88">
        <v>2134.2368876009036</v>
      </c>
      <c r="Q115" s="88">
        <v>2100.685890037535</v>
      </c>
      <c r="R115" s="88">
        <v>2134.7309417834758</v>
      </c>
      <c r="S115" s="88">
        <v>2067.1904030150904</v>
      </c>
      <c r="T115" s="88">
        <v>1951.0388957715647</v>
      </c>
      <c r="U115" s="88">
        <v>1868.179844376542</v>
      </c>
      <c r="V115" s="88">
        <v>1770.954960602967</v>
      </c>
      <c r="W115" s="88">
        <v>1587.3734767494984</v>
      </c>
      <c r="X115" s="88">
        <v>1664.5180930797558</v>
      </c>
      <c r="Y115" s="88">
        <v>1543.1136163033377</v>
      </c>
      <c r="Z115" s="88">
        <v>1551.3096800017029</v>
      </c>
      <c r="AA115" s="88">
        <v>1486.5333004143063</v>
      </c>
      <c r="AB115" s="88">
        <v>1510.8321806093772</v>
      </c>
      <c r="AC115" s="88">
        <v>1489.561428268845</v>
      </c>
      <c r="AD115" s="88">
        <v>1473.5737459896495</v>
      </c>
      <c r="AE115" s="88">
        <v>1466.2766040064275</v>
      </c>
      <c r="AF115" s="88">
        <v>1464.2693512945818</v>
      </c>
      <c r="AG115" s="88">
        <v>1462.6051866861817</v>
      </c>
      <c r="AH115" s="88">
        <v>1462.8346627675271</v>
      </c>
      <c r="AI115" s="88">
        <v>1462.7857927342557</v>
      </c>
      <c r="AJ115" s="88">
        <v>1461.9761634530059</v>
      </c>
      <c r="AK115" s="88">
        <v>1459.1759040918878</v>
      </c>
    </row>
    <row r="116" spans="1:37" outlineLevel="1" x14ac:dyDescent="0.2">
      <c r="A116" s="85">
        <v>17</v>
      </c>
      <c r="B116" s="82">
        <v>2322</v>
      </c>
      <c r="C116" s="94">
        <v>2319.7450235085862</v>
      </c>
      <c r="D116" s="87">
        <v>2334.7451080584756</v>
      </c>
      <c r="E116" s="87">
        <v>2326.2095001285857</v>
      </c>
      <c r="F116" s="87">
        <v>2355.7629162348121</v>
      </c>
      <c r="G116" s="87">
        <v>2231</v>
      </c>
      <c r="H116" s="87">
        <v>2294</v>
      </c>
      <c r="I116" s="159">
        <v>2309</v>
      </c>
      <c r="J116" s="88">
        <v>2346.5428574379371</v>
      </c>
      <c r="K116" s="88">
        <v>2297.9296702785377</v>
      </c>
      <c r="L116" s="88">
        <v>2244.1290710047938</v>
      </c>
      <c r="M116" s="88">
        <v>2222.3690309548456</v>
      </c>
      <c r="N116" s="88">
        <v>2205.48245777385</v>
      </c>
      <c r="O116" s="88">
        <v>2219.836945615873</v>
      </c>
      <c r="P116" s="88">
        <v>2157.5231503376276</v>
      </c>
      <c r="Q116" s="88">
        <v>2135.7696429556299</v>
      </c>
      <c r="R116" s="88">
        <v>2102.1945615162272</v>
      </c>
      <c r="S116" s="88">
        <v>2136.264073187966</v>
      </c>
      <c r="T116" s="88">
        <v>2068.675036965295</v>
      </c>
      <c r="U116" s="88">
        <v>1952.4401195793018</v>
      </c>
      <c r="V116" s="88">
        <v>1869.5215675930417</v>
      </c>
      <c r="W116" s="88">
        <v>1772.2268649182338</v>
      </c>
      <c r="X116" s="88">
        <v>1588.5294446212736</v>
      </c>
      <c r="Y116" s="88">
        <v>1665.7135670389639</v>
      </c>
      <c r="Z116" s="88">
        <v>1544.2373638058923</v>
      </c>
      <c r="AA116" s="88">
        <v>1552.4394008275699</v>
      </c>
      <c r="AB116" s="88">
        <v>1487.6009602881797</v>
      </c>
      <c r="AC116" s="88">
        <v>1511.9324348471644</v>
      </c>
      <c r="AD116" s="88">
        <v>1490.6461966979002</v>
      </c>
      <c r="AE116" s="88">
        <v>1474.6468758766734</v>
      </c>
      <c r="AF116" s="88">
        <v>1467.3591124894576</v>
      </c>
      <c r="AG116" s="88">
        <v>1465.3503818505269</v>
      </c>
      <c r="AH116" s="88">
        <v>1463.6703404648822</v>
      </c>
      <c r="AI116" s="88">
        <v>1463.9146407379603</v>
      </c>
      <c r="AJ116" s="88">
        <v>1463.865738588383</v>
      </c>
      <c r="AK116" s="88">
        <v>1463.0555142144615</v>
      </c>
    </row>
    <row r="117" spans="1:37" outlineLevel="1" x14ac:dyDescent="0.2">
      <c r="A117" s="85">
        <v>18</v>
      </c>
      <c r="B117" s="82">
        <v>2265</v>
      </c>
      <c r="C117" s="94">
        <v>2313.7405066228866</v>
      </c>
      <c r="D117" s="87">
        <v>2310.7271558109819</v>
      </c>
      <c r="E117" s="87">
        <v>2302.2793552494231</v>
      </c>
      <c r="F117" s="87">
        <v>2412.8056036712542</v>
      </c>
      <c r="G117" s="87">
        <v>2224</v>
      </c>
      <c r="H117" s="87">
        <v>2240</v>
      </c>
      <c r="I117" s="159">
        <v>2276</v>
      </c>
      <c r="J117" s="88">
        <v>2299.2192458089635</v>
      </c>
      <c r="K117" s="88">
        <v>2336.7208766840558</v>
      </c>
      <c r="L117" s="88">
        <v>2288.3342292852544</v>
      </c>
      <c r="M117" s="88">
        <v>2234.7358008433603</v>
      </c>
      <c r="N117" s="88">
        <v>2213.0668576175431</v>
      </c>
      <c r="O117" s="88">
        <v>2196.273093761205</v>
      </c>
      <c r="P117" s="88">
        <v>2210.5676536202454</v>
      </c>
      <c r="Q117" s="88">
        <v>2148.5140738737114</v>
      </c>
      <c r="R117" s="88">
        <v>2126.8514156261758</v>
      </c>
      <c r="S117" s="88">
        <v>2093.4165429727659</v>
      </c>
      <c r="T117" s="88">
        <v>2127.3652165756398</v>
      </c>
      <c r="U117" s="88">
        <v>2060.0577403253474</v>
      </c>
      <c r="V117" s="88">
        <v>1944.3070218692308</v>
      </c>
      <c r="W117" s="88">
        <v>1861.7338849757293</v>
      </c>
      <c r="X117" s="88">
        <v>1764.8444818448675</v>
      </c>
      <c r="Y117" s="88">
        <v>1581.9281964121694</v>
      </c>
      <c r="Z117" s="88">
        <v>1658.7748895019074</v>
      </c>
      <c r="AA117" s="88">
        <v>1537.8201864613825</v>
      </c>
      <c r="AB117" s="88">
        <v>1545.9881445368771</v>
      </c>
      <c r="AC117" s="88">
        <v>1481.4042445304326</v>
      </c>
      <c r="AD117" s="88">
        <v>1505.6495194048753</v>
      </c>
      <c r="AE117" s="88">
        <v>1484.4517422861138</v>
      </c>
      <c r="AF117" s="88">
        <v>1468.5189123236503</v>
      </c>
      <c r="AG117" s="88">
        <v>1461.2614384364083</v>
      </c>
      <c r="AH117" s="88">
        <v>1459.2757395045344</v>
      </c>
      <c r="AI117" s="88">
        <v>1457.5880033434721</v>
      </c>
      <c r="AJ117" s="88">
        <v>1457.8312932662786</v>
      </c>
      <c r="AK117" s="88">
        <v>1457.7972626179389</v>
      </c>
    </row>
    <row r="118" spans="1:37" outlineLevel="1" x14ac:dyDescent="0.2">
      <c r="A118" s="85">
        <v>19</v>
      </c>
      <c r="B118" s="82">
        <v>2021</v>
      </c>
      <c r="C118" s="94">
        <v>2279.7149109372558</v>
      </c>
      <c r="D118" s="87">
        <v>2320.7346359141043</v>
      </c>
      <c r="E118" s="87">
        <v>2312.2502489490744</v>
      </c>
      <c r="F118" s="87">
        <v>2322.7382024558196</v>
      </c>
      <c r="G118" s="87">
        <v>2182</v>
      </c>
      <c r="H118" s="87">
        <v>2258</v>
      </c>
      <c r="I118" s="159">
        <v>2269</v>
      </c>
      <c r="J118" s="88">
        <v>2245.9095535509541</v>
      </c>
      <c r="K118" s="88">
        <v>2268.8681006194065</v>
      </c>
      <c r="L118" s="88">
        <v>2305.8747088606578</v>
      </c>
      <c r="M118" s="88">
        <v>2258.1497615159888</v>
      </c>
      <c r="N118" s="88">
        <v>2205.280753776286</v>
      </c>
      <c r="O118" s="88">
        <v>2183.8752472496722</v>
      </c>
      <c r="P118" s="88">
        <v>2167.3250372449647</v>
      </c>
      <c r="Q118" s="88">
        <v>2181.4312026994276</v>
      </c>
      <c r="R118" s="88">
        <v>2120.1955370739042</v>
      </c>
      <c r="S118" s="88">
        <v>2098.8184159388829</v>
      </c>
      <c r="T118" s="88">
        <v>2065.8242468957765</v>
      </c>
      <c r="U118" s="88">
        <v>2099.3254716645524</v>
      </c>
      <c r="V118" s="88">
        <v>2032.9258033706424</v>
      </c>
      <c r="W118" s="88">
        <v>1918.6995869035791</v>
      </c>
      <c r="X118" s="88">
        <v>1837.2139866593911</v>
      </c>
      <c r="Y118" s="88">
        <v>1741.600671102527</v>
      </c>
      <c r="Z118" s="88">
        <v>1561.0934831860936</v>
      </c>
      <c r="AA118" s="88">
        <v>1636.9280790702724</v>
      </c>
      <c r="AB118" s="88">
        <v>1517.5664098265472</v>
      </c>
      <c r="AC118" s="88">
        <v>1525.6422913490287</v>
      </c>
      <c r="AD118" s="88">
        <v>1461.893504510926</v>
      </c>
      <c r="AE118" s="88">
        <v>1485.8194644372172</v>
      </c>
      <c r="AF118" s="88">
        <v>1464.9157518809398</v>
      </c>
      <c r="AG118" s="88">
        <v>1449.1926097675935</v>
      </c>
      <c r="AH118" s="88">
        <v>1442.0306524522393</v>
      </c>
      <c r="AI118" s="88">
        <v>1440.0857110453496</v>
      </c>
      <c r="AJ118" s="88">
        <v>1438.4055700167112</v>
      </c>
      <c r="AK118" s="88">
        <v>1438.6456634164763</v>
      </c>
    </row>
    <row r="119" spans="1:37" outlineLevel="1" x14ac:dyDescent="0.2">
      <c r="A119" s="85">
        <v>20</v>
      </c>
      <c r="B119" s="82">
        <v>2156</v>
      </c>
      <c r="C119" s="94">
        <v>2050.975709378974</v>
      </c>
      <c r="D119" s="87">
        <v>2323.7756367285524</v>
      </c>
      <c r="E119" s="87">
        <v>2395.9699526571708</v>
      </c>
      <c r="F119" s="87">
        <v>2306.4517937267301</v>
      </c>
      <c r="G119" s="87">
        <v>2131</v>
      </c>
      <c r="H119" s="87">
        <v>2258</v>
      </c>
      <c r="I119" s="159">
        <v>2328</v>
      </c>
      <c r="J119" s="88">
        <v>2293.6287048221711</v>
      </c>
      <c r="K119" s="88">
        <v>2270.3779285395644</v>
      </c>
      <c r="L119" s="88">
        <v>2293.5866239865859</v>
      </c>
      <c r="M119" s="88">
        <v>2330.9964299256035</v>
      </c>
      <c r="N119" s="88">
        <v>2282.7515586725308</v>
      </c>
      <c r="O119" s="88">
        <v>2229.3286952148342</v>
      </c>
      <c r="P119" s="88">
        <v>2207.6897854721187</v>
      </c>
      <c r="Q119" s="88">
        <v>2190.9591175713513</v>
      </c>
      <c r="R119" s="88">
        <v>2205.2191244070846</v>
      </c>
      <c r="S119" s="88">
        <v>2143.336972430563</v>
      </c>
      <c r="T119" s="88">
        <v>2121.7265408733015</v>
      </c>
      <c r="U119" s="88">
        <v>2088.3722604500081</v>
      </c>
      <c r="V119" s="88">
        <v>2122.2181131921907</v>
      </c>
      <c r="W119" s="88">
        <v>2055.1147652927125</v>
      </c>
      <c r="X119" s="88">
        <v>1939.6418050219781</v>
      </c>
      <c r="Y119" s="88">
        <v>1857.2668170005898</v>
      </c>
      <c r="Z119" s="88">
        <v>1760.6273661119867</v>
      </c>
      <c r="AA119" s="88">
        <v>1578.1481762485014</v>
      </c>
      <c r="AB119" s="88">
        <v>1654.8112596978274</v>
      </c>
      <c r="AC119" s="88">
        <v>1534.145591614136</v>
      </c>
      <c r="AD119" s="88">
        <v>1542.3097073482506</v>
      </c>
      <c r="AE119" s="88">
        <v>1477.8791317935938</v>
      </c>
      <c r="AF119" s="88">
        <v>1502.0518365776015</v>
      </c>
      <c r="AG119" s="88">
        <v>1480.9197600320344</v>
      </c>
      <c r="AH119" s="88">
        <v>1465.0248508119353</v>
      </c>
      <c r="AI119" s="88">
        <v>1457.7846561249507</v>
      </c>
      <c r="AJ119" s="88">
        <v>1455.8329009660079</v>
      </c>
      <c r="AK119" s="88">
        <v>1454.1343933997935</v>
      </c>
    </row>
    <row r="120" spans="1:37" outlineLevel="1" x14ac:dyDescent="0.2">
      <c r="A120" s="85">
        <v>21</v>
      </c>
      <c r="B120" s="82">
        <v>2092</v>
      </c>
      <c r="C120" s="94">
        <v>2135.2211663901394</v>
      </c>
      <c r="D120" s="87">
        <v>2034.9334341485683</v>
      </c>
      <c r="E120" s="87">
        <v>2098.1540931987051</v>
      </c>
      <c r="F120" s="87">
        <v>2374.6425424108247</v>
      </c>
      <c r="G120" s="87">
        <v>2136</v>
      </c>
      <c r="H120" s="87">
        <v>2174</v>
      </c>
      <c r="I120" s="159">
        <v>2282</v>
      </c>
      <c r="J120" s="88">
        <v>2316.1692877362657</v>
      </c>
      <c r="K120" s="88">
        <v>2282.1339963383234</v>
      </c>
      <c r="L120" s="88">
        <v>2258.9997679079197</v>
      </c>
      <c r="M120" s="88">
        <v>2282.092176253364</v>
      </c>
      <c r="N120" s="88">
        <v>2319.3145260246392</v>
      </c>
      <c r="O120" s="88">
        <v>2271.3114611343681</v>
      </c>
      <c r="P120" s="88">
        <v>2218.1563486030022</v>
      </c>
      <c r="Q120" s="88">
        <v>2196.625902882045</v>
      </c>
      <c r="R120" s="88">
        <v>2180.0010733314675</v>
      </c>
      <c r="S120" s="88">
        <v>2194.1897778400462</v>
      </c>
      <c r="T120" s="88">
        <v>2132.617146170649</v>
      </c>
      <c r="U120" s="88">
        <v>2111.1148129517942</v>
      </c>
      <c r="V120" s="88">
        <v>2077.9483067078168</v>
      </c>
      <c r="W120" s="88">
        <v>2111.6039593363244</v>
      </c>
      <c r="X120" s="88">
        <v>2044.8568435972124</v>
      </c>
      <c r="Y120" s="88">
        <v>1929.9602687661818</v>
      </c>
      <c r="Z120" s="88">
        <v>1847.9964595530187</v>
      </c>
      <c r="AA120" s="88">
        <v>1751.8393859283578</v>
      </c>
      <c r="AB120" s="88">
        <v>1570.2868488076226</v>
      </c>
      <c r="AC120" s="88">
        <v>1646.55146773559</v>
      </c>
      <c r="AD120" s="88">
        <v>1526.5034731649275</v>
      </c>
      <c r="AE120" s="88">
        <v>1534.6269298663613</v>
      </c>
      <c r="AF120" s="88">
        <v>1470.517311949056</v>
      </c>
      <c r="AG120" s="88">
        <v>1494.5696110389788</v>
      </c>
      <c r="AH120" s="88">
        <v>1473.5576496151973</v>
      </c>
      <c r="AI120" s="88">
        <v>1457.7417650882935</v>
      </c>
      <c r="AJ120" s="88">
        <v>1450.537569768788</v>
      </c>
      <c r="AK120" s="88">
        <v>1448.5955235133285</v>
      </c>
    </row>
    <row r="121" spans="1:37" outlineLevel="1" x14ac:dyDescent="0.2">
      <c r="A121" s="85">
        <v>22</v>
      </c>
      <c r="B121" s="82">
        <v>2156</v>
      </c>
      <c r="C121" s="94">
        <v>2075.0458399535923</v>
      </c>
      <c r="D121" s="87">
        <v>2116.1703036241888</v>
      </c>
      <c r="E121" s="87">
        <v>2181.9148036713987</v>
      </c>
      <c r="F121" s="87">
        <v>2274.3620296400973</v>
      </c>
      <c r="G121" s="87">
        <v>2184</v>
      </c>
      <c r="H121" s="87">
        <v>2078</v>
      </c>
      <c r="I121" s="159">
        <v>2106</v>
      </c>
      <c r="J121" s="88">
        <v>2261.9131611299822</v>
      </c>
      <c r="K121" s="88">
        <v>2295.9446918670665</v>
      </c>
      <c r="L121" s="88">
        <v>2262.2066213504713</v>
      </c>
      <c r="M121" s="88">
        <v>2239.2744260719946</v>
      </c>
      <c r="N121" s="88">
        <v>2262.1881169006688</v>
      </c>
      <c r="O121" s="88">
        <v>2299.0625782663847</v>
      </c>
      <c r="P121" s="88">
        <v>2251.5014773073021</v>
      </c>
      <c r="Q121" s="88">
        <v>2198.8322459508222</v>
      </c>
      <c r="R121" s="88">
        <v>2177.4673597083233</v>
      </c>
      <c r="S121" s="88">
        <v>2160.9875495172432</v>
      </c>
      <c r="T121" s="88">
        <v>2175.0525240135207</v>
      </c>
      <c r="U121" s="88">
        <v>2114.0383199503185</v>
      </c>
      <c r="V121" s="88">
        <v>2092.7233287801282</v>
      </c>
      <c r="W121" s="88">
        <v>2059.8666134029554</v>
      </c>
      <c r="X121" s="88">
        <v>2093.2082482483584</v>
      </c>
      <c r="Y121" s="88">
        <v>2027.0631339039139</v>
      </c>
      <c r="Z121" s="88">
        <v>1913.1663666069958</v>
      </c>
      <c r="AA121" s="88">
        <v>1831.9157930994866</v>
      </c>
      <c r="AB121" s="88">
        <v>1736.5954591502464</v>
      </c>
      <c r="AC121" s="88">
        <v>1556.6384833656707</v>
      </c>
      <c r="AD121" s="88">
        <v>1632.2402483964311</v>
      </c>
      <c r="AE121" s="88">
        <v>1513.2203736430554</v>
      </c>
      <c r="AF121" s="88">
        <v>1521.2885346897513</v>
      </c>
      <c r="AG121" s="88">
        <v>1457.7361403470129</v>
      </c>
      <c r="AH121" s="88">
        <v>1481.5793957038391</v>
      </c>
      <c r="AI121" s="88">
        <v>1460.7500691489038</v>
      </c>
      <c r="AJ121" s="88">
        <v>1445.0716570668797</v>
      </c>
      <c r="AK121" s="88">
        <v>1437.9300847246998</v>
      </c>
    </row>
    <row r="122" spans="1:37" outlineLevel="1" x14ac:dyDescent="0.2">
      <c r="A122" s="85">
        <v>23</v>
      </c>
      <c r="B122" s="82">
        <v>2190</v>
      </c>
      <c r="C122" s="94">
        <v>2149.2620758920002</v>
      </c>
      <c r="D122" s="87">
        <v>2022.8983423744023</v>
      </c>
      <c r="E122" s="87">
        <v>2085.7450990546026</v>
      </c>
      <c r="F122" s="87">
        <v>2023.6607477132786</v>
      </c>
      <c r="G122" s="87">
        <v>2288</v>
      </c>
      <c r="H122" s="87">
        <v>2124</v>
      </c>
      <c r="I122" s="159">
        <v>2127</v>
      </c>
      <c r="J122" s="88">
        <v>2037.1274692255988</v>
      </c>
      <c r="K122" s="88">
        <v>2188.0329380181793</v>
      </c>
      <c r="L122" s="88">
        <v>2220.9759774373715</v>
      </c>
      <c r="M122" s="88">
        <v>2188.3395721975457</v>
      </c>
      <c r="N122" s="88">
        <v>2166.1562055163886</v>
      </c>
      <c r="O122" s="88">
        <v>2188.3444254664164</v>
      </c>
      <c r="P122" s="88">
        <v>2224.0152350952558</v>
      </c>
      <c r="Q122" s="88">
        <v>2177.9840883229786</v>
      </c>
      <c r="R122" s="88">
        <v>2127.0567260727134</v>
      </c>
      <c r="S122" s="88">
        <v>2106.3892652918316</v>
      </c>
      <c r="T122" s="88">
        <v>2090.4690963522517</v>
      </c>
      <c r="U122" s="88">
        <v>2104.0751150900473</v>
      </c>
      <c r="V122" s="88">
        <v>2045.0519763922109</v>
      </c>
      <c r="W122" s="88">
        <v>2024.4325654990582</v>
      </c>
      <c r="X122" s="88">
        <v>1992.6480613226465</v>
      </c>
      <c r="Y122" s="88">
        <v>2024.9016949490863</v>
      </c>
      <c r="Z122" s="88">
        <v>1960.9150736775625</v>
      </c>
      <c r="AA122" s="88">
        <v>1850.7350521382218</v>
      </c>
      <c r="AB122" s="88">
        <v>1772.1542673985009</v>
      </c>
      <c r="AC122" s="88">
        <v>1679.943525254979</v>
      </c>
      <c r="AD122" s="88">
        <v>1505.8571908591034</v>
      </c>
      <c r="AE122" s="88">
        <v>1578.9926527902035</v>
      </c>
      <c r="AF122" s="88">
        <v>1463.855502439978</v>
      </c>
      <c r="AG122" s="88">
        <v>1471.67572079345</v>
      </c>
      <c r="AH122" s="88">
        <v>1410.1813150987771</v>
      </c>
      <c r="AI122" s="88">
        <v>1433.2616073403926</v>
      </c>
      <c r="AJ122" s="88">
        <v>1413.1115811560132</v>
      </c>
      <c r="AK122" s="88">
        <v>1397.9444858583547</v>
      </c>
    </row>
    <row r="123" spans="1:37" outlineLevel="1" x14ac:dyDescent="0.2">
      <c r="A123" s="85">
        <v>24</v>
      </c>
      <c r="B123" s="82">
        <v>2290</v>
      </c>
      <c r="C123" s="94">
        <v>2219.4666234013052</v>
      </c>
      <c r="D123" s="87">
        <v>2124.1936981402996</v>
      </c>
      <c r="E123" s="87">
        <v>2190.187466434134</v>
      </c>
      <c r="F123" s="87">
        <v>2092.8543015250802</v>
      </c>
      <c r="G123" s="87">
        <v>2310</v>
      </c>
      <c r="H123" s="87">
        <v>2347</v>
      </c>
      <c r="I123" s="159">
        <v>2153</v>
      </c>
      <c r="J123" s="88">
        <v>2174.0036915506357</v>
      </c>
      <c r="K123" s="88">
        <v>2082.1862974871615</v>
      </c>
      <c r="L123" s="88">
        <v>2236.4296475506007</v>
      </c>
      <c r="M123" s="88">
        <v>2270.1236688310714</v>
      </c>
      <c r="N123" s="88">
        <v>2236.7431243034112</v>
      </c>
      <c r="O123" s="88">
        <v>2214.0908539696748</v>
      </c>
      <c r="P123" s="88">
        <v>2236.7701012103407</v>
      </c>
      <c r="Q123" s="88">
        <v>2273.2526069480482</v>
      </c>
      <c r="R123" s="88">
        <v>2226.2024037175802</v>
      </c>
      <c r="S123" s="88">
        <v>2174.1475826771971</v>
      </c>
      <c r="T123" s="88">
        <v>2153.0225896633769</v>
      </c>
      <c r="U123" s="88">
        <v>2136.7499843022179</v>
      </c>
      <c r="V123" s="88">
        <v>2150.6572467591209</v>
      </c>
      <c r="W123" s="88">
        <v>2090.3274139894561</v>
      </c>
      <c r="X123" s="88">
        <v>2069.2718326013669</v>
      </c>
      <c r="Y123" s="88">
        <v>2036.783349756618</v>
      </c>
      <c r="Z123" s="88">
        <v>2069.7513858305433</v>
      </c>
      <c r="AA123" s="88">
        <v>2004.3672023224572</v>
      </c>
      <c r="AB123" s="88">
        <v>1891.7271438887428</v>
      </c>
      <c r="AC123" s="88">
        <v>1811.4058793425552</v>
      </c>
      <c r="AD123" s="88">
        <v>1717.1527649431594</v>
      </c>
      <c r="AE123" s="88">
        <v>1539.2256839886666</v>
      </c>
      <c r="AF123" s="88">
        <v>1613.9817753083501</v>
      </c>
      <c r="AG123" s="88">
        <v>1496.2932944955558</v>
      </c>
      <c r="AH123" s="88">
        <v>1504.3015665266146</v>
      </c>
      <c r="AI123" s="88">
        <v>1441.4297497169607</v>
      </c>
      <c r="AJ123" s="88">
        <v>1465.0358597702423</v>
      </c>
      <c r="AK123" s="88">
        <v>1444.4391305958366</v>
      </c>
    </row>
    <row r="124" spans="1:37" outlineLevel="1" x14ac:dyDescent="0.2">
      <c r="A124" s="85">
        <v>25</v>
      </c>
      <c r="B124" s="82">
        <v>2445</v>
      </c>
      <c r="C124" s="94">
        <v>2320.5625952920195</v>
      </c>
      <c r="D124" s="87">
        <v>2283.6569606266648</v>
      </c>
      <c r="E124" s="87">
        <v>2202.8936614948575</v>
      </c>
      <c r="F124" s="87">
        <v>2104.6212793203476</v>
      </c>
      <c r="G124" s="87">
        <v>2387</v>
      </c>
      <c r="H124" s="87">
        <v>2351</v>
      </c>
      <c r="I124" s="159">
        <v>2389</v>
      </c>
      <c r="J124" s="88">
        <v>2190.0391995579826</v>
      </c>
      <c r="K124" s="88">
        <v>2211.4700649682468</v>
      </c>
      <c r="L124" s="88">
        <v>2118.0912444809892</v>
      </c>
      <c r="M124" s="88">
        <v>2274.9943797476626</v>
      </c>
      <c r="N124" s="88">
        <v>2309.2922346052742</v>
      </c>
      <c r="O124" s="88">
        <v>2275.3133235924493</v>
      </c>
      <c r="P124" s="88">
        <v>2252.2926912141202</v>
      </c>
      <c r="Q124" s="88">
        <v>2275.3632723426135</v>
      </c>
      <c r="R124" s="88">
        <v>2312.4752737306944</v>
      </c>
      <c r="S124" s="88">
        <v>2264.6356307489727</v>
      </c>
      <c r="T124" s="88">
        <v>2211.660341012343</v>
      </c>
      <c r="U124" s="88">
        <v>2190.1924834398892</v>
      </c>
      <c r="V124" s="88">
        <v>2173.6389674133557</v>
      </c>
      <c r="W124" s="88">
        <v>2187.7863462738728</v>
      </c>
      <c r="X124" s="88">
        <v>2126.414994975195</v>
      </c>
      <c r="Y124" s="88">
        <v>2104.9959281197184</v>
      </c>
      <c r="Z124" s="88">
        <v>2071.9670099769564</v>
      </c>
      <c r="AA124" s="88">
        <v>2105.5045589361316</v>
      </c>
      <c r="AB124" s="88">
        <v>2038.9909344768423</v>
      </c>
      <c r="AC124" s="88">
        <v>1924.4241044335345</v>
      </c>
      <c r="AD124" s="88">
        <v>1842.7145647431196</v>
      </c>
      <c r="AE124" s="88">
        <v>1746.8323732487629</v>
      </c>
      <c r="AF124" s="88">
        <v>1565.829975934957</v>
      </c>
      <c r="AG124" s="88">
        <v>1641.8781778862844</v>
      </c>
      <c r="AH124" s="88">
        <v>1522.1555546980926</v>
      </c>
      <c r="AI124" s="88">
        <v>1530.3022511684649</v>
      </c>
      <c r="AJ124" s="88">
        <v>1466.3437536759989</v>
      </c>
      <c r="AK124" s="88">
        <v>1490.3725757415523</v>
      </c>
    </row>
    <row r="125" spans="1:37" outlineLevel="1" x14ac:dyDescent="0.2">
      <c r="A125" s="85">
        <v>26</v>
      </c>
      <c r="B125" s="82">
        <v>2554</v>
      </c>
      <c r="C125" s="94">
        <v>2483.8837105910693</v>
      </c>
      <c r="D125" s="87">
        <v>2368.8306515671065</v>
      </c>
      <c r="E125" s="87">
        <v>2285.0551188125683</v>
      </c>
      <c r="F125" s="87">
        <v>2276.9997841027762</v>
      </c>
      <c r="G125" s="87">
        <v>2408</v>
      </c>
      <c r="H125" s="87">
        <v>2404</v>
      </c>
      <c r="I125" s="159">
        <v>2368</v>
      </c>
      <c r="J125" s="88">
        <v>2439.3814564834975</v>
      </c>
      <c r="K125" s="88">
        <v>2236.3131476959384</v>
      </c>
      <c r="L125" s="88">
        <v>2258.1968710828592</v>
      </c>
      <c r="M125" s="88">
        <v>2162.8450547269399</v>
      </c>
      <c r="N125" s="88">
        <v>2323.063480578081</v>
      </c>
      <c r="O125" s="88">
        <v>2358.1092421977355</v>
      </c>
      <c r="P125" s="88">
        <v>2323.4120717639958</v>
      </c>
      <c r="Q125" s="88">
        <v>2299.9048257347627</v>
      </c>
      <c r="R125" s="88">
        <v>2323.4631341849326</v>
      </c>
      <c r="S125" s="88">
        <v>2361.382902711739</v>
      </c>
      <c r="T125" s="88">
        <v>2312.5314993986995</v>
      </c>
      <c r="U125" s="88">
        <v>2258.435836504103</v>
      </c>
      <c r="V125" s="88">
        <v>2236.5359472985906</v>
      </c>
      <c r="W125" s="88">
        <v>2219.6321872968392</v>
      </c>
      <c r="X125" s="88">
        <v>2234.0789392416968</v>
      </c>
      <c r="Y125" s="88">
        <v>2171.4090175921856</v>
      </c>
      <c r="Z125" s="88">
        <v>2149.5367526700861</v>
      </c>
      <c r="AA125" s="88">
        <v>2115.8089763894404</v>
      </c>
      <c r="AB125" s="88">
        <v>2150.0773066905208</v>
      </c>
      <c r="AC125" s="88">
        <v>2082.135175844574</v>
      </c>
      <c r="AD125" s="88">
        <v>1965.1634777509353</v>
      </c>
      <c r="AE125" s="88">
        <v>1881.7241895410411</v>
      </c>
      <c r="AF125" s="88">
        <v>1783.8122181425424</v>
      </c>
      <c r="AG125" s="88">
        <v>1598.9780732242418</v>
      </c>
      <c r="AH125" s="88">
        <v>1676.6362020897313</v>
      </c>
      <c r="AI125" s="88">
        <v>1554.3943658930605</v>
      </c>
      <c r="AJ125" s="88">
        <v>1562.7136174898405</v>
      </c>
      <c r="AK125" s="88">
        <v>1497.4005072463779</v>
      </c>
    </row>
    <row r="126" spans="1:37" outlineLevel="1" x14ac:dyDescent="0.2">
      <c r="A126" s="85">
        <v>27</v>
      </c>
      <c r="B126" s="82">
        <v>2765</v>
      </c>
      <c r="C126" s="94">
        <v>2601.1142043946816</v>
      </c>
      <c r="D126" s="87">
        <v>2549.1984676762768</v>
      </c>
      <c r="E126" s="87">
        <v>2459.0440872500735</v>
      </c>
      <c r="F126" s="87">
        <v>2308.0680029879813</v>
      </c>
      <c r="G126" s="87">
        <v>2464</v>
      </c>
      <c r="H126" s="87">
        <v>2439</v>
      </c>
      <c r="I126" s="159">
        <v>2462</v>
      </c>
      <c r="J126" s="88">
        <v>2429.131456243696</v>
      </c>
      <c r="K126" s="88">
        <v>2502.4296375508175</v>
      </c>
      <c r="L126" s="88">
        <v>2294.1128727696146</v>
      </c>
      <c r="M126" s="88">
        <v>2316.5849197098851</v>
      </c>
      <c r="N126" s="88">
        <v>2218.7677157281378</v>
      </c>
      <c r="O126" s="88">
        <v>2383.1287955947232</v>
      </c>
      <c r="P126" s="88">
        <v>2419.0807398470129</v>
      </c>
      <c r="Q126" s="88">
        <v>2383.5097960547846</v>
      </c>
      <c r="R126" s="88">
        <v>2359.3945372968437</v>
      </c>
      <c r="S126" s="88">
        <v>2383.562243205633</v>
      </c>
      <c r="T126" s="88">
        <v>2422.4865822178353</v>
      </c>
      <c r="U126" s="88">
        <v>2372.3711168799814</v>
      </c>
      <c r="V126" s="88">
        <v>2316.8756889986753</v>
      </c>
      <c r="W126" s="88">
        <v>2294.4091352977894</v>
      </c>
      <c r="X126" s="88">
        <v>2277.0902696333646</v>
      </c>
      <c r="Y126" s="88">
        <v>2291.911016027268</v>
      </c>
      <c r="Z126" s="88">
        <v>2227.6188216645023</v>
      </c>
      <c r="AA126" s="88">
        <v>2205.1803847046176</v>
      </c>
      <c r="AB126" s="88">
        <v>2170.579540093931</v>
      </c>
      <c r="AC126" s="88">
        <v>2205.7565434861363</v>
      </c>
      <c r="AD126" s="88">
        <v>2136.0340837391782</v>
      </c>
      <c r="AE126" s="88">
        <v>2016.0541462837239</v>
      </c>
      <c r="AF126" s="88">
        <v>1930.4540941453042</v>
      </c>
      <c r="AG126" s="88">
        <v>1830.0065669383443</v>
      </c>
      <c r="AH126" s="88">
        <v>1640.4019325611027</v>
      </c>
      <c r="AI126" s="88">
        <v>1720.0719200053577</v>
      </c>
      <c r="AJ126" s="88">
        <v>1594.6632405343216</v>
      </c>
      <c r="AK126" s="88">
        <v>1603.182349554593</v>
      </c>
    </row>
    <row r="127" spans="1:37" outlineLevel="1" x14ac:dyDescent="0.2">
      <c r="A127" s="85">
        <v>28</v>
      </c>
      <c r="B127" s="82">
        <v>2893</v>
      </c>
      <c r="C127" s="94">
        <v>2811.5279112216781</v>
      </c>
      <c r="D127" s="87">
        <v>2620.3435506971164</v>
      </c>
      <c r="E127" s="87">
        <v>2527.6730692448668</v>
      </c>
      <c r="F127" s="87">
        <v>2520.5345321384166</v>
      </c>
      <c r="G127" s="87">
        <v>2467</v>
      </c>
      <c r="H127" s="87">
        <v>2503</v>
      </c>
      <c r="I127" s="159">
        <v>2486</v>
      </c>
      <c r="J127" s="88">
        <v>2497.9238582985281</v>
      </c>
      <c r="K127" s="88">
        <v>2464.6982597681895</v>
      </c>
      <c r="L127" s="88">
        <v>2539.0697032528242</v>
      </c>
      <c r="M127" s="88">
        <v>2327.7028493807757</v>
      </c>
      <c r="N127" s="88">
        <v>2350.5272358481898</v>
      </c>
      <c r="O127" s="88">
        <v>2251.2768607499397</v>
      </c>
      <c r="P127" s="88">
        <v>2418.0461784376757</v>
      </c>
      <c r="Q127" s="88">
        <v>2454.5249248315858</v>
      </c>
      <c r="R127" s="88">
        <v>2418.4567661459596</v>
      </c>
      <c r="S127" s="88">
        <v>2393.9642726823795</v>
      </c>
      <c r="T127" s="88">
        <v>2418.5100478912022</v>
      </c>
      <c r="U127" s="88">
        <v>2458.0051265808902</v>
      </c>
      <c r="V127" s="88">
        <v>2407.15489746912</v>
      </c>
      <c r="W127" s="88">
        <v>2350.8690783195088</v>
      </c>
      <c r="X127" s="88">
        <v>2328.0498882575957</v>
      </c>
      <c r="Y127" s="88">
        <v>2310.4999745176069</v>
      </c>
      <c r="Z127" s="88">
        <v>2325.538195535154</v>
      </c>
      <c r="AA127" s="88">
        <v>2260.3027212164457</v>
      </c>
      <c r="AB127" s="88">
        <v>2237.535086942592</v>
      </c>
      <c r="AC127" s="88">
        <v>2202.4265959655377</v>
      </c>
      <c r="AD127" s="88">
        <v>2238.1418757883062</v>
      </c>
      <c r="AE127" s="88">
        <v>2167.3957582149537</v>
      </c>
      <c r="AF127" s="88">
        <v>2045.6542670408107</v>
      </c>
      <c r="AG127" s="88">
        <v>1958.8168033193683</v>
      </c>
      <c r="AH127" s="88">
        <v>1856.8751304596958</v>
      </c>
      <c r="AI127" s="88">
        <v>1664.4866912123514</v>
      </c>
      <c r="AJ127" s="88">
        <v>1745.3264249053884</v>
      </c>
      <c r="AK127" s="88">
        <v>1618.0924736440008</v>
      </c>
    </row>
    <row r="128" spans="1:37" outlineLevel="1" x14ac:dyDescent="0.2">
      <c r="A128" s="85">
        <v>29</v>
      </c>
      <c r="B128" s="82">
        <v>2950</v>
      </c>
      <c r="C128" s="94">
        <v>2950.8017457404994</v>
      </c>
      <c r="D128" s="87">
        <v>2873.8605366727838</v>
      </c>
      <c r="E128" s="87">
        <v>2772.2242304375827</v>
      </c>
      <c r="F128" s="87">
        <v>2580.6665686904262</v>
      </c>
      <c r="G128" s="87">
        <v>2597</v>
      </c>
      <c r="H128" s="87">
        <v>2473</v>
      </c>
      <c r="I128" s="159">
        <v>2451</v>
      </c>
      <c r="J128" s="88">
        <v>2466.3166007004615</v>
      </c>
      <c r="K128" s="88">
        <v>2478.2721653723311</v>
      </c>
      <c r="L128" s="88">
        <v>2445.332777003649</v>
      </c>
      <c r="M128" s="88">
        <v>2519.1199227643201</v>
      </c>
      <c r="N128" s="88">
        <v>2309.4138491747026</v>
      </c>
      <c r="O128" s="88">
        <v>2332.0825568008413</v>
      </c>
      <c r="P128" s="88">
        <v>2233.6110398550836</v>
      </c>
      <c r="Q128" s="88">
        <v>2399.071754187722</v>
      </c>
      <c r="R128" s="88">
        <v>2435.2642914921198</v>
      </c>
      <c r="S128" s="88">
        <v>2399.5034836872169</v>
      </c>
      <c r="T128" s="88">
        <v>2375.2029734307321</v>
      </c>
      <c r="U128" s="88">
        <v>2399.5564176358221</v>
      </c>
      <c r="V128" s="88">
        <v>2438.7420099192177</v>
      </c>
      <c r="W128" s="88">
        <v>2388.2903205171942</v>
      </c>
      <c r="X128" s="88">
        <v>2332.4692372462764</v>
      </c>
      <c r="Y128" s="88">
        <v>2309.8286785654409</v>
      </c>
      <c r="Z128" s="88">
        <v>2292.4393460216952</v>
      </c>
      <c r="AA128" s="88">
        <v>2307.3600402835209</v>
      </c>
      <c r="AB128" s="88">
        <v>2242.6345182663372</v>
      </c>
      <c r="AC128" s="88">
        <v>2220.0448752608609</v>
      </c>
      <c r="AD128" s="88">
        <v>2185.2108401338378</v>
      </c>
      <c r="AE128" s="88">
        <v>2220.646966102267</v>
      </c>
      <c r="AF128" s="88">
        <v>2150.4756217925442</v>
      </c>
      <c r="AG128" s="88">
        <v>2029.684545447084</v>
      </c>
      <c r="AH128" s="88">
        <v>1943.5250070310112</v>
      </c>
      <c r="AI128" s="88">
        <v>1842.3978060159238</v>
      </c>
      <c r="AJ128" s="88">
        <v>1651.5093557658881</v>
      </c>
      <c r="AK128" s="88">
        <v>1731.7188271178622</v>
      </c>
    </row>
    <row r="129" spans="1:37" outlineLevel="1" x14ac:dyDescent="0.2">
      <c r="A129" s="85">
        <v>30</v>
      </c>
      <c r="B129" s="82">
        <v>3224</v>
      </c>
      <c r="C129" s="94">
        <v>2954.6892605769044</v>
      </c>
      <c r="D129" s="87">
        <v>2973.7990701494036</v>
      </c>
      <c r="E129" s="87">
        <v>2848.8132024275269</v>
      </c>
      <c r="F129" s="87">
        <v>2652.6786722550678</v>
      </c>
      <c r="G129" s="87">
        <v>2601</v>
      </c>
      <c r="H129" s="87">
        <v>2594</v>
      </c>
      <c r="I129" s="159">
        <v>2503</v>
      </c>
      <c r="J129" s="88">
        <v>2436.2889951490133</v>
      </c>
      <c r="K129" s="88">
        <v>2451.6382539506058</v>
      </c>
      <c r="L129" s="88">
        <v>2463.5227211120059</v>
      </c>
      <c r="M129" s="88">
        <v>2430.7794210188263</v>
      </c>
      <c r="N129" s="88">
        <v>2504.1274747389762</v>
      </c>
      <c r="O129" s="88">
        <v>2295.6695056502008</v>
      </c>
      <c r="P129" s="88">
        <v>2318.2267762827973</v>
      </c>
      <c r="Q129" s="88">
        <v>2220.3627958416901</v>
      </c>
      <c r="R129" s="88">
        <v>2384.8421500405366</v>
      </c>
      <c r="S129" s="88">
        <v>2420.8200582744789</v>
      </c>
      <c r="T129" s="88">
        <v>2385.271396802887</v>
      </c>
      <c r="U129" s="88">
        <v>2361.1389107828918</v>
      </c>
      <c r="V129" s="88">
        <v>2385.3481852200575</v>
      </c>
      <c r="W129" s="88">
        <v>2424.3017845926884</v>
      </c>
      <c r="X129" s="88">
        <v>2374.1488604186134</v>
      </c>
      <c r="Y129" s="88">
        <v>2318.6583340218262</v>
      </c>
      <c r="Z129" s="88">
        <v>2296.1518642610044</v>
      </c>
      <c r="AA129" s="88">
        <v>2278.888540782777</v>
      </c>
      <c r="AB129" s="88">
        <v>2293.7210619698399</v>
      </c>
      <c r="AC129" s="88">
        <v>2229.4006777452419</v>
      </c>
      <c r="AD129" s="88">
        <v>2206.9443591478271</v>
      </c>
      <c r="AE129" s="88">
        <v>2172.3159021783767</v>
      </c>
      <c r="AF129" s="88">
        <v>2207.5429418049844</v>
      </c>
      <c r="AG129" s="88">
        <v>2137.7856998436814</v>
      </c>
      <c r="AH129" s="88">
        <v>2017.7074260521767</v>
      </c>
      <c r="AI129" s="88">
        <v>1932.0563325693279</v>
      </c>
      <c r="AJ129" s="88">
        <v>1831.5258945506514</v>
      </c>
      <c r="AK129" s="88">
        <v>1641.7804577027396</v>
      </c>
    </row>
    <row r="130" spans="1:37" outlineLevel="1" x14ac:dyDescent="0.2">
      <c r="A130" s="85">
        <v>31</v>
      </c>
      <c r="B130" s="82">
        <v>3254</v>
      </c>
      <c r="C130" s="94">
        <v>3241.0468100601283</v>
      </c>
      <c r="D130" s="87">
        <v>2979.8067450385943</v>
      </c>
      <c r="E130" s="87">
        <v>2854.5683806142488</v>
      </c>
      <c r="F130" s="87">
        <v>2804.8897549967701</v>
      </c>
      <c r="G130" s="87">
        <v>2780</v>
      </c>
      <c r="H130" s="87">
        <v>2609</v>
      </c>
      <c r="I130" s="159">
        <v>2620</v>
      </c>
      <c r="J130" s="88">
        <v>2508.6648246506134</v>
      </c>
      <c r="K130" s="88">
        <v>2441.8524675958924</v>
      </c>
      <c r="L130" s="88">
        <v>2457.2368379552017</v>
      </c>
      <c r="M130" s="88">
        <v>2469.1732643712267</v>
      </c>
      <c r="N130" s="88">
        <v>2436.3793474361423</v>
      </c>
      <c r="O130" s="88">
        <v>2509.896427891465</v>
      </c>
      <c r="P130" s="88">
        <v>2300.9582643557228</v>
      </c>
      <c r="Q130" s="88">
        <v>2323.5675492138867</v>
      </c>
      <c r="R130" s="88">
        <v>2225.4781471999972</v>
      </c>
      <c r="S130" s="88">
        <v>2390.3604408984561</v>
      </c>
      <c r="T130" s="88">
        <v>2426.4216395455596</v>
      </c>
      <c r="U130" s="88">
        <v>2390.7907618076761</v>
      </c>
      <c r="V130" s="88">
        <v>2366.6261900619102</v>
      </c>
      <c r="W130" s="88">
        <v>2390.8917599975434</v>
      </c>
      <c r="X130" s="88">
        <v>2429.9359217136348</v>
      </c>
      <c r="Y130" s="88">
        <v>2379.6903213362739</v>
      </c>
      <c r="Z130" s="88">
        <v>2324.0703063133083</v>
      </c>
      <c r="AA130" s="88">
        <v>2301.5113348549189</v>
      </c>
      <c r="AB130" s="88">
        <v>2284.2077421684921</v>
      </c>
      <c r="AC130" s="88">
        <v>2299.0749147888578</v>
      </c>
      <c r="AD130" s="88">
        <v>2234.6044228844426</v>
      </c>
      <c r="AE130" s="88">
        <v>2212.1178729780099</v>
      </c>
      <c r="AF130" s="88">
        <v>2177.4082630571452</v>
      </c>
      <c r="AG130" s="88">
        <v>2212.717905568376</v>
      </c>
      <c r="AH130" s="88">
        <v>2142.8186185328836</v>
      </c>
      <c r="AI130" s="88">
        <v>2022.4374122611432</v>
      </c>
      <c r="AJ130" s="88">
        <v>1936.6049444149223</v>
      </c>
      <c r="AK130" s="88">
        <v>1835.8194618438217</v>
      </c>
    </row>
    <row r="131" spans="1:37" outlineLevel="1" x14ac:dyDescent="0.2">
      <c r="A131" s="85">
        <v>32</v>
      </c>
      <c r="B131" s="82">
        <v>3402</v>
      </c>
      <c r="C131" s="94">
        <v>3263.0743138665302</v>
      </c>
      <c r="D131" s="87">
        <v>3267.1738605715504</v>
      </c>
      <c r="E131" s="87">
        <v>3129.8577372124646</v>
      </c>
      <c r="F131" s="87">
        <v>3010.1744389576193</v>
      </c>
      <c r="G131" s="87">
        <v>2838</v>
      </c>
      <c r="H131" s="87">
        <v>2799</v>
      </c>
      <c r="I131" s="159">
        <v>2574</v>
      </c>
      <c r="J131" s="88">
        <v>2634.7845576339814</v>
      </c>
      <c r="K131" s="88">
        <v>2522.8722775815818</v>
      </c>
      <c r="L131" s="88">
        <v>2455.68160084393</v>
      </c>
      <c r="M131" s="88">
        <v>2471.1778705835563</v>
      </c>
      <c r="N131" s="88">
        <v>2483.1572514520922</v>
      </c>
      <c r="O131" s="88">
        <v>2450.202159005642</v>
      </c>
      <c r="P131" s="88">
        <v>2524.1363938158484</v>
      </c>
      <c r="Q131" s="88">
        <v>2314.035994220671</v>
      </c>
      <c r="R131" s="88">
        <v>2336.7738239744276</v>
      </c>
      <c r="S131" s="88">
        <v>2238.1269658490623</v>
      </c>
      <c r="T131" s="88">
        <v>2403.9464352429618</v>
      </c>
      <c r="U131" s="88">
        <v>2440.2370222454142</v>
      </c>
      <c r="V131" s="88">
        <v>2404.4033142631729</v>
      </c>
      <c r="W131" s="88">
        <v>2380.1249716258176</v>
      </c>
      <c r="X131" s="88">
        <v>2404.5289824740562</v>
      </c>
      <c r="Y131" s="88">
        <v>2443.795886371463</v>
      </c>
      <c r="Z131" s="88">
        <v>2393.2637277376307</v>
      </c>
      <c r="AA131" s="88">
        <v>2337.3264980384183</v>
      </c>
      <c r="AB131" s="88">
        <v>2314.6619999568097</v>
      </c>
      <c r="AC131" s="88">
        <v>2297.2595676300334</v>
      </c>
      <c r="AD131" s="88">
        <v>2312.2117170531465</v>
      </c>
      <c r="AE131" s="88">
        <v>2247.3728750006321</v>
      </c>
      <c r="AF131" s="88">
        <v>2224.7578633877679</v>
      </c>
      <c r="AG131" s="88">
        <v>2189.871815170678</v>
      </c>
      <c r="AH131" s="88">
        <v>2225.3835957110396</v>
      </c>
      <c r="AI131" s="88">
        <v>2155.1057382893105</v>
      </c>
      <c r="AJ131" s="88">
        <v>2034.0139692521514</v>
      </c>
      <c r="AK131" s="88">
        <v>1947.7096528316461</v>
      </c>
    </row>
    <row r="132" spans="1:37" outlineLevel="1" x14ac:dyDescent="0.2">
      <c r="A132" s="85">
        <v>33</v>
      </c>
      <c r="B132" s="82">
        <v>3432</v>
      </c>
      <c r="C132" s="94">
        <v>3422.2730913764349</v>
      </c>
      <c r="D132" s="87">
        <v>3286.198164387321</v>
      </c>
      <c r="E132" s="87">
        <v>3148.0824681370855</v>
      </c>
      <c r="F132" s="87">
        <v>2898.0189043058385</v>
      </c>
      <c r="G132" s="87">
        <v>3028</v>
      </c>
      <c r="H132" s="87">
        <v>2839</v>
      </c>
      <c r="I132" s="159">
        <v>2770</v>
      </c>
      <c r="J132" s="88">
        <v>2575.704896457376</v>
      </c>
      <c r="K132" s="88">
        <v>2636.6365864658242</v>
      </c>
      <c r="L132" s="88">
        <v>2524.6457105613167</v>
      </c>
      <c r="M132" s="88">
        <v>2457.4078772139583</v>
      </c>
      <c r="N132" s="88">
        <v>2472.9399545952861</v>
      </c>
      <c r="O132" s="88">
        <v>2484.9279429665166</v>
      </c>
      <c r="P132" s="88">
        <v>2451.9740473808806</v>
      </c>
      <c r="Q132" s="88">
        <v>2525.9364325999086</v>
      </c>
      <c r="R132" s="88">
        <v>2315.732783472828</v>
      </c>
      <c r="S132" s="88">
        <v>2338.4873369797365</v>
      </c>
      <c r="T132" s="88">
        <v>2239.7681856899626</v>
      </c>
      <c r="U132" s="88">
        <v>2405.7093030703754</v>
      </c>
      <c r="V132" s="88">
        <v>2442.0265493718725</v>
      </c>
      <c r="W132" s="88">
        <v>2406.1666089508449</v>
      </c>
      <c r="X132" s="88">
        <v>2381.8944206125507</v>
      </c>
      <c r="Y132" s="88">
        <v>2406.3166182570922</v>
      </c>
      <c r="Z132" s="88">
        <v>2445.6127534471138</v>
      </c>
      <c r="AA132" s="88">
        <v>2395.0671114025681</v>
      </c>
      <c r="AB132" s="88">
        <v>2339.0877670067121</v>
      </c>
      <c r="AC132" s="88">
        <v>2316.4062253675256</v>
      </c>
      <c r="AD132" s="88">
        <v>2299.0137873223184</v>
      </c>
      <c r="AE132" s="88">
        <v>2313.9773880198195</v>
      </c>
      <c r="AF132" s="88">
        <v>2249.0890603881626</v>
      </c>
      <c r="AG132" s="88">
        <v>2226.4568113569308</v>
      </c>
      <c r="AH132" s="88">
        <v>2191.5441487388489</v>
      </c>
      <c r="AI132" s="88">
        <v>2227.0830754052072</v>
      </c>
      <c r="AJ132" s="88">
        <v>2156.7732132248661</v>
      </c>
      <c r="AK132" s="88">
        <v>2035.5877751662888</v>
      </c>
    </row>
    <row r="133" spans="1:37" outlineLevel="1" x14ac:dyDescent="0.2">
      <c r="A133" s="85">
        <v>34</v>
      </c>
      <c r="B133" s="82">
        <v>3426</v>
      </c>
      <c r="C133" s="94">
        <v>3429.2818425875626</v>
      </c>
      <c r="D133" s="87">
        <v>3434.3874783206916</v>
      </c>
      <c r="E133" s="87">
        <v>3290.0435300762347</v>
      </c>
      <c r="F133" s="87">
        <v>3319.6035479522648</v>
      </c>
      <c r="G133" s="87">
        <v>2889</v>
      </c>
      <c r="H133" s="87">
        <v>3011</v>
      </c>
      <c r="I133" s="159">
        <v>2842</v>
      </c>
      <c r="J133" s="88">
        <v>2763.9578931866404</v>
      </c>
      <c r="K133" s="88">
        <v>2570.191217429413</v>
      </c>
      <c r="L133" s="88">
        <v>2631.0190845233501</v>
      </c>
      <c r="M133" s="88">
        <v>2519.2668932465403</v>
      </c>
      <c r="N133" s="88">
        <v>2452.1971062415832</v>
      </c>
      <c r="O133" s="88">
        <v>2467.6963187064366</v>
      </c>
      <c r="P133" s="88">
        <v>2479.6589578319713</v>
      </c>
      <c r="Q133" s="88">
        <v>2446.7996602558096</v>
      </c>
      <c r="R133" s="88">
        <v>2520.5806286517113</v>
      </c>
      <c r="S133" s="88">
        <v>2310.8460249796935</v>
      </c>
      <c r="T133" s="88">
        <v>2333.5761251860858</v>
      </c>
      <c r="U133" s="88">
        <v>2235.0643530465677</v>
      </c>
      <c r="V133" s="88">
        <v>2400.6570197807737</v>
      </c>
      <c r="W133" s="88">
        <v>2436.9225959193282</v>
      </c>
      <c r="X133" s="88">
        <v>2401.1376521674474</v>
      </c>
      <c r="Y133" s="88">
        <v>2376.916240568482</v>
      </c>
      <c r="Z133" s="88">
        <v>2401.3116229691786</v>
      </c>
      <c r="AA133" s="88">
        <v>2440.5014914679409</v>
      </c>
      <c r="AB133" s="88">
        <v>2390.085599338935</v>
      </c>
      <c r="AC133" s="88">
        <v>2334.2227249318612</v>
      </c>
      <c r="AD133" s="88">
        <v>2311.588396268201</v>
      </c>
      <c r="AE133" s="88">
        <v>2294.232169878449</v>
      </c>
      <c r="AF133" s="88">
        <v>2309.1879299597226</v>
      </c>
      <c r="AG133" s="88">
        <v>2244.4339432612742</v>
      </c>
      <c r="AH133" s="88">
        <v>2221.8485671973044</v>
      </c>
      <c r="AI133" s="88">
        <v>2187.0302106445615</v>
      </c>
      <c r="AJ133" s="88">
        <v>2222.4959656406159</v>
      </c>
      <c r="AK133" s="88">
        <v>2152.3309474694556</v>
      </c>
    </row>
    <row r="134" spans="1:37" outlineLevel="1" x14ac:dyDescent="0.2">
      <c r="A134" s="85">
        <v>35</v>
      </c>
      <c r="B134" s="82">
        <v>3617</v>
      </c>
      <c r="C134" s="94">
        <v>3448.3221529693037</v>
      </c>
      <c r="D134" s="87">
        <v>3415.3713129030371</v>
      </c>
      <c r="E134" s="87">
        <v>3340.3031424491232</v>
      </c>
      <c r="F134" s="87">
        <v>3242.3707979058668</v>
      </c>
      <c r="G134" s="87">
        <v>3221</v>
      </c>
      <c r="H134" s="87">
        <v>2901</v>
      </c>
      <c r="I134" s="159">
        <v>2984</v>
      </c>
      <c r="J134" s="88">
        <v>2827.3554729465604</v>
      </c>
      <c r="K134" s="88">
        <v>2749.8279378559473</v>
      </c>
      <c r="L134" s="88">
        <v>2557.0519333456459</v>
      </c>
      <c r="M134" s="88">
        <v>2617.5954137570534</v>
      </c>
      <c r="N134" s="88">
        <v>2506.4134804495056</v>
      </c>
      <c r="O134" s="88">
        <v>2439.7106406824682</v>
      </c>
      <c r="P134" s="88">
        <v>2455.1310083850872</v>
      </c>
      <c r="Q134" s="88">
        <v>2467.0328115310854</v>
      </c>
      <c r="R134" s="88">
        <v>2434.3655123830304</v>
      </c>
      <c r="S134" s="88">
        <v>2507.7716163705709</v>
      </c>
      <c r="T134" s="88">
        <v>2299.1028975467102</v>
      </c>
      <c r="U134" s="88">
        <v>2321.7175515311219</v>
      </c>
      <c r="V134" s="88">
        <v>2223.7289184381352</v>
      </c>
      <c r="W134" s="88">
        <v>2388.4818214644829</v>
      </c>
      <c r="X134" s="88">
        <v>2424.5880321535383</v>
      </c>
      <c r="Y134" s="88">
        <v>2388.9842677498532</v>
      </c>
      <c r="Z134" s="88">
        <v>2364.8855052311042</v>
      </c>
      <c r="AA134" s="88">
        <v>2389.181597124656</v>
      </c>
      <c r="AB134" s="88">
        <v>2428.1735530593132</v>
      </c>
      <c r="AC134" s="88">
        <v>2378.0364003246145</v>
      </c>
      <c r="AD134" s="88">
        <v>2322.4551898769973</v>
      </c>
      <c r="AE134" s="88">
        <v>2299.9350084635194</v>
      </c>
      <c r="AF134" s="88">
        <v>2282.6663201711267</v>
      </c>
      <c r="AG134" s="88">
        <v>2297.5467247715937</v>
      </c>
      <c r="AH134" s="88">
        <v>2233.1417669302441</v>
      </c>
      <c r="AI134" s="88">
        <v>2210.6700599043825</v>
      </c>
      <c r="AJ134" s="88">
        <v>2176.0269114852654</v>
      </c>
      <c r="AK134" s="88">
        <v>2211.3365945857313</v>
      </c>
    </row>
    <row r="135" spans="1:37" outlineLevel="1" x14ac:dyDescent="0.2">
      <c r="A135" s="85">
        <v>36</v>
      </c>
      <c r="B135" s="82">
        <v>3752</v>
      </c>
      <c r="C135" s="94">
        <v>3653.5198427686387</v>
      </c>
      <c r="D135" s="87">
        <v>3466.4217047430297</v>
      </c>
      <c r="E135" s="87">
        <v>3390.2314719523192</v>
      </c>
      <c r="F135" s="87">
        <v>3402.5373084538569</v>
      </c>
      <c r="G135" s="87">
        <v>3204</v>
      </c>
      <c r="H135" s="87">
        <v>3187</v>
      </c>
      <c r="I135" s="159">
        <v>2867</v>
      </c>
      <c r="J135" s="88">
        <v>2975.7444772426015</v>
      </c>
      <c r="K135" s="88">
        <v>2819.6200058785494</v>
      </c>
      <c r="L135" s="88">
        <v>2742.332379061088</v>
      </c>
      <c r="M135" s="88">
        <v>2550.0819571991642</v>
      </c>
      <c r="N135" s="88">
        <v>2610.4605098654697</v>
      </c>
      <c r="O135" s="88">
        <v>2499.5817269428048</v>
      </c>
      <c r="P135" s="88">
        <v>2433.0853407165091</v>
      </c>
      <c r="Q135" s="88">
        <v>2448.4886250016611</v>
      </c>
      <c r="R135" s="88">
        <v>2460.3583086486369</v>
      </c>
      <c r="S135" s="88">
        <v>2427.7794700293243</v>
      </c>
      <c r="T135" s="88">
        <v>2501.0122835987609</v>
      </c>
      <c r="U135" s="88">
        <v>2292.9291972552433</v>
      </c>
      <c r="V135" s="88">
        <v>2315.483188821263</v>
      </c>
      <c r="W135" s="88">
        <v>2217.7577396772076</v>
      </c>
      <c r="X135" s="88">
        <v>2382.068312322956</v>
      </c>
      <c r="Y135" s="88">
        <v>2418.1020157327675</v>
      </c>
      <c r="Z135" s="88">
        <v>2382.5935507953259</v>
      </c>
      <c r="AA135" s="88">
        <v>2358.559309573669</v>
      </c>
      <c r="AB135" s="88">
        <v>2382.7904639280064</v>
      </c>
      <c r="AC135" s="88">
        <v>2421.6781719120636</v>
      </c>
      <c r="AD135" s="88">
        <v>2371.699093726917</v>
      </c>
      <c r="AE135" s="88">
        <v>2316.2893980023537</v>
      </c>
      <c r="AF135" s="88">
        <v>2293.8290477406699</v>
      </c>
      <c r="AG135" s="88">
        <v>2276.6062479699972</v>
      </c>
      <c r="AH135" s="88">
        <v>2291.4471909309386</v>
      </c>
      <c r="AI135" s="88">
        <v>2227.2132575289106</v>
      </c>
      <c r="AJ135" s="88">
        <v>2204.8234617809594</v>
      </c>
      <c r="AK135" s="88">
        <v>2170.2719742733939</v>
      </c>
    </row>
    <row r="136" spans="1:37" outlineLevel="1" x14ac:dyDescent="0.2">
      <c r="A136" s="85">
        <v>37</v>
      </c>
      <c r="B136" s="82">
        <v>3757</v>
      </c>
      <c r="C136" s="94">
        <v>3744.607597752733</v>
      </c>
      <c r="D136" s="87">
        <v>3628.5817729406535</v>
      </c>
      <c r="E136" s="87">
        <v>3548.8273421389422</v>
      </c>
      <c r="F136" s="87">
        <v>3375.5092097988831</v>
      </c>
      <c r="G136" s="87">
        <v>3280</v>
      </c>
      <c r="H136" s="87">
        <v>3241</v>
      </c>
      <c r="I136" s="159">
        <v>3194</v>
      </c>
      <c r="J136" s="88">
        <v>2864.7272100416976</v>
      </c>
      <c r="K136" s="88">
        <v>2973.4168637976668</v>
      </c>
      <c r="L136" s="88">
        <v>2817.4430471502415</v>
      </c>
      <c r="M136" s="88">
        <v>2740.2152176774221</v>
      </c>
      <c r="N136" s="88">
        <v>2548.1390069962927</v>
      </c>
      <c r="O136" s="88">
        <v>2608.4979496953638</v>
      </c>
      <c r="P136" s="88">
        <v>2497.7026249645519</v>
      </c>
      <c r="Q136" s="88">
        <v>2431.2563246944237</v>
      </c>
      <c r="R136" s="88">
        <v>2446.6727663193383</v>
      </c>
      <c r="S136" s="88">
        <v>2458.5337323907365</v>
      </c>
      <c r="T136" s="88">
        <v>2425.9791380269571</v>
      </c>
      <c r="U136" s="88">
        <v>2499.1577320853162</v>
      </c>
      <c r="V136" s="88">
        <v>2291.2520893126089</v>
      </c>
      <c r="W136" s="88">
        <v>2313.7896537109841</v>
      </c>
      <c r="X136" s="88">
        <v>2216.1580620734762</v>
      </c>
      <c r="Y136" s="88">
        <v>2380.3501862914177</v>
      </c>
      <c r="Z136" s="88">
        <v>2416.3579611758187</v>
      </c>
      <c r="AA136" s="88">
        <v>2380.8991357689524</v>
      </c>
      <c r="AB136" s="88">
        <v>2356.9057701683523</v>
      </c>
      <c r="AC136" s="88">
        <v>2381.1199939164349</v>
      </c>
      <c r="AD136" s="88">
        <v>2419.9804977382482</v>
      </c>
      <c r="AE136" s="88">
        <v>2370.0365135869502</v>
      </c>
      <c r="AF136" s="88">
        <v>2314.665708293634</v>
      </c>
      <c r="AG136" s="88">
        <v>2292.2442158510635</v>
      </c>
      <c r="AH136" s="88">
        <v>2275.0333610811535</v>
      </c>
      <c r="AI136" s="88">
        <v>2289.8640964366464</v>
      </c>
      <c r="AJ136" s="88">
        <v>2225.6969771313243</v>
      </c>
      <c r="AK136" s="88">
        <v>2203.300301366713</v>
      </c>
    </row>
    <row r="137" spans="1:37" outlineLevel="1" x14ac:dyDescent="0.2">
      <c r="A137" s="85">
        <v>38</v>
      </c>
      <c r="B137" s="82">
        <v>3867</v>
      </c>
      <c r="C137" s="94">
        <v>3749.6124194551562</v>
      </c>
      <c r="D137" s="87">
        <v>3726.6786043194629</v>
      </c>
      <c r="E137" s="87">
        <v>3644.7680537333194</v>
      </c>
      <c r="F137" s="87">
        <v>3460.5976685275027</v>
      </c>
      <c r="G137" s="87">
        <v>3270</v>
      </c>
      <c r="H137" s="87">
        <v>3256</v>
      </c>
      <c r="I137" s="159">
        <v>3213</v>
      </c>
      <c r="J137" s="88">
        <v>3186.4189508872332</v>
      </c>
      <c r="K137" s="88">
        <v>2857.9869365450586</v>
      </c>
      <c r="L137" s="88">
        <v>2966.4509872197609</v>
      </c>
      <c r="M137" s="88">
        <v>2810.8427116748826</v>
      </c>
      <c r="N137" s="88">
        <v>2733.8235441675661</v>
      </c>
      <c r="O137" s="88">
        <v>2542.1954820974588</v>
      </c>
      <c r="P137" s="88">
        <v>2602.440027081645</v>
      </c>
      <c r="Q137" s="88">
        <v>2491.9021175913722</v>
      </c>
      <c r="R137" s="88">
        <v>2425.6347167890735</v>
      </c>
      <c r="S137" s="88">
        <v>2441.0156037165261</v>
      </c>
      <c r="T137" s="88">
        <v>2452.8739924224665</v>
      </c>
      <c r="U137" s="88">
        <v>2420.3944298608785</v>
      </c>
      <c r="V137" s="88">
        <v>2493.4298147438158</v>
      </c>
      <c r="W137" s="88">
        <v>2286.0007514918216</v>
      </c>
      <c r="X137" s="88">
        <v>2308.4867441685374</v>
      </c>
      <c r="Y137" s="88">
        <v>2211.1012869099786</v>
      </c>
      <c r="Z137" s="88">
        <v>2374.9427818005843</v>
      </c>
      <c r="AA137" s="88">
        <v>2410.8688308212595</v>
      </c>
      <c r="AB137" s="88">
        <v>2375.4666692082687</v>
      </c>
      <c r="AC137" s="88">
        <v>2351.5518270985262</v>
      </c>
      <c r="AD137" s="88">
        <v>2375.7111082887991</v>
      </c>
      <c r="AE137" s="88">
        <v>2414.5077469974281</v>
      </c>
      <c r="AF137" s="88">
        <v>2364.7006042368412</v>
      </c>
      <c r="AG137" s="88">
        <v>2309.4545183732043</v>
      </c>
      <c r="AH137" s="88">
        <v>2287.0835539136815</v>
      </c>
      <c r="AI137" s="88">
        <v>2269.9343771735971</v>
      </c>
      <c r="AJ137" s="88">
        <v>2284.7088983960593</v>
      </c>
      <c r="AK137" s="88">
        <v>2220.7086616630036</v>
      </c>
    </row>
    <row r="138" spans="1:37" outlineLevel="1" x14ac:dyDescent="0.2">
      <c r="A138" s="85">
        <v>39</v>
      </c>
      <c r="B138" s="82">
        <v>4022</v>
      </c>
      <c r="C138" s="94">
        <v>3863.7223542703955</v>
      </c>
      <c r="D138" s="87">
        <v>3779.7309723100439</v>
      </c>
      <c r="E138" s="87">
        <v>3696.654356942523</v>
      </c>
      <c r="F138" s="87">
        <v>3625.7693825301171</v>
      </c>
      <c r="G138" s="87">
        <v>3288</v>
      </c>
      <c r="H138" s="87">
        <v>3263</v>
      </c>
      <c r="I138" s="159">
        <v>3209</v>
      </c>
      <c r="J138" s="88">
        <v>3201.8292521336316</v>
      </c>
      <c r="K138" s="88">
        <v>3175.4710073169435</v>
      </c>
      <c r="L138" s="88">
        <v>2848.1676056568535</v>
      </c>
      <c r="M138" s="88">
        <v>2956.3189681516765</v>
      </c>
      <c r="N138" s="88">
        <v>2801.242335872912</v>
      </c>
      <c r="O138" s="88">
        <v>2724.486366282099</v>
      </c>
      <c r="P138" s="88">
        <v>2533.538545183299</v>
      </c>
      <c r="Q138" s="88">
        <v>2593.6042812735495</v>
      </c>
      <c r="R138" s="88">
        <v>2483.4166837329171</v>
      </c>
      <c r="S138" s="88">
        <v>2417.423909515951</v>
      </c>
      <c r="T138" s="88">
        <v>2432.7528384444813</v>
      </c>
      <c r="U138" s="88">
        <v>2444.5958892999356</v>
      </c>
      <c r="V138" s="88">
        <v>2412.2016672641976</v>
      </c>
      <c r="W138" s="88">
        <v>2485.0401427252655</v>
      </c>
      <c r="X138" s="88">
        <v>2278.309103970832</v>
      </c>
      <c r="Y138" s="88">
        <v>2300.6962815879147</v>
      </c>
      <c r="Z138" s="88">
        <v>2203.6618079167147</v>
      </c>
      <c r="AA138" s="88">
        <v>2366.9521201027524</v>
      </c>
      <c r="AB138" s="88">
        <v>2402.8059007646066</v>
      </c>
      <c r="AC138" s="88">
        <v>2367.5222135346621</v>
      </c>
      <c r="AD138" s="88">
        <v>2343.6874167054757</v>
      </c>
      <c r="AE138" s="88">
        <v>2367.765975903973</v>
      </c>
      <c r="AF138" s="88">
        <v>2406.4329330902488</v>
      </c>
      <c r="AG138" s="88">
        <v>2356.8162202374533</v>
      </c>
      <c r="AH138" s="88">
        <v>2301.7776268585494</v>
      </c>
      <c r="AI138" s="88">
        <v>2279.4580750443729</v>
      </c>
      <c r="AJ138" s="88">
        <v>2262.3889656649103</v>
      </c>
      <c r="AK138" s="88">
        <v>2277.1374110448533</v>
      </c>
    </row>
    <row r="139" spans="1:37" outlineLevel="1" x14ac:dyDescent="0.2">
      <c r="A139" s="85">
        <v>40</v>
      </c>
      <c r="B139" s="82">
        <v>4128</v>
      </c>
      <c r="C139" s="94">
        <v>3998.9586184295213</v>
      </c>
      <c r="D139" s="87">
        <v>3875.913498797021</v>
      </c>
      <c r="E139" s="87">
        <v>3779.7109856468164</v>
      </c>
      <c r="F139" s="87">
        <v>3708.9506973976122</v>
      </c>
      <c r="G139" s="87">
        <v>3489</v>
      </c>
      <c r="H139" s="87">
        <v>3299</v>
      </c>
      <c r="I139" s="159">
        <v>3273</v>
      </c>
      <c r="J139" s="88">
        <v>3216.2587571645113</v>
      </c>
      <c r="K139" s="88">
        <v>3209.2030910584635</v>
      </c>
      <c r="L139" s="88">
        <v>3182.7843614194776</v>
      </c>
      <c r="M139" s="88">
        <v>2854.7273507025702</v>
      </c>
      <c r="N139" s="88">
        <v>2963.1578012832406</v>
      </c>
      <c r="O139" s="88">
        <v>2807.7508362089993</v>
      </c>
      <c r="P139" s="88">
        <v>2730.8166954024218</v>
      </c>
      <c r="Q139" s="88">
        <v>2539.4508896694742</v>
      </c>
      <c r="R139" s="88">
        <v>2599.6830689997892</v>
      </c>
      <c r="S139" s="88">
        <v>2489.2373513098382</v>
      </c>
      <c r="T139" s="88">
        <v>2423.0900201399209</v>
      </c>
      <c r="U139" s="88">
        <v>2438.4795103918386</v>
      </c>
      <c r="V139" s="88">
        <v>2450.3751755755525</v>
      </c>
      <c r="W139" s="88">
        <v>2417.9044827679854</v>
      </c>
      <c r="X139" s="88">
        <v>2490.9152639935296</v>
      </c>
      <c r="Y139" s="88">
        <v>2283.7185069217167</v>
      </c>
      <c r="Z139" s="88">
        <v>2306.1589330823426</v>
      </c>
      <c r="AA139" s="88">
        <v>2208.9163398904593</v>
      </c>
      <c r="AB139" s="88">
        <v>2372.5961055072926</v>
      </c>
      <c r="AC139" s="88">
        <v>2408.5354650935424</v>
      </c>
      <c r="AD139" s="88">
        <v>2373.1915547969656</v>
      </c>
      <c r="AE139" s="88">
        <v>2349.2997641616612</v>
      </c>
      <c r="AF139" s="88">
        <v>2373.4598925825653</v>
      </c>
      <c r="AG139" s="88">
        <v>2412.2199165884049</v>
      </c>
      <c r="AH139" s="88">
        <v>2362.4839558061158</v>
      </c>
      <c r="AI139" s="88">
        <v>2307.3362305624573</v>
      </c>
      <c r="AJ139" s="88">
        <v>2284.9628451364929</v>
      </c>
      <c r="AK139" s="88">
        <v>2267.8525805302347</v>
      </c>
    </row>
    <row r="140" spans="1:37" outlineLevel="1" x14ac:dyDescent="0.2">
      <c r="A140" s="85">
        <v>41</v>
      </c>
      <c r="B140" s="82">
        <v>4292</v>
      </c>
      <c r="C140" s="94">
        <v>4139.0622737298554</v>
      </c>
      <c r="D140" s="87">
        <v>3996.0037698674173</v>
      </c>
      <c r="E140" s="87">
        <v>3896.8205436838989</v>
      </c>
      <c r="F140" s="87">
        <v>3757.9897109357889</v>
      </c>
      <c r="G140" s="87">
        <v>3600</v>
      </c>
      <c r="H140" s="87">
        <v>3482</v>
      </c>
      <c r="I140" s="159">
        <v>3297</v>
      </c>
      <c r="J140" s="88">
        <v>3270.5091943062716</v>
      </c>
      <c r="K140" s="88">
        <v>3213.8784005108014</v>
      </c>
      <c r="L140" s="88">
        <v>3206.8605901960327</v>
      </c>
      <c r="M140" s="88">
        <v>3180.4935011858329</v>
      </c>
      <c r="N140" s="88">
        <v>2852.6728263626856</v>
      </c>
      <c r="O140" s="88">
        <v>2961.0553359362334</v>
      </c>
      <c r="P140" s="88">
        <v>2805.7871478165048</v>
      </c>
      <c r="Q140" s="88">
        <v>2728.9069933340861</v>
      </c>
      <c r="R140" s="88">
        <v>2537.700775444313</v>
      </c>
      <c r="S140" s="88">
        <v>2597.8915986633033</v>
      </c>
      <c r="T140" s="88">
        <v>2487.5472221388609</v>
      </c>
      <c r="U140" s="88">
        <v>2421.4449442137002</v>
      </c>
      <c r="V140" s="88">
        <v>2436.8486958487938</v>
      </c>
      <c r="W140" s="88">
        <v>2448.7365323818781</v>
      </c>
      <c r="X140" s="88">
        <v>2416.3120351231737</v>
      </c>
      <c r="Y140" s="88">
        <v>2489.2999470065793</v>
      </c>
      <c r="Z140" s="88">
        <v>2282.2606679211467</v>
      </c>
      <c r="AA140" s="88">
        <v>2304.686870116207</v>
      </c>
      <c r="AB140" s="88">
        <v>2207.5064454967046</v>
      </c>
      <c r="AC140" s="88">
        <v>2371.105732400641</v>
      </c>
      <c r="AD140" s="88">
        <v>2407.022608168998</v>
      </c>
      <c r="AE140" s="88">
        <v>2371.7248922788858</v>
      </c>
      <c r="AF140" s="88">
        <v>2347.8479547757433</v>
      </c>
      <c r="AG140" s="88">
        <v>2371.9932414221962</v>
      </c>
      <c r="AH140" s="88">
        <v>2410.7536839264908</v>
      </c>
      <c r="AI140" s="88">
        <v>2361.0480298801249</v>
      </c>
      <c r="AJ140" s="88">
        <v>2305.9571288704597</v>
      </c>
      <c r="AK140" s="88">
        <v>2283.5971874234046</v>
      </c>
    </row>
    <row r="141" spans="1:37" outlineLevel="1" x14ac:dyDescent="0.2">
      <c r="A141" s="85">
        <v>42</v>
      </c>
      <c r="B141" s="82">
        <v>4278</v>
      </c>
      <c r="C141" s="94">
        <v>4281.1674098201929</v>
      </c>
      <c r="D141" s="87">
        <v>4139.1113428929721</v>
      </c>
      <c r="E141" s="87">
        <v>4036.3761003447544</v>
      </c>
      <c r="F141" s="87">
        <v>3874.0820695159628</v>
      </c>
      <c r="G141" s="87">
        <v>3665</v>
      </c>
      <c r="H141" s="87">
        <v>3587</v>
      </c>
      <c r="I141" s="159">
        <v>3478</v>
      </c>
      <c r="J141" s="88">
        <v>3293.4267590851778</v>
      </c>
      <c r="K141" s="88">
        <v>3267.0333500843262</v>
      </c>
      <c r="L141" s="88">
        <v>3210.4954849150704</v>
      </c>
      <c r="M141" s="88">
        <v>3203.5177231228408</v>
      </c>
      <c r="N141" s="88">
        <v>3177.2104839120366</v>
      </c>
      <c r="O141" s="88">
        <v>2849.728423852132</v>
      </c>
      <c r="P141" s="88">
        <v>2957.9993010841954</v>
      </c>
      <c r="Q141" s="88">
        <v>2802.9198811446336</v>
      </c>
      <c r="R141" s="88">
        <v>2726.1460227936077</v>
      </c>
      <c r="S141" s="88">
        <v>2535.1590250978916</v>
      </c>
      <c r="T141" s="88">
        <v>2595.3159341373521</v>
      </c>
      <c r="U141" s="88">
        <v>2485.0811138207305</v>
      </c>
      <c r="V141" s="88">
        <v>2419.0445202117498</v>
      </c>
      <c r="W141" s="88">
        <v>2434.4577150319146</v>
      </c>
      <c r="X141" s="88">
        <v>2446.3587162548829</v>
      </c>
      <c r="Y141" s="88">
        <v>2413.9658370692232</v>
      </c>
      <c r="Z141" s="88">
        <v>2486.8830155614492</v>
      </c>
      <c r="AA141" s="88">
        <v>2280.0678758947006</v>
      </c>
      <c r="AB141" s="88">
        <v>2302.4958731244474</v>
      </c>
      <c r="AC141" s="88">
        <v>2205.4079399865677</v>
      </c>
      <c r="AD141" s="88">
        <v>2368.8757016720424</v>
      </c>
      <c r="AE141" s="88">
        <v>2404.7589097313044</v>
      </c>
      <c r="AF141" s="88">
        <v>2369.5183859551225</v>
      </c>
      <c r="AG141" s="88">
        <v>2345.6637574220858</v>
      </c>
      <c r="AH141" s="88">
        <v>2369.7866780734012</v>
      </c>
      <c r="AI141" s="88">
        <v>2408.5354345872406</v>
      </c>
      <c r="AJ141" s="88">
        <v>2358.8756109990909</v>
      </c>
      <c r="AK141" s="88">
        <v>2303.8587061456969</v>
      </c>
    </row>
    <row r="142" spans="1:37" outlineLevel="1" x14ac:dyDescent="0.2">
      <c r="A142" s="85">
        <v>43</v>
      </c>
      <c r="B142" s="82">
        <v>4205</v>
      </c>
      <c r="C142" s="94">
        <v>4271.1600058701697</v>
      </c>
      <c r="D142" s="87">
        <v>4261.2031184812076</v>
      </c>
      <c r="E142" s="87">
        <v>4155.4374843491214</v>
      </c>
      <c r="F142" s="87">
        <v>3981.1672623442259</v>
      </c>
      <c r="G142" s="87">
        <v>3755</v>
      </c>
      <c r="H142" s="87">
        <v>3662.9999999999995</v>
      </c>
      <c r="I142" s="159">
        <v>3579</v>
      </c>
      <c r="J142" s="88">
        <v>3466.2624673876903</v>
      </c>
      <c r="K142" s="88">
        <v>3282.3815874031247</v>
      </c>
      <c r="L142" s="88">
        <v>3256.0770342970832</v>
      </c>
      <c r="M142" s="88">
        <v>3199.7615431543554</v>
      </c>
      <c r="N142" s="88">
        <v>3192.8074173950918</v>
      </c>
      <c r="O142" s="88">
        <v>3166.6525923209356</v>
      </c>
      <c r="P142" s="88">
        <v>2840.2877810904461</v>
      </c>
      <c r="Q142" s="88">
        <v>2948.2002271359738</v>
      </c>
      <c r="R142" s="88">
        <v>2793.6347822691296</v>
      </c>
      <c r="S142" s="88">
        <v>2717.1429819849759</v>
      </c>
      <c r="T142" s="88">
        <v>2526.8124987169222</v>
      </c>
      <c r="U142" s="88">
        <v>2586.7977257634134</v>
      </c>
      <c r="V142" s="88">
        <v>2476.9499596660135</v>
      </c>
      <c r="W142" s="88">
        <v>2411.1295995260257</v>
      </c>
      <c r="X142" s="88">
        <v>2426.5170883739534</v>
      </c>
      <c r="Y142" s="88">
        <v>2438.3794182394654</v>
      </c>
      <c r="Z142" s="88">
        <v>2406.1166895151</v>
      </c>
      <c r="AA142" s="88">
        <v>2478.8220029209692</v>
      </c>
      <c r="AB142" s="88">
        <v>2272.67736853937</v>
      </c>
      <c r="AC142" s="88">
        <v>2295.0560071777504</v>
      </c>
      <c r="AD142" s="88">
        <v>2198.2818993276192</v>
      </c>
      <c r="AE142" s="88">
        <v>2361.2454742069899</v>
      </c>
      <c r="AF142" s="88">
        <v>2397.0132222478414</v>
      </c>
      <c r="AG142" s="88">
        <v>2361.9101993423637</v>
      </c>
      <c r="AH142" s="88">
        <v>2338.1322675908373</v>
      </c>
      <c r="AI142" s="88">
        <v>2362.2017226808589</v>
      </c>
      <c r="AJ142" s="88">
        <v>2400.8265601199432</v>
      </c>
      <c r="AK142" s="88">
        <v>2351.3495525692701</v>
      </c>
    </row>
    <row r="143" spans="1:37" outlineLevel="1" x14ac:dyDescent="0.2">
      <c r="A143" s="85">
        <v>44</v>
      </c>
      <c r="B143" s="82">
        <v>4042</v>
      </c>
      <c r="C143" s="94">
        <v>4186.0970722949669</v>
      </c>
      <c r="D143" s="87">
        <v>4275.2136501060877</v>
      </c>
      <c r="E143" s="87">
        <v>4169.1002661201146</v>
      </c>
      <c r="F143" s="87">
        <v>4092.2556399511163</v>
      </c>
      <c r="G143" s="87">
        <v>3866</v>
      </c>
      <c r="H143" s="87">
        <v>3748</v>
      </c>
      <c r="I143" s="159">
        <v>3653</v>
      </c>
      <c r="J143" s="88">
        <v>3574.9207823410429</v>
      </c>
      <c r="K143" s="88">
        <v>3462.4203638866929</v>
      </c>
      <c r="L143" s="88">
        <v>3278.8100573716902</v>
      </c>
      <c r="M143" s="88">
        <v>3252.5345147604512</v>
      </c>
      <c r="N143" s="88">
        <v>3196.312970810372</v>
      </c>
      <c r="O143" s="88">
        <v>3189.398960366746</v>
      </c>
      <c r="P143" s="88">
        <v>3163.2723781365844</v>
      </c>
      <c r="Q143" s="88">
        <v>2837.3136048890287</v>
      </c>
      <c r="R143" s="88">
        <v>2945.1431055470966</v>
      </c>
      <c r="S143" s="88">
        <v>2790.7381885606815</v>
      </c>
      <c r="T143" s="88">
        <v>2714.3259442140202</v>
      </c>
      <c r="U143" s="88">
        <v>2524.2185163317749</v>
      </c>
      <c r="V143" s="88">
        <v>2584.1684954173729</v>
      </c>
      <c r="W143" s="88">
        <v>2474.4575701256667</v>
      </c>
      <c r="X143" s="88">
        <v>2408.7036323054604</v>
      </c>
      <c r="Y143" s="88">
        <v>2424.1247860963113</v>
      </c>
      <c r="Z143" s="88">
        <v>2435.9755930467772</v>
      </c>
      <c r="AA143" s="88">
        <v>2403.7448396926425</v>
      </c>
      <c r="AB143" s="88">
        <v>2476.4036553382516</v>
      </c>
      <c r="AC143" s="88">
        <v>2270.4602798564215</v>
      </c>
      <c r="AD143" s="88">
        <v>2292.840371905856</v>
      </c>
      <c r="AE143" s="88">
        <v>2196.159825755014</v>
      </c>
      <c r="AF143" s="88">
        <v>2358.9900359833468</v>
      </c>
      <c r="AG143" s="88">
        <v>2394.7479268240536</v>
      </c>
      <c r="AH143" s="88">
        <v>2359.7020115434611</v>
      </c>
      <c r="AI143" s="88">
        <v>2335.9464342882461</v>
      </c>
      <c r="AJ143" s="88">
        <v>2360.0173181868568</v>
      </c>
      <c r="AK143" s="88">
        <v>2398.6065632005934</v>
      </c>
    </row>
    <row r="144" spans="1:37" outlineLevel="1" x14ac:dyDescent="0.2">
      <c r="A144" s="85">
        <v>45</v>
      </c>
      <c r="B144" s="82">
        <v>3940</v>
      </c>
      <c r="C144" s="94">
        <v>4007.0642843731243</v>
      </c>
      <c r="D144" s="87">
        <v>4188.12055498464</v>
      </c>
      <c r="E144" s="87">
        <v>4293.8740218567509</v>
      </c>
      <c r="F144" s="87">
        <v>4233.997366256147</v>
      </c>
      <c r="G144" s="87">
        <v>4063</v>
      </c>
      <c r="H144" s="87">
        <v>3871</v>
      </c>
      <c r="I144" s="159">
        <v>3753</v>
      </c>
      <c r="J144" s="88">
        <v>3642.3555317435498</v>
      </c>
      <c r="K144" s="88">
        <v>3564.6163559282027</v>
      </c>
      <c r="L144" s="88">
        <v>3452.4757401060147</v>
      </c>
      <c r="M144" s="88">
        <v>3269.4263982554094</v>
      </c>
      <c r="N144" s="88">
        <v>3243.2593540498219</v>
      </c>
      <c r="O144" s="88">
        <v>3187.230875620136</v>
      </c>
      <c r="P144" s="88">
        <v>3180.3691193590762</v>
      </c>
      <c r="Q144" s="88">
        <v>3154.3168803855788</v>
      </c>
      <c r="R144" s="88">
        <v>2829.3099207490804</v>
      </c>
      <c r="S144" s="88">
        <v>2936.8950854130258</v>
      </c>
      <c r="T144" s="88">
        <v>2782.951066591736</v>
      </c>
      <c r="U144" s="88">
        <v>2706.752301841233</v>
      </c>
      <c r="V144" s="88">
        <v>2517.2010702958532</v>
      </c>
      <c r="W144" s="88">
        <v>2577.0107209986559</v>
      </c>
      <c r="X144" s="88">
        <v>2467.6038943199455</v>
      </c>
      <c r="Y144" s="88">
        <v>2402.0566179702678</v>
      </c>
      <c r="Z144" s="88">
        <v>2417.4598881364159</v>
      </c>
      <c r="AA144" s="88">
        <v>2429.3028998485952</v>
      </c>
      <c r="AB144" s="88">
        <v>2397.1606172117563</v>
      </c>
      <c r="AC144" s="88">
        <v>2469.6455827829432</v>
      </c>
      <c r="AD144" s="88">
        <v>2264.2872993497613</v>
      </c>
      <c r="AE144" s="88">
        <v>2286.6298419553118</v>
      </c>
      <c r="AF144" s="88">
        <v>2190.2113161725852</v>
      </c>
      <c r="AG144" s="88">
        <v>2352.6006413374816</v>
      </c>
      <c r="AH144" s="88">
        <v>2388.2859889869906</v>
      </c>
      <c r="AI144" s="88">
        <v>2353.3585889049491</v>
      </c>
      <c r="AJ144" s="88">
        <v>2329.66700694775</v>
      </c>
      <c r="AK144" s="88">
        <v>2353.6733203525287</v>
      </c>
    </row>
    <row r="145" spans="1:37" outlineLevel="1" x14ac:dyDescent="0.2">
      <c r="A145" s="85">
        <v>46</v>
      </c>
      <c r="B145" s="82">
        <v>3700</v>
      </c>
      <c r="C145" s="94">
        <v>3942.0145394969372</v>
      </c>
      <c r="D145" s="87">
        <v>3990.9736614764024</v>
      </c>
      <c r="E145" s="87">
        <v>4091.7490081636133</v>
      </c>
      <c r="F145" s="87">
        <v>4255.0122432808166</v>
      </c>
      <c r="G145" s="87">
        <v>4252</v>
      </c>
      <c r="H145" s="87">
        <v>4048</v>
      </c>
      <c r="I145" s="159">
        <v>3872</v>
      </c>
      <c r="J145" s="88">
        <v>3752.2047989980501</v>
      </c>
      <c r="K145" s="88">
        <v>3641.6251274888814</v>
      </c>
      <c r="L145" s="88">
        <v>3563.9382315693369</v>
      </c>
      <c r="M145" s="88">
        <v>3451.8544415498054</v>
      </c>
      <c r="N145" s="88">
        <v>3268.9047087561762</v>
      </c>
      <c r="O145" s="88">
        <v>3242.7423257885534</v>
      </c>
      <c r="P145" s="88">
        <v>3186.7554558758247</v>
      </c>
      <c r="Q145" s="88">
        <v>3179.9595007368689</v>
      </c>
      <c r="R145" s="88">
        <v>3153.9429319331343</v>
      </c>
      <c r="S145" s="88">
        <v>2828.9748584560989</v>
      </c>
      <c r="T145" s="88">
        <v>2936.5773315596025</v>
      </c>
      <c r="U145" s="88">
        <v>2782.6784118566479</v>
      </c>
      <c r="V145" s="88">
        <v>2706.5147916707124</v>
      </c>
      <c r="W145" s="88">
        <v>2517.0059061586799</v>
      </c>
      <c r="X145" s="88">
        <v>2576.8372168795213</v>
      </c>
      <c r="Y145" s="88">
        <v>2467.4380086889037</v>
      </c>
      <c r="Z145" s="88">
        <v>2401.9196414516173</v>
      </c>
      <c r="AA145" s="88">
        <v>2417.3222584091709</v>
      </c>
      <c r="AB145" s="88">
        <v>2429.2138944446674</v>
      </c>
      <c r="AC145" s="88">
        <v>2397.0972067770158</v>
      </c>
      <c r="AD145" s="88">
        <v>2469.5804573436485</v>
      </c>
      <c r="AE145" s="88">
        <v>2264.2277748016345</v>
      </c>
      <c r="AF145" s="88">
        <v>2286.5929943444798</v>
      </c>
      <c r="AG145" s="88">
        <v>2190.1983011060552</v>
      </c>
      <c r="AH145" s="88">
        <v>2352.6105871026939</v>
      </c>
      <c r="AI145" s="88">
        <v>2388.2962560543633</v>
      </c>
      <c r="AJ145" s="88">
        <v>2353.3926155254085</v>
      </c>
      <c r="AK145" s="88">
        <v>2329.724355718005</v>
      </c>
    </row>
    <row r="146" spans="1:37" outlineLevel="1" x14ac:dyDescent="0.2">
      <c r="A146" s="85">
        <v>47</v>
      </c>
      <c r="B146" s="82">
        <v>3717</v>
      </c>
      <c r="C146" s="94">
        <v>3667.8048457111645</v>
      </c>
      <c r="D146" s="87">
        <v>3931.9296679891636</v>
      </c>
      <c r="E146" s="87">
        <v>4031.2141055854659</v>
      </c>
      <c r="F146" s="87">
        <v>4168.9513183226445</v>
      </c>
      <c r="G146" s="87">
        <v>4276</v>
      </c>
      <c r="H146" s="87">
        <v>4255</v>
      </c>
      <c r="I146" s="159">
        <v>4056</v>
      </c>
      <c r="J146" s="88">
        <v>3870.4671514681177</v>
      </c>
      <c r="K146" s="88">
        <v>3750.7625121488682</v>
      </c>
      <c r="L146" s="88">
        <v>3640.2629611694924</v>
      </c>
      <c r="M146" s="88">
        <v>3562.6418877436226</v>
      </c>
      <c r="N146" s="88">
        <v>3450.6344611704203</v>
      </c>
      <c r="O146" s="88">
        <v>3267.7830513629992</v>
      </c>
      <c r="P146" s="88">
        <v>3241.6958423446586</v>
      </c>
      <c r="Q146" s="88">
        <v>3185.7598299824999</v>
      </c>
      <c r="R146" s="88">
        <v>3178.9664780739558</v>
      </c>
      <c r="S146" s="88">
        <v>3153.0223409332452</v>
      </c>
      <c r="T146" s="88">
        <v>2828.1781486372065</v>
      </c>
      <c r="U146" s="88">
        <v>2935.7804143046201</v>
      </c>
      <c r="V146" s="88">
        <v>2781.9517946574515</v>
      </c>
      <c r="W146" s="88">
        <v>2705.8083999635505</v>
      </c>
      <c r="X146" s="88">
        <v>2516.4001948874115</v>
      </c>
      <c r="Y146" s="88">
        <v>2576.2434645229932</v>
      </c>
      <c r="Z146" s="88">
        <v>2466.8946955388496</v>
      </c>
      <c r="AA146" s="88">
        <v>2401.4152899697642</v>
      </c>
      <c r="AB146" s="88">
        <v>2416.8149362101321</v>
      </c>
      <c r="AC146" s="88">
        <v>2428.7288810101577</v>
      </c>
      <c r="AD146" s="88">
        <v>2396.6430566951472</v>
      </c>
      <c r="AE146" s="88">
        <v>2469.1377594297956</v>
      </c>
      <c r="AF146" s="88">
        <v>2263.8449738951185</v>
      </c>
      <c r="AG146" s="88">
        <v>2286.2066126552495</v>
      </c>
      <c r="AH146" s="88">
        <v>2189.8505310639121</v>
      </c>
      <c r="AI146" s="88">
        <v>2352.2609834006948</v>
      </c>
      <c r="AJ146" s="88">
        <v>2387.9415346489627</v>
      </c>
      <c r="AK146" s="88">
        <v>2353.0670337922029</v>
      </c>
    </row>
    <row r="147" spans="1:37" outlineLevel="1" x14ac:dyDescent="0.2">
      <c r="A147" s="85">
        <v>48</v>
      </c>
      <c r="B147" s="82">
        <v>3647</v>
      </c>
      <c r="C147" s="94">
        <v>3720.8454069179011</v>
      </c>
      <c r="D147" s="87">
        <v>3671.7357983843826</v>
      </c>
      <c r="E147" s="87">
        <v>3764.4501281224416</v>
      </c>
      <c r="F147" s="87">
        <v>3951.7975890677199</v>
      </c>
      <c r="G147" s="87">
        <v>4166</v>
      </c>
      <c r="H147" s="87">
        <v>4261</v>
      </c>
      <c r="I147" s="159">
        <v>4245</v>
      </c>
      <c r="J147" s="88">
        <v>4052.5347841196644</v>
      </c>
      <c r="K147" s="88">
        <v>3867.3235555072288</v>
      </c>
      <c r="L147" s="88">
        <v>3747.7550379051982</v>
      </c>
      <c r="M147" s="88">
        <v>3637.4187123463635</v>
      </c>
      <c r="N147" s="88">
        <v>3559.8951578521546</v>
      </c>
      <c r="O147" s="88">
        <v>3448.009748239192</v>
      </c>
      <c r="P147" s="88">
        <v>3265.3643133999608</v>
      </c>
      <c r="Q147" s="88">
        <v>3239.2970251978554</v>
      </c>
      <c r="R147" s="88">
        <v>3183.4675143080485</v>
      </c>
      <c r="S147" s="88">
        <v>3176.7118188482327</v>
      </c>
      <c r="T147" s="88">
        <v>3150.8185403471325</v>
      </c>
      <c r="U147" s="88">
        <v>2826.2591234264269</v>
      </c>
      <c r="V147" s="88">
        <v>2933.7888395786649</v>
      </c>
      <c r="W147" s="88">
        <v>2780.1213033061244</v>
      </c>
      <c r="X147" s="88">
        <v>2704.0284012757279</v>
      </c>
      <c r="Y147" s="88">
        <v>2514.7706127268139</v>
      </c>
      <c r="Z147" s="88">
        <v>2574.6015507708753</v>
      </c>
      <c r="AA147" s="88">
        <v>2465.3477432323275</v>
      </c>
      <c r="AB147" s="88">
        <v>2399.933991920253</v>
      </c>
      <c r="AC147" s="88">
        <v>2415.3488832958606</v>
      </c>
      <c r="AD147" s="88">
        <v>2427.2804389054709</v>
      </c>
      <c r="AE147" s="88">
        <v>2395.238253681583</v>
      </c>
      <c r="AF147" s="88">
        <v>2467.6907270910378</v>
      </c>
      <c r="AG147" s="88">
        <v>2262.5642666002468</v>
      </c>
      <c r="AH147" s="88">
        <v>2284.9134933863979</v>
      </c>
      <c r="AI147" s="88">
        <v>2188.6342643933276</v>
      </c>
      <c r="AJ147" s="88">
        <v>2350.9784965183626</v>
      </c>
      <c r="AK147" s="88">
        <v>2386.6398170463726</v>
      </c>
    </row>
    <row r="148" spans="1:37" outlineLevel="1" x14ac:dyDescent="0.2">
      <c r="A148" s="85">
        <v>49</v>
      </c>
      <c r="B148" s="82">
        <v>2909</v>
      </c>
      <c r="C148" s="94">
        <v>3646.7887742896269</v>
      </c>
      <c r="D148" s="87">
        <v>3701.7581679541654</v>
      </c>
      <c r="E148" s="87">
        <v>3795.2305870604828</v>
      </c>
      <c r="F148" s="87">
        <v>3897.7593338614256</v>
      </c>
      <c r="G148" s="87">
        <v>3903</v>
      </c>
      <c r="H148" s="87">
        <v>4167</v>
      </c>
      <c r="I148" s="159">
        <v>4279</v>
      </c>
      <c r="J148" s="88">
        <v>4244.3594860930007</v>
      </c>
      <c r="K148" s="88">
        <v>4052.0538828185977</v>
      </c>
      <c r="L148" s="88">
        <v>3866.9442009168711</v>
      </c>
      <c r="M148" s="88">
        <v>3747.4264286937541</v>
      </c>
      <c r="N148" s="88">
        <v>3637.1375859151281</v>
      </c>
      <c r="O148" s="88">
        <v>3559.6931049791333</v>
      </c>
      <c r="P148" s="88">
        <v>3447.8498494858673</v>
      </c>
      <c r="Q148" s="88">
        <v>3265.2798368488093</v>
      </c>
      <c r="R148" s="88">
        <v>3239.2467528719562</v>
      </c>
      <c r="S148" s="88">
        <v>3183.451048358932</v>
      </c>
      <c r="T148" s="88">
        <v>3176.7282105811869</v>
      </c>
      <c r="U148" s="88">
        <v>3150.8673424501849</v>
      </c>
      <c r="V148" s="88">
        <v>2826.360702782747</v>
      </c>
      <c r="W148" s="88">
        <v>2933.9245289772775</v>
      </c>
      <c r="X148" s="88">
        <v>2780.2785078683387</v>
      </c>
      <c r="Y148" s="88">
        <v>2704.2091336001686</v>
      </c>
      <c r="Z148" s="88">
        <v>2514.9645701589247</v>
      </c>
      <c r="AA148" s="88">
        <v>2574.8265786875772</v>
      </c>
      <c r="AB148" s="88">
        <v>2465.5885480779439</v>
      </c>
      <c r="AC148" s="88">
        <v>2400.1930544906054</v>
      </c>
      <c r="AD148" s="88">
        <v>2415.6343841551648</v>
      </c>
      <c r="AE148" s="88">
        <v>2427.5922402532647</v>
      </c>
      <c r="AF148" s="88">
        <v>2395.5947197192331</v>
      </c>
      <c r="AG148" s="88">
        <v>2468.058284732509</v>
      </c>
      <c r="AH148" s="88">
        <v>2262.924432522263</v>
      </c>
      <c r="AI148" s="88">
        <v>2285.2774781523253</v>
      </c>
      <c r="AJ148" s="88">
        <v>2189.027434368556</v>
      </c>
      <c r="AK148" s="88">
        <v>2351.4248578842694</v>
      </c>
    </row>
    <row r="149" spans="1:37" outlineLevel="1" x14ac:dyDescent="0.2">
      <c r="A149" s="85">
        <v>50</v>
      </c>
      <c r="B149" s="82">
        <v>3496</v>
      </c>
      <c r="C149" s="94">
        <v>2895.0131641390722</v>
      </c>
      <c r="D149" s="87">
        <v>3632.6283880654601</v>
      </c>
      <c r="E149" s="87">
        <v>3759.1744496457745</v>
      </c>
      <c r="F149" s="87">
        <v>3656.423369211589</v>
      </c>
      <c r="G149" s="87">
        <v>3888</v>
      </c>
      <c r="H149" s="87">
        <v>3893</v>
      </c>
      <c r="I149" s="159">
        <v>4131</v>
      </c>
      <c r="J149" s="88">
        <v>4265.620963441339</v>
      </c>
      <c r="K149" s="88">
        <v>4231.1400588723063</v>
      </c>
      <c r="L149" s="88">
        <v>4039.4758780923594</v>
      </c>
      <c r="M149" s="88">
        <v>3855.020571332308</v>
      </c>
      <c r="N149" s="88">
        <v>3735.9485553423756</v>
      </c>
      <c r="O149" s="88">
        <v>3626.0724340104157</v>
      </c>
      <c r="P149" s="88">
        <v>3548.9006859662818</v>
      </c>
      <c r="Q149" s="88">
        <v>3437.4324220040644</v>
      </c>
      <c r="R149" s="88">
        <v>3255.4811406945387</v>
      </c>
      <c r="S149" s="88">
        <v>3229.5598338952736</v>
      </c>
      <c r="T149" s="88">
        <v>3173.9963305051069</v>
      </c>
      <c r="U149" s="88">
        <v>3167.3263955635384</v>
      </c>
      <c r="V149" s="88">
        <v>3141.5747212404403</v>
      </c>
      <c r="W149" s="88">
        <v>2818.054374223354</v>
      </c>
      <c r="X149" s="88">
        <v>2925.3324011225282</v>
      </c>
      <c r="Y149" s="88">
        <v>2772.1932630749061</v>
      </c>
      <c r="Z149" s="88">
        <v>2696.3730251712859</v>
      </c>
      <c r="AA149" s="88">
        <v>2507.7027749142749</v>
      </c>
      <c r="AB149" s="88">
        <v>2567.4184756566647</v>
      </c>
      <c r="AC149" s="88">
        <v>2458.5201428775686</v>
      </c>
      <c r="AD149" s="88">
        <v>2393.3368252048658</v>
      </c>
      <c r="AE149" s="88">
        <v>2408.7588966816033</v>
      </c>
      <c r="AF149" s="88">
        <v>2420.7076841904259</v>
      </c>
      <c r="AG149" s="88">
        <v>2388.825512368795</v>
      </c>
      <c r="AH149" s="88">
        <v>2461.1096604270733</v>
      </c>
      <c r="AI149" s="88">
        <v>2256.5765531324305</v>
      </c>
      <c r="AJ149" s="88">
        <v>2278.8903483941444</v>
      </c>
      <c r="AK149" s="88">
        <v>2182.9317518780408</v>
      </c>
    </row>
    <row r="150" spans="1:37" outlineLevel="1" x14ac:dyDescent="0.2">
      <c r="A150" s="85">
        <v>51</v>
      </c>
      <c r="B150" s="82">
        <v>3146</v>
      </c>
      <c r="C150" s="94">
        <v>3491.6341343420067</v>
      </c>
      <c r="D150" s="87">
        <v>2874.8715157134202</v>
      </c>
      <c r="E150" s="87">
        <v>2975.0203966334152</v>
      </c>
      <c r="F150" s="87">
        <v>3705.4692890285523</v>
      </c>
      <c r="G150" s="87">
        <v>3694</v>
      </c>
      <c r="H150" s="87">
        <v>3893</v>
      </c>
      <c r="I150" s="159">
        <v>3877</v>
      </c>
      <c r="J150" s="88">
        <v>4132.1229308075317</v>
      </c>
      <c r="K150" s="88">
        <v>4266.9199520202465</v>
      </c>
      <c r="L150" s="88">
        <v>4232.559308879192</v>
      </c>
      <c r="M150" s="88">
        <v>4040.873368727252</v>
      </c>
      <c r="N150" s="88">
        <v>3856.4339980239379</v>
      </c>
      <c r="O150" s="88">
        <v>3737.3575596239402</v>
      </c>
      <c r="P150" s="88">
        <v>3627.5149005191538</v>
      </c>
      <c r="Q150" s="88">
        <v>3550.3495831121504</v>
      </c>
      <c r="R150" s="88">
        <v>3438.9067139709832</v>
      </c>
      <c r="S150" s="88">
        <v>3256.9113750800589</v>
      </c>
      <c r="T150" s="88">
        <v>3231.0452041603689</v>
      </c>
      <c r="U150" s="88">
        <v>3175.4891999378101</v>
      </c>
      <c r="V150" s="88">
        <v>3168.849100105354</v>
      </c>
      <c r="W150" s="88">
        <v>3143.1496121482669</v>
      </c>
      <c r="X150" s="88">
        <v>2819.5249432217465</v>
      </c>
      <c r="Y150" s="88">
        <v>2926.8596145709525</v>
      </c>
      <c r="Z150" s="88">
        <v>2773.6974170081721</v>
      </c>
      <c r="AA150" s="88">
        <v>2697.8639475323039</v>
      </c>
      <c r="AB150" s="88">
        <v>2509.1153209360391</v>
      </c>
      <c r="AC150" s="88">
        <v>2568.8912140187267</v>
      </c>
      <c r="AD150" s="88">
        <v>2459.9807530160811</v>
      </c>
      <c r="AE150" s="88">
        <v>2394.783416937632</v>
      </c>
      <c r="AF150" s="88">
        <v>2410.2152338170054</v>
      </c>
      <c r="AG150" s="88">
        <v>2422.2207481391015</v>
      </c>
      <c r="AH150" s="88">
        <v>2390.3432593574976</v>
      </c>
      <c r="AI150" s="88">
        <v>2462.6986540289959</v>
      </c>
      <c r="AJ150" s="88">
        <v>2258.0567272880835</v>
      </c>
      <c r="AK150" s="88">
        <v>2280.4085923620955</v>
      </c>
    </row>
    <row r="151" spans="1:37" outlineLevel="1" x14ac:dyDescent="0.2">
      <c r="A151" s="85">
        <v>52</v>
      </c>
      <c r="B151" s="82">
        <v>3099</v>
      </c>
      <c r="C151" s="94">
        <v>3136.2642611506617</v>
      </c>
      <c r="D151" s="87">
        <v>3478.4744140334728</v>
      </c>
      <c r="E151" s="87">
        <v>3599.6503754530354</v>
      </c>
      <c r="F151" s="87">
        <v>3578.3502723600959</v>
      </c>
      <c r="G151" s="87">
        <v>3697</v>
      </c>
      <c r="H151" s="87">
        <v>3684</v>
      </c>
      <c r="I151" s="159">
        <v>3876</v>
      </c>
      <c r="J151" s="88">
        <v>3863.700120667484</v>
      </c>
      <c r="K151" s="88">
        <v>4118.1262538724177</v>
      </c>
      <c r="L151" s="88">
        <v>4252.5555477977377</v>
      </c>
      <c r="M151" s="88">
        <v>4218.3985507632069</v>
      </c>
      <c r="N151" s="88">
        <v>4027.3966890651186</v>
      </c>
      <c r="O151" s="88">
        <v>3843.6524647155279</v>
      </c>
      <c r="P151" s="88">
        <v>3725.0482015555754</v>
      </c>
      <c r="Q151" s="88">
        <v>3615.6424129790003</v>
      </c>
      <c r="R151" s="88">
        <v>3538.7670125293357</v>
      </c>
      <c r="S151" s="88">
        <v>3427.7587936929494</v>
      </c>
      <c r="T151" s="88">
        <v>3246.3876185989084</v>
      </c>
      <c r="U151" s="88">
        <v>3220.6717154956291</v>
      </c>
      <c r="V151" s="88">
        <v>3165.327285726547</v>
      </c>
      <c r="W151" s="88">
        <v>3158.7415601725629</v>
      </c>
      <c r="X151" s="88">
        <v>3133.1888100502329</v>
      </c>
      <c r="Y151" s="88">
        <v>2810.647760578127</v>
      </c>
      <c r="Z151" s="88">
        <v>2917.6452452477129</v>
      </c>
      <c r="AA151" s="88">
        <v>2765.0222584687467</v>
      </c>
      <c r="AB151" s="88">
        <v>2689.4814154249652</v>
      </c>
      <c r="AC151" s="88">
        <v>2501.3453037352424</v>
      </c>
      <c r="AD151" s="88">
        <v>2560.9627534646106</v>
      </c>
      <c r="AE151" s="88">
        <v>2452.4139215015548</v>
      </c>
      <c r="AF151" s="88">
        <v>2387.4662324166061</v>
      </c>
      <c r="AG151" s="88">
        <v>2402.8513830488223</v>
      </c>
      <c r="AH151" s="88">
        <v>2414.8452663693215</v>
      </c>
      <c r="AI151" s="88">
        <v>2383.1137894537678</v>
      </c>
      <c r="AJ151" s="88">
        <v>2455.2508018871649</v>
      </c>
      <c r="AK151" s="88">
        <v>2251.2510693088643</v>
      </c>
    </row>
    <row r="152" spans="1:37" outlineLevel="1" x14ac:dyDescent="0.2">
      <c r="A152" s="85">
        <v>53</v>
      </c>
      <c r="B152" s="82">
        <v>2939</v>
      </c>
      <c r="C152" s="94">
        <v>3086.212166334979</v>
      </c>
      <c r="D152" s="87">
        <v>3119.1154745692957</v>
      </c>
      <c r="E152" s="87">
        <v>3227.7728258738589</v>
      </c>
      <c r="F152" s="87">
        <v>2872.6895892792936</v>
      </c>
      <c r="G152" s="87">
        <v>3537</v>
      </c>
      <c r="H152" s="87">
        <v>3654</v>
      </c>
      <c r="I152" s="159">
        <v>3675</v>
      </c>
      <c r="J152" s="88">
        <v>3864.7743156767851</v>
      </c>
      <c r="K152" s="88">
        <v>3852.8361811847999</v>
      </c>
      <c r="L152" s="88">
        <v>4106.5910353491736</v>
      </c>
      <c r="M152" s="88">
        <v>4240.7325860594046</v>
      </c>
      <c r="N152" s="88">
        <v>4206.8015850133597</v>
      </c>
      <c r="O152" s="88">
        <v>4016.4087477348617</v>
      </c>
      <c r="P152" s="88">
        <v>3833.206680201969</v>
      </c>
      <c r="Q152" s="88">
        <v>3715.0021853651938</v>
      </c>
      <c r="R152" s="88">
        <v>3605.9297111070637</v>
      </c>
      <c r="S152" s="88">
        <v>3529.3342706406916</v>
      </c>
      <c r="T152" s="88">
        <v>3418.6930613313316</v>
      </c>
      <c r="U152" s="88">
        <v>3237.8357633031655</v>
      </c>
      <c r="V152" s="88">
        <v>3212.2542668646802</v>
      </c>
      <c r="W152" s="88">
        <v>3157.119974085268</v>
      </c>
      <c r="X152" s="88">
        <v>3150.5844830787582</v>
      </c>
      <c r="Y152" s="88">
        <v>3125.1305500484818</v>
      </c>
      <c r="Z152" s="88">
        <v>2803.4770540051468</v>
      </c>
      <c r="AA152" s="88">
        <v>2910.2320587659633</v>
      </c>
      <c r="AB152" s="88">
        <v>2758.0257506347484</v>
      </c>
      <c r="AC152" s="88">
        <v>2682.7041073511473</v>
      </c>
      <c r="AD152" s="88">
        <v>2495.068167772472</v>
      </c>
      <c r="AE152" s="88">
        <v>2554.5887110709759</v>
      </c>
      <c r="AF152" s="88">
        <v>2446.3355640274735</v>
      </c>
      <c r="AG152" s="88">
        <v>2381.5979202987514</v>
      </c>
      <c r="AH152" s="88">
        <v>2396.9702006708276</v>
      </c>
      <c r="AI152" s="88">
        <v>2408.9597902352607</v>
      </c>
      <c r="AJ152" s="88">
        <v>2377.3303429002012</v>
      </c>
      <c r="AK152" s="88">
        <v>2449.3177231643549</v>
      </c>
    </row>
    <row r="153" spans="1:37" outlineLevel="1" x14ac:dyDescent="0.2">
      <c r="A153" s="85">
        <v>54</v>
      </c>
      <c r="B153" s="82">
        <v>2991</v>
      </c>
      <c r="C153" s="94">
        <v>2928.0475467174224</v>
      </c>
      <c r="D153" s="87">
        <v>3085.0814803024932</v>
      </c>
      <c r="E153" s="87">
        <v>3192.5532250780593</v>
      </c>
      <c r="F153" s="87">
        <v>3459.2387528046124</v>
      </c>
      <c r="G153" s="87">
        <v>2908</v>
      </c>
      <c r="H153" s="87">
        <v>3518</v>
      </c>
      <c r="I153" s="159">
        <v>3644</v>
      </c>
      <c r="J153" s="88">
        <v>3666.3324174653044</v>
      </c>
      <c r="K153" s="88">
        <v>3855.7891163547129</v>
      </c>
      <c r="L153" s="88">
        <v>3843.9596985742182</v>
      </c>
      <c r="M153" s="88">
        <v>4097.2160985660594</v>
      </c>
      <c r="N153" s="88">
        <v>4231.0969880386328</v>
      </c>
      <c r="O153" s="88">
        <v>4197.331187215389</v>
      </c>
      <c r="P153" s="88">
        <v>4007.4509625349324</v>
      </c>
      <c r="Q153" s="88">
        <v>3824.7375465456835</v>
      </c>
      <c r="R153" s="88">
        <v>3706.8716975787061</v>
      </c>
      <c r="S153" s="88">
        <v>3598.1131045696425</v>
      </c>
      <c r="T153" s="88">
        <v>3521.7212089753398</v>
      </c>
      <c r="U153" s="88">
        <v>3411.3897523605006</v>
      </c>
      <c r="V153" s="88">
        <v>3230.9861155166295</v>
      </c>
      <c r="W153" s="88">
        <v>3205.4927041251094</v>
      </c>
      <c r="X153" s="88">
        <v>3150.5077831463018</v>
      </c>
      <c r="Y153" s="88">
        <v>3144.0512885696589</v>
      </c>
      <c r="Z153" s="88">
        <v>3118.6830330549546</v>
      </c>
      <c r="AA153" s="88">
        <v>2797.7511729621056</v>
      </c>
      <c r="AB153" s="88">
        <v>2904.3186951379444</v>
      </c>
      <c r="AC153" s="88">
        <v>2752.4786613926585</v>
      </c>
      <c r="AD153" s="88">
        <v>2677.3366076160978</v>
      </c>
      <c r="AE153" s="88">
        <v>2490.1022093757169</v>
      </c>
      <c r="AF153" s="88">
        <v>2549.5569979769302</v>
      </c>
      <c r="AG153" s="88">
        <v>2441.5177227677386</v>
      </c>
      <c r="AH153" s="88">
        <v>2376.9566526720246</v>
      </c>
      <c r="AI153" s="88">
        <v>2392.3239600862357</v>
      </c>
      <c r="AJ153" s="88">
        <v>2404.3398874230716</v>
      </c>
      <c r="AK153" s="88">
        <v>2372.7958243981557</v>
      </c>
    </row>
    <row r="154" spans="1:37" outlineLevel="1" x14ac:dyDescent="0.2">
      <c r="A154" s="85">
        <v>55</v>
      </c>
      <c r="B154" s="82">
        <v>2953</v>
      </c>
      <c r="C154" s="94">
        <v>2976.2712513164961</v>
      </c>
      <c r="D154" s="87">
        <v>2919.2154100090379</v>
      </c>
      <c r="E154" s="87">
        <v>2938.7407821335305</v>
      </c>
      <c r="F154" s="87">
        <v>3086.4338113252638</v>
      </c>
      <c r="G154" s="87">
        <v>3429</v>
      </c>
      <c r="H154" s="87">
        <v>2891</v>
      </c>
      <c r="I154" s="159">
        <v>3509</v>
      </c>
      <c r="J154" s="88">
        <v>3624.0846582660006</v>
      </c>
      <c r="K154" s="88">
        <v>3646.6077498756131</v>
      </c>
      <c r="L154" s="88">
        <v>3835.126652451464</v>
      </c>
      <c r="M154" s="88">
        <v>3823.4811020617085</v>
      </c>
      <c r="N154" s="88">
        <v>4075.4745747286493</v>
      </c>
      <c r="O154" s="88">
        <v>4208.6907687568519</v>
      </c>
      <c r="P154" s="88">
        <v>4175.1920027546521</v>
      </c>
      <c r="Q154" s="88">
        <v>3986.3974271477168</v>
      </c>
      <c r="R154" s="88">
        <v>3804.7240729646019</v>
      </c>
      <c r="S154" s="88">
        <v>3687.5147075127725</v>
      </c>
      <c r="T154" s="88">
        <v>3579.3993152365206</v>
      </c>
      <c r="U154" s="88">
        <v>3503.4783064828894</v>
      </c>
      <c r="V154" s="88">
        <v>3393.7547473447216</v>
      </c>
      <c r="W154" s="88">
        <v>3214.3510801354996</v>
      </c>
      <c r="X154" s="88">
        <v>3189.0556869259858</v>
      </c>
      <c r="Y154" s="88">
        <v>3134.4183026945111</v>
      </c>
      <c r="Z154" s="88">
        <v>3128.0280499410846</v>
      </c>
      <c r="AA154" s="88">
        <v>3102.853900285284</v>
      </c>
      <c r="AB154" s="88">
        <v>2783.5804817219937</v>
      </c>
      <c r="AC154" s="88">
        <v>2889.6685067020362</v>
      </c>
      <c r="AD154" s="88">
        <v>2738.6233685188645</v>
      </c>
      <c r="AE154" s="88">
        <v>2663.9150374488759</v>
      </c>
      <c r="AF154" s="88">
        <v>2477.620043415357</v>
      </c>
      <c r="AG154" s="88">
        <v>2536.8555114512378</v>
      </c>
      <c r="AH154" s="88">
        <v>2429.3551938017067</v>
      </c>
      <c r="AI154" s="88">
        <v>2365.1648527441653</v>
      </c>
      <c r="AJ154" s="88">
        <v>2380.4809629758174</v>
      </c>
      <c r="AK154" s="88">
        <v>2392.462524786089</v>
      </c>
    </row>
    <row r="155" spans="1:37" outlineLevel="1" x14ac:dyDescent="0.2">
      <c r="A155" s="85">
        <v>56</v>
      </c>
      <c r="B155" s="82">
        <v>3076</v>
      </c>
      <c r="C155" s="94">
        <v>2956.2425080371122</v>
      </c>
      <c r="D155" s="87">
        <v>2960.2747005100227</v>
      </c>
      <c r="E155" s="87">
        <v>2980.0747005100225</v>
      </c>
      <c r="F155" s="87">
        <v>3077.4208637905695</v>
      </c>
      <c r="G155" s="87">
        <v>3132</v>
      </c>
      <c r="H155" s="87">
        <v>3415</v>
      </c>
      <c r="I155" s="159">
        <v>2875</v>
      </c>
      <c r="J155" s="88">
        <v>3489.0977704138659</v>
      </c>
      <c r="K155" s="88">
        <v>3603.9899663536648</v>
      </c>
      <c r="L155" s="88">
        <v>3626.503120506799</v>
      </c>
      <c r="M155" s="88">
        <v>3814.0247464229246</v>
      </c>
      <c r="N155" s="88">
        <v>3802.5634999643553</v>
      </c>
      <c r="O155" s="88">
        <v>4053.2645389903164</v>
      </c>
      <c r="P155" s="88">
        <v>4185.8436866010288</v>
      </c>
      <c r="Q155" s="88">
        <v>4152.6148635619602</v>
      </c>
      <c r="R155" s="88">
        <v>3964.9251657455179</v>
      </c>
      <c r="S155" s="88">
        <v>3784.3104064339495</v>
      </c>
      <c r="T155" s="88">
        <v>3667.8074326423912</v>
      </c>
      <c r="U155" s="88">
        <v>3560.3083311541886</v>
      </c>
      <c r="V155" s="88">
        <v>3484.8657021774325</v>
      </c>
      <c r="W155" s="88">
        <v>3375.7961726309873</v>
      </c>
      <c r="X155" s="88">
        <v>3197.4091053668981</v>
      </c>
      <c r="Y155" s="88">
        <v>3172.2811105148571</v>
      </c>
      <c r="Z155" s="88">
        <v>3117.9965357475899</v>
      </c>
      <c r="AA155" s="88">
        <v>3111.6730865712293</v>
      </c>
      <c r="AB155" s="88">
        <v>3086.6952075624185</v>
      </c>
      <c r="AC155" s="88">
        <v>2769.1140355350149</v>
      </c>
      <c r="AD155" s="88">
        <v>2874.7108217585692</v>
      </c>
      <c r="AE155" s="88">
        <v>2724.4765456509986</v>
      </c>
      <c r="AF155" s="88">
        <v>2650.2094574851121</v>
      </c>
      <c r="AG155" s="88">
        <v>2464.8991101456731</v>
      </c>
      <c r="AH155" s="88">
        <v>2523.8830486645516</v>
      </c>
      <c r="AI155" s="88">
        <v>2416.958045201151</v>
      </c>
      <c r="AJ155" s="88">
        <v>2353.1201467378278</v>
      </c>
      <c r="AK155" s="88">
        <v>2368.4075347201865</v>
      </c>
    </row>
    <row r="156" spans="1:37" outlineLevel="1" x14ac:dyDescent="0.2">
      <c r="A156" s="85">
        <v>57</v>
      </c>
      <c r="B156" s="82">
        <v>2977</v>
      </c>
      <c r="C156" s="94">
        <v>3065.3991589097559</v>
      </c>
      <c r="D156" s="87">
        <v>2930.2313172166191</v>
      </c>
      <c r="E156" s="87">
        <v>2949.8303699906382</v>
      </c>
      <c r="F156" s="87">
        <v>2893.1561586368225</v>
      </c>
      <c r="G156" s="87">
        <v>3100</v>
      </c>
      <c r="H156" s="87">
        <v>3106</v>
      </c>
      <c r="I156" s="159">
        <v>3394</v>
      </c>
      <c r="J156" s="88">
        <v>2861.2946812501955</v>
      </c>
      <c r="K156" s="88">
        <v>3472.5870639615746</v>
      </c>
      <c r="L156" s="88">
        <v>3586.9756698115743</v>
      </c>
      <c r="M156" s="88">
        <v>3609.4972870453821</v>
      </c>
      <c r="N156" s="88">
        <v>3796.2209430857079</v>
      </c>
      <c r="O156" s="88">
        <v>3784.9331921738144</v>
      </c>
      <c r="P156" s="88">
        <v>4034.5580474031663</v>
      </c>
      <c r="Q156" s="88">
        <v>4166.6141634088935</v>
      </c>
      <c r="R156" s="88">
        <v>4133.6259850422794</v>
      </c>
      <c r="S156" s="88">
        <v>3946.8784266075077</v>
      </c>
      <c r="T156" s="88">
        <v>3767.1657633678465</v>
      </c>
      <c r="U156" s="88">
        <v>3651.3055793718022</v>
      </c>
      <c r="V156" s="88">
        <v>3544.3651584512222</v>
      </c>
      <c r="W156" s="88">
        <v>3469.2980328746407</v>
      </c>
      <c r="X156" s="88">
        <v>3360.7521438503909</v>
      </c>
      <c r="Y156" s="88">
        <v>3183.2272098719809</v>
      </c>
      <c r="Z156" s="88">
        <v>3158.2772065786908</v>
      </c>
      <c r="AA156" s="88">
        <v>3104.2976347329195</v>
      </c>
      <c r="AB156" s="88">
        <v>3098.0671091437825</v>
      </c>
      <c r="AC156" s="88">
        <v>3073.2314358485514</v>
      </c>
      <c r="AD156" s="88">
        <v>2757.0933816656157</v>
      </c>
      <c r="AE156" s="88">
        <v>2862.2624080703004</v>
      </c>
      <c r="AF156" s="88">
        <v>2712.735534242016</v>
      </c>
      <c r="AG156" s="88">
        <v>2638.8166573359599</v>
      </c>
      <c r="AH156" s="88">
        <v>2454.3542677928644</v>
      </c>
      <c r="AI156" s="88">
        <v>2513.1126169120812</v>
      </c>
      <c r="AJ156" s="88">
        <v>2406.6941672491348</v>
      </c>
      <c r="AK156" s="88">
        <v>2343.152230865493</v>
      </c>
    </row>
    <row r="157" spans="1:37" outlineLevel="1" x14ac:dyDescent="0.2">
      <c r="A157" s="85">
        <v>58</v>
      </c>
      <c r="B157" s="82">
        <v>2936</v>
      </c>
      <c r="C157" s="94">
        <v>2963.2525681848965</v>
      </c>
      <c r="D157" s="87">
        <v>3046.3990659511123</v>
      </c>
      <c r="E157" s="87">
        <v>3066.7751146655914</v>
      </c>
      <c r="F157" s="87">
        <v>2918.1921240109727</v>
      </c>
      <c r="G157" s="87">
        <v>2915</v>
      </c>
      <c r="H157" s="87">
        <v>3093</v>
      </c>
      <c r="I157" s="159">
        <v>3088</v>
      </c>
      <c r="J157" s="88">
        <v>3383.7207647724722</v>
      </c>
      <c r="K157" s="88">
        <v>2852.7007354223829</v>
      </c>
      <c r="L157" s="88">
        <v>3462.303550183181</v>
      </c>
      <c r="M157" s="88">
        <v>3576.4306318110657</v>
      </c>
      <c r="N157" s="88">
        <v>3598.9635980477042</v>
      </c>
      <c r="O157" s="88">
        <v>3785.2628534150372</v>
      </c>
      <c r="P157" s="88">
        <v>3774.0887014603609</v>
      </c>
      <c r="Q157" s="88">
        <v>4023.1260685125762</v>
      </c>
      <c r="R157" s="88">
        <v>4154.8968574519358</v>
      </c>
      <c r="S157" s="88">
        <v>4122.1319652807042</v>
      </c>
      <c r="T157" s="88">
        <v>3935.9470537970255</v>
      </c>
      <c r="U157" s="88">
        <v>3756.8121388598593</v>
      </c>
      <c r="V157" s="88">
        <v>3641.3478061348715</v>
      </c>
      <c r="W157" s="88">
        <v>3534.810474474189</v>
      </c>
      <c r="X157" s="88">
        <v>3460.0190273073367</v>
      </c>
      <c r="Y157" s="88">
        <v>3351.834438050812</v>
      </c>
      <c r="Z157" s="88">
        <v>3174.8476925871414</v>
      </c>
      <c r="AA157" s="88">
        <v>3149.9975260801948</v>
      </c>
      <c r="AB157" s="88">
        <v>3096.224803912376</v>
      </c>
      <c r="AC157" s="88">
        <v>3090.0755910342668</v>
      </c>
      <c r="AD157" s="88">
        <v>3065.3685367439857</v>
      </c>
      <c r="AE157" s="88">
        <v>2750.0971562549348</v>
      </c>
      <c r="AF157" s="88">
        <v>2855.0299870790059</v>
      </c>
      <c r="AG157" s="88">
        <v>2705.9377397783364</v>
      </c>
      <c r="AH157" s="88">
        <v>2632.2322903188092</v>
      </c>
      <c r="AI157" s="88">
        <v>2448.2814710382372</v>
      </c>
      <c r="AJ157" s="88">
        <v>2506.9212087883948</v>
      </c>
      <c r="AK157" s="88">
        <v>2400.8151557316032</v>
      </c>
    </row>
    <row r="158" spans="1:37" outlineLevel="1" x14ac:dyDescent="0.2">
      <c r="A158" s="85">
        <v>59</v>
      </c>
      <c r="B158" s="82">
        <v>3013</v>
      </c>
      <c r="C158" s="94">
        <v>2932.2080161018512</v>
      </c>
      <c r="D158" s="87">
        <v>2945.2530088633207</v>
      </c>
      <c r="E158" s="87">
        <v>2964.9525352503301</v>
      </c>
      <c r="F158" s="87">
        <v>2903.1705447864829</v>
      </c>
      <c r="G158" s="87">
        <v>2915</v>
      </c>
      <c r="H158" s="87">
        <v>2891</v>
      </c>
      <c r="I158" s="159">
        <v>3084</v>
      </c>
      <c r="J158" s="88">
        <v>3079.3562999975952</v>
      </c>
      <c r="K158" s="88">
        <v>3374.2657119502965</v>
      </c>
      <c r="L158" s="88">
        <v>2844.791618264956</v>
      </c>
      <c r="M158" s="88">
        <v>3452.8152271770068</v>
      </c>
      <c r="N158" s="88">
        <v>3566.7808715214887</v>
      </c>
      <c r="O158" s="88">
        <v>3589.3308909175721</v>
      </c>
      <c r="P158" s="88">
        <v>3775.2521992603424</v>
      </c>
      <c r="Q158" s="88">
        <v>3764.1889077074929</v>
      </c>
      <c r="R158" s="88">
        <v>4012.7009229948917</v>
      </c>
      <c r="S158" s="88">
        <v>4144.2194169932236</v>
      </c>
      <c r="T158" s="88">
        <v>4111.669401893867</v>
      </c>
      <c r="U158" s="88">
        <v>3926.0412008326275</v>
      </c>
      <c r="V158" s="88">
        <v>3747.437301562205</v>
      </c>
      <c r="W158" s="88">
        <v>3632.338761111896</v>
      </c>
      <c r="X158" s="88">
        <v>3526.1401909245305</v>
      </c>
      <c r="Y158" s="88">
        <v>3451.6057361265011</v>
      </c>
      <c r="Z158" s="88">
        <v>3343.7898014421589</v>
      </c>
      <c r="AA158" s="88">
        <v>3167.2950855256786</v>
      </c>
      <c r="AB158" s="88">
        <v>3142.5707190091039</v>
      </c>
      <c r="AC158" s="88">
        <v>3088.9902195732757</v>
      </c>
      <c r="AD158" s="88">
        <v>3082.8889065605426</v>
      </c>
      <c r="AE158" s="88">
        <v>3058.3039760663987</v>
      </c>
      <c r="AF158" s="88">
        <v>2743.8171045828644</v>
      </c>
      <c r="AG158" s="88">
        <v>2848.5704157507221</v>
      </c>
      <c r="AH158" s="88">
        <v>2699.8446031175017</v>
      </c>
      <c r="AI158" s="88">
        <v>2626.3604303044795</v>
      </c>
      <c r="AJ158" s="88">
        <v>2442.87132937652</v>
      </c>
      <c r="AK158" s="88">
        <v>2501.4083534808847</v>
      </c>
    </row>
    <row r="159" spans="1:37" outlineLevel="1" x14ac:dyDescent="0.2">
      <c r="A159" s="85">
        <v>60</v>
      </c>
      <c r="B159" s="82">
        <v>3165</v>
      </c>
      <c r="C159" s="94">
        <v>3013.2494784241549</v>
      </c>
      <c r="D159" s="87">
        <v>2913.270313988362</v>
      </c>
      <c r="E159" s="87">
        <v>2817.6673775057575</v>
      </c>
      <c r="F159" s="87">
        <v>3032.7645515036011</v>
      </c>
      <c r="G159" s="87">
        <v>2909</v>
      </c>
      <c r="H159" s="87">
        <v>2910</v>
      </c>
      <c r="I159" s="159">
        <v>2882</v>
      </c>
      <c r="J159" s="88">
        <v>3085.1784103281002</v>
      </c>
      <c r="K159" s="88">
        <v>3080.7088953907673</v>
      </c>
      <c r="L159" s="88">
        <v>3375.8569290459131</v>
      </c>
      <c r="M159" s="88">
        <v>2846.224953667388</v>
      </c>
      <c r="N159" s="88">
        <v>3454.6304943634805</v>
      </c>
      <c r="O159" s="88">
        <v>3568.7707777172232</v>
      </c>
      <c r="P159" s="88">
        <v>3591.4486327600207</v>
      </c>
      <c r="Q159" s="88">
        <v>3777.561627207941</v>
      </c>
      <c r="R159" s="88">
        <v>3766.6120590123155</v>
      </c>
      <c r="S159" s="88">
        <v>4015.4122927509884</v>
      </c>
      <c r="T159" s="88">
        <v>4147.1090913106273</v>
      </c>
      <c r="U159" s="88">
        <v>4114.667394585038</v>
      </c>
      <c r="V159" s="88">
        <v>3929.028756226402</v>
      </c>
      <c r="W159" s="88">
        <v>3750.3694310269643</v>
      </c>
      <c r="X159" s="88">
        <v>3635.296075823062</v>
      </c>
      <c r="Y159" s="88">
        <v>3529.0864874544782</v>
      </c>
      <c r="Z159" s="88">
        <v>3454.5279816532652</v>
      </c>
      <c r="AA159" s="88">
        <v>3346.7265207981209</v>
      </c>
      <c r="AB159" s="88">
        <v>3170.1442830600467</v>
      </c>
      <c r="AC159" s="88">
        <v>3145.4645210347603</v>
      </c>
      <c r="AD159" s="88">
        <v>3091.9002786730816</v>
      </c>
      <c r="AE159" s="88">
        <v>3085.8586465690655</v>
      </c>
      <c r="AF159" s="88">
        <v>3061.3148344709784</v>
      </c>
      <c r="AG159" s="88">
        <v>2746.5482385597998</v>
      </c>
      <c r="AH159" s="88">
        <v>2851.4952826088979</v>
      </c>
      <c r="AI159" s="88">
        <v>2702.6460588744235</v>
      </c>
      <c r="AJ159" s="88">
        <v>2629.1410570291032</v>
      </c>
      <c r="AK159" s="88">
        <v>2445.5091592861127</v>
      </c>
    </row>
    <row r="160" spans="1:37" outlineLevel="1" x14ac:dyDescent="0.2">
      <c r="A160" s="85">
        <v>61</v>
      </c>
      <c r="B160" s="82">
        <v>3281</v>
      </c>
      <c r="C160" s="94">
        <v>3158.5025284146809</v>
      </c>
      <c r="D160" s="87">
        <v>2992.4134896434789</v>
      </c>
      <c r="E160" s="87">
        <v>2894.2133619703218</v>
      </c>
      <c r="F160" s="87">
        <v>2937.5836356156451</v>
      </c>
      <c r="G160" s="87">
        <v>3058</v>
      </c>
      <c r="H160" s="87">
        <v>2914</v>
      </c>
      <c r="I160" s="159">
        <v>2911</v>
      </c>
      <c r="J160" s="88">
        <v>2865.04818440996</v>
      </c>
      <c r="K160" s="88">
        <v>3067.1457080811679</v>
      </c>
      <c r="L160" s="88">
        <v>3062.8347577934142</v>
      </c>
      <c r="M160" s="88">
        <v>3356.3801857366716</v>
      </c>
      <c r="N160" s="88">
        <v>2829.8963080505423</v>
      </c>
      <c r="O160" s="88">
        <v>3434.9234372430487</v>
      </c>
      <c r="P160" s="88">
        <v>3548.5280752655567</v>
      </c>
      <c r="Q160" s="88">
        <v>3571.193196460878</v>
      </c>
      <c r="R160" s="88">
        <v>3756.378332346992</v>
      </c>
      <c r="S160" s="88">
        <v>3745.5723945836257</v>
      </c>
      <c r="T160" s="88">
        <v>3993.11181239709</v>
      </c>
      <c r="U160" s="88">
        <v>4124.2102684118436</v>
      </c>
      <c r="V160" s="88">
        <v>4092.036945689144</v>
      </c>
      <c r="W160" s="88">
        <v>3907.5043569029822</v>
      </c>
      <c r="X160" s="88">
        <v>3729.9435722756853</v>
      </c>
      <c r="Y160" s="88">
        <v>3615.5753179903913</v>
      </c>
      <c r="Z160" s="88">
        <v>3510.0542892222443</v>
      </c>
      <c r="AA160" s="88">
        <v>3435.9721430465938</v>
      </c>
      <c r="AB160" s="88">
        <v>3328.8215510565451</v>
      </c>
      <c r="AC160" s="88">
        <v>3153.2519323826546</v>
      </c>
      <c r="AD160" s="88">
        <v>3128.8033861185413</v>
      </c>
      <c r="AE160" s="88">
        <v>3075.588926394973</v>
      </c>
      <c r="AF160" s="88">
        <v>3069.6449821428005</v>
      </c>
      <c r="AG160" s="88">
        <v>3045.2953071800052</v>
      </c>
      <c r="AH160" s="88">
        <v>2732.23429452347</v>
      </c>
      <c r="AI160" s="88">
        <v>2836.694970495605</v>
      </c>
      <c r="AJ160" s="88">
        <v>2688.6757103524697</v>
      </c>
      <c r="AK160" s="88">
        <v>2615.5793242591926</v>
      </c>
    </row>
    <row r="161" spans="1:37" outlineLevel="1" x14ac:dyDescent="0.2">
      <c r="A161" s="85">
        <v>62</v>
      </c>
      <c r="B161" s="82">
        <v>3420</v>
      </c>
      <c r="C161" s="94">
        <v>3266.6910070283143</v>
      </c>
      <c r="D161" s="87">
        <v>3149.6980286036487</v>
      </c>
      <c r="E161" s="87">
        <v>3046.3363943872423</v>
      </c>
      <c r="F161" s="87">
        <v>2882.4788948384075</v>
      </c>
      <c r="G161" s="87">
        <v>2928</v>
      </c>
      <c r="H161" s="87">
        <v>3042</v>
      </c>
      <c r="I161" s="159">
        <v>2910</v>
      </c>
      <c r="J161" s="88">
        <v>2897.245557632762</v>
      </c>
      <c r="K161" s="88">
        <v>2851.8880447826105</v>
      </c>
      <c r="L161" s="88">
        <v>3053.1582578574785</v>
      </c>
      <c r="M161" s="88">
        <v>3048.9994120825363</v>
      </c>
      <c r="N161" s="88">
        <v>3341.3287927720958</v>
      </c>
      <c r="O161" s="88">
        <v>2817.298406083461</v>
      </c>
      <c r="P161" s="88">
        <v>3419.7442099408167</v>
      </c>
      <c r="Q161" s="88">
        <v>3532.999169446754</v>
      </c>
      <c r="R161" s="88">
        <v>3555.6440804246404</v>
      </c>
      <c r="S161" s="88">
        <v>3740.1446944177678</v>
      </c>
      <c r="T161" s="88">
        <v>3729.5066708980503</v>
      </c>
      <c r="U161" s="88">
        <v>3976.113444527366</v>
      </c>
      <c r="V161" s="88">
        <v>4106.7868293166212</v>
      </c>
      <c r="W161" s="88">
        <v>4074.8811726786989</v>
      </c>
      <c r="X161" s="88">
        <v>3891.2074394695724</v>
      </c>
      <c r="Y161" s="88">
        <v>3714.5069079653031</v>
      </c>
      <c r="Z161" s="88">
        <v>3600.6904803089451</v>
      </c>
      <c r="AA161" s="88">
        <v>3495.6799281627245</v>
      </c>
      <c r="AB161" s="88">
        <v>3422.0110296832358</v>
      </c>
      <c r="AC161" s="88">
        <v>3315.3676534498413</v>
      </c>
      <c r="AD161" s="88">
        <v>3140.5756277638939</v>
      </c>
      <c r="AE161" s="88">
        <v>3116.2927147168198</v>
      </c>
      <c r="AF161" s="88">
        <v>3063.388900847573</v>
      </c>
      <c r="AG161" s="88">
        <v>3057.5343543887057</v>
      </c>
      <c r="AH161" s="88">
        <v>3033.346003066692</v>
      </c>
      <c r="AI161" s="88">
        <v>2721.5718404936506</v>
      </c>
      <c r="AJ161" s="88">
        <v>2825.6855036040238</v>
      </c>
      <c r="AK161" s="88">
        <v>2678.3257748633955</v>
      </c>
    </row>
    <row r="162" spans="1:37" outlineLevel="1" x14ac:dyDescent="0.2">
      <c r="A162" s="85">
        <v>63</v>
      </c>
      <c r="B162" s="82">
        <v>3461</v>
      </c>
      <c r="C162" s="94">
        <v>3411.9440570188408</v>
      </c>
      <c r="D162" s="87">
        <v>3256.8919500605793</v>
      </c>
      <c r="E162" s="87">
        <v>3150.0126011936786</v>
      </c>
      <c r="F162" s="87">
        <v>2964.6350538153802</v>
      </c>
      <c r="G162" s="87">
        <v>2901</v>
      </c>
      <c r="H162" s="87">
        <v>2896</v>
      </c>
      <c r="I162" s="159">
        <v>3012</v>
      </c>
      <c r="J162" s="88">
        <v>2896.4409431043391</v>
      </c>
      <c r="K162" s="88">
        <v>2884.1920245197371</v>
      </c>
      <c r="L162" s="88">
        <v>2839.1635589330299</v>
      </c>
      <c r="M162" s="88">
        <v>3039.6689824464288</v>
      </c>
      <c r="N162" s="88">
        <v>3035.6612079535921</v>
      </c>
      <c r="O162" s="88">
        <v>3326.8220439459897</v>
      </c>
      <c r="P162" s="88">
        <v>2805.1595905336585</v>
      </c>
      <c r="Q162" s="88">
        <v>3405.1220661217858</v>
      </c>
      <c r="R162" s="88">
        <v>3518.0453734432235</v>
      </c>
      <c r="S162" s="88">
        <v>3540.7477580234086</v>
      </c>
      <c r="T162" s="88">
        <v>3724.5974805803207</v>
      </c>
      <c r="U162" s="88">
        <v>3714.0864830236928</v>
      </c>
      <c r="V162" s="88">
        <v>3959.8029325671887</v>
      </c>
      <c r="W162" s="88">
        <v>4090.0735933109668</v>
      </c>
      <c r="X162" s="88">
        <v>4058.4298242557156</v>
      </c>
      <c r="Y162" s="88">
        <v>3875.6234984330854</v>
      </c>
      <c r="Z162" s="88">
        <v>3699.7505827607233</v>
      </c>
      <c r="AA162" s="88">
        <v>3586.5023778931691</v>
      </c>
      <c r="AB162" s="88">
        <v>3481.9819383917425</v>
      </c>
      <c r="AC162" s="88">
        <v>3408.7116761313268</v>
      </c>
      <c r="AD162" s="88">
        <v>3302.5548422061133</v>
      </c>
      <c r="AE162" s="88">
        <v>3128.5390251225567</v>
      </c>
      <c r="AF162" s="88">
        <v>3104.3844483254697</v>
      </c>
      <c r="AG162" s="88">
        <v>3051.7807296747892</v>
      </c>
      <c r="AH162" s="88">
        <v>3046.0143919339084</v>
      </c>
      <c r="AI162" s="88">
        <v>3022.0139493131837</v>
      </c>
      <c r="AJ162" s="88">
        <v>2711.4349687456061</v>
      </c>
      <c r="AK162" s="88">
        <v>2815.2215925056857</v>
      </c>
    </row>
    <row r="163" spans="1:37" outlineLevel="1" x14ac:dyDescent="0.2">
      <c r="A163" s="85">
        <v>64</v>
      </c>
      <c r="B163" s="82">
        <v>3848</v>
      </c>
      <c r="C163" s="94">
        <v>3446.0033928786879</v>
      </c>
      <c r="D163" s="87">
        <v>3381.1166814686112</v>
      </c>
      <c r="E163" s="87">
        <v>3270.160728707679</v>
      </c>
      <c r="F163" s="87">
        <v>3118.9283279916453</v>
      </c>
      <c r="G163" s="87">
        <v>2994</v>
      </c>
      <c r="H163" s="87">
        <v>2915</v>
      </c>
      <c r="I163" s="159">
        <v>2897</v>
      </c>
      <c r="J163" s="88">
        <v>3001.6235758928028</v>
      </c>
      <c r="K163" s="88">
        <v>2886.8525151922659</v>
      </c>
      <c r="L163" s="88">
        <v>2874.7715607286618</v>
      </c>
      <c r="M163" s="88">
        <v>2830.0153359441911</v>
      </c>
      <c r="N163" s="88">
        <v>3030.0083217113402</v>
      </c>
      <c r="O163" s="88">
        <v>3026.1463549254677</v>
      </c>
      <c r="P163" s="88">
        <v>3316.5401401006966</v>
      </c>
      <c r="Q163" s="88">
        <v>2796.6124364107091</v>
      </c>
      <c r="R163" s="88">
        <v>3394.8596866465741</v>
      </c>
      <c r="S163" s="88">
        <v>3507.558986830531</v>
      </c>
      <c r="T163" s="88">
        <v>3530.3473827030625</v>
      </c>
      <c r="U163" s="88">
        <v>3713.7795789603492</v>
      </c>
      <c r="V163" s="88">
        <v>3703.4597705238293</v>
      </c>
      <c r="W163" s="88">
        <v>3948.602885974617</v>
      </c>
      <c r="X163" s="88">
        <v>4078.638802388457</v>
      </c>
      <c r="Y163" s="88">
        <v>4047.2159338434012</v>
      </c>
      <c r="Z163" s="88">
        <v>3865.0005952256165</v>
      </c>
      <c r="AA163" s="88">
        <v>3689.7300388229291</v>
      </c>
      <c r="AB163" s="88">
        <v>3576.9049670706836</v>
      </c>
      <c r="AC163" s="88">
        <v>3472.7770370504409</v>
      </c>
      <c r="AD163" s="88">
        <v>3399.810719269894</v>
      </c>
      <c r="AE163" s="88">
        <v>3294.0034957777675</v>
      </c>
      <c r="AF163" s="88">
        <v>3120.5716177488885</v>
      </c>
      <c r="AG163" s="88">
        <v>3096.54630643064</v>
      </c>
      <c r="AH163" s="88">
        <v>3044.1735521367409</v>
      </c>
      <c r="AI163" s="88">
        <v>3038.4562572844425</v>
      </c>
      <c r="AJ163" s="88">
        <v>3014.6436189938809</v>
      </c>
      <c r="AK163" s="88">
        <v>2704.8808562942963</v>
      </c>
    </row>
    <row r="164" spans="1:37" outlineLevel="1" x14ac:dyDescent="0.2">
      <c r="A164" s="85">
        <v>65</v>
      </c>
      <c r="B164" s="82">
        <v>4122</v>
      </c>
      <c r="C164" s="94">
        <v>3829.0900010330083</v>
      </c>
      <c r="D164" s="87">
        <v>3429.7181205739516</v>
      </c>
      <c r="E164" s="87">
        <v>3278.6716741581258</v>
      </c>
      <c r="F164" s="87">
        <v>3221.9016633162864</v>
      </c>
      <c r="G164" s="87">
        <v>3128</v>
      </c>
      <c r="H164" s="87">
        <v>2981</v>
      </c>
      <c r="I164" s="159">
        <v>2919</v>
      </c>
      <c r="J164" s="88">
        <v>2882.3703497362999</v>
      </c>
      <c r="K164" s="88">
        <v>2987.1284178708288</v>
      </c>
      <c r="L164" s="88">
        <v>2873.0710257573987</v>
      </c>
      <c r="M164" s="88">
        <v>2861.1759412298998</v>
      </c>
      <c r="N164" s="88">
        <v>2816.7571923888509</v>
      </c>
      <c r="O164" s="88">
        <v>3015.979370999185</v>
      </c>
      <c r="P164" s="88">
        <v>3012.2691089861282</v>
      </c>
      <c r="Q164" s="88">
        <v>3301.477576592898</v>
      </c>
      <c r="R164" s="88">
        <v>2784.0342654583492</v>
      </c>
      <c r="S164" s="88">
        <v>3379.7399059575746</v>
      </c>
      <c r="T164" s="88">
        <v>3492.091019137436</v>
      </c>
      <c r="U164" s="88">
        <v>3514.9332390524473</v>
      </c>
      <c r="V164" s="88">
        <v>3697.6878394966602</v>
      </c>
      <c r="W164" s="88">
        <v>3687.5353132369032</v>
      </c>
      <c r="X164" s="88">
        <v>3931.796035986421</v>
      </c>
      <c r="Y164" s="88">
        <v>4061.4128778729305</v>
      </c>
      <c r="Z164" s="88">
        <v>4030.2979665251905</v>
      </c>
      <c r="AA164" s="88">
        <v>3848.9711639320071</v>
      </c>
      <c r="AB164" s="88">
        <v>3674.5483741421176</v>
      </c>
      <c r="AC164" s="88">
        <v>3562.3044721894812</v>
      </c>
      <c r="AD164" s="88">
        <v>3458.7149052419786</v>
      </c>
      <c r="AE164" s="88">
        <v>3386.1547856326565</v>
      </c>
      <c r="AF164" s="88">
        <v>3280.8454398145864</v>
      </c>
      <c r="AG164" s="88">
        <v>3108.2076335389715</v>
      </c>
      <c r="AH164" s="88">
        <v>3084.377945133172</v>
      </c>
      <c r="AI164" s="88">
        <v>3032.3094623133434</v>
      </c>
      <c r="AJ164" s="88">
        <v>3026.681141909271</v>
      </c>
      <c r="AK164" s="88">
        <v>3003.058070129337</v>
      </c>
    </row>
    <row r="165" spans="1:37" outlineLevel="1" x14ac:dyDescent="0.2">
      <c r="A165" s="85">
        <v>66</v>
      </c>
      <c r="B165" s="82">
        <v>4210</v>
      </c>
      <c r="C165" s="94">
        <v>4108.4613687862011</v>
      </c>
      <c r="D165" s="87">
        <v>3812.2443459927108</v>
      </c>
      <c r="E165" s="87">
        <v>3644.3512594218942</v>
      </c>
      <c r="F165" s="87">
        <v>3347.0921227239755</v>
      </c>
      <c r="G165" s="87">
        <v>3249</v>
      </c>
      <c r="H165" s="87">
        <v>3117</v>
      </c>
      <c r="I165" s="159">
        <v>2960</v>
      </c>
      <c r="J165" s="88">
        <v>2906.6989618243679</v>
      </c>
      <c r="K165" s="88">
        <v>2870.5013588029065</v>
      </c>
      <c r="L165" s="88">
        <v>2974.9950702981873</v>
      </c>
      <c r="M165" s="88">
        <v>2861.5611188192493</v>
      </c>
      <c r="N165" s="88">
        <v>2849.9028999211596</v>
      </c>
      <c r="O165" s="88">
        <v>2805.7856569914934</v>
      </c>
      <c r="P165" s="88">
        <v>3004.3986383996917</v>
      </c>
      <c r="Q165" s="88">
        <v>3000.8688719764659</v>
      </c>
      <c r="R165" s="88">
        <v>3289.1297580147293</v>
      </c>
      <c r="S165" s="88">
        <v>2773.7453915638298</v>
      </c>
      <c r="T165" s="88">
        <v>3367.39930638137</v>
      </c>
      <c r="U165" s="88">
        <v>3479.494512534975</v>
      </c>
      <c r="V165" s="88">
        <v>3502.4093594067322</v>
      </c>
      <c r="W165" s="88">
        <v>3684.7142237934495</v>
      </c>
      <c r="X165" s="88">
        <v>3674.7206080600845</v>
      </c>
      <c r="Y165" s="88">
        <v>3918.3047350869174</v>
      </c>
      <c r="Z165" s="88">
        <v>4047.6118414096486</v>
      </c>
      <c r="AA165" s="88">
        <v>4016.7785867876291</v>
      </c>
      <c r="AB165" s="88">
        <v>3836.1874373956366</v>
      </c>
      <c r="AC165" s="88">
        <v>3662.503802887144</v>
      </c>
      <c r="AD165" s="88">
        <v>3550.7452360880352</v>
      </c>
      <c r="AE165" s="88">
        <v>3447.605580972272</v>
      </c>
      <c r="AF165" s="88">
        <v>3375.4250872753114</v>
      </c>
      <c r="AG165" s="88">
        <v>3270.556926381932</v>
      </c>
      <c r="AH165" s="88">
        <v>3098.5297903661622</v>
      </c>
      <c r="AI165" s="88">
        <v>3074.8749852348847</v>
      </c>
      <c r="AJ165" s="88">
        <v>3023.0658332192006</v>
      </c>
      <c r="AK165" s="88">
        <v>3017.5532137509608</v>
      </c>
    </row>
    <row r="166" spans="1:37" outlineLevel="1" x14ac:dyDescent="0.2">
      <c r="A166" s="85">
        <v>67</v>
      </c>
      <c r="B166" s="82">
        <v>4216</v>
      </c>
      <c r="C166" s="94">
        <v>4186.5651920290293</v>
      </c>
      <c r="D166" s="87">
        <v>4083.6176629782699</v>
      </c>
      <c r="E166" s="87">
        <v>3903.7731641509017</v>
      </c>
      <c r="F166" s="87">
        <v>3383.1469750333904</v>
      </c>
      <c r="G166" s="87">
        <v>3359</v>
      </c>
      <c r="H166" s="87">
        <v>3244</v>
      </c>
      <c r="I166" s="159">
        <v>3120</v>
      </c>
      <c r="J166" s="88">
        <v>2946.7525548293793</v>
      </c>
      <c r="K166" s="88">
        <v>2894.0994471358877</v>
      </c>
      <c r="L166" s="88">
        <v>2858.2519388007813</v>
      </c>
      <c r="M166" s="88">
        <v>2962.4678177209389</v>
      </c>
      <c r="N166" s="88">
        <v>2849.672810538259</v>
      </c>
      <c r="O166" s="88">
        <v>2838.2531951955425</v>
      </c>
      <c r="P166" s="88">
        <v>2794.473434210262</v>
      </c>
      <c r="Q166" s="88">
        <v>2992.4217808634326</v>
      </c>
      <c r="R166" s="88">
        <v>2989.1048776748084</v>
      </c>
      <c r="S166" s="88">
        <v>3276.4184454150636</v>
      </c>
      <c r="T166" s="88">
        <v>2763.1503500698586</v>
      </c>
      <c r="U166" s="88">
        <v>3354.7228244589082</v>
      </c>
      <c r="V166" s="88">
        <v>3466.5513595062826</v>
      </c>
      <c r="W166" s="88">
        <v>3489.5369625663684</v>
      </c>
      <c r="X166" s="88">
        <v>3671.3354138918917</v>
      </c>
      <c r="Y166" s="88">
        <v>3661.5409150583264</v>
      </c>
      <c r="Z166" s="88">
        <v>3904.4657325665985</v>
      </c>
      <c r="AA166" s="88">
        <v>4033.4947520297706</v>
      </c>
      <c r="AB166" s="88">
        <v>4002.945774925463</v>
      </c>
      <c r="AC166" s="88">
        <v>3823.1048690533348</v>
      </c>
      <c r="AD166" s="88">
        <v>3650.1741032073637</v>
      </c>
      <c r="AE166" s="88">
        <v>3538.9098764482014</v>
      </c>
      <c r="AF166" s="88">
        <v>3436.2285763712212</v>
      </c>
      <c r="AG166" s="88">
        <v>3364.4334660747299</v>
      </c>
      <c r="AH166" s="88">
        <v>3260.014887691791</v>
      </c>
      <c r="AI166" s="88">
        <v>3088.6769044194734</v>
      </c>
      <c r="AJ166" s="88">
        <v>3065.1986378410743</v>
      </c>
      <c r="AK166" s="88">
        <v>3013.6203029321068</v>
      </c>
    </row>
    <row r="167" spans="1:37" outlineLevel="1" x14ac:dyDescent="0.2">
      <c r="A167" s="85">
        <v>68</v>
      </c>
      <c r="B167" s="82">
        <v>4039</v>
      </c>
      <c r="C167" s="94">
        <v>4185.5638609618136</v>
      </c>
      <c r="D167" s="87">
        <v>4149.7085815061182</v>
      </c>
      <c r="E167" s="87">
        <v>3966.9534066310293</v>
      </c>
      <c r="F167" s="87">
        <v>3772.7396847101181</v>
      </c>
      <c r="G167" s="87">
        <v>3397</v>
      </c>
      <c r="H167" s="87">
        <v>3347</v>
      </c>
      <c r="I167" s="159">
        <v>3228</v>
      </c>
      <c r="J167" s="88">
        <v>3099.5550808200055</v>
      </c>
      <c r="K167" s="88">
        <v>2928.2442052251404</v>
      </c>
      <c r="L167" s="88">
        <v>2876.1195152168407</v>
      </c>
      <c r="M167" s="88">
        <v>2840.7196345657921</v>
      </c>
      <c r="N167" s="88">
        <v>2944.4973163726249</v>
      </c>
      <c r="O167" s="88">
        <v>2832.579326745697</v>
      </c>
      <c r="P167" s="88">
        <v>2821.389478285721</v>
      </c>
      <c r="Q167" s="88">
        <v>2778.0577779413538</v>
      </c>
      <c r="R167" s="88">
        <v>2975.012360096709</v>
      </c>
      <c r="S167" s="88">
        <v>2971.8830779942577</v>
      </c>
      <c r="T167" s="88">
        <v>3257.7599373837688</v>
      </c>
      <c r="U167" s="88">
        <v>2747.5695479253563</v>
      </c>
      <c r="V167" s="88">
        <v>3335.9935910477006</v>
      </c>
      <c r="W167" s="88">
        <v>3447.3542709348017</v>
      </c>
      <c r="X167" s="88">
        <v>3470.4064708286646</v>
      </c>
      <c r="Y167" s="88">
        <v>3651.411831509834</v>
      </c>
      <c r="Z167" s="88">
        <v>3641.8344400049509</v>
      </c>
      <c r="AA167" s="88">
        <v>3883.6262850654193</v>
      </c>
      <c r="AB167" s="88">
        <v>4012.1462860450515</v>
      </c>
      <c r="AC167" s="88">
        <v>3981.9369184649436</v>
      </c>
      <c r="AD167" s="88">
        <v>3803.2094575285541</v>
      </c>
      <c r="AE167" s="88">
        <v>3631.3784880089543</v>
      </c>
      <c r="AF167" s="88">
        <v>3520.8062568549881</v>
      </c>
      <c r="AG167" s="88">
        <v>3418.8017403776153</v>
      </c>
      <c r="AH167" s="88">
        <v>3347.5186542294991</v>
      </c>
      <c r="AI167" s="88">
        <v>3243.7339642605693</v>
      </c>
      <c r="AJ167" s="88">
        <v>3073.3546359328229</v>
      </c>
      <c r="AK167" s="88">
        <v>3050.1590690272965</v>
      </c>
    </row>
    <row r="168" spans="1:37" outlineLevel="1" x14ac:dyDescent="0.2">
      <c r="A168" s="85">
        <v>69</v>
      </c>
      <c r="B168" s="82">
        <v>2595</v>
      </c>
      <c r="C168" s="94">
        <v>4016.3389106023528</v>
      </c>
      <c r="D168" s="87">
        <v>4165.7306223613541</v>
      </c>
      <c r="E168" s="87">
        <v>3982.2698290504541</v>
      </c>
      <c r="F168" s="87">
        <v>4035.1388876286346</v>
      </c>
      <c r="G168" s="87">
        <v>3825</v>
      </c>
      <c r="H168" s="87">
        <v>3387</v>
      </c>
      <c r="I168" s="159">
        <v>3345</v>
      </c>
      <c r="J168" s="88">
        <v>3205.5958360316617</v>
      </c>
      <c r="K168" s="88">
        <v>3078.9658997638139</v>
      </c>
      <c r="L168" s="88">
        <v>2909.0277924227998</v>
      </c>
      <c r="M168" s="88">
        <v>2857.4750433409336</v>
      </c>
      <c r="N168" s="88">
        <v>2822.5005640164859</v>
      </c>
      <c r="O168" s="88">
        <v>2925.8150522735141</v>
      </c>
      <c r="P168" s="88">
        <v>2814.831300813395</v>
      </c>
      <c r="Q168" s="88">
        <v>2803.904189804301</v>
      </c>
      <c r="R168" s="88">
        <v>2761.0300915547241</v>
      </c>
      <c r="S168" s="88">
        <v>2956.9792941748619</v>
      </c>
      <c r="T168" s="88">
        <v>2954.0384824152488</v>
      </c>
      <c r="U168" s="88">
        <v>3238.4186535530844</v>
      </c>
      <c r="V168" s="88">
        <v>2731.4129077652751</v>
      </c>
      <c r="W168" s="88">
        <v>3316.6006429092827</v>
      </c>
      <c r="X168" s="88">
        <v>3427.5081546477763</v>
      </c>
      <c r="Y168" s="88">
        <v>3450.6227084477546</v>
      </c>
      <c r="Z168" s="88">
        <v>3630.8008155159605</v>
      </c>
      <c r="AA168" s="88">
        <v>3621.4425136615473</v>
      </c>
      <c r="AB168" s="88">
        <v>3862.097008258846</v>
      </c>
      <c r="AC168" s="88">
        <v>3990.1277791622638</v>
      </c>
      <c r="AD168" s="88">
        <v>3960.3053035232956</v>
      </c>
      <c r="AE168" s="88">
        <v>3782.719305845802</v>
      </c>
      <c r="AF168" s="88">
        <v>3611.9764016458257</v>
      </c>
      <c r="AG168" s="88">
        <v>3502.1521446092083</v>
      </c>
      <c r="AH168" s="88">
        <v>3400.8402387202159</v>
      </c>
      <c r="AI168" s="88">
        <v>3330.0803417567722</v>
      </c>
      <c r="AJ168" s="88">
        <v>3226.9800847319839</v>
      </c>
      <c r="AK168" s="88">
        <v>3057.5844607435301</v>
      </c>
    </row>
    <row r="169" spans="1:37" outlineLevel="1" x14ac:dyDescent="0.2">
      <c r="A169" s="85">
        <v>70</v>
      </c>
      <c r="B169" s="82">
        <v>2738</v>
      </c>
      <c r="C169" s="94">
        <v>2585.0802327279271</v>
      </c>
      <c r="D169" s="87">
        <v>3999.4327384805833</v>
      </c>
      <c r="E169" s="87">
        <v>4259.2839545034731</v>
      </c>
      <c r="F169" s="87">
        <v>4120.7967115898464</v>
      </c>
      <c r="G169" s="87">
        <v>4048</v>
      </c>
      <c r="H169" s="87">
        <v>3807.9999999999995</v>
      </c>
      <c r="I169" s="159">
        <v>3383</v>
      </c>
      <c r="J169" s="88">
        <v>3326.5854717043239</v>
      </c>
      <c r="K169" s="88">
        <v>3189.0251713004686</v>
      </c>
      <c r="L169" s="88">
        <v>3063.3011579634699</v>
      </c>
      <c r="M169" s="88">
        <v>2894.4642522234267</v>
      </c>
      <c r="N169" s="88">
        <v>2843.401009895696</v>
      </c>
      <c r="O169" s="88">
        <v>2808.8265910028736</v>
      </c>
      <c r="P169" s="88">
        <v>2911.8758998061094</v>
      </c>
      <c r="Q169" s="88">
        <v>2801.6465608419253</v>
      </c>
      <c r="R169" s="88">
        <v>2790.9646302682386</v>
      </c>
      <c r="S169" s="88">
        <v>2748.4787651051397</v>
      </c>
      <c r="T169" s="88">
        <v>2943.7404054120343</v>
      </c>
      <c r="U169" s="88">
        <v>2941.0152620186486</v>
      </c>
      <c r="V169" s="88">
        <v>3224.3627921304387</v>
      </c>
      <c r="W169" s="88">
        <v>2719.7436602637795</v>
      </c>
      <c r="X169" s="88">
        <v>3302.6211186814271</v>
      </c>
      <c r="Y169" s="88">
        <v>3413.2933630901234</v>
      </c>
      <c r="Z169" s="88">
        <v>3436.5083448197565</v>
      </c>
      <c r="AA169" s="88">
        <v>3616.1939812536584</v>
      </c>
      <c r="AB169" s="88">
        <v>3607.0781633179631</v>
      </c>
      <c r="AC169" s="88">
        <v>3846.9960650389839</v>
      </c>
      <c r="AD169" s="88">
        <v>3974.7085005863182</v>
      </c>
      <c r="AE169" s="88">
        <v>3945.223604715135</v>
      </c>
      <c r="AF169" s="88">
        <v>3768.5256088523056</v>
      </c>
      <c r="AG169" s="88">
        <v>3598.5869720307296</v>
      </c>
      <c r="AH169" s="88">
        <v>3489.3650505062064</v>
      </c>
      <c r="AI169" s="88">
        <v>3388.6122469135794</v>
      </c>
      <c r="AJ169" s="88">
        <v>3318.2563824244339</v>
      </c>
      <c r="AK169" s="88">
        <v>3215.6668612935709</v>
      </c>
    </row>
    <row r="170" spans="1:37" outlineLevel="1" x14ac:dyDescent="0.2">
      <c r="A170" s="85">
        <v>71</v>
      </c>
      <c r="B170" s="82">
        <v>3161</v>
      </c>
      <c r="C170" s="94">
        <v>2718.3421206941343</v>
      </c>
      <c r="D170" s="87">
        <v>2574.7851046831406</v>
      </c>
      <c r="E170" s="87">
        <v>2742.0740889463736</v>
      </c>
      <c r="F170" s="87">
        <v>4121.7983636830859</v>
      </c>
      <c r="G170" s="87">
        <v>4160</v>
      </c>
      <c r="H170" s="87">
        <v>4019</v>
      </c>
      <c r="I170" s="159">
        <v>3773</v>
      </c>
      <c r="J170" s="88">
        <v>3361.1978088866767</v>
      </c>
      <c r="K170" s="88">
        <v>3306.6847372722737</v>
      </c>
      <c r="L170" s="88">
        <v>3170.2475534405207</v>
      </c>
      <c r="M170" s="88">
        <v>3045.5179294652075</v>
      </c>
      <c r="N170" s="88">
        <v>2877.9314638506326</v>
      </c>
      <c r="O170" s="88">
        <v>2827.3937352667708</v>
      </c>
      <c r="P170" s="88">
        <v>2793.2441130786506</v>
      </c>
      <c r="Q170" s="88">
        <v>2895.9594754027266</v>
      </c>
      <c r="R170" s="88">
        <v>2786.5603901805498</v>
      </c>
      <c r="S170" s="88">
        <v>2776.162060481503</v>
      </c>
      <c r="T170" s="88">
        <v>2734.1234114127064</v>
      </c>
      <c r="U170" s="88">
        <v>2928.5389209436589</v>
      </c>
      <c r="V170" s="88">
        <v>2926.0637542455775</v>
      </c>
      <c r="W170" s="88">
        <v>3208.1941870267683</v>
      </c>
      <c r="X170" s="88">
        <v>2706.3222580023398</v>
      </c>
      <c r="Y170" s="88">
        <v>3286.5153540257397</v>
      </c>
      <c r="Z170" s="88">
        <v>3396.8819739210658</v>
      </c>
      <c r="AA170" s="88">
        <v>3420.1836691770732</v>
      </c>
      <c r="AB170" s="88">
        <v>3599.2623809831416</v>
      </c>
      <c r="AC170" s="88">
        <v>3590.39614934682</v>
      </c>
      <c r="AD170" s="88">
        <v>3829.4654830494605</v>
      </c>
      <c r="AE170" s="88">
        <v>3956.8225811200896</v>
      </c>
      <c r="AF170" s="88">
        <v>3927.7366668170807</v>
      </c>
      <c r="AG170" s="88">
        <v>3752.0355272449697</v>
      </c>
      <c r="AH170" s="88">
        <v>3583.0057131334593</v>
      </c>
      <c r="AI170" s="88">
        <v>3474.4536718872318</v>
      </c>
      <c r="AJ170" s="88">
        <v>3374.322099737587</v>
      </c>
      <c r="AK170" s="88">
        <v>3304.4492525553169</v>
      </c>
    </row>
    <row r="171" spans="1:37" outlineLevel="1" x14ac:dyDescent="0.2">
      <c r="A171" s="85">
        <v>72</v>
      </c>
      <c r="B171" s="82">
        <v>3101</v>
      </c>
      <c r="C171" s="94">
        <v>3131.1533826646405</v>
      </c>
      <c r="D171" s="87">
        <v>2694.0066717871464</v>
      </c>
      <c r="E171" s="87">
        <v>2869.0417218586767</v>
      </c>
      <c r="F171" s="87">
        <v>3928.4795096877438</v>
      </c>
      <c r="G171" s="87">
        <v>4125</v>
      </c>
      <c r="H171" s="87">
        <v>4131</v>
      </c>
      <c r="I171" s="159">
        <v>4003</v>
      </c>
      <c r="J171" s="88">
        <v>3742.9947919926512</v>
      </c>
      <c r="K171" s="88">
        <v>3336.3480722734143</v>
      </c>
      <c r="L171" s="88">
        <v>3282.5559960811511</v>
      </c>
      <c r="M171" s="88">
        <v>3147.4177691960203</v>
      </c>
      <c r="N171" s="88">
        <v>3023.8766608759679</v>
      </c>
      <c r="O171" s="88">
        <v>2857.7541035980594</v>
      </c>
      <c r="P171" s="88">
        <v>2807.8071994799811</v>
      </c>
      <c r="Q171" s="88">
        <v>2774.1268756782429</v>
      </c>
      <c r="R171" s="88">
        <v>2876.3793827841414</v>
      </c>
      <c r="S171" s="88">
        <v>2767.9501594772346</v>
      </c>
      <c r="T171" s="88">
        <v>2757.8497609859432</v>
      </c>
      <c r="U171" s="88">
        <v>2716.3124152515011</v>
      </c>
      <c r="V171" s="88">
        <v>2909.7007246880485</v>
      </c>
      <c r="W171" s="88">
        <v>2907.4481152857088</v>
      </c>
      <c r="X171" s="88">
        <v>3188.0093453921577</v>
      </c>
      <c r="Y171" s="88">
        <v>2689.5139083168542</v>
      </c>
      <c r="Z171" s="88">
        <v>3266.3330703449224</v>
      </c>
      <c r="AA171" s="88">
        <v>3376.2948862739618</v>
      </c>
      <c r="AB171" s="88">
        <v>3399.6927284863341</v>
      </c>
      <c r="AC171" s="88">
        <v>3577.9474837248085</v>
      </c>
      <c r="AD171" s="88">
        <v>3569.3429059640935</v>
      </c>
      <c r="AE171" s="88">
        <v>3807.273749302155</v>
      </c>
      <c r="AF171" s="88">
        <v>3934.1218417012842</v>
      </c>
      <c r="AG171" s="88">
        <v>3905.4293239159256</v>
      </c>
      <c r="AH171" s="88">
        <v>3730.9818899612915</v>
      </c>
      <c r="AI171" s="88">
        <v>3563.1061615703325</v>
      </c>
      <c r="AJ171" s="88">
        <v>3455.3557024661027</v>
      </c>
      <c r="AK171" s="88">
        <v>3355.9670423179637</v>
      </c>
    </row>
    <row r="172" spans="1:37" outlineLevel="1" x14ac:dyDescent="0.2">
      <c r="A172" s="85">
        <v>73</v>
      </c>
      <c r="B172" s="82">
        <v>3070</v>
      </c>
      <c r="C172" s="94">
        <v>3078.0490212946479</v>
      </c>
      <c r="D172" s="87">
        <v>3100.7626066125763</v>
      </c>
      <c r="E172" s="87">
        <v>3302.2254106182982</v>
      </c>
      <c r="F172" s="87">
        <v>2527.1682312448183</v>
      </c>
      <c r="G172" s="87">
        <v>3974</v>
      </c>
      <c r="H172" s="87">
        <v>4092</v>
      </c>
      <c r="I172" s="159">
        <v>4098</v>
      </c>
      <c r="J172" s="88">
        <v>3971.9610607838063</v>
      </c>
      <c r="K172" s="88">
        <v>3716.8170627966565</v>
      </c>
      <c r="L172" s="88">
        <v>3313.4165360834991</v>
      </c>
      <c r="M172" s="88">
        <v>3260.3519444832177</v>
      </c>
      <c r="N172" s="88">
        <v>3126.4349176409419</v>
      </c>
      <c r="O172" s="88">
        <v>3004.010959116863</v>
      </c>
      <c r="P172" s="88">
        <v>2839.2557942001345</v>
      </c>
      <c r="Q172" s="88">
        <v>2789.9023162227545</v>
      </c>
      <c r="R172" s="88">
        <v>2756.7023576165047</v>
      </c>
      <c r="S172" s="88">
        <v>2858.5869247753681</v>
      </c>
      <c r="T172" s="88">
        <v>2751.061200418625</v>
      </c>
      <c r="U172" s="88">
        <v>2741.2832699051983</v>
      </c>
      <c r="V172" s="88">
        <v>2700.192500075751</v>
      </c>
      <c r="W172" s="88">
        <v>2892.706413175425</v>
      </c>
      <c r="X172" s="88">
        <v>2890.7074613217474</v>
      </c>
      <c r="Y172" s="88">
        <v>3169.8816389385311</v>
      </c>
      <c r="Z172" s="88">
        <v>2674.4416216099598</v>
      </c>
      <c r="AA172" s="88">
        <v>3248.2603681739583</v>
      </c>
      <c r="AB172" s="88">
        <v>3357.8527938727912</v>
      </c>
      <c r="AC172" s="88">
        <v>3381.399386717279</v>
      </c>
      <c r="AD172" s="88">
        <v>3558.9463650925395</v>
      </c>
      <c r="AE172" s="88">
        <v>3550.6376127527092</v>
      </c>
      <c r="AF172" s="88">
        <v>3787.5874133082675</v>
      </c>
      <c r="AG172" s="88">
        <v>3914.0533398843168</v>
      </c>
      <c r="AH172" s="88">
        <v>3885.7782457514659</v>
      </c>
      <c r="AI172" s="88">
        <v>3712.4267297547599</v>
      </c>
      <c r="AJ172" s="88">
        <v>3545.631775262601</v>
      </c>
      <c r="AK172" s="88">
        <v>3438.610482502279</v>
      </c>
    </row>
    <row r="173" spans="1:37" outlineLevel="1" x14ac:dyDescent="0.2">
      <c r="A173" s="85">
        <v>74</v>
      </c>
      <c r="B173" s="82">
        <v>2939</v>
      </c>
      <c r="C173" s="94">
        <v>3057.0076705631413</v>
      </c>
      <c r="D173" s="87">
        <v>3037.6453063810441</v>
      </c>
      <c r="E173" s="87">
        <v>3235.0072520176673</v>
      </c>
      <c r="F173" s="87">
        <v>2661.3896117389941</v>
      </c>
      <c r="G173" s="87">
        <v>2545</v>
      </c>
      <c r="H173" s="87">
        <v>3909</v>
      </c>
      <c r="I173" s="159">
        <v>4020</v>
      </c>
      <c r="J173" s="88">
        <v>4062.1704433075552</v>
      </c>
      <c r="K173" s="88">
        <v>3940.3248665766587</v>
      </c>
      <c r="L173" s="88">
        <v>3687.6729288679394</v>
      </c>
      <c r="M173" s="88">
        <v>3287.8430310976837</v>
      </c>
      <c r="N173" s="88">
        <v>3235.5869479483936</v>
      </c>
      <c r="O173" s="88">
        <v>3103.0332352745868</v>
      </c>
      <c r="P173" s="88">
        <v>2981.8896432435058</v>
      </c>
      <c r="Q173" s="88">
        <v>2818.6277859080747</v>
      </c>
      <c r="R173" s="88">
        <v>2769.9373491865886</v>
      </c>
      <c r="S173" s="88">
        <v>2737.2442937865635</v>
      </c>
      <c r="T173" s="88">
        <v>2838.7189755371114</v>
      </c>
      <c r="U173" s="88">
        <v>2732.2068665290171</v>
      </c>
      <c r="V173" s="88">
        <v>2722.7599804769425</v>
      </c>
      <c r="W173" s="88">
        <v>2682.176584794172</v>
      </c>
      <c r="X173" s="88">
        <v>2873.6825114243679</v>
      </c>
      <c r="Y173" s="88">
        <v>2871.9403513231373</v>
      </c>
      <c r="Z173" s="88">
        <v>3149.5681842994964</v>
      </c>
      <c r="AA173" s="88">
        <v>2657.5559032223014</v>
      </c>
      <c r="AB173" s="88">
        <v>3228.022262384422</v>
      </c>
      <c r="AC173" s="88">
        <v>3337.1742073569758</v>
      </c>
      <c r="AD173" s="88">
        <v>3360.8553548458171</v>
      </c>
      <c r="AE173" s="88">
        <v>3537.5783837373451</v>
      </c>
      <c r="AF173" s="88">
        <v>3529.57268172466</v>
      </c>
      <c r="AG173" s="88">
        <v>3765.4268508849204</v>
      </c>
      <c r="AH173" s="88">
        <v>3891.4300569877732</v>
      </c>
      <c r="AI173" s="88">
        <v>3863.5925683806386</v>
      </c>
      <c r="AJ173" s="88">
        <v>3691.4920504897077</v>
      </c>
      <c r="AK173" s="88">
        <v>3525.886271776415</v>
      </c>
    </row>
    <row r="174" spans="1:37" outlineLevel="1" x14ac:dyDescent="0.2">
      <c r="A174" s="85">
        <v>75</v>
      </c>
      <c r="B174" s="82">
        <v>2692</v>
      </c>
      <c r="C174" s="94">
        <v>2909.1768198059704</v>
      </c>
      <c r="D174" s="87">
        <v>3021.134137168915</v>
      </c>
      <c r="E174" s="87">
        <v>3163.6021290299263</v>
      </c>
      <c r="F174" s="87">
        <v>3038.4426320183343</v>
      </c>
      <c r="G174" s="87">
        <v>2633</v>
      </c>
      <c r="H174" s="87">
        <v>2526</v>
      </c>
      <c r="I174" s="159">
        <v>3863</v>
      </c>
      <c r="J174" s="88">
        <v>3980.6565656197199</v>
      </c>
      <c r="K174" s="88">
        <v>4025.526670823072</v>
      </c>
      <c r="L174" s="88">
        <v>3905.3710862022917</v>
      </c>
      <c r="M174" s="88">
        <v>3655.510019418497</v>
      </c>
      <c r="N174" s="88">
        <v>3259.6181603767041</v>
      </c>
      <c r="O174" s="88">
        <v>3208.2516659337966</v>
      </c>
      <c r="P174" s="88">
        <v>3077.2043544615685</v>
      </c>
      <c r="Q174" s="88">
        <v>2957.4714775946377</v>
      </c>
      <c r="R174" s="88">
        <v>2795.8939771075893</v>
      </c>
      <c r="S174" s="88">
        <v>2747.9359597750095</v>
      </c>
      <c r="T174" s="88">
        <v>2715.8065610247536</v>
      </c>
      <c r="U174" s="88">
        <v>2816.8001303831243</v>
      </c>
      <c r="V174" s="88">
        <v>2711.4107716663898</v>
      </c>
      <c r="W174" s="88">
        <v>2702.3338606982716</v>
      </c>
      <c r="X174" s="88">
        <v>2662.317789833955</v>
      </c>
      <c r="Y174" s="88">
        <v>2852.7176613530719</v>
      </c>
      <c r="Z174" s="88">
        <v>2851.2670617032713</v>
      </c>
      <c r="AA174" s="88">
        <v>3127.1666758496744</v>
      </c>
      <c r="AB174" s="88">
        <v>2638.9098780299582</v>
      </c>
      <c r="AC174" s="88">
        <v>3205.6480570210288</v>
      </c>
      <c r="AD174" s="88">
        <v>3314.3624903269861</v>
      </c>
      <c r="AE174" s="88">
        <v>3338.1650579066227</v>
      </c>
      <c r="AF174" s="88">
        <v>3513.9919845018449</v>
      </c>
      <c r="AG174" s="88">
        <v>3506.3351590288112</v>
      </c>
      <c r="AH174" s="88">
        <v>3740.9505773490068</v>
      </c>
      <c r="AI174" s="88">
        <v>3866.4155775298018</v>
      </c>
      <c r="AJ174" s="88">
        <v>3839.0350707068892</v>
      </c>
      <c r="AK174" s="88">
        <v>3668.3332580070287</v>
      </c>
    </row>
    <row r="175" spans="1:37" outlineLevel="1" x14ac:dyDescent="0.2">
      <c r="A175" s="85">
        <v>76</v>
      </c>
      <c r="B175" s="82">
        <v>2135</v>
      </c>
      <c r="C175" s="94">
        <v>2660.5635009528069</v>
      </c>
      <c r="D175" s="87">
        <v>2869.776720210552</v>
      </c>
      <c r="E175" s="87">
        <v>3005.1071318555669</v>
      </c>
      <c r="F175" s="87">
        <v>2976.3108895430255</v>
      </c>
      <c r="G175" s="87">
        <v>3055</v>
      </c>
      <c r="H175" s="87">
        <v>2625</v>
      </c>
      <c r="I175" s="159">
        <v>2499</v>
      </c>
      <c r="J175" s="88">
        <v>3816.7246836996892</v>
      </c>
      <c r="K175" s="88">
        <v>3936.076433304725</v>
      </c>
      <c r="L175" s="88">
        <v>3981.1136047846735</v>
      </c>
      <c r="M175" s="88">
        <v>3862.9291278901346</v>
      </c>
      <c r="N175" s="88">
        <v>3616.3838251356833</v>
      </c>
      <c r="O175" s="88">
        <v>3225.2614117189546</v>
      </c>
      <c r="P175" s="88">
        <v>3174.9211944533022</v>
      </c>
      <c r="Q175" s="88">
        <v>3045.6979172519927</v>
      </c>
      <c r="R175" s="88">
        <v>2927.6000463135797</v>
      </c>
      <c r="S175" s="88">
        <v>2768.039221474105</v>
      </c>
      <c r="T175" s="88">
        <v>2720.9351087932268</v>
      </c>
      <c r="U175" s="88">
        <v>2689.4912117155704</v>
      </c>
      <c r="V175" s="88">
        <v>2789.8563853742658</v>
      </c>
      <c r="W175" s="88">
        <v>2685.810767382955</v>
      </c>
      <c r="X175" s="88">
        <v>2677.1523769552832</v>
      </c>
      <c r="Y175" s="88">
        <v>2637.8061397149218</v>
      </c>
      <c r="Z175" s="88">
        <v>2826.7695488144473</v>
      </c>
      <c r="AA175" s="88">
        <v>2825.6471899132548</v>
      </c>
      <c r="AB175" s="88">
        <v>3099.4118378045732</v>
      </c>
      <c r="AC175" s="88">
        <v>2615.7774514222692</v>
      </c>
      <c r="AD175" s="88">
        <v>3177.8621542617207</v>
      </c>
      <c r="AE175" s="88">
        <v>3285.9577605434702</v>
      </c>
      <c r="AF175" s="88">
        <v>3309.8808270055774</v>
      </c>
      <c r="AG175" s="88">
        <v>3484.5585375693859</v>
      </c>
      <c r="AH175" s="88">
        <v>3477.2657264939439</v>
      </c>
      <c r="AI175" s="88">
        <v>3710.295463783048</v>
      </c>
      <c r="AJ175" s="88">
        <v>3835.060271747599</v>
      </c>
      <c r="AK175" s="88">
        <v>3808.2264652999252</v>
      </c>
    </row>
    <row r="176" spans="1:37" outlineLevel="1" x14ac:dyDescent="0.2">
      <c r="A176" s="85">
        <v>77</v>
      </c>
      <c r="B176" s="82">
        <v>2294</v>
      </c>
      <c r="C176" s="94">
        <v>2098.1761143535136</v>
      </c>
      <c r="D176" s="87">
        <v>2624.196805278109</v>
      </c>
      <c r="E176" s="87">
        <v>2747.9463748508119</v>
      </c>
      <c r="F176" s="87">
        <v>2931.2152700044949</v>
      </c>
      <c r="G176" s="87">
        <v>2995</v>
      </c>
      <c r="H176" s="87">
        <v>3015</v>
      </c>
      <c r="I176" s="159">
        <v>2595</v>
      </c>
      <c r="J176" s="88">
        <v>2469.0574841111929</v>
      </c>
      <c r="K176" s="88">
        <v>3773.8208319227419</v>
      </c>
      <c r="L176" s="88">
        <v>3892.6461500732835</v>
      </c>
      <c r="M176" s="88">
        <v>3937.9601152705782</v>
      </c>
      <c r="N176" s="88">
        <v>3821.7585364710267</v>
      </c>
      <c r="O176" s="88">
        <v>3578.5347895399668</v>
      </c>
      <c r="P176" s="88">
        <v>3192.0841969717449</v>
      </c>
      <c r="Q176" s="88">
        <v>3142.7919406296337</v>
      </c>
      <c r="R176" s="88">
        <v>3015.4161719550311</v>
      </c>
      <c r="S176" s="88">
        <v>2898.9754760495675</v>
      </c>
      <c r="T176" s="88">
        <v>2741.3976919218289</v>
      </c>
      <c r="U176" s="88">
        <v>2695.1604107690646</v>
      </c>
      <c r="V176" s="88">
        <v>2664.4205292313618</v>
      </c>
      <c r="W176" s="88">
        <v>2764.2381872958936</v>
      </c>
      <c r="X176" s="88">
        <v>2661.51955831031</v>
      </c>
      <c r="Y176" s="88">
        <v>2653.3078974846085</v>
      </c>
      <c r="Z176" s="88">
        <v>2614.6732238660506</v>
      </c>
      <c r="AA176" s="88">
        <v>2802.3331782395794</v>
      </c>
      <c r="AB176" s="88">
        <v>2801.5725587397055</v>
      </c>
      <c r="AC176" s="88">
        <v>3073.3542488505936</v>
      </c>
      <c r="AD176" s="88">
        <v>2594.1087827896527</v>
      </c>
      <c r="AE176" s="88">
        <v>3151.927551420355</v>
      </c>
      <c r="AF176" s="88">
        <v>3259.5063456871521</v>
      </c>
      <c r="AG176" s="88">
        <v>3283.5668906722608</v>
      </c>
      <c r="AH176" s="88">
        <v>3457.2401804074657</v>
      </c>
      <c r="AI176" s="88">
        <v>3450.347901568799</v>
      </c>
      <c r="AJ176" s="88">
        <v>3681.9796903530023</v>
      </c>
      <c r="AK176" s="88">
        <v>3806.1257736590264</v>
      </c>
    </row>
    <row r="177" spans="1:37" outlineLevel="1" x14ac:dyDescent="0.2">
      <c r="A177" s="85">
        <v>78</v>
      </c>
      <c r="B177" s="82">
        <v>2387</v>
      </c>
      <c r="C177" s="94">
        <v>2259.5742769960916</v>
      </c>
      <c r="D177" s="87">
        <v>2061.8689184327995</v>
      </c>
      <c r="E177" s="87">
        <v>2159.1007230970663</v>
      </c>
      <c r="F177" s="87">
        <v>2795.9284113889025</v>
      </c>
      <c r="G177" s="87">
        <v>2939</v>
      </c>
      <c r="H177" s="87">
        <v>2957</v>
      </c>
      <c r="I177" s="159">
        <v>2975</v>
      </c>
      <c r="J177" s="88">
        <v>2555.8579143320144</v>
      </c>
      <c r="K177" s="88">
        <v>2434.2791228089141</v>
      </c>
      <c r="L177" s="88">
        <v>3721.5224808270132</v>
      </c>
      <c r="M177" s="88">
        <v>3839.6248113675033</v>
      </c>
      <c r="N177" s="88">
        <v>3885.2036309383784</v>
      </c>
      <c r="O177" s="88">
        <v>3771.3656622108938</v>
      </c>
      <c r="P177" s="88">
        <v>3532.0988586187023</v>
      </c>
      <c r="Q177" s="88">
        <v>3151.290728898015</v>
      </c>
      <c r="R177" s="88">
        <v>3103.2428742480724</v>
      </c>
      <c r="S177" s="88">
        <v>2978.0211927517025</v>
      </c>
      <c r="T177" s="88">
        <v>2863.5509037571424</v>
      </c>
      <c r="U177" s="88">
        <v>2708.3936269902315</v>
      </c>
      <c r="V177" s="88">
        <v>2663.1657945494167</v>
      </c>
      <c r="W177" s="88">
        <v>2633.2662526800441</v>
      </c>
      <c r="X177" s="88">
        <v>2732.3445508928971</v>
      </c>
      <c r="Y177" s="88">
        <v>2631.2508437231863</v>
      </c>
      <c r="Z177" s="88">
        <v>2623.5385744474379</v>
      </c>
      <c r="AA177" s="88">
        <v>2585.7352875840502</v>
      </c>
      <c r="AB177" s="88">
        <v>2771.7112241476329</v>
      </c>
      <c r="AC177" s="88">
        <v>2771.3808121657244</v>
      </c>
      <c r="AD177" s="88">
        <v>3040.6255556984711</v>
      </c>
      <c r="AE177" s="88">
        <v>2566.8418623470625</v>
      </c>
      <c r="AF177" s="88">
        <v>3119.194867832648</v>
      </c>
      <c r="AG177" s="88">
        <v>3226.0657461183423</v>
      </c>
      <c r="AH177" s="88">
        <v>3250.289970059629</v>
      </c>
      <c r="AI177" s="88">
        <v>3422.6331648542159</v>
      </c>
      <c r="AJ177" s="88">
        <v>3416.1990092503647</v>
      </c>
      <c r="AK177" s="88">
        <v>3645.9924633220589</v>
      </c>
    </row>
    <row r="178" spans="1:37" outlineLevel="1" x14ac:dyDescent="0.2">
      <c r="A178" s="85">
        <v>79</v>
      </c>
      <c r="B178" s="82">
        <v>2251</v>
      </c>
      <c r="C178" s="94">
        <v>2332.754810368192</v>
      </c>
      <c r="D178" s="87">
        <v>2231.268941386199</v>
      </c>
      <c r="E178" s="87">
        <v>2336.4891636432035</v>
      </c>
      <c r="F178" s="87">
        <v>2522.3483195218168</v>
      </c>
      <c r="G178" s="87">
        <v>2803</v>
      </c>
      <c r="H178" s="87">
        <v>2882</v>
      </c>
      <c r="I178" s="159">
        <v>2897</v>
      </c>
      <c r="J178" s="88">
        <v>2921.4829858049138</v>
      </c>
      <c r="K178" s="88">
        <v>2512.3462049005857</v>
      </c>
      <c r="L178" s="88">
        <v>2393.5041216906102</v>
      </c>
      <c r="M178" s="88">
        <v>3660.154105262854</v>
      </c>
      <c r="N178" s="88">
        <v>3777.2992355245069</v>
      </c>
      <c r="O178" s="88">
        <v>3823.0876791302267</v>
      </c>
      <c r="P178" s="88">
        <v>3711.9840752701757</v>
      </c>
      <c r="Q178" s="88">
        <v>3477.3343022150248</v>
      </c>
      <c r="R178" s="88">
        <v>3103.1473334407588</v>
      </c>
      <c r="S178" s="88">
        <v>3056.5339712651426</v>
      </c>
      <c r="T178" s="88">
        <v>2933.8302298199428</v>
      </c>
      <c r="U178" s="88">
        <v>2821.6306191610788</v>
      </c>
      <c r="V178" s="88">
        <v>2669.3128682576198</v>
      </c>
      <c r="W178" s="88">
        <v>2625.2321472810454</v>
      </c>
      <c r="X178" s="88">
        <v>2596.3042381107043</v>
      </c>
      <c r="Y178" s="88">
        <v>2694.4612497748967</v>
      </c>
      <c r="Z178" s="88">
        <v>2595.2483199182211</v>
      </c>
      <c r="AA178" s="88">
        <v>2588.1166094180144</v>
      </c>
      <c r="AB178" s="88">
        <v>2551.2597539275866</v>
      </c>
      <c r="AC178" s="88">
        <v>2735.1891901322697</v>
      </c>
      <c r="AD178" s="88">
        <v>2735.3253040693266</v>
      </c>
      <c r="AE178" s="88">
        <v>3001.5373306381548</v>
      </c>
      <c r="AF178" s="88">
        <v>2534.2385841965361</v>
      </c>
      <c r="AG178" s="88">
        <v>3080.0527503725843</v>
      </c>
      <c r="AH178" s="88">
        <v>3186.0370758178842</v>
      </c>
      <c r="AI178" s="88">
        <v>3210.4529696491791</v>
      </c>
      <c r="AJ178" s="88">
        <v>3381.1225220582955</v>
      </c>
      <c r="AK178" s="88">
        <v>3375.2022502429641</v>
      </c>
    </row>
    <row r="179" spans="1:37" outlineLevel="1" x14ac:dyDescent="0.2">
      <c r="A179" s="85">
        <v>80</v>
      </c>
      <c r="B179" s="82">
        <v>2268</v>
      </c>
      <c r="C179" s="94">
        <v>2180.6114712253998</v>
      </c>
      <c r="D179" s="87">
        <v>2271.7404225993855</v>
      </c>
      <c r="E179" s="87">
        <v>2313.4241799379374</v>
      </c>
      <c r="F179" s="87">
        <v>1980.9567842714985</v>
      </c>
      <c r="G179" s="87">
        <v>2509</v>
      </c>
      <c r="H179" s="87">
        <v>2748</v>
      </c>
      <c r="I179" s="159">
        <v>2833</v>
      </c>
      <c r="J179" s="88">
        <v>2835.885868225475</v>
      </c>
      <c r="K179" s="88">
        <v>2864.2946584562878</v>
      </c>
      <c r="L179" s="88">
        <v>2463.9833742908804</v>
      </c>
      <c r="M179" s="88">
        <v>2348.1431793207398</v>
      </c>
      <c r="N179" s="88">
        <v>3591.9134474051448</v>
      </c>
      <c r="O179" s="88">
        <v>3707.9814011628409</v>
      </c>
      <c r="P179" s="88">
        <v>3753.9952570401065</v>
      </c>
      <c r="Q179" s="88">
        <v>3645.9256886914995</v>
      </c>
      <c r="R179" s="88">
        <v>3416.364843750247</v>
      </c>
      <c r="S179" s="88">
        <v>3049.5468348699737</v>
      </c>
      <c r="T179" s="88">
        <v>3004.5283026753609</v>
      </c>
      <c r="U179" s="88">
        <v>2884.6304981049889</v>
      </c>
      <c r="V179" s="88">
        <v>2774.9652190235206</v>
      </c>
      <c r="W179" s="88">
        <v>2625.7796914238743</v>
      </c>
      <c r="X179" s="88">
        <v>2582.9865084242447</v>
      </c>
      <c r="Y179" s="88">
        <v>2555.1122617104802</v>
      </c>
      <c r="Z179" s="88">
        <v>2652.2560498315183</v>
      </c>
      <c r="AA179" s="88">
        <v>2555.1180123359754</v>
      </c>
      <c r="AB179" s="88">
        <v>2548.6124089314808</v>
      </c>
      <c r="AC179" s="88">
        <v>2512.8526744724199</v>
      </c>
      <c r="AD179" s="88">
        <v>2694.5203351402661</v>
      </c>
      <c r="AE179" s="88">
        <v>2695.127046433644</v>
      </c>
      <c r="AF179" s="88">
        <v>2958.0109844209146</v>
      </c>
      <c r="AG179" s="88">
        <v>2497.9213249475238</v>
      </c>
      <c r="AH179" s="88">
        <v>3036.4363872943559</v>
      </c>
      <c r="AI179" s="88">
        <v>3141.4215300365981</v>
      </c>
      <c r="AJ179" s="88">
        <v>3166.0343280381935</v>
      </c>
      <c r="AK179" s="88">
        <v>3334.8687542257799</v>
      </c>
    </row>
    <row r="180" spans="1:37" outlineLevel="1" x14ac:dyDescent="0.2">
      <c r="A180" s="85">
        <v>81</v>
      </c>
      <c r="B180" s="82">
        <v>2049</v>
      </c>
      <c r="C180" s="94">
        <v>2217.7069307359006</v>
      </c>
      <c r="D180" s="87">
        <v>2128.3781629207838</v>
      </c>
      <c r="E180" s="87">
        <v>2167.4313918836015</v>
      </c>
      <c r="F180" s="87">
        <v>2129.3280413930484</v>
      </c>
      <c r="G180" s="87">
        <v>1968</v>
      </c>
      <c r="H180" s="87">
        <v>2442</v>
      </c>
      <c r="I180" s="159">
        <v>2656</v>
      </c>
      <c r="J180" s="88">
        <v>2771.39911142446</v>
      </c>
      <c r="K180" s="88">
        <v>2779.226464825791</v>
      </c>
      <c r="L180" s="88">
        <v>2808.1268653448997</v>
      </c>
      <c r="M180" s="88">
        <v>2416.5669208058289</v>
      </c>
      <c r="N180" s="88">
        <v>2303.7501198679033</v>
      </c>
      <c r="O180" s="88">
        <v>3525.2524267548079</v>
      </c>
      <c r="P180" s="88">
        <v>3640.3957520963754</v>
      </c>
      <c r="Q180" s="88">
        <v>3686.7594287110228</v>
      </c>
      <c r="R180" s="88">
        <v>3581.7257988110409</v>
      </c>
      <c r="S180" s="88">
        <v>3357.229254043466</v>
      </c>
      <c r="T180" s="88">
        <v>2997.62866327251</v>
      </c>
      <c r="U180" s="88">
        <v>2954.2602290277541</v>
      </c>
      <c r="V180" s="88">
        <v>2837.1754323875102</v>
      </c>
      <c r="W180" s="88">
        <v>2730.0518138766674</v>
      </c>
      <c r="X180" s="88">
        <v>2583.9735581406603</v>
      </c>
      <c r="Y180" s="88">
        <v>2542.5074971061908</v>
      </c>
      <c r="Z180" s="88">
        <v>2515.7036383644063</v>
      </c>
      <c r="AA180" s="88">
        <v>2611.9713040805223</v>
      </c>
      <c r="AB180" s="88">
        <v>2516.9036862575895</v>
      </c>
      <c r="AC180" s="88">
        <v>2511.0851272420696</v>
      </c>
      <c r="AD180" s="88">
        <v>2476.3998346616377</v>
      </c>
      <c r="AE180" s="88">
        <v>2656.015437724303</v>
      </c>
      <c r="AF180" s="88">
        <v>2657.1623888626809</v>
      </c>
      <c r="AG180" s="88">
        <v>2916.9413920285979</v>
      </c>
      <c r="AH180" s="88">
        <v>2463.7417579397038</v>
      </c>
      <c r="AI180" s="88">
        <v>2995.4595348480634</v>
      </c>
      <c r="AJ180" s="88">
        <v>3099.6154008710405</v>
      </c>
      <c r="AK180" s="88">
        <v>3124.5259428412455</v>
      </c>
    </row>
    <row r="181" spans="1:37" outlineLevel="1" x14ac:dyDescent="0.2">
      <c r="A181" s="85">
        <v>82</v>
      </c>
      <c r="B181" s="82">
        <v>1914</v>
      </c>
      <c r="C181" s="94">
        <v>1984.1057938184213</v>
      </c>
      <c r="D181" s="87">
        <v>2165.4718944460164</v>
      </c>
      <c r="E181" s="87">
        <v>2205.2057496319262</v>
      </c>
      <c r="F181" s="87">
        <v>2183.4635000725325</v>
      </c>
      <c r="G181" s="87">
        <v>2120</v>
      </c>
      <c r="H181" s="87">
        <v>1905</v>
      </c>
      <c r="I181" s="159">
        <v>2376</v>
      </c>
      <c r="J181" s="88">
        <v>2583.3498166113459</v>
      </c>
      <c r="K181" s="88">
        <v>2700.9397983416766</v>
      </c>
      <c r="L181" s="88">
        <v>2709.7390318101229</v>
      </c>
      <c r="M181" s="88">
        <v>2739.0511670337573</v>
      </c>
      <c r="N181" s="88">
        <v>2358.1178144086357</v>
      </c>
      <c r="O181" s="88">
        <v>2248.9118388724864</v>
      </c>
      <c r="P181" s="88">
        <v>3442.6286902424531</v>
      </c>
      <c r="Q181" s="88">
        <v>3556.437329549507</v>
      </c>
      <c r="R181" s="88">
        <v>3603.0538562318884</v>
      </c>
      <c r="S181" s="88">
        <v>3501.6336179075993</v>
      </c>
      <c r="T181" s="88">
        <v>3283.2971305674364</v>
      </c>
      <c r="U181" s="88">
        <v>2932.5885356728195</v>
      </c>
      <c r="V181" s="88">
        <v>2891.1104176071667</v>
      </c>
      <c r="W181" s="88">
        <v>2777.3976155606115</v>
      </c>
      <c r="X181" s="88">
        <v>2673.3606521096458</v>
      </c>
      <c r="Y181" s="88">
        <v>2531.0629661863172</v>
      </c>
      <c r="Z181" s="88">
        <v>2491.2052652542061</v>
      </c>
      <c r="AA181" s="88">
        <v>2465.6575813598974</v>
      </c>
      <c r="AB181" s="88">
        <v>2560.715878524833</v>
      </c>
      <c r="AC181" s="88">
        <v>2468.1591293574588</v>
      </c>
      <c r="AD181" s="88">
        <v>2463.0915251310089</v>
      </c>
      <c r="AE181" s="88">
        <v>2429.6938358909192</v>
      </c>
      <c r="AF181" s="88">
        <v>2606.5873973365174</v>
      </c>
      <c r="AG181" s="88">
        <v>2608.3424627264685</v>
      </c>
      <c r="AH181" s="88">
        <v>2864.0005430378778</v>
      </c>
      <c r="AI181" s="88">
        <v>2419.601907414662</v>
      </c>
      <c r="AJ181" s="88">
        <v>2942.4537421370642</v>
      </c>
      <c r="AK181" s="88">
        <v>3045.4095167784376</v>
      </c>
    </row>
    <row r="182" spans="1:37" outlineLevel="1" x14ac:dyDescent="0.2">
      <c r="A182" s="85">
        <v>83</v>
      </c>
      <c r="B182" s="82">
        <v>1881</v>
      </c>
      <c r="C182" s="94">
        <v>1852.7678155515121</v>
      </c>
      <c r="D182" s="87">
        <v>1907.8208403383189</v>
      </c>
      <c r="E182" s="87">
        <v>1942.8271025692388</v>
      </c>
      <c r="F182" s="87">
        <v>2016.044581563757</v>
      </c>
      <c r="G182" s="87">
        <v>2126</v>
      </c>
      <c r="H182" s="87">
        <v>2033.0000000000002</v>
      </c>
      <c r="I182" s="159">
        <v>1835</v>
      </c>
      <c r="J182" s="88">
        <v>2303.8169961483127</v>
      </c>
      <c r="K182" s="88">
        <v>2511.5190802625725</v>
      </c>
      <c r="L182" s="88">
        <v>2627.1404412695897</v>
      </c>
      <c r="M182" s="88">
        <v>2637.0214814339693</v>
      </c>
      <c r="N182" s="88">
        <v>2666.763579189218</v>
      </c>
      <c r="O182" s="88">
        <v>2296.9178613952031</v>
      </c>
      <c r="P182" s="88">
        <v>2191.5479331210317</v>
      </c>
      <c r="Q182" s="88">
        <v>3356.2471851814303</v>
      </c>
      <c r="R182" s="88">
        <v>3468.660711206021</v>
      </c>
      <c r="S182" s="88">
        <v>3515.5901091783867</v>
      </c>
      <c r="T182" s="88">
        <v>3417.9950031342723</v>
      </c>
      <c r="U182" s="88">
        <v>3206.0982287932156</v>
      </c>
      <c r="V182" s="88">
        <v>2864.6813725595052</v>
      </c>
      <c r="W182" s="88">
        <v>2825.2193295110192</v>
      </c>
      <c r="X182" s="88">
        <v>2715.0691378098741</v>
      </c>
      <c r="Y182" s="88">
        <v>2614.291823561377</v>
      </c>
      <c r="Z182" s="88">
        <v>2475.944335312267</v>
      </c>
      <c r="AA182" s="88">
        <v>2437.7709697662758</v>
      </c>
      <c r="AB182" s="88">
        <v>2413.5416852922485</v>
      </c>
      <c r="AC182" s="88">
        <v>2507.353014951892</v>
      </c>
      <c r="AD182" s="88">
        <v>2417.4830050748023</v>
      </c>
      <c r="AE182" s="88">
        <v>2413.2398694050185</v>
      </c>
      <c r="AF182" s="88">
        <v>2381.1942904035964</v>
      </c>
      <c r="AG182" s="88">
        <v>2555.2756853166143</v>
      </c>
      <c r="AH182" s="88">
        <v>2557.7412936811565</v>
      </c>
      <c r="AI182" s="88">
        <v>2809.1833005357425</v>
      </c>
      <c r="AJ182" s="88">
        <v>2373.9137962951418</v>
      </c>
      <c r="AK182" s="88">
        <v>2887.6104428123199</v>
      </c>
    </row>
    <row r="183" spans="1:37" outlineLevel="1" x14ac:dyDescent="0.2">
      <c r="A183" s="85">
        <v>84</v>
      </c>
      <c r="B183" s="82">
        <v>1635</v>
      </c>
      <c r="C183" s="94">
        <v>1825.6981559087139</v>
      </c>
      <c r="D183" s="95">
        <v>1772.478846935443</v>
      </c>
      <c r="E183" s="87">
        <v>1805.0017432172435</v>
      </c>
      <c r="F183" s="87">
        <v>2037.0972599391118</v>
      </c>
      <c r="G183" s="87">
        <v>2047</v>
      </c>
      <c r="H183" s="87">
        <v>2050</v>
      </c>
      <c r="I183" s="159">
        <v>1964</v>
      </c>
      <c r="J183" s="88">
        <v>1766.5316241719145</v>
      </c>
      <c r="K183" s="88">
        <v>2223.4077127707087</v>
      </c>
      <c r="L183" s="88">
        <v>2425.2845182523492</v>
      </c>
      <c r="M183" s="88">
        <v>2538.3360259411397</v>
      </c>
      <c r="N183" s="88">
        <v>2549.2667614960164</v>
      </c>
      <c r="O183" s="88">
        <v>2579.3995372480767</v>
      </c>
      <c r="P183" s="88">
        <v>2222.8134783508053</v>
      </c>
      <c r="Q183" s="88">
        <v>2121.9196450451454</v>
      </c>
      <c r="R183" s="88">
        <v>3251.1990697012038</v>
      </c>
      <c r="S183" s="88">
        <v>3361.6671098935635</v>
      </c>
      <c r="T183" s="88">
        <v>3408.722805256321</v>
      </c>
      <c r="U183" s="88">
        <v>3315.5630100516742</v>
      </c>
      <c r="V183" s="88">
        <v>3111.417581866298</v>
      </c>
      <c r="W183" s="88">
        <v>2781.249369239476</v>
      </c>
      <c r="X183" s="88">
        <v>2744.0745747443302</v>
      </c>
      <c r="Y183" s="88">
        <v>2638.1350885139536</v>
      </c>
      <c r="Z183" s="88">
        <v>2541.2431397914602</v>
      </c>
      <c r="AA183" s="88">
        <v>2407.6655882844389</v>
      </c>
      <c r="AB183" s="88">
        <v>2371.4253615859748</v>
      </c>
      <c r="AC183" s="88">
        <v>2348.7185101058521</v>
      </c>
      <c r="AD183" s="88">
        <v>2440.8676345568392</v>
      </c>
      <c r="AE183" s="88">
        <v>2354.1991844532558</v>
      </c>
      <c r="AF183" s="88">
        <v>2350.8472221338507</v>
      </c>
      <c r="AG183" s="88">
        <v>2320.4218788249573</v>
      </c>
      <c r="AH183" s="88">
        <v>2490.8406069920811</v>
      </c>
      <c r="AI183" s="88">
        <v>2494.01750209898</v>
      </c>
      <c r="AJ183" s="88">
        <v>2740.0373743391992</v>
      </c>
      <c r="AK183" s="88">
        <v>2316.18757601165</v>
      </c>
    </row>
    <row r="184" spans="1:37" outlineLevel="1" x14ac:dyDescent="0.2">
      <c r="A184" s="85">
        <v>85</v>
      </c>
      <c r="B184" s="82">
        <v>1639</v>
      </c>
      <c r="C184" s="94">
        <v>1585.7198110016709</v>
      </c>
      <c r="D184" s="95">
        <v>1762.7901379539467</v>
      </c>
      <c r="E184" s="87">
        <v>1735.1905162145683</v>
      </c>
      <c r="F184" s="87">
        <v>1790.9734844758134</v>
      </c>
      <c r="G184" s="87">
        <v>2029</v>
      </c>
      <c r="H184" s="87">
        <v>1984.5722930624595</v>
      </c>
      <c r="I184" s="159">
        <v>2044.019883293711</v>
      </c>
      <c r="J184" s="88">
        <v>1888.8656583801442</v>
      </c>
      <c r="K184" s="88">
        <v>1702.8765187174349</v>
      </c>
      <c r="L184" s="88">
        <v>2144.7175182515384</v>
      </c>
      <c r="M184" s="88">
        <v>2340.9808634781116</v>
      </c>
      <c r="N184" s="88">
        <v>2451.6787802399185</v>
      </c>
      <c r="O184" s="88">
        <v>2463.7273528987766</v>
      </c>
      <c r="P184" s="88">
        <v>2494.3342884126128</v>
      </c>
      <c r="Q184" s="88">
        <v>2150.7397861885993</v>
      </c>
      <c r="R184" s="88">
        <v>2054.2754893833958</v>
      </c>
      <c r="S184" s="88">
        <v>3149.2613581359465</v>
      </c>
      <c r="T184" s="88">
        <v>3258.0056896382803</v>
      </c>
      <c r="U184" s="88">
        <v>3305.3504796837128</v>
      </c>
      <c r="V184" s="88">
        <v>3216.6436319209888</v>
      </c>
      <c r="W184" s="88">
        <v>3020.0959752258932</v>
      </c>
      <c r="X184" s="88">
        <v>2700.8777512841075</v>
      </c>
      <c r="Y184" s="88">
        <v>2666.0388500784034</v>
      </c>
      <c r="Z184" s="88">
        <v>2564.2773656285121</v>
      </c>
      <c r="AA184" s="88">
        <v>2471.1742786656532</v>
      </c>
      <c r="AB184" s="88">
        <v>2342.3182737740849</v>
      </c>
      <c r="AC184" s="88">
        <v>2308.0431489399521</v>
      </c>
      <c r="AD184" s="88">
        <v>2286.8749028128695</v>
      </c>
      <c r="AE184" s="88">
        <v>2377.5556364701156</v>
      </c>
      <c r="AF184" s="88">
        <v>2294.0195662493525</v>
      </c>
      <c r="AG184" s="88">
        <v>2291.6280112080999</v>
      </c>
      <c r="AH184" s="88">
        <v>2262.7942391730535</v>
      </c>
      <c r="AI184" s="88">
        <v>2429.8572062270082</v>
      </c>
      <c r="AJ184" s="88">
        <v>2433.8259833492375</v>
      </c>
      <c r="AK184" s="88">
        <v>2674.8207484075947</v>
      </c>
    </row>
    <row r="185" spans="1:37" outlineLevel="1" x14ac:dyDescent="0.2">
      <c r="A185" s="85">
        <v>86</v>
      </c>
      <c r="B185" s="82">
        <v>1441</v>
      </c>
      <c r="C185" s="94">
        <v>1574.5599146990362</v>
      </c>
      <c r="D185" s="95">
        <v>1500.9594784305625</v>
      </c>
      <c r="E185" s="87">
        <v>1672.3873568419453</v>
      </c>
      <c r="F185" s="87">
        <v>1624.9363722915095</v>
      </c>
      <c r="G185" s="87">
        <v>1773</v>
      </c>
      <c r="H185" s="87">
        <v>1917.1558245083208</v>
      </c>
      <c r="I185" s="159">
        <v>1974.5839636913768</v>
      </c>
      <c r="J185" s="88">
        <v>1940.8369176705953</v>
      </c>
      <c r="K185" s="88">
        <v>1797.7691959515596</v>
      </c>
      <c r="L185" s="88">
        <v>1622.0044987819751</v>
      </c>
      <c r="M185" s="88">
        <v>2044.3821468837295</v>
      </c>
      <c r="N185" s="88">
        <v>2233.092629120255</v>
      </c>
      <c r="O185" s="88">
        <v>2340.3637969555075</v>
      </c>
      <c r="P185" s="88">
        <v>2353.4856835838195</v>
      </c>
      <c r="Q185" s="88">
        <v>2384.3360458083575</v>
      </c>
      <c r="R185" s="88">
        <v>2057.2319188414344</v>
      </c>
      <c r="S185" s="88">
        <v>1966.247028331928</v>
      </c>
      <c r="T185" s="88">
        <v>3016.1659630572863</v>
      </c>
      <c r="U185" s="88">
        <v>3122.2042603034615</v>
      </c>
      <c r="V185" s="88">
        <v>3169.4194796986553</v>
      </c>
      <c r="W185" s="88">
        <v>3086.1285564413042</v>
      </c>
      <c r="X185" s="88">
        <v>2899.1915710512085</v>
      </c>
      <c r="Y185" s="88">
        <v>2594.1597950225437</v>
      </c>
      <c r="Z185" s="88">
        <v>2562.0322953633054</v>
      </c>
      <c r="AA185" s="88">
        <v>2465.5405035071049</v>
      </c>
      <c r="AB185" s="88">
        <v>2377.2272326136226</v>
      </c>
      <c r="AC185" s="88">
        <v>2254.366404132697</v>
      </c>
      <c r="AD185" s="88">
        <v>2222.4448569236388</v>
      </c>
      <c r="AE185" s="88">
        <v>2203.1062264355446</v>
      </c>
      <c r="AF185" s="88">
        <v>2291.5066391481241</v>
      </c>
      <c r="AG185" s="88">
        <v>2211.9582924695405</v>
      </c>
      <c r="AH185" s="88">
        <v>2210.6335288827813</v>
      </c>
      <c r="AI185" s="88">
        <v>2183.7476593635452</v>
      </c>
      <c r="AJ185" s="88">
        <v>2345.9620111861545</v>
      </c>
      <c r="AK185" s="88">
        <v>2350.7405970591408</v>
      </c>
    </row>
    <row r="186" spans="1:37" outlineLevel="1" x14ac:dyDescent="0.2">
      <c r="A186" s="85">
        <v>87</v>
      </c>
      <c r="B186" s="82">
        <v>1371</v>
      </c>
      <c r="C186" s="94">
        <v>1362.5218849489727</v>
      </c>
      <c r="D186" s="95">
        <v>1469.4992053870553</v>
      </c>
      <c r="E186" s="87">
        <v>1427.2524444520295</v>
      </c>
      <c r="F186" s="87">
        <v>1592.538886987255</v>
      </c>
      <c r="G186" s="87">
        <v>1610</v>
      </c>
      <c r="H186" s="87">
        <v>1686.4650961746272</v>
      </c>
      <c r="I186" s="159">
        <v>1736.9829263021397</v>
      </c>
      <c r="J186" s="88">
        <v>1864.1016794518764</v>
      </c>
      <c r="K186" s="88">
        <v>1836.0720517606901</v>
      </c>
      <c r="L186" s="88">
        <v>1702.2139546920048</v>
      </c>
      <c r="M186" s="88">
        <v>1537.1280101239038</v>
      </c>
      <c r="N186" s="88">
        <v>1939.0236921650894</v>
      </c>
      <c r="O186" s="88">
        <v>2119.7104537816736</v>
      </c>
      <c r="P186" s="88">
        <v>2223.3169978957162</v>
      </c>
      <c r="Q186" s="88">
        <v>2237.507313001156</v>
      </c>
      <c r="R186" s="88">
        <v>2268.5509685727907</v>
      </c>
      <c r="S186" s="88">
        <v>1958.7550104018899</v>
      </c>
      <c r="T186" s="88">
        <v>1873.4605240494993</v>
      </c>
      <c r="U186" s="88">
        <v>2875.8052098400585</v>
      </c>
      <c r="V186" s="88">
        <v>2978.9576325574276</v>
      </c>
      <c r="W186" s="88">
        <v>3026.0082384627735</v>
      </c>
      <c r="X186" s="88">
        <v>2948.4039202947156</v>
      </c>
      <c r="Y186" s="88">
        <v>2771.5421800173012</v>
      </c>
      <c r="Z186" s="88">
        <v>2481.4669278574438</v>
      </c>
      <c r="AA186" s="88">
        <v>2452.1851666920079</v>
      </c>
      <c r="AB186" s="88">
        <v>2361.2058926623181</v>
      </c>
      <c r="AC186" s="88">
        <v>2277.9358185621454</v>
      </c>
      <c r="AD186" s="88">
        <v>2161.3970700173159</v>
      </c>
      <c r="AE186" s="88">
        <v>2131.9202311707854</v>
      </c>
      <c r="AF186" s="88">
        <v>2114.5308682998602</v>
      </c>
      <c r="AG186" s="88">
        <v>2200.5084962333408</v>
      </c>
      <c r="AH186" s="88">
        <v>2125.1678072374234</v>
      </c>
      <c r="AI186" s="88">
        <v>2124.9586924421146</v>
      </c>
      <c r="AJ186" s="88">
        <v>2100.095538194395</v>
      </c>
      <c r="AK186" s="88">
        <v>2257.1668668670086</v>
      </c>
    </row>
    <row r="187" spans="1:37" outlineLevel="1" x14ac:dyDescent="0.2">
      <c r="A187" s="85">
        <v>88</v>
      </c>
      <c r="B187" s="82">
        <v>1200</v>
      </c>
      <c r="C187" s="94">
        <v>1252.951993977648</v>
      </c>
      <c r="D187" s="95">
        <v>1273.6336345032832</v>
      </c>
      <c r="E187" s="87">
        <v>1367.4881476296948</v>
      </c>
      <c r="F187" s="87">
        <v>1343.4832187107995</v>
      </c>
      <c r="G187" s="87">
        <v>1576</v>
      </c>
      <c r="H187" s="87">
        <v>1504.229954614221</v>
      </c>
      <c r="I187" s="159">
        <v>1549.2889561270804</v>
      </c>
      <c r="J187" s="88">
        <v>1636.902508408665</v>
      </c>
      <c r="K187" s="88">
        <v>1762.2646372116317</v>
      </c>
      <c r="L187" s="88">
        <v>1737.505014853559</v>
      </c>
      <c r="M187" s="88">
        <v>1612.3810628713604</v>
      </c>
      <c r="N187" s="88">
        <v>1457.3958800334144</v>
      </c>
      <c r="O187" s="88">
        <v>1840.1555233949457</v>
      </c>
      <c r="P187" s="88">
        <v>2013.4276339422915</v>
      </c>
      <c r="Q187" s="88">
        <v>2113.6843758517111</v>
      </c>
      <c r="R187" s="88">
        <v>2128.9918861398069</v>
      </c>
      <c r="S187" s="88">
        <v>2160.335025195428</v>
      </c>
      <c r="T187" s="88">
        <v>1866.8431914016221</v>
      </c>
      <c r="U187" s="88">
        <v>1786.9821278543679</v>
      </c>
      <c r="V187" s="88">
        <v>2745.173079975214</v>
      </c>
      <c r="W187" s="88">
        <v>2845.788016936433</v>
      </c>
      <c r="X187" s="88">
        <v>2892.834206419715</v>
      </c>
      <c r="Y187" s="88">
        <v>2820.651944676832</v>
      </c>
      <c r="Z187" s="88">
        <v>2653.3472412238575</v>
      </c>
      <c r="AA187" s="88">
        <v>2377.2733731905769</v>
      </c>
      <c r="AB187" s="88">
        <v>2350.7719292596316</v>
      </c>
      <c r="AC187" s="88">
        <v>2265.0233162879376</v>
      </c>
      <c r="AD187" s="88">
        <v>2186.5379879171201</v>
      </c>
      <c r="AE187" s="88">
        <v>2075.9764672150886</v>
      </c>
      <c r="AF187" s="88">
        <v>2048.8699242150201</v>
      </c>
      <c r="AG187" s="88">
        <v>2033.3935023109016</v>
      </c>
      <c r="AH187" s="88">
        <v>2117.308101263191</v>
      </c>
      <c r="AI187" s="88">
        <v>2045.9639411452788</v>
      </c>
      <c r="AJ187" s="88">
        <v>2046.8936726815286</v>
      </c>
      <c r="AK187" s="88">
        <v>2024.046932807734</v>
      </c>
    </row>
    <row r="188" spans="1:37" outlineLevel="1" x14ac:dyDescent="0.2">
      <c r="A188" s="85">
        <v>89</v>
      </c>
      <c r="B188" s="82">
        <v>1056</v>
      </c>
      <c r="C188" s="94">
        <v>1090.6262295756856</v>
      </c>
      <c r="D188" s="95">
        <v>1147.7925423292536</v>
      </c>
      <c r="E188" s="87">
        <v>1181.1045778786845</v>
      </c>
      <c r="F188" s="87">
        <v>1266.5391911131953</v>
      </c>
      <c r="G188" s="87">
        <v>1315</v>
      </c>
      <c r="H188" s="87">
        <v>1453.6676031986169</v>
      </c>
      <c r="I188" s="159">
        <v>1497.2120164253297</v>
      </c>
      <c r="J188" s="88">
        <v>1427.6869465448312</v>
      </c>
      <c r="K188" s="88">
        <v>1514.3643254867632</v>
      </c>
      <c r="L188" s="88">
        <v>1632.2332215027532</v>
      </c>
      <c r="M188" s="88">
        <v>1611.1150440484053</v>
      </c>
      <c r="N188" s="88">
        <v>1496.7338723966775</v>
      </c>
      <c r="O188" s="88">
        <v>1354.3093260317273</v>
      </c>
      <c r="P188" s="88">
        <v>1711.7737864720209</v>
      </c>
      <c r="Q188" s="88">
        <v>1874.8560671227167</v>
      </c>
      <c r="R188" s="88">
        <v>1970.192247446309</v>
      </c>
      <c r="S188" s="88">
        <v>1986.3418180526696</v>
      </c>
      <c r="T188" s="88">
        <v>2017.4831311876494</v>
      </c>
      <c r="U188" s="88">
        <v>1745.0028966520333</v>
      </c>
      <c r="V188" s="88">
        <v>1671.8567054023545</v>
      </c>
      <c r="W188" s="88">
        <v>2570.5332987105803</v>
      </c>
      <c r="X188" s="88">
        <v>2667.0406776457203</v>
      </c>
      <c r="Y188" s="88">
        <v>2713.4147770994009</v>
      </c>
      <c r="Z188" s="88">
        <v>2647.8518874836891</v>
      </c>
      <c r="AA188" s="88">
        <v>2492.7710631864138</v>
      </c>
      <c r="AB188" s="88">
        <v>2235.1402381653702</v>
      </c>
      <c r="AC188" s="88">
        <v>2211.9074230714969</v>
      </c>
      <c r="AD188" s="88">
        <v>2132.8169999191778</v>
      </c>
      <c r="AE188" s="88">
        <v>2060.3916946469913</v>
      </c>
      <c r="AF188" s="88">
        <v>1957.6182592161622</v>
      </c>
      <c r="AG188" s="88">
        <v>1933.3664034201827</v>
      </c>
      <c r="AH188" s="88">
        <v>1920.0385841663237</v>
      </c>
      <c r="AI188" s="88">
        <v>2000.6132160943394</v>
      </c>
      <c r="AJ188" s="88">
        <v>1934.4435138915319</v>
      </c>
      <c r="AK188" s="88">
        <v>1936.5471286666884</v>
      </c>
    </row>
    <row r="189" spans="1:37" outlineLevel="1" x14ac:dyDescent="0.2">
      <c r="A189" s="89" t="s">
        <v>105</v>
      </c>
      <c r="B189" s="82">
        <v>4334</v>
      </c>
      <c r="C189" s="82">
        <v>4597.7838474480359</v>
      </c>
      <c r="D189" s="96">
        <v>4829.4886830469477</v>
      </c>
      <c r="E189" s="90">
        <v>5092.7406386341263</v>
      </c>
      <c r="F189" s="90">
        <v>5313.6925280724772</v>
      </c>
      <c r="G189" s="90">
        <v>5833</v>
      </c>
      <c r="H189" s="90">
        <v>6075.9092284417547</v>
      </c>
      <c r="I189" s="159">
        <v>6257.9122541603629</v>
      </c>
      <c r="J189" s="88">
        <v>6546.3958026818491</v>
      </c>
      <c r="K189" s="88">
        <v>6763.2888096881215</v>
      </c>
      <c r="L189" s="88">
        <v>7029.5412908608305</v>
      </c>
      <c r="M189" s="88">
        <v>7364.7529426065839</v>
      </c>
      <c r="N189" s="88">
        <v>7640.8711907340039</v>
      </c>
      <c r="O189" s="88">
        <v>7787.5318648773964</v>
      </c>
      <c r="P189" s="88">
        <v>7799.9594890900098</v>
      </c>
      <c r="Q189" s="88">
        <v>8124.903190259477</v>
      </c>
      <c r="R189" s="88">
        <v>8551.19332038422</v>
      </c>
      <c r="S189" s="88">
        <v>9006.951172420102</v>
      </c>
      <c r="T189" s="88">
        <v>9420.7967802705134</v>
      </c>
      <c r="U189" s="88">
        <v>9812.2022015619568</v>
      </c>
      <c r="V189" s="88">
        <v>9924.0026496037099</v>
      </c>
      <c r="W189" s="88">
        <v>9967.0257408392572</v>
      </c>
      <c r="X189" s="88">
        <v>10787.525701681361</v>
      </c>
      <c r="Y189" s="88">
        <v>11587.486602913927</v>
      </c>
      <c r="Z189" s="88">
        <v>12327.774023077098</v>
      </c>
      <c r="AA189" s="88">
        <v>12921.065056581718</v>
      </c>
      <c r="AB189" s="88">
        <v>13310.901854909293</v>
      </c>
      <c r="AC189" s="88">
        <v>13436.663122354521</v>
      </c>
      <c r="AD189" s="88">
        <v>13536.925073345388</v>
      </c>
      <c r="AE189" s="88">
        <v>13566.656238874137</v>
      </c>
      <c r="AF189" s="88">
        <v>13540.86289004418</v>
      </c>
      <c r="AG189" s="88">
        <v>13440.335152677095</v>
      </c>
      <c r="AH189" s="88">
        <v>13342.806676659757</v>
      </c>
      <c r="AI189" s="88">
        <v>13256.971479711307</v>
      </c>
      <c r="AJ189" s="88">
        <v>13262.689323316206</v>
      </c>
      <c r="AK189" s="88">
        <v>13220.055886715472</v>
      </c>
    </row>
    <row r="190" spans="1:37" x14ac:dyDescent="0.2">
      <c r="B190" s="91"/>
      <c r="C190" s="91"/>
      <c r="D190" s="91"/>
      <c r="E190" s="91"/>
      <c r="F190" s="91"/>
      <c r="G190" s="91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</row>
    <row r="191" spans="1:37" x14ac:dyDescent="0.2">
      <c r="A191" s="97" t="s">
        <v>107</v>
      </c>
      <c r="B191" s="82">
        <v>518594.00000000006</v>
      </c>
      <c r="C191" s="82">
        <v>519631</v>
      </c>
      <c r="D191" s="82">
        <v>520197</v>
      </c>
      <c r="E191" s="82">
        <v>520189</v>
      </c>
      <c r="F191" s="82">
        <v>519255</v>
      </c>
      <c r="G191" s="82">
        <v>518757</v>
      </c>
      <c r="H191" s="82">
        <v>517099.99999999988</v>
      </c>
      <c r="I191" s="158">
        <v>514966</v>
      </c>
      <c r="J191" s="84">
        <v>512462.92695917038</v>
      </c>
      <c r="K191" s="84">
        <v>509951.31753907184</v>
      </c>
      <c r="L191" s="84">
        <v>507434.3799472783</v>
      </c>
      <c r="M191" s="84">
        <v>504783.89944961271</v>
      </c>
      <c r="N191" s="84">
        <v>502032.58211053186</v>
      </c>
      <c r="O191" s="84">
        <v>499213.96669233392</v>
      </c>
      <c r="P191" s="84">
        <v>496354.91457963077</v>
      </c>
      <c r="Q191" s="84">
        <v>493409.00335167418</v>
      </c>
      <c r="R191" s="84">
        <v>490374.70715985104</v>
      </c>
      <c r="S191" s="84">
        <v>487252.63419979427</v>
      </c>
      <c r="T191" s="84">
        <v>484047.31780786871</v>
      </c>
      <c r="U191" s="84">
        <v>480756.22541508928</v>
      </c>
      <c r="V191" s="84">
        <v>477437.5414196169</v>
      </c>
      <c r="W191" s="84">
        <v>474073.37926530268</v>
      </c>
      <c r="X191" s="84">
        <v>470571.60790213523</v>
      </c>
      <c r="Y191" s="84">
        <v>466951.40459298622</v>
      </c>
      <c r="Z191" s="84">
        <v>463223.88529874606</v>
      </c>
      <c r="AA191" s="84">
        <v>459418.80901304301</v>
      </c>
      <c r="AB191" s="84">
        <v>455593.80497572146</v>
      </c>
      <c r="AC191" s="84">
        <v>451761.73176304559</v>
      </c>
      <c r="AD191" s="84">
        <v>447930.3509934321</v>
      </c>
      <c r="AE191" s="84">
        <v>444086.02070351481</v>
      </c>
      <c r="AF191" s="84">
        <v>440236.65367713175</v>
      </c>
      <c r="AG191" s="84">
        <v>436374.21026921703</v>
      </c>
      <c r="AH191" s="84">
        <v>432503.43081026152</v>
      </c>
      <c r="AI191" s="84">
        <v>428604.02167007758</v>
      </c>
      <c r="AJ191" s="84">
        <v>424655.9760266766</v>
      </c>
      <c r="AK191" s="84">
        <v>420661.72341909225</v>
      </c>
    </row>
    <row r="192" spans="1:37" outlineLevel="1" x14ac:dyDescent="0.2">
      <c r="A192" s="85">
        <v>0</v>
      </c>
      <c r="B192" s="98">
        <v>4584</v>
      </c>
      <c r="C192" s="87">
        <v>4770.1690145217799</v>
      </c>
      <c r="D192" s="87">
        <v>4539.1209244001493</v>
      </c>
      <c r="E192" s="87">
        <v>4460.3230356817548</v>
      </c>
      <c r="F192" s="87">
        <v>4082.0452215974046</v>
      </c>
      <c r="G192" s="87">
        <v>3633</v>
      </c>
      <c r="H192" s="87">
        <v>3711</v>
      </c>
      <c r="I192" s="159">
        <v>3419</v>
      </c>
      <c r="J192" s="88">
        <v>3443.6832993216271</v>
      </c>
      <c r="K192" s="88">
        <v>3299.7703778814648</v>
      </c>
      <c r="L192" s="88">
        <v>3353.6239425458025</v>
      </c>
      <c r="M192" s="88">
        <v>3306.3414661100414</v>
      </c>
      <c r="N192" s="88">
        <v>3270.7873121457014</v>
      </c>
      <c r="O192" s="88">
        <v>3254.4916555664076</v>
      </c>
      <c r="P192" s="88">
        <v>3249.9544244708095</v>
      </c>
      <c r="Q192" s="88">
        <v>3246.2601409289064</v>
      </c>
      <c r="R192" s="88">
        <v>3246.6706008283663</v>
      </c>
      <c r="S192" s="88">
        <v>3246.4151422681525</v>
      </c>
      <c r="T192" s="88">
        <v>3244.5853445847288</v>
      </c>
      <c r="U192" s="88">
        <v>3238.2886480447178</v>
      </c>
      <c r="V192" s="99">
        <v>3230.1342463492838</v>
      </c>
      <c r="W192" s="100">
        <v>3217.5898025370243</v>
      </c>
      <c r="X192" s="88">
        <v>3200.5810734980259</v>
      </c>
      <c r="Y192" s="88">
        <v>3179.8823598645163</v>
      </c>
      <c r="Z192" s="88">
        <v>3156.4015340009919</v>
      </c>
      <c r="AA192" s="88">
        <v>3128.8992099247889</v>
      </c>
      <c r="AB192" s="88">
        <v>3099.409069548406</v>
      </c>
      <c r="AC192" s="88">
        <v>3064.9656402346768</v>
      </c>
      <c r="AD192" s="88">
        <v>3026.7077246845083</v>
      </c>
      <c r="AE192" s="88">
        <v>2983.6168572785741</v>
      </c>
      <c r="AF192" s="88">
        <v>2935.293984719513</v>
      </c>
      <c r="AG192" s="88">
        <v>2880.2645122587046</v>
      </c>
      <c r="AH192" s="88">
        <v>2820.2265569278588</v>
      </c>
      <c r="AI192" s="88">
        <v>2756.5001700963926</v>
      </c>
      <c r="AJ192" s="88">
        <v>2690.7667920264435</v>
      </c>
      <c r="AK192" s="99">
        <v>2623.9309478258378</v>
      </c>
    </row>
    <row r="193" spans="1:37" outlineLevel="1" x14ac:dyDescent="0.2">
      <c r="A193" s="85">
        <v>1</v>
      </c>
      <c r="B193" s="98">
        <v>4421</v>
      </c>
      <c r="C193" s="98">
        <v>4507.1042325800499</v>
      </c>
      <c r="D193" s="98">
        <v>4738.1699796256489</v>
      </c>
      <c r="E193" s="98">
        <v>4655.8996023959808</v>
      </c>
      <c r="F193" s="98">
        <v>4348.1138954536582</v>
      </c>
      <c r="G193" s="98">
        <v>3809</v>
      </c>
      <c r="H193" s="98">
        <v>3575</v>
      </c>
      <c r="I193" s="162">
        <v>3668</v>
      </c>
      <c r="J193" s="101">
        <v>3357.4050808103043</v>
      </c>
      <c r="K193" s="101">
        <v>3381.6319652488319</v>
      </c>
      <c r="L193" s="101">
        <v>3240.3451973295732</v>
      </c>
      <c r="M193" s="101">
        <v>3293.262443070259</v>
      </c>
      <c r="N193" s="101">
        <v>3246.8811117648611</v>
      </c>
      <c r="O193" s="101">
        <v>3211.9991200990426</v>
      </c>
      <c r="P193" s="101">
        <v>3196.0289518872405</v>
      </c>
      <c r="Q193" s="101">
        <v>3191.6057079951001</v>
      </c>
      <c r="R193" s="101">
        <v>3187.9777777800473</v>
      </c>
      <c r="S193" s="101">
        <v>3188.4291939408577</v>
      </c>
      <c r="T193" s="101">
        <v>3188.1949508118887</v>
      </c>
      <c r="U193" s="101">
        <v>3186.4137890971251</v>
      </c>
      <c r="V193" s="102">
        <v>3180.2632056916132</v>
      </c>
      <c r="W193" s="103">
        <v>3172.2707405024003</v>
      </c>
      <c r="X193" s="101">
        <v>3159.9674898959429</v>
      </c>
      <c r="Y193" s="101">
        <v>3143.2790379689181</v>
      </c>
      <c r="Z193" s="101">
        <v>3122.9990045662589</v>
      </c>
      <c r="AA193" s="101">
        <v>3099.9536028041794</v>
      </c>
      <c r="AB193" s="101">
        <v>3072.9591401801363</v>
      </c>
      <c r="AC193" s="101">
        <v>3044.0122422649138</v>
      </c>
      <c r="AD193" s="101">
        <v>3010.1993672766239</v>
      </c>
      <c r="AE193" s="101">
        <v>2972.6398157018393</v>
      </c>
      <c r="AF193" s="101">
        <v>2930.3339764343509</v>
      </c>
      <c r="AG193" s="101">
        <v>2882.9034577647244</v>
      </c>
      <c r="AH193" s="101">
        <v>2828.8561866299406</v>
      </c>
      <c r="AI193" s="101">
        <v>2769.9180450980007</v>
      </c>
      <c r="AJ193" s="101">
        <v>2707.3284475584355</v>
      </c>
      <c r="AK193" s="102">
        <v>2642.7814818538313</v>
      </c>
    </row>
    <row r="194" spans="1:37" outlineLevel="1" x14ac:dyDescent="0.2">
      <c r="A194" s="85">
        <v>2</v>
      </c>
      <c r="B194" s="98">
        <v>4650</v>
      </c>
      <c r="C194" s="98">
        <v>4403.0781550733736</v>
      </c>
      <c r="D194" s="98">
        <v>4459.1011438518872</v>
      </c>
      <c r="E194" s="98">
        <v>4381.6889696213684</v>
      </c>
      <c r="F194" s="98">
        <v>4407.1293301104906</v>
      </c>
      <c r="G194" s="98">
        <v>3993</v>
      </c>
      <c r="H194" s="98">
        <v>3805</v>
      </c>
      <c r="I194" s="162">
        <v>3531</v>
      </c>
      <c r="J194" s="101">
        <v>3622.7748169248152</v>
      </c>
      <c r="K194" s="101">
        <v>3315.8521007818053</v>
      </c>
      <c r="L194" s="101">
        <v>3339.7736956543386</v>
      </c>
      <c r="M194" s="101">
        <v>3200.2523526190171</v>
      </c>
      <c r="N194" s="101">
        <v>3252.5309481407221</v>
      </c>
      <c r="O194" s="101">
        <v>3206.7398499667697</v>
      </c>
      <c r="P194" s="101">
        <v>3172.3048494135091</v>
      </c>
      <c r="Q194" s="101">
        <v>3156.5484209021893</v>
      </c>
      <c r="R194" s="101">
        <v>3152.2117323425109</v>
      </c>
      <c r="S194" s="101">
        <v>3148.6449172005673</v>
      </c>
      <c r="T194" s="101">
        <v>3149.0908383426122</v>
      </c>
      <c r="U194" s="101">
        <v>3148.8913064446438</v>
      </c>
      <c r="V194" s="102">
        <v>3147.1477732948656</v>
      </c>
      <c r="W194" s="103">
        <v>3141.0728278051238</v>
      </c>
      <c r="X194" s="101">
        <v>3133.1952096603859</v>
      </c>
      <c r="Y194" s="101">
        <v>3121.0750440610323</v>
      </c>
      <c r="Z194" s="101">
        <v>3104.5760357328722</v>
      </c>
      <c r="AA194" s="101">
        <v>3084.5615889976693</v>
      </c>
      <c r="AB194" s="101">
        <v>3061.7998938733681</v>
      </c>
      <c r="AC194" s="101">
        <v>3035.1526146448359</v>
      </c>
      <c r="AD194" s="101">
        <v>3006.5930027006189</v>
      </c>
      <c r="AE194" s="101">
        <v>2973.1958447464758</v>
      </c>
      <c r="AF194" s="101">
        <v>2936.1126102135736</v>
      </c>
      <c r="AG194" s="101">
        <v>2894.3265239894563</v>
      </c>
      <c r="AH194" s="101">
        <v>2847.493576034009</v>
      </c>
      <c r="AI194" s="101">
        <v>2794.1101619609649</v>
      </c>
      <c r="AJ194" s="101">
        <v>2735.9236686625982</v>
      </c>
      <c r="AK194" s="102">
        <v>2674.0883724815853</v>
      </c>
    </row>
    <row r="195" spans="1:37" outlineLevel="1" x14ac:dyDescent="0.2">
      <c r="A195" s="85">
        <v>3</v>
      </c>
      <c r="B195" s="98">
        <v>4611</v>
      </c>
      <c r="C195" s="98">
        <v>4576.120337522575</v>
      </c>
      <c r="D195" s="98">
        <v>4395.084139184537</v>
      </c>
      <c r="E195" s="98">
        <v>4318.5782115097063</v>
      </c>
      <c r="F195" s="98">
        <v>4590.1764535633192</v>
      </c>
      <c r="G195" s="98">
        <v>4131</v>
      </c>
      <c r="H195" s="98">
        <v>3968</v>
      </c>
      <c r="I195" s="162">
        <v>3738</v>
      </c>
      <c r="J195" s="101">
        <v>3501.8179220645911</v>
      </c>
      <c r="K195" s="101">
        <v>3592.3932491672895</v>
      </c>
      <c r="L195" s="101">
        <v>3287.8409175642319</v>
      </c>
      <c r="M195" s="101">
        <v>3311.5935852821704</v>
      </c>
      <c r="N195" s="101">
        <v>3173.2496644520188</v>
      </c>
      <c r="O195" s="101">
        <v>3225.0871633136808</v>
      </c>
      <c r="P195" s="101">
        <v>3179.7147387196469</v>
      </c>
      <c r="Q195" s="101">
        <v>3145.569870019307</v>
      </c>
      <c r="R195" s="101">
        <v>3129.9624280807129</v>
      </c>
      <c r="S195" s="101">
        <v>3125.6462843281188</v>
      </c>
      <c r="T195" s="101">
        <v>3122.1411533954406</v>
      </c>
      <c r="U195" s="101">
        <v>3122.5832458601717</v>
      </c>
      <c r="V195" s="102">
        <v>3122.3855733233149</v>
      </c>
      <c r="W195" s="103">
        <v>3120.6726025419212</v>
      </c>
      <c r="X195" s="101">
        <v>3114.6644573154922</v>
      </c>
      <c r="Y195" s="101">
        <v>3106.837601896596</v>
      </c>
      <c r="Z195" s="101">
        <v>3094.8508200305196</v>
      </c>
      <c r="AA195" s="101">
        <v>3078.4743654359359</v>
      </c>
      <c r="AB195" s="101">
        <v>3058.6441753179324</v>
      </c>
      <c r="AC195" s="101">
        <v>3036.0736530572676</v>
      </c>
      <c r="AD195" s="101">
        <v>3009.6652711783204</v>
      </c>
      <c r="AE195" s="101">
        <v>2981.3456554527384</v>
      </c>
      <c r="AF195" s="101">
        <v>2948.2288686488064</v>
      </c>
      <c r="AG195" s="101">
        <v>2911.456881242344</v>
      </c>
      <c r="AH195" s="101">
        <v>2870.0366064606233</v>
      </c>
      <c r="AI195" s="101">
        <v>2823.5967747601871</v>
      </c>
      <c r="AJ195" s="101">
        <v>2770.6613703912149</v>
      </c>
      <c r="AK195" s="102">
        <v>2712.9905816011578</v>
      </c>
    </row>
    <row r="196" spans="1:37" outlineLevel="1" x14ac:dyDescent="0.2">
      <c r="A196" s="85">
        <v>4</v>
      </c>
      <c r="B196" s="98">
        <v>4708</v>
      </c>
      <c r="C196" s="98">
        <v>4587.123068366489</v>
      </c>
      <c r="D196" s="98">
        <v>4536.1186210020451</v>
      </c>
      <c r="E196" s="98">
        <v>4457.104988855458</v>
      </c>
      <c r="F196" s="98">
        <v>4405.1299073393966</v>
      </c>
      <c r="G196" s="98">
        <v>4301</v>
      </c>
      <c r="H196" s="98">
        <v>4085</v>
      </c>
      <c r="I196" s="162">
        <v>3915</v>
      </c>
      <c r="J196" s="101">
        <v>3694.7529160629201</v>
      </c>
      <c r="K196" s="101">
        <v>3461.363894786231</v>
      </c>
      <c r="L196" s="101">
        <v>3550.8626742424826</v>
      </c>
      <c r="M196" s="101">
        <v>3249.8308469885815</v>
      </c>
      <c r="N196" s="101">
        <v>3273.3283514962104</v>
      </c>
      <c r="O196" s="101">
        <v>3136.5985171872362</v>
      </c>
      <c r="P196" s="101">
        <v>3187.8215369018881</v>
      </c>
      <c r="Q196" s="101">
        <v>3142.9734090122938</v>
      </c>
      <c r="R196" s="101">
        <v>3109.2384579596201</v>
      </c>
      <c r="S196" s="101">
        <v>3093.8273527070255</v>
      </c>
      <c r="T196" s="101">
        <v>3089.545018159939</v>
      </c>
      <c r="U196" s="101">
        <v>3086.0963943321321</v>
      </c>
      <c r="V196" s="102">
        <v>3086.5333831223588</v>
      </c>
      <c r="W196" s="103">
        <v>3086.3532692279023</v>
      </c>
      <c r="X196" s="101">
        <v>3084.6448162599704</v>
      </c>
      <c r="Y196" s="101">
        <v>3078.7212722641443</v>
      </c>
      <c r="Z196" s="101">
        <v>3070.9695637532191</v>
      </c>
      <c r="AA196" s="101">
        <v>3059.1521738371116</v>
      </c>
      <c r="AB196" s="101">
        <v>3042.964598929294</v>
      </c>
      <c r="AC196" s="101">
        <v>3023.3631757616017</v>
      </c>
      <c r="AD196" s="101">
        <v>3001.0530003486083</v>
      </c>
      <c r="AE196" s="101">
        <v>2974.9492387264099</v>
      </c>
      <c r="AF196" s="101">
        <v>2946.971584887543</v>
      </c>
      <c r="AG196" s="101">
        <v>2914.2366223937524</v>
      </c>
      <c r="AH196" s="101">
        <v>2877.8878965548274</v>
      </c>
      <c r="AI196" s="101">
        <v>2836.945216270421</v>
      </c>
      <c r="AJ196" s="101">
        <v>2791.040842538534</v>
      </c>
      <c r="AK196" s="102">
        <v>2738.7157838231706</v>
      </c>
    </row>
    <row r="197" spans="1:37" outlineLevel="1" x14ac:dyDescent="0.2">
      <c r="A197" s="85">
        <v>5</v>
      </c>
      <c r="B197" s="98">
        <v>4686</v>
      </c>
      <c r="C197" s="98">
        <v>4685.1993467965476</v>
      </c>
      <c r="D197" s="98">
        <v>4601.1863804695204</v>
      </c>
      <c r="E197" s="98">
        <v>4518.1119655593666</v>
      </c>
      <c r="F197" s="98">
        <v>4315.1600615510488</v>
      </c>
      <c r="G197" s="98">
        <v>4512</v>
      </c>
      <c r="H197" s="98">
        <v>4309</v>
      </c>
      <c r="I197" s="162">
        <v>4043</v>
      </c>
      <c r="J197" s="101">
        <v>3887.4872591081694</v>
      </c>
      <c r="K197" s="101">
        <v>3668.8161017532575</v>
      </c>
      <c r="L197" s="101">
        <v>3436.6439974991326</v>
      </c>
      <c r="M197" s="101">
        <v>3525.734139719646</v>
      </c>
      <c r="N197" s="101">
        <v>3226.9313254882813</v>
      </c>
      <c r="O197" s="101">
        <v>3250.2626650108978</v>
      </c>
      <c r="P197" s="101">
        <v>3114.5115991301982</v>
      </c>
      <c r="Q197" s="101">
        <v>3165.3738847846089</v>
      </c>
      <c r="R197" s="101">
        <v>3120.8261245947397</v>
      </c>
      <c r="S197" s="101">
        <v>3087.3441784166253</v>
      </c>
      <c r="T197" s="101">
        <v>3072.0573377002538</v>
      </c>
      <c r="U197" s="101">
        <v>3067.789337582657</v>
      </c>
      <c r="V197" s="102">
        <v>3064.3807471001332</v>
      </c>
      <c r="W197" s="103">
        <v>3064.8147110155996</v>
      </c>
      <c r="X197" s="101">
        <v>3064.6509016202745</v>
      </c>
      <c r="Y197" s="101">
        <v>3062.955222579787</v>
      </c>
      <c r="Z197" s="101">
        <v>3057.0883284878046</v>
      </c>
      <c r="AA197" s="101">
        <v>3049.3760474936007</v>
      </c>
      <c r="AB197" s="101">
        <v>3037.6409195016549</v>
      </c>
      <c r="AC197" s="101">
        <v>3021.5829576497354</v>
      </c>
      <c r="AD197" s="101">
        <v>3002.1190959926016</v>
      </c>
      <c r="AE197" s="101">
        <v>2979.9657326047241</v>
      </c>
      <c r="AF197" s="101">
        <v>2954.045396541735</v>
      </c>
      <c r="AG197" s="101">
        <v>2926.2642052899891</v>
      </c>
      <c r="AH197" s="101">
        <v>2893.7593055424409</v>
      </c>
      <c r="AI197" s="101">
        <v>2857.6809169338776</v>
      </c>
      <c r="AJ197" s="101">
        <v>2817.0255950255905</v>
      </c>
      <c r="AK197" s="102">
        <v>2771.4435009821045</v>
      </c>
    </row>
    <row r="198" spans="1:37" outlineLevel="1" x14ac:dyDescent="0.2">
      <c r="A198" s="85">
        <v>6</v>
      </c>
      <c r="B198" s="98">
        <v>4812</v>
      </c>
      <c r="C198" s="98">
        <v>4666.1954284871408</v>
      </c>
      <c r="D198" s="98">
        <v>4674.2049617077828</v>
      </c>
      <c r="E198" s="98">
        <v>4589.8288575226561</v>
      </c>
      <c r="F198" s="98">
        <v>4478.2035203728901</v>
      </c>
      <c r="G198" s="98">
        <v>4349</v>
      </c>
      <c r="H198" s="98">
        <v>4475</v>
      </c>
      <c r="I198" s="162">
        <v>4251</v>
      </c>
      <c r="J198" s="101">
        <v>4011.9656883852504</v>
      </c>
      <c r="K198" s="101">
        <v>3857.6389859741435</v>
      </c>
      <c r="L198" s="101">
        <v>3640.6732046706929</v>
      </c>
      <c r="M198" s="101">
        <v>3410.2064450305561</v>
      </c>
      <c r="N198" s="101">
        <v>3498.6675235970629</v>
      </c>
      <c r="O198" s="101">
        <v>3202.1626435586486</v>
      </c>
      <c r="P198" s="101">
        <v>3225.3284103740589</v>
      </c>
      <c r="Q198" s="101">
        <v>3090.6187606436965</v>
      </c>
      <c r="R198" s="101">
        <v>3141.1063694113591</v>
      </c>
      <c r="S198" s="101">
        <v>3096.8848264604958</v>
      </c>
      <c r="T198" s="101">
        <v>3063.6597661285673</v>
      </c>
      <c r="U198" s="101">
        <v>3048.5209416198259</v>
      </c>
      <c r="V198" s="102">
        <v>3044.2699674147807</v>
      </c>
      <c r="W198" s="103">
        <v>3040.9031669733517</v>
      </c>
      <c r="X198" s="101">
        <v>3041.3338186259734</v>
      </c>
      <c r="Y198" s="101">
        <v>3041.1712688796833</v>
      </c>
      <c r="Z198" s="101">
        <v>3039.4885701246858</v>
      </c>
      <c r="AA198" s="101">
        <v>3033.6816059794824</v>
      </c>
      <c r="AB198" s="101">
        <v>3026.0290206962259</v>
      </c>
      <c r="AC198" s="101">
        <v>3014.3830878752647</v>
      </c>
      <c r="AD198" s="101">
        <v>2998.4332999795702</v>
      </c>
      <c r="AE198" s="101">
        <v>2979.1338863817145</v>
      </c>
      <c r="AF198" s="101">
        <v>2957.1495037776335</v>
      </c>
      <c r="AG198" s="101">
        <v>2931.4427388159957</v>
      </c>
      <c r="AH198" s="101">
        <v>2903.8740927034351</v>
      </c>
      <c r="AI198" s="101">
        <v>2871.6179124290156</v>
      </c>
      <c r="AJ198" s="101">
        <v>2835.8155995150364</v>
      </c>
      <c r="AK198" s="102">
        <v>2795.4713291262956</v>
      </c>
    </row>
    <row r="199" spans="1:37" outlineLevel="1" x14ac:dyDescent="0.2">
      <c r="A199" s="85">
        <v>7</v>
      </c>
      <c r="B199" s="98">
        <v>4825</v>
      </c>
      <c r="C199" s="98">
        <v>4770.2218847134955</v>
      </c>
      <c r="D199" s="98">
        <v>4649.1993642301095</v>
      </c>
      <c r="E199" s="98">
        <v>4565.2171750640846</v>
      </c>
      <c r="F199" s="98">
        <v>4531.218640280149</v>
      </c>
      <c r="G199" s="98">
        <v>4384</v>
      </c>
      <c r="H199" s="98">
        <v>4330</v>
      </c>
      <c r="I199" s="162">
        <v>4450</v>
      </c>
      <c r="J199" s="101">
        <v>4211.0701235201959</v>
      </c>
      <c r="K199" s="101">
        <v>3974.3010696148885</v>
      </c>
      <c r="L199" s="101">
        <v>3821.3823353025937</v>
      </c>
      <c r="M199" s="101">
        <v>3606.49722201654</v>
      </c>
      <c r="N199" s="101">
        <v>3377.8323223625111</v>
      </c>
      <c r="O199" s="101">
        <v>3465.6440570635932</v>
      </c>
      <c r="P199" s="101">
        <v>3172.0259702091798</v>
      </c>
      <c r="Q199" s="101">
        <v>3194.9738576146983</v>
      </c>
      <c r="R199" s="101">
        <v>3061.547819398776</v>
      </c>
      <c r="S199" s="101">
        <v>3111.5605381483078</v>
      </c>
      <c r="T199" s="101">
        <v>3067.7699783331673</v>
      </c>
      <c r="U199" s="101">
        <v>3034.842383042218</v>
      </c>
      <c r="V199" s="102">
        <v>3019.8458016797263</v>
      </c>
      <c r="W199" s="103">
        <v>3015.6349383267811</v>
      </c>
      <c r="X199" s="101">
        <v>3012.2996521534442</v>
      </c>
      <c r="Y199" s="101">
        <v>3012.7412070722048</v>
      </c>
      <c r="Z199" s="101">
        <v>3012.5801895807776</v>
      </c>
      <c r="AA199" s="101">
        <v>3010.9132354025041</v>
      </c>
      <c r="AB199" s="101">
        <v>3005.1609078481251</v>
      </c>
      <c r="AC199" s="101">
        <v>2997.595582004139</v>
      </c>
      <c r="AD199" s="101">
        <v>2986.0591600235093</v>
      </c>
      <c r="AE199" s="101">
        <v>2970.2740188861026</v>
      </c>
      <c r="AF199" s="101">
        <v>2951.1410577779061</v>
      </c>
      <c r="AG199" s="101">
        <v>2929.363366428744</v>
      </c>
      <c r="AH199" s="101">
        <v>2903.8981132638637</v>
      </c>
      <c r="AI199" s="101">
        <v>2876.5883968778917</v>
      </c>
      <c r="AJ199" s="101">
        <v>2844.6353458452681</v>
      </c>
      <c r="AK199" s="102">
        <v>2809.1695561851357</v>
      </c>
    </row>
    <row r="200" spans="1:37" outlineLevel="1" x14ac:dyDescent="0.2">
      <c r="A200" s="85">
        <v>8</v>
      </c>
      <c r="B200" s="98">
        <v>4721</v>
      </c>
      <c r="C200" s="98">
        <v>4823.2358873897165</v>
      </c>
      <c r="D200" s="98">
        <v>4752.2258734039951</v>
      </c>
      <c r="E200" s="98">
        <v>4666.3872934711089</v>
      </c>
      <c r="F200" s="98">
        <v>4586.2327285827459</v>
      </c>
      <c r="G200" s="98">
        <v>4469</v>
      </c>
      <c r="H200" s="98">
        <v>4360</v>
      </c>
      <c r="I200" s="162">
        <v>4305</v>
      </c>
      <c r="J200" s="101">
        <v>4439.7015149016461</v>
      </c>
      <c r="K200" s="101">
        <v>4201.2037647219768</v>
      </c>
      <c r="L200" s="101">
        <v>3964.989115068659</v>
      </c>
      <c r="M200" s="101">
        <v>3812.4679269781795</v>
      </c>
      <c r="N200" s="101">
        <v>3598.0641019662207</v>
      </c>
      <c r="O200" s="101">
        <v>3370.1338387692613</v>
      </c>
      <c r="P200" s="101">
        <v>3457.6524025784875</v>
      </c>
      <c r="Q200" s="101">
        <v>3164.6777787858923</v>
      </c>
      <c r="R200" s="101">
        <v>3187.5480467548464</v>
      </c>
      <c r="S200" s="101">
        <v>3054.4628131754553</v>
      </c>
      <c r="T200" s="101">
        <v>3104.3445004521218</v>
      </c>
      <c r="U200" s="101">
        <v>3060.670642045674</v>
      </c>
      <c r="V200" s="102">
        <v>3027.8346919112046</v>
      </c>
      <c r="W200" s="103">
        <v>3012.8574177205401</v>
      </c>
      <c r="X200" s="101">
        <v>3008.6716260403105</v>
      </c>
      <c r="Y200" s="101">
        <v>3005.3287591217363</v>
      </c>
      <c r="Z200" s="101">
        <v>3005.7846229408497</v>
      </c>
      <c r="AA200" s="101">
        <v>3005.6239809025624</v>
      </c>
      <c r="AB200" s="101">
        <v>3003.9609171013299</v>
      </c>
      <c r="AC200" s="101">
        <v>2998.221856336108</v>
      </c>
      <c r="AD200" s="101">
        <v>2990.6888312767273</v>
      </c>
      <c r="AE200" s="101">
        <v>2979.1642795029093</v>
      </c>
      <c r="AF200" s="101">
        <v>2963.4155320408304</v>
      </c>
      <c r="AG200" s="101">
        <v>2944.3413694836336</v>
      </c>
      <c r="AH200" s="101">
        <v>2922.6287385930282</v>
      </c>
      <c r="AI200" s="101">
        <v>2897.2072441526616</v>
      </c>
      <c r="AJ200" s="101">
        <v>2869.9751771625533</v>
      </c>
      <c r="AK200" s="102">
        <v>2838.0955689072216</v>
      </c>
    </row>
    <row r="201" spans="1:37" outlineLevel="1" x14ac:dyDescent="0.2">
      <c r="A201" s="85">
        <v>9</v>
      </c>
      <c r="B201" s="98">
        <v>4783</v>
      </c>
      <c r="C201" s="98">
        <v>4702.2026202784064</v>
      </c>
      <c r="D201" s="98">
        <v>4801.2385878538989</v>
      </c>
      <c r="E201" s="98">
        <v>4714.5098760480914</v>
      </c>
      <c r="F201" s="98">
        <v>4611.2402168784747</v>
      </c>
      <c r="G201" s="98">
        <v>4502</v>
      </c>
      <c r="H201" s="98">
        <v>4457</v>
      </c>
      <c r="I201" s="162">
        <v>4337</v>
      </c>
      <c r="J201" s="101">
        <v>4281.6368613558861</v>
      </c>
      <c r="K201" s="101">
        <v>4415.4837312921927</v>
      </c>
      <c r="L201" s="101">
        <v>4178.4820571560467</v>
      </c>
      <c r="M201" s="101">
        <v>3943.5648226260146</v>
      </c>
      <c r="N201" s="101">
        <v>3791.8130868571488</v>
      </c>
      <c r="O201" s="101">
        <v>3578.6066449142054</v>
      </c>
      <c r="P201" s="101">
        <v>3351.6006220343488</v>
      </c>
      <c r="Q201" s="101">
        <v>3438.8017004432813</v>
      </c>
      <c r="R201" s="101">
        <v>3147.5291161219184</v>
      </c>
      <c r="S201" s="101">
        <v>3170.2456810382519</v>
      </c>
      <c r="T201" s="101">
        <v>3037.8984243822351</v>
      </c>
      <c r="U201" s="101">
        <v>3087.5095732513837</v>
      </c>
      <c r="V201" s="102">
        <v>3044.0724935330709</v>
      </c>
      <c r="W201" s="103">
        <v>3011.4146531389642</v>
      </c>
      <c r="X201" s="101">
        <v>2996.5185019783798</v>
      </c>
      <c r="Y201" s="101">
        <v>2992.3708479597881</v>
      </c>
      <c r="Z201" s="101">
        <v>2989.0306466134757</v>
      </c>
      <c r="AA201" s="101">
        <v>2989.4840769920911</v>
      </c>
      <c r="AB201" s="101">
        <v>2989.3544120236884</v>
      </c>
      <c r="AC201" s="101">
        <v>2987.7002854179746</v>
      </c>
      <c r="AD201" s="101">
        <v>2981.9776103627182</v>
      </c>
      <c r="AE201" s="101">
        <v>2974.4999445081871</v>
      </c>
      <c r="AF201" s="101">
        <v>2963.0378128371658</v>
      </c>
      <c r="AG201" s="101">
        <v>2947.3598736854319</v>
      </c>
      <c r="AH201" s="101">
        <v>2928.4033401317893</v>
      </c>
      <c r="AI201" s="101">
        <v>2906.8083113951061</v>
      </c>
      <c r="AJ201" s="101">
        <v>2881.5244283725865</v>
      </c>
      <c r="AK201" s="102">
        <v>2854.4396403575811</v>
      </c>
    </row>
    <row r="202" spans="1:37" outlineLevel="1" x14ac:dyDescent="0.2">
      <c r="A202" s="85">
        <v>10</v>
      </c>
      <c r="B202" s="98">
        <v>4824</v>
      </c>
      <c r="C202" s="98">
        <v>4802.2780927247532</v>
      </c>
      <c r="D202" s="98">
        <v>4696.2584427446809</v>
      </c>
      <c r="E202" s="98">
        <v>4707.3627226764711</v>
      </c>
      <c r="F202" s="98">
        <v>4730.2749069020683</v>
      </c>
      <c r="G202" s="98">
        <v>4601</v>
      </c>
      <c r="H202" s="98">
        <v>4486</v>
      </c>
      <c r="I202" s="162">
        <v>4439</v>
      </c>
      <c r="J202" s="101">
        <v>4325.2958784386201</v>
      </c>
      <c r="K202" s="101">
        <v>4270.0104055413849</v>
      </c>
      <c r="L202" s="101">
        <v>4403.3935335277274</v>
      </c>
      <c r="M202" s="101">
        <v>4167.2345493861276</v>
      </c>
      <c r="N202" s="101">
        <v>3932.96951545088</v>
      </c>
      <c r="O202" s="101">
        <v>3781.5898619812033</v>
      </c>
      <c r="P202" s="101">
        <v>3568.9939049444401</v>
      </c>
      <c r="Q202" s="101">
        <v>3342.2729110383875</v>
      </c>
      <c r="R202" s="101">
        <v>3429.4124921771145</v>
      </c>
      <c r="S202" s="101">
        <v>3139.0240577553232</v>
      </c>
      <c r="T202" s="101">
        <v>3161.6497120567656</v>
      </c>
      <c r="U202" s="101">
        <v>3029.6767309243428</v>
      </c>
      <c r="V202" s="102">
        <v>3079.1535835716513</v>
      </c>
      <c r="W202" s="103">
        <v>3035.8339953715567</v>
      </c>
      <c r="X202" s="101">
        <v>3003.2645798660569</v>
      </c>
      <c r="Y202" s="101">
        <v>2988.4233911288661</v>
      </c>
      <c r="Z202" s="101">
        <v>2984.2869802784089</v>
      </c>
      <c r="AA202" s="101">
        <v>2980.9562592863263</v>
      </c>
      <c r="AB202" s="101">
        <v>2981.3932716768459</v>
      </c>
      <c r="AC202" s="101">
        <v>2981.2639614822538</v>
      </c>
      <c r="AD202" s="101">
        <v>2979.6289478409199</v>
      </c>
      <c r="AE202" s="101">
        <v>2973.9070644695025</v>
      </c>
      <c r="AF202" s="101">
        <v>2966.4793248130845</v>
      </c>
      <c r="AG202" s="101">
        <v>2955.0481372842933</v>
      </c>
      <c r="AH202" s="101">
        <v>2939.3980428043242</v>
      </c>
      <c r="AI202" s="101">
        <v>2920.5069923876135</v>
      </c>
      <c r="AJ202" s="101">
        <v>2898.9702635172043</v>
      </c>
      <c r="AK202" s="102">
        <v>2873.7545592797101</v>
      </c>
    </row>
    <row r="203" spans="1:37" outlineLevel="1" x14ac:dyDescent="0.2">
      <c r="A203" s="85">
        <v>11</v>
      </c>
      <c r="B203" s="98">
        <v>4811</v>
      </c>
      <c r="C203" s="98">
        <v>4820.2851083721889</v>
      </c>
      <c r="D203" s="98">
        <v>4805.2885363189434</v>
      </c>
      <c r="E203" s="98">
        <v>4816.7158390125833</v>
      </c>
      <c r="F203" s="98">
        <v>4772.2876289037085</v>
      </c>
      <c r="G203" s="98">
        <v>4606</v>
      </c>
      <c r="H203" s="98">
        <v>4599</v>
      </c>
      <c r="I203" s="162">
        <v>4479</v>
      </c>
      <c r="J203" s="101">
        <v>4423.5757347954986</v>
      </c>
      <c r="K203" s="101">
        <v>4310.2683003837719</v>
      </c>
      <c r="L203" s="101">
        <v>4255.1626971797141</v>
      </c>
      <c r="M203" s="101">
        <v>4388.0183321993645</v>
      </c>
      <c r="N203" s="101">
        <v>4152.798630259972</v>
      </c>
      <c r="O203" s="101">
        <v>3919.3452493762275</v>
      </c>
      <c r="P203" s="101">
        <v>3768.4745090516853</v>
      </c>
      <c r="Q203" s="101">
        <v>3556.6313825253692</v>
      </c>
      <c r="R203" s="101">
        <v>3330.5545649990254</v>
      </c>
      <c r="S203" s="101">
        <v>3417.4596812559594</v>
      </c>
      <c r="T203" s="101">
        <v>3128.1535308262428</v>
      </c>
      <c r="U203" s="101">
        <v>3150.6633517734781</v>
      </c>
      <c r="V203" s="102">
        <v>3019.163869583972</v>
      </c>
      <c r="W203" s="103">
        <v>3068.4846857163038</v>
      </c>
      <c r="X203" s="101">
        <v>3025.3151690575587</v>
      </c>
      <c r="Y203" s="101">
        <v>2992.8438093283285</v>
      </c>
      <c r="Z203" s="101">
        <v>2978.0540911847884</v>
      </c>
      <c r="AA203" s="101">
        <v>2973.9467721563551</v>
      </c>
      <c r="AB203" s="101">
        <v>2970.6275363626623</v>
      </c>
      <c r="AC203" s="101">
        <v>2971.0630684360217</v>
      </c>
      <c r="AD203" s="101">
        <v>2970.9342102392729</v>
      </c>
      <c r="AE203" s="101">
        <v>2969.3199974958193</v>
      </c>
      <c r="AF203" s="101">
        <v>2963.6027821000853</v>
      </c>
      <c r="AG203" s="101">
        <v>2956.2007372932212</v>
      </c>
      <c r="AH203" s="101">
        <v>2944.8237485904156</v>
      </c>
      <c r="AI203" s="101">
        <v>2929.2282668683119</v>
      </c>
      <c r="AJ203" s="101">
        <v>2910.3876903062296</v>
      </c>
      <c r="AK203" s="102">
        <v>2888.9403509869726</v>
      </c>
    </row>
    <row r="204" spans="1:37" outlineLevel="1" x14ac:dyDescent="0.2">
      <c r="A204" s="85">
        <v>12</v>
      </c>
      <c r="B204" s="98">
        <v>4718</v>
      </c>
      <c r="C204" s="98">
        <v>4821.2847192117861</v>
      </c>
      <c r="D204" s="98">
        <v>4822.2953887931944</v>
      </c>
      <c r="E204" s="98">
        <v>4833.93357693076</v>
      </c>
      <c r="F204" s="98">
        <v>4654.2521463520934</v>
      </c>
      <c r="G204" s="98">
        <v>4647</v>
      </c>
      <c r="H204" s="98">
        <v>4606</v>
      </c>
      <c r="I204" s="162">
        <v>4594</v>
      </c>
      <c r="J204" s="101">
        <v>4487.6947946465607</v>
      </c>
      <c r="K204" s="101">
        <v>4432.0982212585495</v>
      </c>
      <c r="L204" s="101">
        <v>4318.6342787867961</v>
      </c>
      <c r="M204" s="101">
        <v>4263.4107847402165</v>
      </c>
      <c r="N204" s="101">
        <v>4396.4661378506471</v>
      </c>
      <c r="O204" s="101">
        <v>4160.8794422647406</v>
      </c>
      <c r="P204" s="101">
        <v>3926.9914819803566</v>
      </c>
      <c r="Q204" s="101">
        <v>3775.8120742548163</v>
      </c>
      <c r="R204" s="101">
        <v>3563.5708250299194</v>
      </c>
      <c r="S204" s="101">
        <v>3336.9396591302711</v>
      </c>
      <c r="T204" s="101">
        <v>3424.0425768557952</v>
      </c>
      <c r="U204" s="101">
        <v>3134.2461474431329</v>
      </c>
      <c r="V204" s="102">
        <v>3156.7944655324482</v>
      </c>
      <c r="W204" s="103">
        <v>3025.0390681666158</v>
      </c>
      <c r="X204" s="101">
        <v>3074.4558390136481</v>
      </c>
      <c r="Y204" s="101">
        <v>3031.2022939601293</v>
      </c>
      <c r="Z204" s="101">
        <v>2998.6677515714491</v>
      </c>
      <c r="AA204" s="101">
        <v>2983.8492312996987</v>
      </c>
      <c r="AB204" s="101">
        <v>2979.7339520794289</v>
      </c>
      <c r="AC204" s="101">
        <v>2976.423295685132</v>
      </c>
      <c r="AD204" s="101">
        <v>2976.8597092926148</v>
      </c>
      <c r="AE204" s="101">
        <v>2976.73018290955</v>
      </c>
      <c r="AF204" s="101">
        <v>2975.1132185834576</v>
      </c>
      <c r="AG204" s="101">
        <v>2969.3994829224976</v>
      </c>
      <c r="AH204" s="101">
        <v>2961.9683294447532</v>
      </c>
      <c r="AI204" s="101">
        <v>2950.5542202796742</v>
      </c>
      <c r="AJ204" s="101">
        <v>2934.9577152118427</v>
      </c>
      <c r="AK204" s="102">
        <v>2916.0802634486181</v>
      </c>
    </row>
    <row r="205" spans="1:37" outlineLevel="1" x14ac:dyDescent="0.2">
      <c r="A205" s="85">
        <v>13</v>
      </c>
      <c r="B205" s="98">
        <v>4836</v>
      </c>
      <c r="C205" s="98">
        <v>4708.2545988594375</v>
      </c>
      <c r="D205" s="98">
        <v>4792.2863930457734</v>
      </c>
      <c r="E205" s="98">
        <v>4803.7826607228581</v>
      </c>
      <c r="F205" s="98">
        <v>4772.2854430985735</v>
      </c>
      <c r="G205" s="98">
        <v>4607</v>
      </c>
      <c r="H205" s="98">
        <v>4648</v>
      </c>
      <c r="I205" s="162">
        <v>4577</v>
      </c>
      <c r="J205" s="101">
        <v>4572.3800089623055</v>
      </c>
      <c r="K205" s="101">
        <v>4466.7737058864432</v>
      </c>
      <c r="L205" s="101">
        <v>4411.3298145091176</v>
      </c>
      <c r="M205" s="101">
        <v>4298.5212938304903</v>
      </c>
      <c r="N205" s="101">
        <v>4243.5148087018333</v>
      </c>
      <c r="O205" s="101">
        <v>4375.8965637414822</v>
      </c>
      <c r="P205" s="101">
        <v>4141.5349450385565</v>
      </c>
      <c r="Q205" s="101">
        <v>3908.7345806634512</v>
      </c>
      <c r="R205" s="101">
        <v>3758.2530334727389</v>
      </c>
      <c r="S205" s="101">
        <v>3547.0048587388201</v>
      </c>
      <c r="T205" s="101">
        <v>3321.2263961618519</v>
      </c>
      <c r="U205" s="101">
        <v>3408.0286447054036</v>
      </c>
      <c r="V205" s="102">
        <v>3119.6472278409142</v>
      </c>
      <c r="W205" s="103">
        <v>3142.0815720436412</v>
      </c>
      <c r="X205" s="101">
        <v>3010.9402115139392</v>
      </c>
      <c r="Y205" s="101">
        <v>3060.1418216752345</v>
      </c>
      <c r="Z205" s="101">
        <v>3017.104999006749</v>
      </c>
      <c r="AA205" s="101">
        <v>2984.7217726607205</v>
      </c>
      <c r="AB205" s="101">
        <v>2969.9721280758677</v>
      </c>
      <c r="AC205" s="101">
        <v>2965.8760404291888</v>
      </c>
      <c r="AD205" s="101">
        <v>2962.5659631480166</v>
      </c>
      <c r="AE205" s="101">
        <v>2963.0003966074937</v>
      </c>
      <c r="AF205" s="101">
        <v>2962.8862333522543</v>
      </c>
      <c r="AG205" s="101">
        <v>2961.2620021863477</v>
      </c>
      <c r="AH205" s="101">
        <v>2955.5895683901817</v>
      </c>
      <c r="AI205" s="101">
        <v>2948.2079163070075</v>
      </c>
      <c r="AJ205" s="101">
        <v>2936.8469064597002</v>
      </c>
      <c r="AK205" s="102">
        <v>2921.3079484614582</v>
      </c>
    </row>
    <row r="206" spans="1:37" outlineLevel="1" x14ac:dyDescent="0.2">
      <c r="A206" s="85">
        <v>14</v>
      </c>
      <c r="B206" s="98">
        <v>4929</v>
      </c>
      <c r="C206" s="98">
        <v>4850.2920260082738</v>
      </c>
      <c r="D206" s="98">
        <v>4714.2657842738463</v>
      </c>
      <c r="E206" s="98">
        <v>4725.599745833767</v>
      </c>
      <c r="F206" s="98">
        <v>4798.2944199199956</v>
      </c>
      <c r="G206" s="98">
        <v>4750</v>
      </c>
      <c r="H206" s="98">
        <v>4612</v>
      </c>
      <c r="I206" s="162">
        <v>4654</v>
      </c>
      <c r="J206" s="101">
        <v>4585.9319545383241</v>
      </c>
      <c r="K206" s="101">
        <v>4581.3296005057637</v>
      </c>
      <c r="L206" s="101">
        <v>4475.3926845005017</v>
      </c>
      <c r="M206" s="101">
        <v>4419.9077505253763</v>
      </c>
      <c r="N206" s="101">
        <v>4306.8380101548455</v>
      </c>
      <c r="O206" s="101">
        <v>4251.7157614891839</v>
      </c>
      <c r="P206" s="101">
        <v>4384.4346597652348</v>
      </c>
      <c r="Q206" s="101">
        <v>4149.5481562226441</v>
      </c>
      <c r="R206" s="101">
        <v>3916.2776798773093</v>
      </c>
      <c r="S206" s="101">
        <v>3765.5393162555911</v>
      </c>
      <c r="T206" s="101">
        <v>3553.8846239455197</v>
      </c>
      <c r="U206" s="101">
        <v>3327.7862000519581</v>
      </c>
      <c r="V206" s="102">
        <v>3414.709608637334</v>
      </c>
      <c r="W206" s="103">
        <v>3125.7257589099127</v>
      </c>
      <c r="X206" s="101">
        <v>3148.2249517171003</v>
      </c>
      <c r="Y206" s="101">
        <v>3016.8123144017641</v>
      </c>
      <c r="Z206" s="101">
        <v>3066.109903620636</v>
      </c>
      <c r="AA206" s="101">
        <v>3022.9892002535221</v>
      </c>
      <c r="AB206" s="101">
        <v>2990.542824566799</v>
      </c>
      <c r="AC206" s="101">
        <v>2975.7644514991007</v>
      </c>
      <c r="AD206" s="101">
        <v>2971.6750336158493</v>
      </c>
      <c r="AE206" s="101">
        <v>2968.358575889768</v>
      </c>
      <c r="AF206" s="101">
        <v>2968.7941852860222</v>
      </c>
      <c r="AG206" s="101">
        <v>2968.6944266842984</v>
      </c>
      <c r="AH206" s="101">
        <v>2967.0670885557638</v>
      </c>
      <c r="AI206" s="101">
        <v>2961.3835118838565</v>
      </c>
      <c r="AJ206" s="101">
        <v>2953.9579391031561</v>
      </c>
      <c r="AK206" s="102">
        <v>2942.6041470341152</v>
      </c>
    </row>
    <row r="207" spans="1:37" outlineLevel="1" x14ac:dyDescent="0.2">
      <c r="A207" s="85">
        <v>15</v>
      </c>
      <c r="B207" s="98">
        <v>4764</v>
      </c>
      <c r="C207" s="98">
        <v>4933.8840251254414</v>
      </c>
      <c r="D207" s="98">
        <v>4843.7675646801081</v>
      </c>
      <c r="E207" s="98">
        <v>4835.1441493818866</v>
      </c>
      <c r="F207" s="98">
        <v>4787.7290147516869</v>
      </c>
      <c r="G207" s="98">
        <v>4673</v>
      </c>
      <c r="H207" s="98">
        <v>4739</v>
      </c>
      <c r="I207" s="162">
        <v>4629</v>
      </c>
      <c r="J207" s="101">
        <v>4648.4025505961254</v>
      </c>
      <c r="K207" s="101">
        <v>4580.4633158854685</v>
      </c>
      <c r="L207" s="101">
        <v>4575.9166488744722</v>
      </c>
      <c r="M207" s="101">
        <v>4469.986887193485</v>
      </c>
      <c r="N207" s="101">
        <v>4414.6317857877502</v>
      </c>
      <c r="O207" s="101">
        <v>4301.6581673891051</v>
      </c>
      <c r="P207" s="101">
        <v>4246.613837879725</v>
      </c>
      <c r="Q207" s="101">
        <v>4379.2083160591392</v>
      </c>
      <c r="R207" s="101">
        <v>4144.5379566309812</v>
      </c>
      <c r="S207" s="101">
        <v>3911.5490489284739</v>
      </c>
      <c r="T207" s="101">
        <v>3761.0066682583215</v>
      </c>
      <c r="U207" s="101">
        <v>3549.6106366880695</v>
      </c>
      <c r="V207" s="102">
        <v>3323.8963916007497</v>
      </c>
      <c r="W207" s="103">
        <v>3410.670045329111</v>
      </c>
      <c r="X207" s="101">
        <v>3121.9929111334345</v>
      </c>
      <c r="Y207" s="101">
        <v>3144.4864817690973</v>
      </c>
      <c r="Z207" s="101">
        <v>3013.2299451414515</v>
      </c>
      <c r="AA207" s="101">
        <v>3062.4534652792672</v>
      </c>
      <c r="AB207" s="101">
        <v>3019.3995705492762</v>
      </c>
      <c r="AC207" s="101">
        <v>2986.9917331981505</v>
      </c>
      <c r="AD207" s="101">
        <v>2972.2309447062598</v>
      </c>
      <c r="AE207" s="101">
        <v>2968.1614237228887</v>
      </c>
      <c r="AF207" s="101">
        <v>2964.8485998376682</v>
      </c>
      <c r="AG207" s="101">
        <v>2965.2837018800683</v>
      </c>
      <c r="AH207" s="101">
        <v>2965.1843927118889</v>
      </c>
      <c r="AI207" s="101">
        <v>2963.5737244891025</v>
      </c>
      <c r="AJ207" s="101">
        <v>2957.9118367969681</v>
      </c>
      <c r="AK207" s="102">
        <v>2950.4800631438784</v>
      </c>
    </row>
    <row r="208" spans="1:37" outlineLevel="1" x14ac:dyDescent="0.2">
      <c r="A208" s="85">
        <v>16</v>
      </c>
      <c r="B208" s="98">
        <v>4688</v>
      </c>
      <c r="C208" s="98">
        <v>4781.7666851737522</v>
      </c>
      <c r="D208" s="98">
        <v>4939.8404407284161</v>
      </c>
      <c r="E208" s="98">
        <v>4930.9316514831171</v>
      </c>
      <c r="F208" s="98">
        <v>4706.6657149981784</v>
      </c>
      <c r="G208" s="98">
        <v>4715</v>
      </c>
      <c r="H208" s="98">
        <v>4676</v>
      </c>
      <c r="I208" s="162">
        <v>4751</v>
      </c>
      <c r="J208" s="101">
        <v>4629.3405369337888</v>
      </c>
      <c r="K208" s="101">
        <v>4648.8771176248538</v>
      </c>
      <c r="L208" s="101">
        <v>4580.9086045126169</v>
      </c>
      <c r="M208" s="101">
        <v>4576.4055548973029</v>
      </c>
      <c r="N208" s="101">
        <v>4470.4727687468567</v>
      </c>
      <c r="O208" s="101">
        <v>4415.1083335446283</v>
      </c>
      <c r="P208" s="101">
        <v>4302.147489501478</v>
      </c>
      <c r="Q208" s="101">
        <v>4247.0961980724587</v>
      </c>
      <c r="R208" s="101">
        <v>4379.7245995403191</v>
      </c>
      <c r="S208" s="101">
        <v>4145.0315797503008</v>
      </c>
      <c r="T208" s="101">
        <v>3912.0149513039391</v>
      </c>
      <c r="U208" s="101">
        <v>3761.4538352486607</v>
      </c>
      <c r="V208" s="102">
        <v>3550.0512567354317</v>
      </c>
      <c r="W208" s="103">
        <v>3324.3181604609031</v>
      </c>
      <c r="X208" s="101">
        <v>3411.0899627301305</v>
      </c>
      <c r="Y208" s="101">
        <v>3122.3946355154694</v>
      </c>
      <c r="Z208" s="101">
        <v>3144.8908030867869</v>
      </c>
      <c r="AA208" s="101">
        <v>3013.632698848598</v>
      </c>
      <c r="AB208" s="101">
        <v>3062.8779442046784</v>
      </c>
      <c r="AC208" s="101">
        <v>3019.8180902146705</v>
      </c>
      <c r="AD208" s="101">
        <v>2987.4209370329336</v>
      </c>
      <c r="AE208" s="101">
        <v>2972.6429455336765</v>
      </c>
      <c r="AF208" s="101">
        <v>2968.5732758440126</v>
      </c>
      <c r="AG208" s="101">
        <v>2965.2599990976664</v>
      </c>
      <c r="AH208" s="101">
        <v>2965.6947671429907</v>
      </c>
      <c r="AI208" s="101">
        <v>2965.5958591277004</v>
      </c>
      <c r="AJ208" s="101">
        <v>2963.9996140092953</v>
      </c>
      <c r="AK208" s="102">
        <v>2958.3373238781987</v>
      </c>
    </row>
    <row r="209" spans="1:37" outlineLevel="1" x14ac:dyDescent="0.2">
      <c r="A209" s="85">
        <v>17</v>
      </c>
      <c r="B209" s="98">
        <v>4735</v>
      </c>
      <c r="C209" s="98">
        <v>4698.6992786162191</v>
      </c>
      <c r="D209" s="98">
        <v>4794.7294301493457</v>
      </c>
      <c r="E209" s="98">
        <v>4786.1938222194567</v>
      </c>
      <c r="F209" s="98">
        <v>4821.7559766714912</v>
      </c>
      <c r="G209" s="98">
        <v>4609</v>
      </c>
      <c r="H209" s="98">
        <v>4724</v>
      </c>
      <c r="I209" s="162">
        <v>4681</v>
      </c>
      <c r="J209" s="101">
        <v>4759.5512500577752</v>
      </c>
      <c r="K209" s="101">
        <v>4637.8327632094351</v>
      </c>
      <c r="L209" s="101">
        <v>4657.5711756404526</v>
      </c>
      <c r="M209" s="101">
        <v>4589.4508136124914</v>
      </c>
      <c r="N209" s="101">
        <v>4584.99618508813</v>
      </c>
      <c r="O209" s="101">
        <v>4478.7394907779517</v>
      </c>
      <c r="P209" s="101">
        <v>4423.3291741564281</v>
      </c>
      <c r="Q209" s="101">
        <v>4310.1258407847872</v>
      </c>
      <c r="R209" s="101">
        <v>4254.9865657610644</v>
      </c>
      <c r="S209" s="101">
        <v>4387.9325561072219</v>
      </c>
      <c r="T209" s="101">
        <v>4152.7149111063609</v>
      </c>
      <c r="U209" s="101">
        <v>3919.2662536352532</v>
      </c>
      <c r="V209" s="102">
        <v>3768.443682041162</v>
      </c>
      <c r="W209" s="103">
        <v>3556.6306792668638</v>
      </c>
      <c r="X209" s="101">
        <v>3330.673319636634</v>
      </c>
      <c r="Y209" s="101">
        <v>3417.5134599345834</v>
      </c>
      <c r="Z209" s="101">
        <v>3128.2456644224612</v>
      </c>
      <c r="AA209" s="101">
        <v>3150.8065918267921</v>
      </c>
      <c r="AB209" s="101">
        <v>3019.2867691471183</v>
      </c>
      <c r="AC209" s="101">
        <v>3068.639541450611</v>
      </c>
      <c r="AD209" s="101">
        <v>3025.4987710989935</v>
      </c>
      <c r="AE209" s="101">
        <v>2993.0558726841391</v>
      </c>
      <c r="AF209" s="101">
        <v>2978.2496321671615</v>
      </c>
      <c r="AG209" s="101">
        <v>2974.1873704785867</v>
      </c>
      <c r="AH209" s="101">
        <v>2970.8683102221066</v>
      </c>
      <c r="AI209" s="101">
        <v>2971.3034742310879</v>
      </c>
      <c r="AJ209" s="101">
        <v>2971.2043901030365</v>
      </c>
      <c r="AK209" s="102">
        <v>2969.6051862791455</v>
      </c>
    </row>
    <row r="210" spans="1:37" outlineLevel="1" x14ac:dyDescent="0.2">
      <c r="A210" s="85">
        <v>18</v>
      </c>
      <c r="B210" s="98">
        <v>4538</v>
      </c>
      <c r="C210" s="98">
        <v>4732.7276478072154</v>
      </c>
      <c r="D210" s="98">
        <v>4697.6525456347117</v>
      </c>
      <c r="E210" s="98">
        <v>4689.2047450731525</v>
      </c>
      <c r="F210" s="98">
        <v>4908.8229302658474</v>
      </c>
      <c r="G210" s="98">
        <v>4575</v>
      </c>
      <c r="H210" s="98">
        <v>4616</v>
      </c>
      <c r="I210" s="162">
        <v>4675</v>
      </c>
      <c r="J210" s="101">
        <v>4653.5528859144752</v>
      </c>
      <c r="K210" s="101">
        <v>4731.8544866983866</v>
      </c>
      <c r="L210" s="101">
        <v>4610.9275985914319</v>
      </c>
      <c r="M210" s="101">
        <v>4630.3484222884617</v>
      </c>
      <c r="N210" s="101">
        <v>4562.6616890955756</v>
      </c>
      <c r="O210" s="101">
        <v>4558.2080700928418</v>
      </c>
      <c r="P210" s="101">
        <v>4452.8051571288916</v>
      </c>
      <c r="Q210" s="101">
        <v>4397.6041584792492</v>
      </c>
      <c r="R210" s="101">
        <v>4285.1881798509658</v>
      </c>
      <c r="S210" s="101">
        <v>4230.3695988609607</v>
      </c>
      <c r="T210" s="101">
        <v>4362.444729736937</v>
      </c>
      <c r="U210" s="101">
        <v>4128.7645536266118</v>
      </c>
      <c r="V210" s="102">
        <v>3896.6822216934543</v>
      </c>
      <c r="W210" s="103">
        <v>3746.7039989428476</v>
      </c>
      <c r="X210" s="101">
        <v>3536.1377178671642</v>
      </c>
      <c r="Y210" s="101">
        <v>3311.2720086042691</v>
      </c>
      <c r="Z210" s="101">
        <v>3397.7213489696824</v>
      </c>
      <c r="AA210" s="101">
        <v>3110.2062022255518</v>
      </c>
      <c r="AB210" s="101">
        <v>3132.6277085813981</v>
      </c>
      <c r="AC210" s="101">
        <v>3001.8516970196424</v>
      </c>
      <c r="AD210" s="101">
        <v>3050.950296738537</v>
      </c>
      <c r="AE210" s="101">
        <v>3008.0581320130082</v>
      </c>
      <c r="AF210" s="101">
        <v>2975.8174357807457</v>
      </c>
      <c r="AG210" s="101">
        <v>2961.0965097465337</v>
      </c>
      <c r="AH210" s="101">
        <v>2957.0723167180113</v>
      </c>
      <c r="AI210" s="101">
        <v>2953.7575628327822</v>
      </c>
      <c r="AJ210" s="101">
        <v>2954.2054326346656</v>
      </c>
      <c r="AK210" s="102">
        <v>2954.1215944128589</v>
      </c>
    </row>
    <row r="211" spans="1:37" outlineLevel="1" x14ac:dyDescent="0.2">
      <c r="A211" s="85">
        <v>19</v>
      </c>
      <c r="B211" s="98">
        <v>4187</v>
      </c>
      <c r="C211" s="98">
        <v>4609.6288806009361</v>
      </c>
      <c r="D211" s="98">
        <v>4777.7165361309826</v>
      </c>
      <c r="E211" s="98">
        <v>4769.2321491659532</v>
      </c>
      <c r="F211" s="98">
        <v>4790.7328806363603</v>
      </c>
      <c r="G211" s="98">
        <v>4511</v>
      </c>
      <c r="H211" s="98">
        <v>4675</v>
      </c>
      <c r="I211" s="162">
        <v>4701</v>
      </c>
      <c r="J211" s="101">
        <v>4606.1851162811681</v>
      </c>
      <c r="K211" s="101">
        <v>4585.2457673377939</v>
      </c>
      <c r="L211" s="101">
        <v>4662.4186749015535</v>
      </c>
      <c r="M211" s="101">
        <v>4543.3222905262937</v>
      </c>
      <c r="N211" s="101">
        <v>4562.3201614038389</v>
      </c>
      <c r="O211" s="101">
        <v>4495.6378749620617</v>
      </c>
      <c r="P211" s="101">
        <v>4491.2291638247161</v>
      </c>
      <c r="Q211" s="101">
        <v>4387.5877060466637</v>
      </c>
      <c r="R211" s="101">
        <v>4333.0943990398218</v>
      </c>
      <c r="S211" s="101">
        <v>4222.4459998175007</v>
      </c>
      <c r="T211" s="101">
        <v>4168.4334658527468</v>
      </c>
      <c r="U211" s="101">
        <v>4298.4841543281118</v>
      </c>
      <c r="V211" s="102">
        <v>4068.3856601225189</v>
      </c>
      <c r="W211" s="103">
        <v>3839.717043093553</v>
      </c>
      <c r="X211" s="101">
        <v>3691.9089970028026</v>
      </c>
      <c r="Y211" s="101">
        <v>3484.4623872643483</v>
      </c>
      <c r="Z211" s="101">
        <v>3262.6791391058478</v>
      </c>
      <c r="AA211" s="101">
        <v>3347.9622694766344</v>
      </c>
      <c r="AB211" s="101">
        <v>3064.7294396902826</v>
      </c>
      <c r="AC211" s="101">
        <v>3086.8302405347517</v>
      </c>
      <c r="AD211" s="101">
        <v>2957.9511618889755</v>
      </c>
      <c r="AE211" s="101">
        <v>3006.3317845191655</v>
      </c>
      <c r="AF211" s="101">
        <v>2964.0969747128565</v>
      </c>
      <c r="AG211" s="101">
        <v>2932.3274141582979</v>
      </c>
      <c r="AH211" s="101">
        <v>2917.821666230936</v>
      </c>
      <c r="AI211" s="101">
        <v>2913.8859320734355</v>
      </c>
      <c r="AJ211" s="101">
        <v>2910.6048531673209</v>
      </c>
      <c r="AK211" s="102">
        <v>2911.0612550549522</v>
      </c>
    </row>
    <row r="212" spans="1:37" outlineLevel="1" x14ac:dyDescent="0.2">
      <c r="A212" s="85">
        <v>20</v>
      </c>
      <c r="B212" s="98">
        <v>4402</v>
      </c>
      <c r="C212" s="98">
        <v>4255.5182738592048</v>
      </c>
      <c r="D212" s="98">
        <v>4703.8429339208951</v>
      </c>
      <c r="E212" s="98">
        <v>4848.9983578292222</v>
      </c>
      <c r="F212" s="98">
        <v>4798.603960266887</v>
      </c>
      <c r="G212" s="98">
        <v>4540</v>
      </c>
      <c r="H212" s="98">
        <v>4675</v>
      </c>
      <c r="I212" s="162">
        <v>4845</v>
      </c>
      <c r="J212" s="101">
        <v>4751.8215800111702</v>
      </c>
      <c r="K212" s="101">
        <v>4656.1689373347854</v>
      </c>
      <c r="L212" s="101">
        <v>4635.0052621120685</v>
      </c>
      <c r="M212" s="101">
        <v>4713.015651452296</v>
      </c>
      <c r="N212" s="101">
        <v>4592.6278553247039</v>
      </c>
      <c r="O212" s="101">
        <v>4611.8961542912048</v>
      </c>
      <c r="P212" s="101">
        <v>4544.4901488905471</v>
      </c>
      <c r="Q212" s="101">
        <v>4540.0558550138794</v>
      </c>
      <c r="R212" s="101">
        <v>4435.2918317409712</v>
      </c>
      <c r="S212" s="101">
        <v>4380.2251830512287</v>
      </c>
      <c r="T212" s="101">
        <v>4268.397059285342</v>
      </c>
      <c r="U212" s="101">
        <v>4213.796390987025</v>
      </c>
      <c r="V212" s="102">
        <v>4345.2614460042278</v>
      </c>
      <c r="W212" s="103">
        <v>4112.6814092558352</v>
      </c>
      <c r="X212" s="101">
        <v>3881.5424070758481</v>
      </c>
      <c r="Y212" s="101">
        <v>3732.1240247100891</v>
      </c>
      <c r="Z212" s="101">
        <v>3522.4355786523647</v>
      </c>
      <c r="AA212" s="101">
        <v>3298.2487104580223</v>
      </c>
      <c r="AB212" s="101">
        <v>3384.4631632890259</v>
      </c>
      <c r="AC212" s="101">
        <v>3098.1587898342996</v>
      </c>
      <c r="AD212" s="101">
        <v>3120.5005931896821</v>
      </c>
      <c r="AE212" s="101">
        <v>2990.2454076779813</v>
      </c>
      <c r="AF212" s="101">
        <v>3039.1241339249018</v>
      </c>
      <c r="AG212" s="101">
        <v>2996.4436895289728</v>
      </c>
      <c r="AH212" s="101">
        <v>2964.3274551408663</v>
      </c>
      <c r="AI212" s="101">
        <v>2949.6634310615291</v>
      </c>
      <c r="AJ212" s="101">
        <v>2945.7139716419997</v>
      </c>
      <c r="AK212" s="102">
        <v>2942.3970741074531</v>
      </c>
    </row>
    <row r="213" spans="1:37" outlineLevel="1" x14ac:dyDescent="0.2">
      <c r="A213" s="85">
        <v>21</v>
      </c>
      <c r="B213" s="98">
        <v>4385</v>
      </c>
      <c r="C213" s="98">
        <v>4482.2512339000441</v>
      </c>
      <c r="D213" s="98">
        <v>4303.6232144824162</v>
      </c>
      <c r="E213" s="98">
        <v>4436.3906969482869</v>
      </c>
      <c r="F213" s="98">
        <v>4910.9391112568464</v>
      </c>
      <c r="G213" s="98">
        <v>4580</v>
      </c>
      <c r="H213" s="98">
        <v>4662</v>
      </c>
      <c r="I213" s="162">
        <v>4781</v>
      </c>
      <c r="J213" s="101">
        <v>4865.9712278962998</v>
      </c>
      <c r="K213" s="101">
        <v>4772.362769217777</v>
      </c>
      <c r="L213" s="101">
        <v>4675.8832049323973</v>
      </c>
      <c r="M213" s="101">
        <v>4654.0720674786826</v>
      </c>
      <c r="N213" s="101">
        <v>4732.4250165570875</v>
      </c>
      <c r="O213" s="101">
        <v>4611.3374682916447</v>
      </c>
      <c r="P213" s="101">
        <v>4631.8463071076385</v>
      </c>
      <c r="Q213" s="101">
        <v>4563.9510043156333</v>
      </c>
      <c r="R213" s="101">
        <v>4559.8068154270268</v>
      </c>
      <c r="S213" s="101">
        <v>4453.4155873494583</v>
      </c>
      <c r="T213" s="101">
        <v>4398.7700657192436</v>
      </c>
      <c r="U213" s="101">
        <v>4285.891333114133</v>
      </c>
      <c r="V213" s="102">
        <v>4231.1789922320504</v>
      </c>
      <c r="W213" s="103">
        <v>4363.7533381755948</v>
      </c>
      <c r="X213" s="101">
        <v>4129.3630126604767</v>
      </c>
      <c r="Y213" s="101">
        <v>3897.2860347854476</v>
      </c>
      <c r="Z213" s="101">
        <v>3747.4198800221361</v>
      </c>
      <c r="AA213" s="101">
        <v>3536.7325710260684</v>
      </c>
      <c r="AB213" s="101">
        <v>3312.9431448317055</v>
      </c>
      <c r="AC213" s="101">
        <v>3398.8844111652438</v>
      </c>
      <c r="AD213" s="101">
        <v>3111.0257074564061</v>
      </c>
      <c r="AE213" s="101">
        <v>3133.5286207338427</v>
      </c>
      <c r="AF213" s="101">
        <v>3002.7457557898783</v>
      </c>
      <c r="AG213" s="101">
        <v>3051.8131561126147</v>
      </c>
      <c r="AH213" s="101">
        <v>3008.9852623462266</v>
      </c>
      <c r="AI213" s="101">
        <v>2976.7500688172167</v>
      </c>
      <c r="AJ213" s="101">
        <v>2962.0095358796771</v>
      </c>
      <c r="AK213" s="102">
        <v>2958.0435688204975</v>
      </c>
    </row>
    <row r="214" spans="1:37" outlineLevel="1" x14ac:dyDescent="0.2">
      <c r="A214" s="85">
        <v>22</v>
      </c>
      <c r="B214" s="98">
        <v>4600</v>
      </c>
      <c r="C214" s="98">
        <v>4490.3093596185518</v>
      </c>
      <c r="D214" s="98">
        <v>4560.4552681944024</v>
      </c>
      <c r="E214" s="98">
        <v>4701.1294727266759</v>
      </c>
      <c r="F214" s="98">
        <v>4827.7143902861117</v>
      </c>
      <c r="G214" s="98">
        <v>4809</v>
      </c>
      <c r="H214" s="98">
        <v>4630</v>
      </c>
      <c r="I214" s="162">
        <v>4776</v>
      </c>
      <c r="J214" s="101">
        <v>4838.1790220148459</v>
      </c>
      <c r="K214" s="101">
        <v>4924.6092280710554</v>
      </c>
      <c r="L214" s="101">
        <v>4829.4805777811534</v>
      </c>
      <c r="M214" s="101">
        <v>4730.9096478283427</v>
      </c>
      <c r="N214" s="101">
        <v>4707.5787079906386</v>
      </c>
      <c r="O214" s="101">
        <v>4786.8568210781477</v>
      </c>
      <c r="P214" s="101">
        <v>4663.972915586206</v>
      </c>
      <c r="Q214" s="101">
        <v>4687.2482993928934</v>
      </c>
      <c r="R214" s="101">
        <v>4618.0832157548521</v>
      </c>
      <c r="S214" s="101">
        <v>4614.4944038687745</v>
      </c>
      <c r="T214" s="101">
        <v>4504.2452363417697</v>
      </c>
      <c r="U214" s="101">
        <v>4450.3727380110713</v>
      </c>
      <c r="V214" s="102">
        <v>4334.8733565751418</v>
      </c>
      <c r="W214" s="103">
        <v>4279.8033894563396</v>
      </c>
      <c r="X214" s="101">
        <v>4415.1508327860784</v>
      </c>
      <c r="Y214" s="101">
        <v>4176.1882834097514</v>
      </c>
      <c r="Z214" s="101">
        <v>3941.4786068969183</v>
      </c>
      <c r="AA214" s="101">
        <v>3790.2207814402982</v>
      </c>
      <c r="AB214" s="101">
        <v>3576.8198505342334</v>
      </c>
      <c r="AC214" s="101">
        <v>3353.334173057905</v>
      </c>
      <c r="AD214" s="101">
        <v>3438.9126897484366</v>
      </c>
      <c r="AE214" s="101">
        <v>3146.8783653287583</v>
      </c>
      <c r="AF214" s="101">
        <v>3169.7719179613205</v>
      </c>
      <c r="AG214" s="101">
        <v>3037.4941438810665</v>
      </c>
      <c r="AH214" s="101">
        <v>3087.1284951809675</v>
      </c>
      <c r="AI214" s="101">
        <v>3043.8065366100591</v>
      </c>
      <c r="AJ214" s="101">
        <v>3011.2147484497073</v>
      </c>
      <c r="AK214" s="102">
        <v>2996.3181679242425</v>
      </c>
    </row>
    <row r="215" spans="1:37" outlineLevel="1" x14ac:dyDescent="0.2">
      <c r="A215" s="85">
        <v>23</v>
      </c>
      <c r="B215" s="98">
        <v>4877</v>
      </c>
      <c r="C215" s="98">
        <v>4763.205353302561</v>
      </c>
      <c r="D215" s="98">
        <v>4631.7410796004106</v>
      </c>
      <c r="E215" s="98">
        <v>4774.5620693106448</v>
      </c>
      <c r="F215" s="98">
        <v>4571.996699006354</v>
      </c>
      <c r="G215" s="98">
        <v>5082</v>
      </c>
      <c r="H215" s="98">
        <v>4839</v>
      </c>
      <c r="I215" s="162">
        <v>4758</v>
      </c>
      <c r="J215" s="101">
        <v>4858.9182940196006</v>
      </c>
      <c r="K215" s="101">
        <v>4910.8130114769619</v>
      </c>
      <c r="L215" s="101">
        <v>4999.1612257460738</v>
      </c>
      <c r="M215" s="101">
        <v>4901.6682010820487</v>
      </c>
      <c r="N215" s="101">
        <v>4799.5430554611357</v>
      </c>
      <c r="O215" s="101">
        <v>4772.8558435134792</v>
      </c>
      <c r="P215" s="101">
        <v>4853.3427969048525</v>
      </c>
      <c r="Q215" s="101">
        <v>4727.7279744387843</v>
      </c>
      <c r="R215" s="101">
        <v>4757.0916516169837</v>
      </c>
      <c r="S215" s="101">
        <v>4685.9037110594745</v>
      </c>
      <c r="T215" s="101">
        <v>4683.608270853867</v>
      </c>
      <c r="U215" s="101">
        <v>4565.8487292594746</v>
      </c>
      <c r="V215" s="102">
        <v>4514.3973447278131</v>
      </c>
      <c r="W215" s="103">
        <v>4394.2315543535497</v>
      </c>
      <c r="X215" s="101">
        <v>4338.9692305288072</v>
      </c>
      <c r="Y215" s="101">
        <v>4479.0360880177695</v>
      </c>
      <c r="Z215" s="101">
        <v>4232.4148963348016</v>
      </c>
      <c r="AA215" s="101">
        <v>3994.5427327865132</v>
      </c>
      <c r="AB215" s="101">
        <v>3841.9880741380962</v>
      </c>
      <c r="AC215" s="101">
        <v>3624.9718875866656</v>
      </c>
      <c r="AD215" s="101">
        <v>3404.8958861403275</v>
      </c>
      <c r="AE215" s="101">
        <v>3488.5583034226374</v>
      </c>
      <c r="AF215" s="101">
        <v>3190.5696509210306</v>
      </c>
      <c r="AG215" s="101">
        <v>3214.0763179747628</v>
      </c>
      <c r="AH215" s="101">
        <v>3079.9411479977521</v>
      </c>
      <c r="AI215" s="101">
        <v>3130.2819348732205</v>
      </c>
      <c r="AJ215" s="101">
        <v>3086.3578583400381</v>
      </c>
      <c r="AK215" s="102">
        <v>3053.3138289499325</v>
      </c>
    </row>
    <row r="216" spans="1:37" outlineLevel="1" x14ac:dyDescent="0.2">
      <c r="A216" s="85">
        <v>24</v>
      </c>
      <c r="B216" s="98">
        <v>5023</v>
      </c>
      <c r="C216" s="98">
        <v>4983.9248688009575</v>
      </c>
      <c r="D216" s="98">
        <v>4883.546593283193</v>
      </c>
      <c r="E216" s="98">
        <v>5034.1284926664866</v>
      </c>
      <c r="F216" s="98">
        <v>4874.9549286651181</v>
      </c>
      <c r="G216" s="98">
        <v>5247</v>
      </c>
      <c r="H216" s="98">
        <v>5168</v>
      </c>
      <c r="I216" s="162">
        <v>4828</v>
      </c>
      <c r="J216" s="101">
        <v>4876.4435526430334</v>
      </c>
      <c r="K216" s="101">
        <v>4980.6547929184017</v>
      </c>
      <c r="L216" s="101">
        <v>5033.1970745421131</v>
      </c>
      <c r="M216" s="101">
        <v>5123.801952943817</v>
      </c>
      <c r="N216" s="101">
        <v>5023.8298136855628</v>
      </c>
      <c r="O216" s="101">
        <v>4919.0892401649162</v>
      </c>
      <c r="P216" s="101">
        <v>4891.5640573565579</v>
      </c>
      <c r="Q216" s="101">
        <v>4974.1079590405461</v>
      </c>
      <c r="R216" s="101">
        <v>4845.3092010029286</v>
      </c>
      <c r="S216" s="101">
        <v>4875.7297401926935</v>
      </c>
      <c r="T216" s="101">
        <v>4802.7359233006709</v>
      </c>
      <c r="U216" s="101">
        <v>4800.4589199986985</v>
      </c>
      <c r="V216" s="102">
        <v>4679.4257216104015</v>
      </c>
      <c r="W216" s="103">
        <v>4626.8985822823988</v>
      </c>
      <c r="X216" s="101">
        <v>4503.5866273094289</v>
      </c>
      <c r="Y216" s="101">
        <v>4447.0047972133116</v>
      </c>
      <c r="Z216" s="101">
        <v>4590.7223396188956</v>
      </c>
      <c r="AA216" s="101">
        <v>4337.7525351152181</v>
      </c>
      <c r="AB216" s="101">
        <v>4093.9199787700531</v>
      </c>
      <c r="AC216" s="101">
        <v>3937.6310475526316</v>
      </c>
      <c r="AD216" s="101">
        <v>3715.172287489665</v>
      </c>
      <c r="AE216" s="101">
        <v>3490.0216834207604</v>
      </c>
      <c r="AF216" s="101">
        <v>3575.5916817849129</v>
      </c>
      <c r="AG216" s="101">
        <v>3270.0682133938376</v>
      </c>
      <c r="AH216" s="101">
        <v>3294.1904950438866</v>
      </c>
      <c r="AI216" s="101">
        <v>3156.7149174168435</v>
      </c>
      <c r="AJ216" s="101">
        <v>3208.3248010888883</v>
      </c>
      <c r="AK216" s="102">
        <v>3163.3058631556369</v>
      </c>
    </row>
    <row r="217" spans="1:37" outlineLevel="1" x14ac:dyDescent="0.2">
      <c r="A217" s="85">
        <v>25</v>
      </c>
      <c r="B217" s="98">
        <v>5381</v>
      </c>
      <c r="C217" s="98">
        <v>5147.8568046363453</v>
      </c>
      <c r="D217" s="98">
        <v>5125.1621083996461</v>
      </c>
      <c r="E217" s="98">
        <v>5027.9358933250351</v>
      </c>
      <c r="F217" s="98">
        <v>4928.2717117998018</v>
      </c>
      <c r="G217" s="98">
        <v>5447</v>
      </c>
      <c r="H217" s="98">
        <v>5262</v>
      </c>
      <c r="I217" s="162">
        <v>5240</v>
      </c>
      <c r="J217" s="101">
        <v>4858.2805586332897</v>
      </c>
      <c r="K217" s="101">
        <v>4907.1096311801612</v>
      </c>
      <c r="L217" s="101">
        <v>5009.2954777673322</v>
      </c>
      <c r="M217" s="101">
        <v>5064.7806947530871</v>
      </c>
      <c r="N217" s="101">
        <v>5155.8474924015391</v>
      </c>
      <c r="O217" s="101">
        <v>5055.4433318641759</v>
      </c>
      <c r="P217" s="101">
        <v>4950.5666040376282</v>
      </c>
      <c r="Q217" s="101">
        <v>4923.5576786065676</v>
      </c>
      <c r="R217" s="101">
        <v>5006.6166800802775</v>
      </c>
      <c r="S217" s="101">
        <v>4877.2844515712532</v>
      </c>
      <c r="T217" s="101">
        <v>4906.5541073186214</v>
      </c>
      <c r="U217" s="101">
        <v>4833.3725647279998</v>
      </c>
      <c r="V217" s="102">
        <v>4830.7802329917777</v>
      </c>
      <c r="W217" s="103">
        <v>4710.3453612545982</v>
      </c>
      <c r="X217" s="101">
        <v>4656.7576171933015</v>
      </c>
      <c r="Y217" s="101">
        <v>4533.3333477254382</v>
      </c>
      <c r="Z217" s="101">
        <v>4476.2703125441558</v>
      </c>
      <c r="AA217" s="101">
        <v>4620.3108305215155</v>
      </c>
      <c r="AB217" s="101">
        <v>4366.6937979359136</v>
      </c>
      <c r="AC217" s="101">
        <v>4121.2540223975402</v>
      </c>
      <c r="AD217" s="101">
        <v>3963.7618674267142</v>
      </c>
      <c r="AE217" s="101">
        <v>3740.0063576736165</v>
      </c>
      <c r="AF217" s="101">
        <v>3511.8950072145853</v>
      </c>
      <c r="AG217" s="101">
        <v>3598.7309360046816</v>
      </c>
      <c r="AH217" s="101">
        <v>3291.6466959276186</v>
      </c>
      <c r="AI217" s="101">
        <v>3315.868525746223</v>
      </c>
      <c r="AJ217" s="101">
        <v>3177.4864705259033</v>
      </c>
      <c r="AK217" s="102">
        <v>3229.468973490757</v>
      </c>
    </row>
    <row r="218" spans="1:37" outlineLevel="1" x14ac:dyDescent="0.2">
      <c r="A218" s="85">
        <v>26</v>
      </c>
      <c r="B218" s="98">
        <v>5501</v>
      </c>
      <c r="C218" s="98">
        <v>5482.7419049594828</v>
      </c>
      <c r="D218" s="98">
        <v>5312.6781457641155</v>
      </c>
      <c r="E218" s="98">
        <v>5211.8467530603584</v>
      </c>
      <c r="F218" s="98">
        <v>5156.8422649897811</v>
      </c>
      <c r="G218" s="98">
        <v>5469</v>
      </c>
      <c r="H218" s="98">
        <v>5447</v>
      </c>
      <c r="I218" s="162">
        <v>5321</v>
      </c>
      <c r="J218" s="101">
        <v>5325.8486138335293</v>
      </c>
      <c r="K218" s="101">
        <v>4937.7754417365732</v>
      </c>
      <c r="L218" s="101">
        <v>4987.3986443428548</v>
      </c>
      <c r="M218" s="101">
        <v>5090.0756273974848</v>
      </c>
      <c r="N218" s="101">
        <v>5147.612539680872</v>
      </c>
      <c r="O218" s="101">
        <v>5240.1633958941584</v>
      </c>
      <c r="P218" s="101">
        <v>5138.2127220129041</v>
      </c>
      <c r="Q218" s="101">
        <v>5031.8558267814406</v>
      </c>
      <c r="R218" s="101">
        <v>5004.7096913175628</v>
      </c>
      <c r="S218" s="101">
        <v>5089.150042265348</v>
      </c>
      <c r="T218" s="101">
        <v>4957.8153051136096</v>
      </c>
      <c r="U218" s="101">
        <v>4986.9920245604008</v>
      </c>
      <c r="V218" s="102">
        <v>4912.7591517377487</v>
      </c>
      <c r="W218" s="103">
        <v>4909.9912077605013</v>
      </c>
      <c r="X218" s="101">
        <v>4788.1986874308805</v>
      </c>
      <c r="Y218" s="101">
        <v>4733.4098386359356</v>
      </c>
      <c r="Z218" s="101">
        <v>4608.2806181668875</v>
      </c>
      <c r="AA218" s="101">
        <v>4550.1936916986979</v>
      </c>
      <c r="AB218" s="101">
        <v>4696.3728931905844</v>
      </c>
      <c r="AC218" s="101">
        <v>4438.984590562417</v>
      </c>
      <c r="AD218" s="101">
        <v>4189.5233367473011</v>
      </c>
      <c r="AE218" s="101">
        <v>4029.3518077257877</v>
      </c>
      <c r="AF218" s="101">
        <v>3801.9640946698028</v>
      </c>
      <c r="AG218" s="101">
        <v>3569.4502374876902</v>
      </c>
      <c r="AH218" s="101">
        <v>3658.0314344124513</v>
      </c>
      <c r="AI218" s="101">
        <v>3346.0781672955409</v>
      </c>
      <c r="AJ218" s="101">
        <v>3370.6921337495855</v>
      </c>
      <c r="AK218" s="102">
        <v>3230.0213463365494</v>
      </c>
    </row>
    <row r="219" spans="1:37" outlineLevel="1" x14ac:dyDescent="0.2">
      <c r="A219" s="85">
        <v>27</v>
      </c>
      <c r="B219" s="98">
        <v>5871</v>
      </c>
      <c r="C219" s="98">
        <v>5623.0482563979149</v>
      </c>
      <c r="D219" s="98">
        <v>5553.2473421227123</v>
      </c>
      <c r="E219" s="98">
        <v>5445.6883111552825</v>
      </c>
      <c r="F219" s="98">
        <v>5314.342592791977</v>
      </c>
      <c r="G219" s="98">
        <v>5452</v>
      </c>
      <c r="H219" s="98">
        <v>5514</v>
      </c>
      <c r="I219" s="162">
        <v>5518</v>
      </c>
      <c r="J219" s="101">
        <v>5387.3265447895519</v>
      </c>
      <c r="K219" s="101">
        <v>5393.9462922348239</v>
      </c>
      <c r="L219" s="101">
        <v>5000.328378567162</v>
      </c>
      <c r="M219" s="101">
        <v>5050.5888649540393</v>
      </c>
      <c r="N219" s="101">
        <v>5151.1785207139365</v>
      </c>
      <c r="O219" s="101">
        <v>5212.6765162898137</v>
      </c>
      <c r="P219" s="101">
        <v>5306.2644618058348</v>
      </c>
      <c r="Q219" s="101">
        <v>5203.3204527135222</v>
      </c>
      <c r="R219" s="101">
        <v>5096.2356829605906</v>
      </c>
      <c r="S219" s="101">
        <v>5069.6083016198609</v>
      </c>
      <c r="T219" s="101">
        <v>5155.1640466782319</v>
      </c>
      <c r="U219" s="101">
        <v>5022.4434797428621</v>
      </c>
      <c r="V219" s="102">
        <v>5050.3712777822966</v>
      </c>
      <c r="W219" s="103">
        <v>4975.4771039823117</v>
      </c>
      <c r="X219" s="101">
        <v>4972.3197336618978</v>
      </c>
      <c r="Y219" s="101">
        <v>4850.6803397216408</v>
      </c>
      <c r="Z219" s="101">
        <v>4794.2836479976831</v>
      </c>
      <c r="AA219" s="101">
        <v>4668.4250732078144</v>
      </c>
      <c r="AB219" s="101">
        <v>4609.420564854553</v>
      </c>
      <c r="AC219" s="101">
        <v>4756.7133702853498</v>
      </c>
      <c r="AD219" s="101">
        <v>4497.1980042466985</v>
      </c>
      <c r="AE219" s="101">
        <v>4244.508393254473</v>
      </c>
      <c r="AF219" s="101">
        <v>4082.03490844001</v>
      </c>
      <c r="AG219" s="101">
        <v>3851.8733643170135</v>
      </c>
      <c r="AH219" s="101">
        <v>3614.521099984257</v>
      </c>
      <c r="AI219" s="101">
        <v>3705.1344166240806</v>
      </c>
      <c r="AJ219" s="101">
        <v>3389.6632191013732</v>
      </c>
      <c r="AK219" s="102">
        <v>3414.5072429369088</v>
      </c>
    </row>
    <row r="220" spans="1:37" outlineLevel="1" x14ac:dyDescent="0.2">
      <c r="A220" s="85">
        <v>28</v>
      </c>
      <c r="B220" s="98">
        <v>6203</v>
      </c>
      <c r="C220" s="98">
        <v>5917.7390084999015</v>
      </c>
      <c r="D220" s="98">
        <v>5713.6911391802032</v>
      </c>
      <c r="E220" s="98">
        <v>5603.0986344752473</v>
      </c>
      <c r="F220" s="98">
        <v>5457.5724908688217</v>
      </c>
      <c r="G220" s="98">
        <v>5563</v>
      </c>
      <c r="H220" s="98">
        <v>5505</v>
      </c>
      <c r="I220" s="162">
        <v>5543</v>
      </c>
      <c r="J220" s="101">
        <v>5534.4789221126912</v>
      </c>
      <c r="K220" s="101">
        <v>5404.1309007748496</v>
      </c>
      <c r="L220" s="101">
        <v>5412.2469998275392</v>
      </c>
      <c r="M220" s="101">
        <v>5016.7816779192326</v>
      </c>
      <c r="N220" s="101">
        <v>5067.2186910824094</v>
      </c>
      <c r="O220" s="101">
        <v>5165.1484881202905</v>
      </c>
      <c r="P220" s="101">
        <v>5229.7051806767668</v>
      </c>
      <c r="Q220" s="101">
        <v>5323.4847605801469</v>
      </c>
      <c r="R220" s="101">
        <v>5220.4689207317333</v>
      </c>
      <c r="S220" s="101">
        <v>5113.5582870675298</v>
      </c>
      <c r="T220" s="101">
        <v>5087.6291944912573</v>
      </c>
      <c r="U220" s="101">
        <v>5173.4619366908419</v>
      </c>
      <c r="V220" s="102">
        <v>5040.5539348731527</v>
      </c>
      <c r="W220" s="103">
        <v>5067.1665766048054</v>
      </c>
      <c r="X220" s="101">
        <v>4992.2766873293376</v>
      </c>
      <c r="Y220" s="101">
        <v>4988.7994139543152</v>
      </c>
      <c r="Z220" s="101">
        <v>4868.2347509480069</v>
      </c>
      <c r="AA220" s="101">
        <v>4810.8710872343254</v>
      </c>
      <c r="AB220" s="101">
        <v>4685.331979037559</v>
      </c>
      <c r="AC220" s="101">
        <v>4625.9729365886342</v>
      </c>
      <c r="AD220" s="101">
        <v>4773.1266340235534</v>
      </c>
      <c r="AE220" s="101">
        <v>4513.7760173191682</v>
      </c>
      <c r="AF220" s="101">
        <v>4260.1782316613408</v>
      </c>
      <c r="AG220" s="101">
        <v>4096.9479363658884</v>
      </c>
      <c r="AH220" s="101">
        <v>3866.1031522943385</v>
      </c>
      <c r="AI220" s="101">
        <v>3626.2656010554319</v>
      </c>
      <c r="AJ220" s="101">
        <v>3718.0002579093234</v>
      </c>
      <c r="AK220" s="102">
        <v>3401.8899983702258</v>
      </c>
    </row>
    <row r="221" spans="1:37" outlineLevel="1" x14ac:dyDescent="0.2">
      <c r="A221" s="85">
        <v>29</v>
      </c>
      <c r="B221" s="98">
        <v>6338</v>
      </c>
      <c r="C221" s="98">
        <v>6276.7351396285194</v>
      </c>
      <c r="D221" s="98">
        <v>6007.3423786554886</v>
      </c>
      <c r="E221" s="98">
        <v>5887.5515221062433</v>
      </c>
      <c r="F221" s="98">
        <v>5631.092053671784</v>
      </c>
      <c r="G221" s="98">
        <v>5545</v>
      </c>
      <c r="H221" s="98">
        <v>5514</v>
      </c>
      <c r="I221" s="162">
        <v>5357</v>
      </c>
      <c r="J221" s="101">
        <v>5468.054570283115</v>
      </c>
      <c r="K221" s="101">
        <v>5459.9660120732096</v>
      </c>
      <c r="L221" s="101">
        <v>5331.6887204994555</v>
      </c>
      <c r="M221" s="101">
        <v>5340.4170623049995</v>
      </c>
      <c r="N221" s="101">
        <v>4949.963988019892</v>
      </c>
      <c r="O221" s="101">
        <v>4999.7471642724568</v>
      </c>
      <c r="P221" s="101">
        <v>5094.9269087899584</v>
      </c>
      <c r="Q221" s="101">
        <v>5160.0187034162154</v>
      </c>
      <c r="R221" s="101">
        <v>5252.5076055277705</v>
      </c>
      <c r="S221" s="101">
        <v>5151.0060713461353</v>
      </c>
      <c r="T221" s="101">
        <v>5045.7732289692703</v>
      </c>
      <c r="U221" s="101">
        <v>5020.5886676915889</v>
      </c>
      <c r="V221" s="102">
        <v>5105.2772244500738</v>
      </c>
      <c r="W221" s="103">
        <v>4974.2462186141711</v>
      </c>
      <c r="X221" s="101">
        <v>4999.8575533804251</v>
      </c>
      <c r="Y221" s="101">
        <v>4926.0839759286155</v>
      </c>
      <c r="Z221" s="101">
        <v>4922.5409422528837</v>
      </c>
      <c r="AA221" s="101">
        <v>4804.299117128613</v>
      </c>
      <c r="AB221" s="101">
        <v>4747.3038341391402</v>
      </c>
      <c r="AC221" s="101">
        <v>4623.8168545481712</v>
      </c>
      <c r="AD221" s="101">
        <v>4565.1685073212975</v>
      </c>
      <c r="AE221" s="101">
        <v>4710.0388602807743</v>
      </c>
      <c r="AF221" s="101">
        <v>4454.6788260289013</v>
      </c>
      <c r="AG221" s="101">
        <v>4204.4016837049539</v>
      </c>
      <c r="AH221" s="101">
        <v>4043.2225615791731</v>
      </c>
      <c r="AI221" s="101">
        <v>3815.5295790855548</v>
      </c>
      <c r="AJ221" s="101">
        <v>3578.0445053440744</v>
      </c>
      <c r="AK221" s="102">
        <v>3668.9730538417589</v>
      </c>
    </row>
    <row r="222" spans="1:37" outlineLevel="1" x14ac:dyDescent="0.2">
      <c r="A222" s="85">
        <v>30</v>
      </c>
      <c r="B222" s="98">
        <v>6868</v>
      </c>
      <c r="C222" s="98">
        <v>6330.1045278061556</v>
      </c>
      <c r="D222" s="98">
        <v>6323.3889702390643</v>
      </c>
      <c r="E222" s="98">
        <v>6060.9414900702286</v>
      </c>
      <c r="F222" s="98">
        <v>5695.1624349560534</v>
      </c>
      <c r="G222" s="98">
        <v>5696</v>
      </c>
      <c r="H222" s="98">
        <v>5501</v>
      </c>
      <c r="I222" s="162">
        <v>5540</v>
      </c>
      <c r="J222" s="101">
        <v>5287.6299244411475</v>
      </c>
      <c r="K222" s="101">
        <v>5396.917052155799</v>
      </c>
      <c r="L222" s="101">
        <v>5389.1346193807949</v>
      </c>
      <c r="M222" s="101">
        <v>5262.8758989028775</v>
      </c>
      <c r="N222" s="101">
        <v>5272.3883498226533</v>
      </c>
      <c r="O222" s="101">
        <v>4886.6079366127906</v>
      </c>
      <c r="P222" s="101">
        <v>4935.770397784765</v>
      </c>
      <c r="Q222" s="101">
        <v>5027.9194642092862</v>
      </c>
      <c r="R222" s="101">
        <v>5093.9436288528423</v>
      </c>
      <c r="S222" s="101">
        <v>5185.1892953257939</v>
      </c>
      <c r="T222" s="101">
        <v>5085.1615807158678</v>
      </c>
      <c r="U222" s="101">
        <v>4981.5881196350747</v>
      </c>
      <c r="V222" s="102">
        <v>4957.2156376613366</v>
      </c>
      <c r="W222" s="103">
        <v>5040.8456326770765</v>
      </c>
      <c r="X222" s="101">
        <v>4911.6241858525855</v>
      </c>
      <c r="Y222" s="101">
        <v>4936.0395212954772</v>
      </c>
      <c r="Z222" s="101">
        <v>4863.3851024381565</v>
      </c>
      <c r="AA222" s="101">
        <v>4859.7087384994211</v>
      </c>
      <c r="AB222" s="101">
        <v>4743.8990907729622</v>
      </c>
      <c r="AC222" s="101">
        <v>4687.1642659988111</v>
      </c>
      <c r="AD222" s="101">
        <v>4565.7002306464965</v>
      </c>
      <c r="AE222" s="101">
        <v>4507.7274736764084</v>
      </c>
      <c r="AF222" s="101">
        <v>4650.3154736560482</v>
      </c>
      <c r="AG222" s="101">
        <v>4398.8608653048923</v>
      </c>
      <c r="AH222" s="101">
        <v>4151.7420775162191</v>
      </c>
      <c r="AI222" s="101">
        <v>3992.4748545182752</v>
      </c>
      <c r="AJ222" s="101">
        <v>3767.746357837937</v>
      </c>
      <c r="AK222" s="102">
        <v>3532.2760349257428</v>
      </c>
    </row>
    <row r="223" spans="1:37" outlineLevel="1" x14ac:dyDescent="0.2">
      <c r="A223" s="85">
        <v>31</v>
      </c>
      <c r="B223" s="98">
        <v>7000</v>
      </c>
      <c r="C223" s="98">
        <v>6894.071943388697</v>
      </c>
      <c r="D223" s="98">
        <v>6304.3398684968233</v>
      </c>
      <c r="E223" s="98">
        <v>6042.6681801686591</v>
      </c>
      <c r="F223" s="98">
        <v>5944.6127022058263</v>
      </c>
      <c r="G223" s="98">
        <v>5890</v>
      </c>
      <c r="H223" s="98">
        <v>5662</v>
      </c>
      <c r="I223" s="162">
        <v>5502</v>
      </c>
      <c r="J223" s="101">
        <v>5525.8803536471187</v>
      </c>
      <c r="K223" s="101">
        <v>5274.5902464569881</v>
      </c>
      <c r="L223" s="101">
        <v>5383.2998245234412</v>
      </c>
      <c r="M223" s="101">
        <v>5375.7273958964452</v>
      </c>
      <c r="N223" s="101">
        <v>5250.0274233837181</v>
      </c>
      <c r="O223" s="101">
        <v>5260.152836439428</v>
      </c>
      <c r="P223" s="101">
        <v>4875.0718015507573</v>
      </c>
      <c r="Q223" s="101">
        <v>4924.1136692890714</v>
      </c>
      <c r="R223" s="101">
        <v>5014.8319037770143</v>
      </c>
      <c r="S223" s="101">
        <v>5081.8702008640466</v>
      </c>
      <c r="T223" s="101">
        <v>5172.8682888761195</v>
      </c>
      <c r="U223" s="101">
        <v>5073.2037463233528</v>
      </c>
      <c r="V223" s="102">
        <v>4970.1125852911682</v>
      </c>
      <c r="W223" s="103">
        <v>4946.1369188569261</v>
      </c>
      <c r="X223" s="101">
        <v>5029.5688520430276</v>
      </c>
      <c r="Y223" s="101">
        <v>4900.7914253060117</v>
      </c>
      <c r="Z223" s="101">
        <v>4924.5354012311782</v>
      </c>
      <c r="AA223" s="101">
        <v>4852.1785526588319</v>
      </c>
      <c r="AB223" s="101">
        <v>4848.3743530127558</v>
      </c>
      <c r="AC223" s="101">
        <v>4733.4671327656688</v>
      </c>
      <c r="AD223" s="101">
        <v>4676.5581660439457</v>
      </c>
      <c r="AE223" s="101">
        <v>4555.6771239536602</v>
      </c>
      <c r="AF223" s="101">
        <v>4497.8207113373483</v>
      </c>
      <c r="AG223" s="101">
        <v>4639.8018762453412</v>
      </c>
      <c r="AH223" s="101">
        <v>4389.3494823275087</v>
      </c>
      <c r="AI223" s="101">
        <v>4142.7664926771977</v>
      </c>
      <c r="AJ223" s="101">
        <v>3983.8114856503207</v>
      </c>
      <c r="AK223" s="102">
        <v>3759.6243948169099</v>
      </c>
    </row>
    <row r="224" spans="1:37" outlineLevel="1" x14ac:dyDescent="0.2">
      <c r="A224" s="85">
        <v>32</v>
      </c>
      <c r="B224" s="98">
        <v>7110</v>
      </c>
      <c r="C224" s="98">
        <v>7008.3020020006497</v>
      </c>
      <c r="D224" s="98">
        <v>6893.3905746722066</v>
      </c>
      <c r="E224" s="98">
        <v>6607.2605333498959</v>
      </c>
      <c r="F224" s="98">
        <v>6271.1957503468466</v>
      </c>
      <c r="G224" s="98">
        <v>6087</v>
      </c>
      <c r="H224" s="98">
        <v>5850</v>
      </c>
      <c r="I224" s="162">
        <v>5595</v>
      </c>
      <c r="J224" s="101">
        <v>5484.2542160072662</v>
      </c>
      <c r="K224" s="101">
        <v>5505.9405009673737</v>
      </c>
      <c r="L224" s="101">
        <v>5256.3887196103988</v>
      </c>
      <c r="M224" s="101">
        <v>5364.1551854109503</v>
      </c>
      <c r="N224" s="101">
        <v>5356.875845024193</v>
      </c>
      <c r="O224" s="101">
        <v>5232.0644795568905</v>
      </c>
      <c r="P224" s="101">
        <v>5243.351124732375</v>
      </c>
      <c r="Q224" s="101">
        <v>4859.1220811063749</v>
      </c>
      <c r="R224" s="101">
        <v>4907.9946008643456</v>
      </c>
      <c r="S224" s="101">
        <v>4996.0545619316199</v>
      </c>
      <c r="T224" s="101">
        <v>5065.132558327954</v>
      </c>
      <c r="U224" s="101">
        <v>5155.7689413999933</v>
      </c>
      <c r="V224" s="102">
        <v>5056.6224984395803</v>
      </c>
      <c r="W224" s="103">
        <v>4954.3061261937364</v>
      </c>
      <c r="X224" s="101">
        <v>4931.0377963545288</v>
      </c>
      <c r="Y224" s="101">
        <v>5014.1934152356944</v>
      </c>
      <c r="Z224" s="101">
        <v>4886.0381160811821</v>
      </c>
      <c r="AA224" s="101">
        <v>4908.5732821252859</v>
      </c>
      <c r="AB224" s="101">
        <v>4836.6962370426018</v>
      </c>
      <c r="AC224" s="101">
        <v>4832.6417679515125</v>
      </c>
      <c r="AD224" s="101">
        <v>4719.276429591162</v>
      </c>
      <c r="AE224" s="101">
        <v>4661.938920632263</v>
      </c>
      <c r="AF224" s="101">
        <v>4542.0330572980693</v>
      </c>
      <c r="AG224" s="101">
        <v>4484.2598946670241</v>
      </c>
      <c r="AH224" s="101">
        <v>4625.2713540706918</v>
      </c>
      <c r="AI224" s="101">
        <v>4376.4636241237704</v>
      </c>
      <c r="AJ224" s="101">
        <v>4130.5842737674202</v>
      </c>
      <c r="AK224" s="102">
        <v>3971.9974498371421</v>
      </c>
    </row>
    <row r="225" spans="1:37" outlineLevel="1" x14ac:dyDescent="0.2">
      <c r="A225" s="85">
        <v>33</v>
      </c>
      <c r="B225" s="98">
        <v>7244</v>
      </c>
      <c r="C225" s="98">
        <v>7145.4523424918352</v>
      </c>
      <c r="D225" s="98">
        <v>6960.5238896203236</v>
      </c>
      <c r="E225" s="98">
        <v>6671.6199614040343</v>
      </c>
      <c r="F225" s="98">
        <v>6193.1240535638744</v>
      </c>
      <c r="G225" s="98">
        <v>6320</v>
      </c>
      <c r="H225" s="98">
        <v>6094</v>
      </c>
      <c r="I225" s="162">
        <v>5824</v>
      </c>
      <c r="J225" s="101">
        <v>5573.213007442977</v>
      </c>
      <c r="K225" s="101">
        <v>5463.9488336152972</v>
      </c>
      <c r="L225" s="101">
        <v>5484.548056444446</v>
      </c>
      <c r="M225" s="101">
        <v>5236.3655405097261</v>
      </c>
      <c r="N225" s="101">
        <v>5343.4807164334288</v>
      </c>
      <c r="O225" s="101">
        <v>5336.3885860053215</v>
      </c>
      <c r="P225" s="101">
        <v>5212.2900944775793</v>
      </c>
      <c r="Q225" s="101">
        <v>5224.0903105979323</v>
      </c>
      <c r="R225" s="101">
        <v>4841.1325466681001</v>
      </c>
      <c r="S225" s="101">
        <v>4889.8198071534398</v>
      </c>
      <c r="T225" s="101">
        <v>4976.3913103899358</v>
      </c>
      <c r="U225" s="101">
        <v>5046.3384366886639</v>
      </c>
      <c r="V225" s="102">
        <v>5136.6092229493552</v>
      </c>
      <c r="W225" s="103">
        <v>5037.9251343731439</v>
      </c>
      <c r="X225" s="101">
        <v>4936.2430527361321</v>
      </c>
      <c r="Y225" s="101">
        <v>4913.3603275167097</v>
      </c>
      <c r="Z225" s="101">
        <v>4996.2330924459366</v>
      </c>
      <c r="AA225" s="101">
        <v>4868.661685657089</v>
      </c>
      <c r="AB225" s="101">
        <v>4890.5510881965329</v>
      </c>
      <c r="AC225" s="101">
        <v>4819.0611821566508</v>
      </c>
      <c r="AD225" s="101">
        <v>4814.9398079628772</v>
      </c>
      <c r="AE225" s="101">
        <v>4702.5707175149837</v>
      </c>
      <c r="AF225" s="101">
        <v>4645.126265014309</v>
      </c>
      <c r="AG225" s="101">
        <v>4525.9731912222669</v>
      </c>
      <c r="AH225" s="101">
        <v>4468.3489008754095</v>
      </c>
      <c r="AI225" s="101">
        <v>4608.6032649481658</v>
      </c>
      <c r="AJ225" s="101">
        <v>4361.1299936503947</v>
      </c>
      <c r="AK225" s="102">
        <v>4116.1121110978638</v>
      </c>
    </row>
    <row r="226" spans="1:37" outlineLevel="1" x14ac:dyDescent="0.2">
      <c r="A226" s="85">
        <v>34</v>
      </c>
      <c r="B226" s="98">
        <v>7267</v>
      </c>
      <c r="C226" s="98">
        <v>7204.5755812017524</v>
      </c>
      <c r="D226" s="98">
        <v>7174.8630938606711</v>
      </c>
      <c r="E226" s="98">
        <v>6877.0162318962721</v>
      </c>
      <c r="F226" s="98">
        <v>6900.4114558164883</v>
      </c>
      <c r="G226" s="98">
        <v>6178</v>
      </c>
      <c r="H226" s="98">
        <v>6263</v>
      </c>
      <c r="I226" s="162">
        <v>6070</v>
      </c>
      <c r="J226" s="101">
        <v>5786.7237904390222</v>
      </c>
      <c r="K226" s="101">
        <v>5537.1042909490834</v>
      </c>
      <c r="L226" s="101">
        <v>5429.4737352699412</v>
      </c>
      <c r="M226" s="101">
        <v>5449.0184228261041</v>
      </c>
      <c r="N226" s="101">
        <v>5202.8473832926229</v>
      </c>
      <c r="O226" s="101">
        <v>5308.9970576639935</v>
      </c>
      <c r="P226" s="101">
        <v>5302.1029715368641</v>
      </c>
      <c r="Q226" s="101">
        <v>5179.0546573714564</v>
      </c>
      <c r="R226" s="101">
        <v>5191.3056095404227</v>
      </c>
      <c r="S226" s="101">
        <v>4810.5987466455117</v>
      </c>
      <c r="T226" s="101">
        <v>4858.9983799703896</v>
      </c>
      <c r="U226" s="101">
        <v>4943.9233398631532</v>
      </c>
      <c r="V226" s="102">
        <v>5014.5227393242585</v>
      </c>
      <c r="W226" s="103">
        <v>5104.1951862562564</v>
      </c>
      <c r="X226" s="101">
        <v>5006.223002089866</v>
      </c>
      <c r="Y226" s="101">
        <v>4905.4279347385391</v>
      </c>
      <c r="Z226" s="101">
        <v>4882.9970239782151</v>
      </c>
      <c r="AA226" s="101">
        <v>4965.3228871806677</v>
      </c>
      <c r="AB226" s="101">
        <v>4838.685406200605</v>
      </c>
      <c r="AC226" s="101">
        <v>4859.9045758962493</v>
      </c>
      <c r="AD226" s="101">
        <v>4788.9552007333459</v>
      </c>
      <c r="AE226" s="101">
        <v>4784.7614242375157</v>
      </c>
      <c r="AF226" s="101">
        <v>4673.6699496803321</v>
      </c>
      <c r="AG226" s="101">
        <v>4616.2848065678409</v>
      </c>
      <c r="AH226" s="101">
        <v>4498.1761887961056</v>
      </c>
      <c r="AI226" s="101">
        <v>4440.8753348711998</v>
      </c>
      <c r="AJ226" s="101">
        <v>4580.0246574758057</v>
      </c>
      <c r="AK226" s="102">
        <v>4334.4810650470517</v>
      </c>
    </row>
    <row r="227" spans="1:37" outlineLevel="1" x14ac:dyDescent="0.2">
      <c r="A227" s="85">
        <v>35</v>
      </c>
      <c r="B227" s="98">
        <v>7625</v>
      </c>
      <c r="C227" s="98">
        <v>7294.8402134048065</v>
      </c>
      <c r="D227" s="98">
        <v>7209.0077135416032</v>
      </c>
      <c r="E227" s="98">
        <v>7042.5078248034479</v>
      </c>
      <c r="F227" s="98">
        <v>6889.08730310787</v>
      </c>
      <c r="G227" s="98">
        <v>6704</v>
      </c>
      <c r="H227" s="98">
        <v>6168</v>
      </c>
      <c r="I227" s="162">
        <v>6207</v>
      </c>
      <c r="J227" s="101">
        <v>6039.3536609410394</v>
      </c>
      <c r="K227" s="101">
        <v>5757.7325106196786</v>
      </c>
      <c r="L227" s="101">
        <v>5509.4385934399961</v>
      </c>
      <c r="M227" s="101">
        <v>5402.3204555123593</v>
      </c>
      <c r="N227" s="101">
        <v>5421.8507543520782</v>
      </c>
      <c r="O227" s="101">
        <v>5176.9219767210307</v>
      </c>
      <c r="P227" s="101">
        <v>5282.5788907393953</v>
      </c>
      <c r="Q227" s="101">
        <v>5275.7446654835567</v>
      </c>
      <c r="R227" s="101">
        <v>5153.3273806692023</v>
      </c>
      <c r="S227" s="101">
        <v>5165.5300147902835</v>
      </c>
      <c r="T227" s="101">
        <v>4786.7445604495988</v>
      </c>
      <c r="U227" s="101">
        <v>4834.9045720313788</v>
      </c>
      <c r="V227" s="102">
        <v>4919.4641563925652</v>
      </c>
      <c r="W227" s="103">
        <v>4989.7369583153741</v>
      </c>
      <c r="X227" s="101">
        <v>5078.9925580267018</v>
      </c>
      <c r="Y227" s="101">
        <v>4981.5017462664573</v>
      </c>
      <c r="Z227" s="101">
        <v>4881.1989027715372</v>
      </c>
      <c r="AA227" s="101">
        <v>4858.9197888223534</v>
      </c>
      <c r="AB227" s="101">
        <v>4940.8402289688229</v>
      </c>
      <c r="AC227" s="101">
        <v>4814.8732647911056</v>
      </c>
      <c r="AD227" s="101">
        <v>4836.0294169672779</v>
      </c>
      <c r="AE227" s="101">
        <v>4765.4259330193909</v>
      </c>
      <c r="AF227" s="101">
        <v>4761.281836534863</v>
      </c>
      <c r="AG227" s="101">
        <v>4650.718078593316</v>
      </c>
      <c r="AH227" s="101">
        <v>4593.6707451189577</v>
      </c>
      <c r="AI227" s="101">
        <v>4476.1318749089369</v>
      </c>
      <c r="AJ227" s="101">
        <v>4419.11365003637</v>
      </c>
      <c r="AK227" s="102">
        <v>4557.6358476892929</v>
      </c>
    </row>
    <row r="228" spans="1:37" outlineLevel="1" x14ac:dyDescent="0.2">
      <c r="A228" s="85">
        <v>36</v>
      </c>
      <c r="B228" s="98">
        <v>7926</v>
      </c>
      <c r="C228" s="98">
        <v>7650.33165393749</v>
      </c>
      <c r="D228" s="98">
        <v>7298.1347517694103</v>
      </c>
      <c r="E228" s="98">
        <v>7129.5951025183358</v>
      </c>
      <c r="F228" s="98">
        <v>7125.4149717749442</v>
      </c>
      <c r="G228" s="98">
        <v>6852</v>
      </c>
      <c r="H228" s="98">
        <v>6635</v>
      </c>
      <c r="I228" s="162">
        <v>6112</v>
      </c>
      <c r="J228" s="101">
        <v>6183.6546666161012</v>
      </c>
      <c r="K228" s="101">
        <v>6016.7109053684526</v>
      </c>
      <c r="L228" s="101">
        <v>5736.2772534188844</v>
      </c>
      <c r="M228" s="101">
        <v>5488.7967648437661</v>
      </c>
      <c r="N228" s="101">
        <v>5382.2904180752685</v>
      </c>
      <c r="O228" s="101">
        <v>5401.577842493637</v>
      </c>
      <c r="P228" s="101">
        <v>5157.6774828024172</v>
      </c>
      <c r="Q228" s="101">
        <v>5262.9301604357515</v>
      </c>
      <c r="R228" s="101">
        <v>5256.1786434807691</v>
      </c>
      <c r="S228" s="101">
        <v>5134.2894750994592</v>
      </c>
      <c r="T228" s="101">
        <v>5146.5993366198836</v>
      </c>
      <c r="U228" s="101">
        <v>4769.2039078270354</v>
      </c>
      <c r="V228" s="102">
        <v>4817.1867276136818</v>
      </c>
      <c r="W228" s="103">
        <v>4901.1755911013543</v>
      </c>
      <c r="X228" s="101">
        <v>4971.4642244396073</v>
      </c>
      <c r="Y228" s="101">
        <v>5060.432003005435</v>
      </c>
      <c r="Z228" s="101">
        <v>4963.3443524704417</v>
      </c>
      <c r="AA228" s="101">
        <v>4863.4774638600247</v>
      </c>
      <c r="AB228" s="101">
        <v>4841.344482695089</v>
      </c>
      <c r="AC228" s="101">
        <v>4922.9664288163804</v>
      </c>
      <c r="AD228" s="101">
        <v>4797.501078917041</v>
      </c>
      <c r="AE228" s="101">
        <v>4818.5067609846064</v>
      </c>
      <c r="AF228" s="101">
        <v>4748.20537548024</v>
      </c>
      <c r="AG228" s="101">
        <v>4744.0731326405676</v>
      </c>
      <c r="AH228" s="101">
        <v>4634.0342763321878</v>
      </c>
      <c r="AI228" s="101">
        <v>4577.124986084802</v>
      </c>
      <c r="AJ228" s="101">
        <v>4460.1185845632508</v>
      </c>
      <c r="AK228" s="102">
        <v>4403.2925377952615</v>
      </c>
    </row>
    <row r="229" spans="1:37" outlineLevel="1" x14ac:dyDescent="0.2">
      <c r="A229" s="85">
        <v>37</v>
      </c>
      <c r="B229" s="98">
        <v>7922</v>
      </c>
      <c r="C229" s="98">
        <v>7903.7366597136006</v>
      </c>
      <c r="D229" s="98">
        <v>7598.5731673754135</v>
      </c>
      <c r="E229" s="98">
        <v>7423.1366267368912</v>
      </c>
      <c r="F229" s="98">
        <v>7154.5056212077179</v>
      </c>
      <c r="G229" s="98">
        <v>6906</v>
      </c>
      <c r="H229" s="98">
        <v>6891</v>
      </c>
      <c r="I229" s="162">
        <v>6633</v>
      </c>
      <c r="J229" s="101">
        <v>6106.5903826576359</v>
      </c>
      <c r="K229" s="101">
        <v>6178.2921646399518</v>
      </c>
      <c r="L229" s="101">
        <v>6011.5420772472089</v>
      </c>
      <c r="M229" s="101">
        <v>5731.3889969677184</v>
      </c>
      <c r="N229" s="101">
        <v>5484.1639308273698</v>
      </c>
      <c r="O229" s="101">
        <v>5377.8191017817153</v>
      </c>
      <c r="P229" s="101">
        <v>5397.0724860128739</v>
      </c>
      <c r="Q229" s="101">
        <v>5153.4106173735781</v>
      </c>
      <c r="R229" s="101">
        <v>5258.624807525799</v>
      </c>
      <c r="S229" s="101">
        <v>5251.8813188063123</v>
      </c>
      <c r="T229" s="101">
        <v>5130.123000788848</v>
      </c>
      <c r="U229" s="101">
        <v>5142.4588909362647</v>
      </c>
      <c r="V229" s="102">
        <v>4765.4124355242393</v>
      </c>
      <c r="W229" s="103">
        <v>4813.3826053270677</v>
      </c>
      <c r="X229" s="101">
        <v>4897.3122350441772</v>
      </c>
      <c r="Y229" s="101">
        <v>4967.5619412826381</v>
      </c>
      <c r="Z229" s="101">
        <v>5056.4860336668562</v>
      </c>
      <c r="AA229" s="101">
        <v>4959.525597204879</v>
      </c>
      <c r="AB229" s="101">
        <v>4859.7874725523407</v>
      </c>
      <c r="AC229" s="101">
        <v>4837.7002438692189</v>
      </c>
      <c r="AD229" s="101">
        <v>4919.2608352324187</v>
      </c>
      <c r="AE229" s="101">
        <v>4793.8913286784655</v>
      </c>
      <c r="AF229" s="101">
        <v>4814.8747203829107</v>
      </c>
      <c r="AG229" s="101">
        <v>4744.6755110542836</v>
      </c>
      <c r="AH229" s="101">
        <v>4740.5449775907891</v>
      </c>
      <c r="AI229" s="101">
        <v>4630.6422819774143</v>
      </c>
      <c r="AJ229" s="101">
        <v>4573.7705587354831</v>
      </c>
      <c r="AK229" s="102">
        <v>4456.8541607939133</v>
      </c>
    </row>
    <row r="230" spans="1:37" outlineLevel="1" x14ac:dyDescent="0.2">
      <c r="A230" s="85">
        <v>38</v>
      </c>
      <c r="B230" s="98">
        <v>8160</v>
      </c>
      <c r="C230" s="98">
        <v>7878.6827312693549</v>
      </c>
      <c r="D230" s="98">
        <v>7855.9907033769196</v>
      </c>
      <c r="E230" s="98">
        <v>7674.5582005854512</v>
      </c>
      <c r="F230" s="98">
        <v>7216.5453084002984</v>
      </c>
      <c r="G230" s="98">
        <v>6882</v>
      </c>
      <c r="H230" s="98">
        <v>6869</v>
      </c>
      <c r="I230" s="162">
        <v>6855</v>
      </c>
      <c r="J230" s="101">
        <v>6606.5327363521574</v>
      </c>
      <c r="K230" s="101">
        <v>6082.2120798978685</v>
      </c>
      <c r="L230" s="101">
        <v>6153.9224335223662</v>
      </c>
      <c r="M230" s="101">
        <v>5987.6291945840403</v>
      </c>
      <c r="N230" s="101">
        <v>5708.8153581538254</v>
      </c>
      <c r="O230" s="101">
        <v>5462.3371755266508</v>
      </c>
      <c r="P230" s="101">
        <v>5356.836178859432</v>
      </c>
      <c r="Q230" s="101">
        <v>5375.6464414185339</v>
      </c>
      <c r="R230" s="101">
        <v>5133.1463979513692</v>
      </c>
      <c r="S230" s="101">
        <v>5237.8707570973093</v>
      </c>
      <c r="T230" s="101">
        <v>5231.2531267645072</v>
      </c>
      <c r="U230" s="101">
        <v>5110.0481222965645</v>
      </c>
      <c r="V230" s="102">
        <v>5122.5938172849092</v>
      </c>
      <c r="W230" s="103">
        <v>4746.9538104429821</v>
      </c>
      <c r="X230" s="101">
        <v>4794.7621372491967</v>
      </c>
      <c r="Y230" s="101">
        <v>4877.9978975220474</v>
      </c>
      <c r="Z230" s="101">
        <v>4948.3967448073163</v>
      </c>
      <c r="AA230" s="101">
        <v>5036.9579402798281</v>
      </c>
      <c r="AB230" s="101">
        <v>4940.407463674821</v>
      </c>
      <c r="AC230" s="101">
        <v>4841.1753480887892</v>
      </c>
      <c r="AD230" s="101">
        <v>4819.3034329061247</v>
      </c>
      <c r="AE230" s="101">
        <v>4900.5998223096694</v>
      </c>
      <c r="AF230" s="101">
        <v>4775.7653222013605</v>
      </c>
      <c r="AG230" s="101">
        <v>4796.4706934508722</v>
      </c>
      <c r="AH230" s="101">
        <v>4726.5990368980665</v>
      </c>
      <c r="AI230" s="101">
        <v>4722.4614512098524</v>
      </c>
      <c r="AJ230" s="101">
        <v>4613.2068462497027</v>
      </c>
      <c r="AK230" s="102">
        <v>4556.4638640178891</v>
      </c>
    </row>
    <row r="231" spans="1:37" outlineLevel="1" x14ac:dyDescent="0.2">
      <c r="A231" s="85">
        <v>39</v>
      </c>
      <c r="B231" s="98">
        <v>8366</v>
      </c>
      <c r="C231" s="98">
        <v>8158.1157918912777</v>
      </c>
      <c r="D231" s="98">
        <v>7888.0007141531823</v>
      </c>
      <c r="E231" s="98">
        <v>7705.9092955724045</v>
      </c>
      <c r="F231" s="98">
        <v>7588.1538457256975</v>
      </c>
      <c r="G231" s="98">
        <v>6853</v>
      </c>
      <c r="H231" s="98">
        <v>6850</v>
      </c>
      <c r="I231" s="162">
        <v>6777</v>
      </c>
      <c r="J231" s="101">
        <v>6818.7169414335567</v>
      </c>
      <c r="K231" s="101">
        <v>6572.142769296408</v>
      </c>
      <c r="L231" s="101">
        <v>6050.3266011313481</v>
      </c>
      <c r="M231" s="101">
        <v>6122.0409219577978</v>
      </c>
      <c r="N231" s="101">
        <v>5956.3527119465007</v>
      </c>
      <c r="O231" s="101">
        <v>5679.2396944184147</v>
      </c>
      <c r="P231" s="101">
        <v>5433.8152958252449</v>
      </c>
      <c r="Q231" s="101">
        <v>5329.3191783137045</v>
      </c>
      <c r="R231" s="101">
        <v>5347.6028365620432</v>
      </c>
      <c r="S231" s="101">
        <v>5106.6004099236161</v>
      </c>
      <c r="T231" s="101">
        <v>5210.6964289273292</v>
      </c>
      <c r="U231" s="101">
        <v>5204.2168210158034</v>
      </c>
      <c r="V231" s="102">
        <v>5083.7237003886212</v>
      </c>
      <c r="W231" s="103">
        <v>5096.4805415426326</v>
      </c>
      <c r="X231" s="101">
        <v>4722.6976414416931</v>
      </c>
      <c r="Y231" s="101">
        <v>4770.262107778296</v>
      </c>
      <c r="Z231" s="101">
        <v>4852.662163545423</v>
      </c>
      <c r="AA231" s="101">
        <v>4923.1631330458686</v>
      </c>
      <c r="AB231" s="101">
        <v>5011.2996151499274</v>
      </c>
      <c r="AC231" s="101">
        <v>4915.3034798021363</v>
      </c>
      <c r="AD231" s="101">
        <v>4816.6554797372664</v>
      </c>
      <c r="AE231" s="101">
        <v>4795.035685284347</v>
      </c>
      <c r="AF231" s="101">
        <v>4875.9438123523596</v>
      </c>
      <c r="AG231" s="101">
        <v>4751.8246814991489</v>
      </c>
      <c r="AH231" s="101">
        <v>4772.2570592693019</v>
      </c>
      <c r="AI231" s="101">
        <v>4702.752822828952</v>
      </c>
      <c r="AJ231" s="101">
        <v>4698.6089535948258</v>
      </c>
      <c r="AK231" s="102">
        <v>4590.1766222988053</v>
      </c>
    </row>
    <row r="232" spans="1:37" outlineLevel="1" x14ac:dyDescent="0.2">
      <c r="A232" s="85">
        <v>40</v>
      </c>
      <c r="B232" s="98">
        <v>8584</v>
      </c>
      <c r="C232" s="98">
        <v>8320.6774350521919</v>
      </c>
      <c r="D232" s="98">
        <v>8167.6914998500533</v>
      </c>
      <c r="E232" s="98">
        <v>7932.9789048828861</v>
      </c>
      <c r="F232" s="98">
        <v>7753.734073076268</v>
      </c>
      <c r="G232" s="98">
        <v>7280</v>
      </c>
      <c r="H232" s="98">
        <v>6826</v>
      </c>
      <c r="I232" s="162">
        <v>6792</v>
      </c>
      <c r="J232" s="101">
        <v>6756.435881931</v>
      </c>
      <c r="K232" s="101">
        <v>6798.1089380156718</v>
      </c>
      <c r="L232" s="101">
        <v>6553.2130688890102</v>
      </c>
      <c r="M232" s="101">
        <v>6032.1791943256731</v>
      </c>
      <c r="N232" s="101">
        <v>6104.518486561703</v>
      </c>
      <c r="O232" s="101">
        <v>5938.5821356156866</v>
      </c>
      <c r="P232" s="101">
        <v>5662.89309488864</v>
      </c>
      <c r="Q232" s="101">
        <v>5417.4692577371025</v>
      </c>
      <c r="R232" s="101">
        <v>5314.458365545619</v>
      </c>
      <c r="S232" s="101">
        <v>5331.5299803389098</v>
      </c>
      <c r="T232" s="101">
        <v>5091.7111127346607</v>
      </c>
      <c r="U232" s="101">
        <v>5195.2458159521748</v>
      </c>
      <c r="V232" s="102">
        <v>5188.9588425488319</v>
      </c>
      <c r="W232" s="103">
        <v>5069.1152711503746</v>
      </c>
      <c r="X232" s="101">
        <v>5082.5015044019792</v>
      </c>
      <c r="Y232" s="101">
        <v>4709.5479641357761</v>
      </c>
      <c r="Z232" s="101">
        <v>4756.9997746190966</v>
      </c>
      <c r="AA232" s="101">
        <v>4837.8314545409994</v>
      </c>
      <c r="AB232" s="101">
        <v>4909.4774055770504</v>
      </c>
      <c r="AC232" s="101">
        <v>4997.3043701187453</v>
      </c>
      <c r="AD232" s="101">
        <v>4901.7330983865568</v>
      </c>
      <c r="AE232" s="101">
        <v>4803.5932846521519</v>
      </c>
      <c r="AF232" s="101">
        <v>4782.4249039146644</v>
      </c>
      <c r="AG232" s="101">
        <v>4863.132725167322</v>
      </c>
      <c r="AH232" s="101">
        <v>4739.4556236593126</v>
      </c>
      <c r="AI232" s="101">
        <v>4759.2356618911253</v>
      </c>
      <c r="AJ232" s="101">
        <v>4690.0571364101716</v>
      </c>
      <c r="AK232" s="102">
        <v>4685.7752106244679</v>
      </c>
    </row>
    <row r="233" spans="1:37" outlineLevel="1" x14ac:dyDescent="0.2">
      <c r="A233" s="85">
        <v>41</v>
      </c>
      <c r="B233" s="98">
        <v>8883</v>
      </c>
      <c r="C233" s="98">
        <v>8596.9928537501364</v>
      </c>
      <c r="D233" s="98">
        <v>8332.8529517949846</v>
      </c>
      <c r="E233" s="98">
        <v>8093.7050455023773</v>
      </c>
      <c r="F233" s="98">
        <v>7866.8805992552161</v>
      </c>
      <c r="G233" s="98">
        <v>7494</v>
      </c>
      <c r="H233" s="98">
        <v>7248</v>
      </c>
      <c r="I233" s="162">
        <v>6840</v>
      </c>
      <c r="J233" s="101">
        <v>6783.1328522375061</v>
      </c>
      <c r="K233" s="101">
        <v>6747.8948951347875</v>
      </c>
      <c r="L233" s="101">
        <v>6789.5582171003871</v>
      </c>
      <c r="M233" s="101">
        <v>6545.1268456444941</v>
      </c>
      <c r="N233" s="101">
        <v>6024.6940089406617</v>
      </c>
      <c r="O233" s="101">
        <v>6097.1113961823776</v>
      </c>
      <c r="P233" s="101">
        <v>5931.3639413013425</v>
      </c>
      <c r="Q233" s="101">
        <v>5656.0927068249639</v>
      </c>
      <c r="R233" s="101">
        <v>5410.9483044416975</v>
      </c>
      <c r="S233" s="101">
        <v>5308.1946220538266</v>
      </c>
      <c r="T233" s="101">
        <v>5325.215569262411</v>
      </c>
      <c r="U233" s="101">
        <v>5085.7247156072108</v>
      </c>
      <c r="V233" s="102">
        <v>5189.1586019321749</v>
      </c>
      <c r="W233" s="103">
        <v>5182.9213359353271</v>
      </c>
      <c r="X233" s="101">
        <v>5063.2914961541301</v>
      </c>
      <c r="Y233" s="101">
        <v>5076.7766147970151</v>
      </c>
      <c r="Z233" s="101">
        <v>4704.2682649654198</v>
      </c>
      <c r="AA233" s="101">
        <v>4751.6915419187899</v>
      </c>
      <c r="AB233" s="101">
        <v>4832.3069677313342</v>
      </c>
      <c r="AC233" s="101">
        <v>4904.0424500692334</v>
      </c>
      <c r="AD233" s="101">
        <v>4991.7927201574439</v>
      </c>
      <c r="AE233" s="101">
        <v>4896.3865207187191</v>
      </c>
      <c r="AF233" s="101">
        <v>4798.4005707812139</v>
      </c>
      <c r="AG233" s="101">
        <v>4777.2866702639303</v>
      </c>
      <c r="AH233" s="101">
        <v>4857.9559946648469</v>
      </c>
      <c r="AI233" s="101">
        <v>4734.4453992103736</v>
      </c>
      <c r="AJ233" s="101">
        <v>4754.1698021718821</v>
      </c>
      <c r="AK233" s="102">
        <v>4685.1239470045148</v>
      </c>
    </row>
    <row r="234" spans="1:37" outlineLevel="1" x14ac:dyDescent="0.2">
      <c r="A234" s="85">
        <v>42</v>
      </c>
      <c r="B234" s="98">
        <v>9019</v>
      </c>
      <c r="C234" s="98">
        <v>8888.32999532756</v>
      </c>
      <c r="D234" s="98">
        <v>8613.1772310385713</v>
      </c>
      <c r="E234" s="98">
        <v>8366.0488646919002</v>
      </c>
      <c r="F234" s="98">
        <v>8121.2047819670533</v>
      </c>
      <c r="G234" s="98">
        <v>7636</v>
      </c>
      <c r="H234" s="98">
        <v>7467</v>
      </c>
      <c r="I234" s="162">
        <v>7256</v>
      </c>
      <c r="J234" s="101">
        <v>6828.0142720221847</v>
      </c>
      <c r="K234" s="101">
        <v>6771.4979943338767</v>
      </c>
      <c r="L234" s="101">
        <v>6736.3759852267831</v>
      </c>
      <c r="M234" s="101">
        <v>6778.0045465161211</v>
      </c>
      <c r="N234" s="101">
        <v>6534.2019178222072</v>
      </c>
      <c r="O234" s="101">
        <v>6014.5780888001673</v>
      </c>
      <c r="P234" s="101">
        <v>6086.9976607682429</v>
      </c>
      <c r="Q234" s="101">
        <v>5921.49490966336</v>
      </c>
      <c r="R234" s="101">
        <v>5646.8046835460955</v>
      </c>
      <c r="S234" s="101">
        <v>5402.0586273728904</v>
      </c>
      <c r="T234" s="101">
        <v>5299.6590165831312</v>
      </c>
      <c r="U234" s="101">
        <v>5316.538711388087</v>
      </c>
      <c r="V234" s="102">
        <v>5077.547508403406</v>
      </c>
      <c r="W234" s="103">
        <v>5180.8004114784217</v>
      </c>
      <c r="X234" s="101">
        <v>5174.6714566960827</v>
      </c>
      <c r="Y234" s="101">
        <v>5055.2609145941733</v>
      </c>
      <c r="Z234" s="101">
        <v>5068.82967631887</v>
      </c>
      <c r="AA234" s="101">
        <v>4696.9239746193762</v>
      </c>
      <c r="AB234" s="101">
        <v>4744.3209928676615</v>
      </c>
      <c r="AC234" s="101">
        <v>4824.6795017698605</v>
      </c>
      <c r="AD234" s="101">
        <v>4896.5029228383519</v>
      </c>
      <c r="AE234" s="101">
        <v>4984.1373559039694</v>
      </c>
      <c r="AF234" s="101">
        <v>4888.9395907717444</v>
      </c>
      <c r="AG234" s="101">
        <v>4791.1548515603954</v>
      </c>
      <c r="AH234" s="101">
        <v>4770.1366707424841</v>
      </c>
      <c r="AI234" s="101">
        <v>4850.708424591021</v>
      </c>
      <c r="AJ234" s="101">
        <v>4727.4195888511404</v>
      </c>
      <c r="AK234" s="102">
        <v>4747.0652418013069</v>
      </c>
    </row>
    <row r="235" spans="1:37" outlineLevel="1" x14ac:dyDescent="0.2">
      <c r="A235" s="85">
        <v>43</v>
      </c>
      <c r="B235" s="98">
        <v>8855</v>
      </c>
      <c r="C235" s="98">
        <v>8995.5047701828316</v>
      </c>
      <c r="D235" s="98">
        <v>8847.4461679145406</v>
      </c>
      <c r="E235" s="98">
        <v>8593.6670764569299</v>
      </c>
      <c r="F235" s="98">
        <v>8259.3420512306893</v>
      </c>
      <c r="G235" s="98">
        <v>7894</v>
      </c>
      <c r="H235" s="98">
        <v>7627</v>
      </c>
      <c r="I235" s="162">
        <v>7430</v>
      </c>
      <c r="J235" s="101">
        <v>7219.6414166163422</v>
      </c>
      <c r="K235" s="101">
        <v>6794.0814448307865</v>
      </c>
      <c r="L235" s="101">
        <v>6737.8857394212646</v>
      </c>
      <c r="M235" s="101">
        <v>6702.9203513450248</v>
      </c>
      <c r="N235" s="101">
        <v>6744.2966238607141</v>
      </c>
      <c r="O235" s="101">
        <v>6502.0807196696187</v>
      </c>
      <c r="P235" s="101">
        <v>5984.873450895735</v>
      </c>
      <c r="Q235" s="101">
        <v>6057.228450058461</v>
      </c>
      <c r="R235" s="101">
        <v>5892.3385737301796</v>
      </c>
      <c r="S235" s="101">
        <v>5619.2218158003925</v>
      </c>
      <c r="T235" s="101">
        <v>5375.5039713398564</v>
      </c>
      <c r="U235" s="101">
        <v>5273.993085614924</v>
      </c>
      <c r="V235" s="102">
        <v>5290.4831149636466</v>
      </c>
      <c r="W235" s="103">
        <v>5052.857481821181</v>
      </c>
      <c r="X235" s="101">
        <v>5155.5587673611999</v>
      </c>
      <c r="Y235" s="101">
        <v>5149.5328568754912</v>
      </c>
      <c r="Z235" s="101">
        <v>5030.826975822577</v>
      </c>
      <c r="AA235" s="101">
        <v>5044.6092995463159</v>
      </c>
      <c r="AB235" s="101">
        <v>4674.4322083394018</v>
      </c>
      <c r="AC235" s="101">
        <v>4721.6242075860673</v>
      </c>
      <c r="AD235" s="101">
        <v>4801.2147437873391</v>
      </c>
      <c r="AE235" s="101">
        <v>4873.1316114974652</v>
      </c>
      <c r="AF235" s="101">
        <v>4960.3547880353126</v>
      </c>
      <c r="AG235" s="101">
        <v>4865.6931432244455</v>
      </c>
      <c r="AH235" s="101">
        <v>4768.469070467846</v>
      </c>
      <c r="AI235" s="101">
        <v>4747.701744877515</v>
      </c>
      <c r="AJ235" s="101">
        <v>4827.9158490262162</v>
      </c>
      <c r="AK235" s="102">
        <v>4705.288837930666</v>
      </c>
    </row>
    <row r="236" spans="1:37" outlineLevel="1" x14ac:dyDescent="0.2">
      <c r="A236" s="85">
        <v>44</v>
      </c>
      <c r="B236" s="98">
        <v>8448</v>
      </c>
      <c r="C236" s="98">
        <v>8832.3203840707647</v>
      </c>
      <c r="D236" s="98">
        <v>8988.6575877853338</v>
      </c>
      <c r="E236" s="98">
        <v>8730.4255468493902</v>
      </c>
      <c r="F236" s="98">
        <v>8509.6639328542551</v>
      </c>
      <c r="G236" s="98">
        <v>8065</v>
      </c>
      <c r="H236" s="98">
        <v>7875</v>
      </c>
      <c r="I236" s="162">
        <v>7629</v>
      </c>
      <c r="J236" s="101">
        <v>7402.6691115138347</v>
      </c>
      <c r="K236" s="101">
        <v>7193.3705116911606</v>
      </c>
      <c r="L236" s="101">
        <v>6769.5979962201909</v>
      </c>
      <c r="M236" s="101">
        <v>6713.6813421528059</v>
      </c>
      <c r="N236" s="101">
        <v>6678.7199374188949</v>
      </c>
      <c r="O236" s="101">
        <v>6719.923359565355</v>
      </c>
      <c r="P236" s="101">
        <v>6479.0460201262968</v>
      </c>
      <c r="Q236" s="101">
        <v>5963.434193747793</v>
      </c>
      <c r="R236" s="101">
        <v>6035.9474545187313</v>
      </c>
      <c r="S236" s="101">
        <v>5871.3109144781729</v>
      </c>
      <c r="T236" s="101">
        <v>5599.4839046856423</v>
      </c>
      <c r="U236" s="101">
        <v>5356.3589466048679</v>
      </c>
      <c r="V236" s="102">
        <v>5255.7790094265838</v>
      </c>
      <c r="W236" s="103">
        <v>5271.7023576044103</v>
      </c>
      <c r="X236" s="101">
        <v>5035.1651516233487</v>
      </c>
      <c r="Y236" s="101">
        <v>5137.4514829253258</v>
      </c>
      <c r="Z236" s="101">
        <v>5131.5450963944077</v>
      </c>
      <c r="AA236" s="101">
        <v>5013.3685555065831</v>
      </c>
      <c r="AB236" s="101">
        <v>5027.4956093896908</v>
      </c>
      <c r="AC236" s="101">
        <v>4658.4840244145835</v>
      </c>
      <c r="AD236" s="101">
        <v>4705.5852567961438</v>
      </c>
      <c r="AE236" s="101">
        <v>4784.2650698275265</v>
      </c>
      <c r="AF236" s="101">
        <v>4856.59309505294</v>
      </c>
      <c r="AG236" s="101">
        <v>4943.5402007396897</v>
      </c>
      <c r="AH236" s="101">
        <v>4849.2994642765079</v>
      </c>
      <c r="AI236" s="101">
        <v>4752.5388301344938</v>
      </c>
      <c r="AJ236" s="101">
        <v>4732.0509994699114</v>
      </c>
      <c r="AK236" s="102">
        <v>4812.0196548431541</v>
      </c>
    </row>
    <row r="237" spans="1:37" outlineLevel="1" x14ac:dyDescent="0.2">
      <c r="A237" s="85">
        <v>45</v>
      </c>
      <c r="B237" s="98">
        <v>8213</v>
      </c>
      <c r="C237" s="98">
        <v>8411.0652009788319</v>
      </c>
      <c r="D237" s="98">
        <v>8809.2598196355466</v>
      </c>
      <c r="E237" s="98">
        <v>9037.112287117614</v>
      </c>
      <c r="F237" s="98">
        <v>8810.7323230567072</v>
      </c>
      <c r="G237" s="98">
        <v>8465</v>
      </c>
      <c r="H237" s="98">
        <v>8042</v>
      </c>
      <c r="I237" s="162">
        <v>7886</v>
      </c>
      <c r="J237" s="101">
        <v>7617.8916366418525</v>
      </c>
      <c r="K237" s="101">
        <v>7391.9226486773168</v>
      </c>
      <c r="L237" s="101">
        <v>7183.0725866460616</v>
      </c>
      <c r="M237" s="101">
        <v>6759.9563008522364</v>
      </c>
      <c r="N237" s="101">
        <v>6704.2221109385673</v>
      </c>
      <c r="O237" s="101">
        <v>6669.5248183758376</v>
      </c>
      <c r="P237" s="101">
        <v>6710.8160512363347</v>
      </c>
      <c r="Q237" s="101">
        <v>6470.0526098237533</v>
      </c>
      <c r="R237" s="101">
        <v>5955.4911924664848</v>
      </c>
      <c r="S237" s="101">
        <v>6027.7917856995437</v>
      </c>
      <c r="T237" s="101">
        <v>5863.6480699065924</v>
      </c>
      <c r="U237" s="101">
        <v>5592.0861565108207</v>
      </c>
      <c r="V237" s="102">
        <v>5349.5436934070131</v>
      </c>
      <c r="W237" s="103">
        <v>5248.8669896690171</v>
      </c>
      <c r="X237" s="101">
        <v>5265.1350968432644</v>
      </c>
      <c r="Y237" s="101">
        <v>5028.8143811159653</v>
      </c>
      <c r="Z237" s="101">
        <v>5131.1483882842067</v>
      </c>
      <c r="AA237" s="101">
        <v>5125.2597848160112</v>
      </c>
      <c r="AB237" s="101">
        <v>5007.1864373386879</v>
      </c>
      <c r="AC237" s="101">
        <v>5021.1829444877712</v>
      </c>
      <c r="AD237" s="101">
        <v>4652.7284465796856</v>
      </c>
      <c r="AE237" s="101">
        <v>4699.8458834228713</v>
      </c>
      <c r="AF237" s="101">
        <v>4778.8487123493205</v>
      </c>
      <c r="AG237" s="101">
        <v>4850.7430250293219</v>
      </c>
      <c r="AH237" s="101">
        <v>4937.6549420934807</v>
      </c>
      <c r="AI237" s="101">
        <v>4843.5449840119854</v>
      </c>
      <c r="AJ237" s="101">
        <v>4746.8559714254116</v>
      </c>
      <c r="AK237" s="102">
        <v>4726.3170002749048</v>
      </c>
    </row>
    <row r="238" spans="1:37" outlineLevel="1" x14ac:dyDescent="0.2">
      <c r="A238" s="85">
        <v>46</v>
      </c>
      <c r="B238" s="98">
        <v>7875</v>
      </c>
      <c r="C238" s="98">
        <v>8189.7670724341242</v>
      </c>
      <c r="D238" s="98">
        <v>8368.7369310449139</v>
      </c>
      <c r="E238" s="98">
        <v>8585.1808368275124</v>
      </c>
      <c r="F238" s="98">
        <v>8908.8606774716718</v>
      </c>
      <c r="G238" s="98">
        <v>8828</v>
      </c>
      <c r="H238" s="98">
        <v>8461</v>
      </c>
      <c r="I238" s="162">
        <v>8059</v>
      </c>
      <c r="J238" s="101">
        <v>7879.0036248909073</v>
      </c>
      <c r="K238" s="101">
        <v>7611.282873694634</v>
      </c>
      <c r="L238" s="101">
        <v>7385.704375687762</v>
      </c>
      <c r="M238" s="101">
        <v>7177.0909011844415</v>
      </c>
      <c r="N238" s="101">
        <v>6754.4918856405275</v>
      </c>
      <c r="O238" s="101">
        <v>6698.8762839666651</v>
      </c>
      <c r="P238" s="101">
        <v>6664.2987264346939</v>
      </c>
      <c r="Q238" s="101">
        <v>6705.627374994092</v>
      </c>
      <c r="R238" s="101">
        <v>6465.2590797502653</v>
      </c>
      <c r="S238" s="101">
        <v>5951.0539815850416</v>
      </c>
      <c r="T238" s="101">
        <v>6023.4821947100818</v>
      </c>
      <c r="U238" s="101">
        <v>5859.4291304208027</v>
      </c>
      <c r="V238" s="102">
        <v>5588.212243711876</v>
      </c>
      <c r="W238" s="103">
        <v>5345.8086088739765</v>
      </c>
      <c r="X238" s="101">
        <v>5245.4092821515005</v>
      </c>
      <c r="Y238" s="101">
        <v>5261.559758001189</v>
      </c>
      <c r="Z238" s="101">
        <v>5025.5035111000016</v>
      </c>
      <c r="AA238" s="101">
        <v>5127.7877014896776</v>
      </c>
      <c r="AB238" s="101">
        <v>5121.9968745501264</v>
      </c>
      <c r="AC238" s="101">
        <v>5004.0774414738617</v>
      </c>
      <c r="AD238" s="101">
        <v>5018.1929364336047</v>
      </c>
      <c r="AE238" s="101">
        <v>4649.9800831182947</v>
      </c>
      <c r="AF238" s="101">
        <v>4697.0928134236765</v>
      </c>
      <c r="AG238" s="101">
        <v>4775.9751654853335</v>
      </c>
      <c r="AH238" s="101">
        <v>4848.0183138759076</v>
      </c>
      <c r="AI238" s="101">
        <v>4934.9008433431918</v>
      </c>
      <c r="AJ238" s="101">
        <v>4840.9045655561858</v>
      </c>
      <c r="AK238" s="102">
        <v>4744.3422581601271</v>
      </c>
    </row>
    <row r="239" spans="1:37" outlineLevel="1" x14ac:dyDescent="0.2">
      <c r="A239" s="85">
        <v>47</v>
      </c>
      <c r="B239" s="98">
        <v>7762</v>
      </c>
      <c r="C239" s="98">
        <v>7830.4220413930661</v>
      </c>
      <c r="D239" s="98">
        <v>8139.4298957304854</v>
      </c>
      <c r="E239" s="98">
        <v>8349.8842296342063</v>
      </c>
      <c r="F239" s="98">
        <v>8766.7172235023754</v>
      </c>
      <c r="G239" s="98">
        <v>8913</v>
      </c>
      <c r="H239" s="98">
        <v>8834</v>
      </c>
      <c r="I239" s="162">
        <v>8464</v>
      </c>
      <c r="J239" s="101">
        <v>8040.8620207100621</v>
      </c>
      <c r="K239" s="101">
        <v>7861.4124413340851</v>
      </c>
      <c r="L239" s="101">
        <v>7594.4701608451087</v>
      </c>
      <c r="M239" s="101">
        <v>7369.6132437896867</v>
      </c>
      <c r="N239" s="101">
        <v>7161.5659039811126</v>
      </c>
      <c r="O239" s="101">
        <v>6740.0227843423472</v>
      </c>
      <c r="P239" s="101">
        <v>6684.6673701664695</v>
      </c>
      <c r="Q239" s="101">
        <v>6650.1671746019438</v>
      </c>
      <c r="R239" s="101">
        <v>6691.3541746508454</v>
      </c>
      <c r="S239" s="101">
        <v>6451.93464176411</v>
      </c>
      <c r="T239" s="101">
        <v>5938.627242694256</v>
      </c>
      <c r="U239" s="101">
        <v>6011.250419838113</v>
      </c>
      <c r="V239" s="102">
        <v>5847.369125438684</v>
      </c>
      <c r="W239" s="103">
        <v>5576.9213467891659</v>
      </c>
      <c r="X239" s="101">
        <v>5334.8712944243962</v>
      </c>
      <c r="Y239" s="101">
        <v>5235.124370484049</v>
      </c>
      <c r="Z239" s="101">
        <v>5250.8986756145168</v>
      </c>
      <c r="AA239" s="101">
        <v>5015.5531491232869</v>
      </c>
      <c r="AB239" s="101">
        <v>5117.5775557196148</v>
      </c>
      <c r="AC239" s="101">
        <v>5111.9004859218403</v>
      </c>
      <c r="AD239" s="101">
        <v>4994.3719579103936</v>
      </c>
      <c r="AE239" s="101">
        <v>5008.7067043788429</v>
      </c>
      <c r="AF239" s="101">
        <v>4641.1807725136541</v>
      </c>
      <c r="AG239" s="101">
        <v>4688.2277392582928</v>
      </c>
      <c r="AH239" s="101">
        <v>4766.5590888780953</v>
      </c>
      <c r="AI239" s="101">
        <v>4838.9686359118587</v>
      </c>
      <c r="AJ239" s="101">
        <v>4925.7198959450052</v>
      </c>
      <c r="AK239" s="102">
        <v>4831.9833812846546</v>
      </c>
    </row>
    <row r="240" spans="1:37" outlineLevel="1" x14ac:dyDescent="0.2">
      <c r="A240" s="85">
        <v>48</v>
      </c>
      <c r="B240" s="98">
        <v>7577</v>
      </c>
      <c r="C240" s="98">
        <v>7754.2572084123713</v>
      </c>
      <c r="D240" s="98">
        <v>7777.0782010293897</v>
      </c>
      <c r="E240" s="98">
        <v>7978.2632294020859</v>
      </c>
      <c r="F240" s="98">
        <v>8330.240746864667</v>
      </c>
      <c r="G240" s="98">
        <v>8710</v>
      </c>
      <c r="H240" s="98">
        <v>8876</v>
      </c>
      <c r="I240" s="162">
        <v>8798</v>
      </c>
      <c r="J240" s="101">
        <v>8458.8648363893099</v>
      </c>
      <c r="K240" s="101">
        <v>8036.1886161583889</v>
      </c>
      <c r="L240" s="101">
        <v>7856.9840241366701</v>
      </c>
      <c r="M240" s="101">
        <v>7590.3829803954104</v>
      </c>
      <c r="N240" s="101">
        <v>7365.7501235290747</v>
      </c>
      <c r="O240" s="101">
        <v>7157.9689962721277</v>
      </c>
      <c r="P240" s="101">
        <v>6736.7673563538583</v>
      </c>
      <c r="Q240" s="101">
        <v>6681.5111668205473</v>
      </c>
      <c r="R240" s="101">
        <v>6647.1853542854624</v>
      </c>
      <c r="S240" s="101">
        <v>6688.5098674665969</v>
      </c>
      <c r="T240" s="101">
        <v>6449.2122991493497</v>
      </c>
      <c r="U240" s="101">
        <v>5936.2842618928235</v>
      </c>
      <c r="V240" s="102">
        <v>6008.9038038588224</v>
      </c>
      <c r="W240" s="103">
        <v>5845.248607163614</v>
      </c>
      <c r="X240" s="101">
        <v>5574.9294806649496</v>
      </c>
      <c r="Y240" s="101">
        <v>5333.0923352935533</v>
      </c>
      <c r="Z240" s="101">
        <v>5233.396757312441</v>
      </c>
      <c r="AA240" s="101">
        <v>5249.3197817926975</v>
      </c>
      <c r="AB240" s="101">
        <v>5014.0694347932731</v>
      </c>
      <c r="AC240" s="101">
        <v>5116.1649428673545</v>
      </c>
      <c r="AD240" s="101">
        <v>5110.533368392651</v>
      </c>
      <c r="AE240" s="101">
        <v>4993.0996134903926</v>
      </c>
      <c r="AF240" s="101">
        <v>5007.4416645427827</v>
      </c>
      <c r="AG240" s="101">
        <v>4640.0953351360185</v>
      </c>
      <c r="AH240" s="101">
        <v>4687.1815044102277</v>
      </c>
      <c r="AI240" s="101">
        <v>4765.634590466253</v>
      </c>
      <c r="AJ240" s="101">
        <v>4837.99370469116</v>
      </c>
      <c r="AK240" s="102">
        <v>4924.7585174447722</v>
      </c>
    </row>
    <row r="241" spans="1:37" outlineLevel="1" x14ac:dyDescent="0.2">
      <c r="A241" s="85">
        <v>49</v>
      </c>
      <c r="B241" s="98">
        <v>5944</v>
      </c>
      <c r="C241" s="98">
        <v>7543.9840361756424</v>
      </c>
      <c r="D241" s="98">
        <v>7735.9907119537002</v>
      </c>
      <c r="E241" s="98">
        <v>7936.054976412619</v>
      </c>
      <c r="F241" s="98">
        <v>8100.9445884986144</v>
      </c>
      <c r="G241" s="98">
        <v>8320</v>
      </c>
      <c r="H241" s="98">
        <v>8674</v>
      </c>
      <c r="I241" s="162">
        <v>8865</v>
      </c>
      <c r="J241" s="101">
        <v>8777.4657813234735</v>
      </c>
      <c r="K241" s="101">
        <v>8439.3209345260002</v>
      </c>
      <c r="L241" s="101">
        <v>8017.9052040505667</v>
      </c>
      <c r="M241" s="101">
        <v>7839.0948543146715</v>
      </c>
      <c r="N241" s="101">
        <v>7573.3335386671206</v>
      </c>
      <c r="O241" s="101">
        <v>7349.4844293955248</v>
      </c>
      <c r="P241" s="101">
        <v>7142.2667183029098</v>
      </c>
      <c r="Q241" s="101">
        <v>6722.2132073587554</v>
      </c>
      <c r="R241" s="101">
        <v>6667.2207247390979</v>
      </c>
      <c r="S241" s="101">
        <v>6632.9127328436116</v>
      </c>
      <c r="T241" s="101">
        <v>6674.1460217082276</v>
      </c>
      <c r="U241" s="101">
        <v>6435.8240020905623</v>
      </c>
      <c r="V241" s="102">
        <v>5923.7813550134506</v>
      </c>
      <c r="W241" s="103">
        <v>5996.6723516601087</v>
      </c>
      <c r="X241" s="101">
        <v>5833.1116497735857</v>
      </c>
      <c r="Y241" s="101">
        <v>5563.6551015612731</v>
      </c>
      <c r="Z241" s="101">
        <v>5322.0998110692044</v>
      </c>
      <c r="AA241" s="101">
        <v>5223.1239717799617</v>
      </c>
      <c r="AB241" s="101">
        <v>5238.6265441432079</v>
      </c>
      <c r="AC241" s="101">
        <v>5004.1158895997887</v>
      </c>
      <c r="AD241" s="101">
        <v>5105.9278065977414</v>
      </c>
      <c r="AE241" s="101">
        <v>5100.4467109814623</v>
      </c>
      <c r="AF241" s="101">
        <v>4983.4424925642425</v>
      </c>
      <c r="AG241" s="101">
        <v>4998.072306353597</v>
      </c>
      <c r="AH241" s="101">
        <v>4631.3655476730246</v>
      </c>
      <c r="AI241" s="101">
        <v>4678.4107148198018</v>
      </c>
      <c r="AJ241" s="101">
        <v>4756.2556310294585</v>
      </c>
      <c r="AK241" s="102">
        <v>4829.06060107956</v>
      </c>
    </row>
    <row r="242" spans="1:37" outlineLevel="1" x14ac:dyDescent="0.2">
      <c r="A242" s="85">
        <v>50</v>
      </c>
      <c r="B242" s="98">
        <v>7182</v>
      </c>
      <c r="C242" s="98">
        <v>5904.2858072093049</v>
      </c>
      <c r="D242" s="98">
        <v>7546.4374654593548</v>
      </c>
      <c r="E242" s="98">
        <v>7799.356784474614</v>
      </c>
      <c r="F242" s="98">
        <v>7708.9645529332265</v>
      </c>
      <c r="G242" s="98">
        <v>8053</v>
      </c>
      <c r="H242" s="98">
        <v>8289</v>
      </c>
      <c r="I242" s="162">
        <v>8616</v>
      </c>
      <c r="J242" s="101">
        <v>8825.327017138261</v>
      </c>
      <c r="K242" s="101">
        <v>8738.2660321074691</v>
      </c>
      <c r="L242" s="101">
        <v>8401.7378993820639</v>
      </c>
      <c r="M242" s="101">
        <v>7982.4976791657755</v>
      </c>
      <c r="N242" s="101">
        <v>7804.5561281814744</v>
      </c>
      <c r="O242" s="101">
        <v>7540.2082504111004</v>
      </c>
      <c r="P242" s="101">
        <v>7317.5332182095844</v>
      </c>
      <c r="Q242" s="101">
        <v>7111.3394876494094</v>
      </c>
      <c r="R242" s="101">
        <v>6693.3320521525766</v>
      </c>
      <c r="S242" s="101">
        <v>6638.6839177551574</v>
      </c>
      <c r="T242" s="101">
        <v>6604.5983222063687</v>
      </c>
      <c r="U242" s="101">
        <v>6645.6962509106579</v>
      </c>
      <c r="V242" s="102">
        <v>6408.743549841709</v>
      </c>
      <c r="W242" s="103">
        <v>5898.7362800854116</v>
      </c>
      <c r="X242" s="101">
        <v>5971.6246664506989</v>
      </c>
      <c r="Y242" s="101">
        <v>5808.6883057740406</v>
      </c>
      <c r="Z242" s="101">
        <v>5540.5758933649868</v>
      </c>
      <c r="AA242" s="101">
        <v>5299.9326759553387</v>
      </c>
      <c r="AB242" s="101">
        <v>5201.6823204925477</v>
      </c>
      <c r="AC242" s="101">
        <v>5216.9499732658915</v>
      </c>
      <c r="AD242" s="101">
        <v>4983.5967887609568</v>
      </c>
      <c r="AE242" s="101">
        <v>5084.9924428076956</v>
      </c>
      <c r="AF242" s="101">
        <v>5079.6218902085629</v>
      </c>
      <c r="AG242" s="101">
        <v>4963.230325640262</v>
      </c>
      <c r="AH242" s="101">
        <v>4978.0338267939278</v>
      </c>
      <c r="AI242" s="101">
        <v>4612.7888633423299</v>
      </c>
      <c r="AJ242" s="101">
        <v>4659.7170370871572</v>
      </c>
      <c r="AK242" s="102">
        <v>4737.0114716232383</v>
      </c>
    </row>
    <row r="243" spans="1:37" outlineLevel="1" x14ac:dyDescent="0.2">
      <c r="A243" s="85">
        <v>51</v>
      </c>
      <c r="B243" s="98">
        <v>6536</v>
      </c>
      <c r="C243" s="98">
        <v>7160.2812027003565</v>
      </c>
      <c r="D243" s="98">
        <v>5859.8272867212063</v>
      </c>
      <c r="E243" s="98">
        <v>6056.3576151319076</v>
      </c>
      <c r="F243" s="98">
        <v>7712.9265782464881</v>
      </c>
      <c r="G243" s="98">
        <v>7722</v>
      </c>
      <c r="H243" s="98">
        <v>8042</v>
      </c>
      <c r="I243" s="162">
        <v>8264</v>
      </c>
      <c r="J243" s="101">
        <v>8597.673324997173</v>
      </c>
      <c r="K243" s="101">
        <v>8807.0051010805983</v>
      </c>
      <c r="L243" s="101">
        <v>8720.4349756228676</v>
      </c>
      <c r="M243" s="101">
        <v>8384.5983321223703</v>
      </c>
      <c r="N243" s="101">
        <v>7966.5459178450128</v>
      </c>
      <c r="O243" s="101">
        <v>7788.9771828473858</v>
      </c>
      <c r="P243" s="101">
        <v>7525.4321931160566</v>
      </c>
      <c r="Q243" s="101">
        <v>7303.4861355786106</v>
      </c>
      <c r="R243" s="101">
        <v>7097.7860598230327</v>
      </c>
      <c r="S243" s="101">
        <v>6680.7736178355835</v>
      </c>
      <c r="T243" s="101">
        <v>6626.4052850055359</v>
      </c>
      <c r="U243" s="101">
        <v>6592.3487756046216</v>
      </c>
      <c r="V243" s="102">
        <v>6633.3592060507144</v>
      </c>
      <c r="W243" s="103">
        <v>6397.4031038951725</v>
      </c>
      <c r="X243" s="101">
        <v>5888.0940299627055</v>
      </c>
      <c r="Y243" s="101">
        <v>5961.2700152609777</v>
      </c>
      <c r="Z243" s="101">
        <v>5798.4129745340815</v>
      </c>
      <c r="AA243" s="101">
        <v>5531.0933570663674</v>
      </c>
      <c r="AB243" s="101">
        <v>5290.6597241242716</v>
      </c>
      <c r="AC243" s="101">
        <v>5193.1025888954237</v>
      </c>
      <c r="AD243" s="101">
        <v>5207.9705350889653</v>
      </c>
      <c r="AE243" s="101">
        <v>4975.2677036787654</v>
      </c>
      <c r="AF243" s="101">
        <v>5076.4321851199911</v>
      </c>
      <c r="AG243" s="101">
        <v>5071.2117100869609</v>
      </c>
      <c r="AH243" s="101">
        <v>4955.1941268115588</v>
      </c>
      <c r="AI243" s="101">
        <v>4970.3348185693603</v>
      </c>
      <c r="AJ243" s="101">
        <v>4605.6233401177442</v>
      </c>
      <c r="AK243" s="102">
        <v>4652.5246508078153</v>
      </c>
    </row>
    <row r="244" spans="1:37" outlineLevel="1" x14ac:dyDescent="0.2">
      <c r="A244" s="85">
        <v>52</v>
      </c>
      <c r="B244" s="98">
        <v>6509</v>
      </c>
      <c r="C244" s="98">
        <v>6511.2993133852751</v>
      </c>
      <c r="D244" s="98">
        <v>7123.7476919543606</v>
      </c>
      <c r="E244" s="98">
        <v>7362.6261394334033</v>
      </c>
      <c r="F244" s="98">
        <v>7433.5241845877499</v>
      </c>
      <c r="G244" s="98">
        <v>7622</v>
      </c>
      <c r="H244" s="98">
        <v>7700</v>
      </c>
      <c r="I244" s="162">
        <v>8002</v>
      </c>
      <c r="J244" s="101">
        <v>8231.836862605709</v>
      </c>
      <c r="K244" s="101">
        <v>8564.8581806276034</v>
      </c>
      <c r="L244" s="101">
        <v>8773.7017170363251</v>
      </c>
      <c r="M244" s="101">
        <v>8687.7439623714799</v>
      </c>
      <c r="N244" s="101">
        <v>8353.2815346097432</v>
      </c>
      <c r="O244" s="101">
        <v>7937.0581005752865</v>
      </c>
      <c r="P244" s="101">
        <v>7760.3291253558291</v>
      </c>
      <c r="Q244" s="101">
        <v>7497.9655307054536</v>
      </c>
      <c r="R244" s="101">
        <v>7277.0084778567798</v>
      </c>
      <c r="S244" s="101">
        <v>7072.2714081528757</v>
      </c>
      <c r="T244" s="101">
        <v>6656.8796686085207</v>
      </c>
      <c r="U244" s="101">
        <v>6602.8808401427486</v>
      </c>
      <c r="V244" s="102">
        <v>6569.0610879446695</v>
      </c>
      <c r="W244" s="103">
        <v>6610.0170077605562</v>
      </c>
      <c r="X244" s="101">
        <v>6375.1138401342932</v>
      </c>
      <c r="Y244" s="101">
        <v>5867.6573479487597</v>
      </c>
      <c r="Z244" s="101">
        <v>5940.7206073007346</v>
      </c>
      <c r="AA244" s="101">
        <v>5778.5033323890821</v>
      </c>
      <c r="AB244" s="101">
        <v>5512.247728127677</v>
      </c>
      <c r="AC244" s="101">
        <v>5272.7050093346552</v>
      </c>
      <c r="AD244" s="101">
        <v>5175.5941630292509</v>
      </c>
      <c r="AE244" s="101">
        <v>5190.486334790131</v>
      </c>
      <c r="AF244" s="101">
        <v>4958.6657327991688</v>
      </c>
      <c r="AG244" s="101">
        <v>5059.5586279774489</v>
      </c>
      <c r="AH244" s="101">
        <v>5054.4166087194035</v>
      </c>
      <c r="AI244" s="101">
        <v>4938.9244838637169</v>
      </c>
      <c r="AJ244" s="101">
        <v>4954.1011758776394</v>
      </c>
      <c r="AK244" s="102">
        <v>4590.6419957442304</v>
      </c>
    </row>
    <row r="245" spans="1:37" outlineLevel="1" x14ac:dyDescent="0.2">
      <c r="A245" s="85">
        <v>53</v>
      </c>
      <c r="B245" s="98">
        <v>6021</v>
      </c>
      <c r="C245" s="98">
        <v>6464.2534849462863</v>
      </c>
      <c r="D245" s="98">
        <v>6464.7909762124636</v>
      </c>
      <c r="E245" s="98">
        <v>6681.477079840447</v>
      </c>
      <c r="F245" s="98">
        <v>5838.2079833005664</v>
      </c>
      <c r="G245" s="98">
        <v>7383</v>
      </c>
      <c r="H245" s="98">
        <v>7548</v>
      </c>
      <c r="I245" s="162">
        <v>7685</v>
      </c>
      <c r="J245" s="101">
        <v>7995.5371270612886</v>
      </c>
      <c r="K245" s="101">
        <v>8226.5288210405088</v>
      </c>
      <c r="L245" s="101">
        <v>8559.1239961381616</v>
      </c>
      <c r="M245" s="101">
        <v>8767.9708583035608</v>
      </c>
      <c r="N245" s="101">
        <v>8682.3606094039387</v>
      </c>
      <c r="O245" s="101">
        <v>8348.4479928471083</v>
      </c>
      <c r="P245" s="101">
        <v>7932.6106348686826</v>
      </c>
      <c r="Q245" s="101">
        <v>7756.3264546938481</v>
      </c>
      <c r="R245" s="101">
        <v>7494.1921438272911</v>
      </c>
      <c r="S245" s="101">
        <v>7273.4148226077359</v>
      </c>
      <c r="T245" s="101">
        <v>7069.0528618629478</v>
      </c>
      <c r="U245" s="101">
        <v>6653.9088114728092</v>
      </c>
      <c r="V245" s="102">
        <v>6600.0714026175247</v>
      </c>
      <c r="W245" s="103">
        <v>6566.6411959509169</v>
      </c>
      <c r="X245" s="101">
        <v>6607.8026524704737</v>
      </c>
      <c r="Y245" s="101">
        <v>6372.7410413766684</v>
      </c>
      <c r="Z245" s="101">
        <v>5865.913503296184</v>
      </c>
      <c r="AA245" s="101">
        <v>5938.7700113586598</v>
      </c>
      <c r="AB245" s="101">
        <v>5777.0476022946286</v>
      </c>
      <c r="AC245" s="101">
        <v>5510.7209095192411</v>
      </c>
      <c r="AD245" s="101">
        <v>5271.6703497715253</v>
      </c>
      <c r="AE245" s="101">
        <v>5174.2218954192185</v>
      </c>
      <c r="AF245" s="101">
        <v>5189.7041328762698</v>
      </c>
      <c r="AG245" s="101">
        <v>4957.8254567917611</v>
      </c>
      <c r="AH245" s="101">
        <v>5058.9563061612052</v>
      </c>
      <c r="AI245" s="101">
        <v>5053.831918912907</v>
      </c>
      <c r="AJ245" s="101">
        <v>4938.3277235384539</v>
      </c>
      <c r="AK245" s="102">
        <v>4953.2920051829587</v>
      </c>
    </row>
    <row r="246" spans="1:37" outlineLevel="1" x14ac:dyDescent="0.2">
      <c r="A246" s="85">
        <v>54</v>
      </c>
      <c r="B246" s="98">
        <v>6021</v>
      </c>
      <c r="C246" s="98">
        <v>6009.4705828283004</v>
      </c>
      <c r="D246" s="98">
        <v>6445.7869707221362</v>
      </c>
      <c r="E246" s="98">
        <v>6661.7727721891515</v>
      </c>
      <c r="F246" s="98">
        <v>7074.9670920014942</v>
      </c>
      <c r="G246" s="98">
        <v>5840</v>
      </c>
      <c r="H246" s="98">
        <v>7309</v>
      </c>
      <c r="I246" s="162">
        <v>7503</v>
      </c>
      <c r="J246" s="101">
        <v>7643.0048159474727</v>
      </c>
      <c r="K246" s="101">
        <v>7952.4097892528598</v>
      </c>
      <c r="L246" s="101">
        <v>8181.69210312413</v>
      </c>
      <c r="M246" s="101">
        <v>8513.333462532848</v>
      </c>
      <c r="N246" s="101">
        <v>8721.5042601025052</v>
      </c>
      <c r="O246" s="101">
        <v>8636.6726481164387</v>
      </c>
      <c r="P246" s="101">
        <v>8304.5756084661953</v>
      </c>
      <c r="Q246" s="101">
        <v>7891.2779106541839</v>
      </c>
      <c r="R246" s="101">
        <v>7715.9712519758523</v>
      </c>
      <c r="S246" s="101">
        <v>7455.497470843502</v>
      </c>
      <c r="T246" s="101">
        <v>7236.1899539282222</v>
      </c>
      <c r="U246" s="101">
        <v>7032.9969891432684</v>
      </c>
      <c r="V246" s="102">
        <v>6620.2974583082996</v>
      </c>
      <c r="W246" s="103">
        <v>6566.8435862163897</v>
      </c>
      <c r="X246" s="101">
        <v>6533.5379726971678</v>
      </c>
      <c r="Y246" s="101">
        <v>6574.4830919966153</v>
      </c>
      <c r="Z246" s="101">
        <v>6341.2687164709823</v>
      </c>
      <c r="AA246" s="101">
        <v>5836.6876691915622</v>
      </c>
      <c r="AB246" s="101">
        <v>5909.6823028542303</v>
      </c>
      <c r="AC246" s="101">
        <v>5748.495275661302</v>
      </c>
      <c r="AD246" s="101">
        <v>5483.8937073880661</v>
      </c>
      <c r="AE246" s="101">
        <v>5245.6945742967873</v>
      </c>
      <c r="AF246" s="101">
        <v>5149.4512865124507</v>
      </c>
      <c r="AG246" s="101">
        <v>5164.2738412399112</v>
      </c>
      <c r="AH246" s="101">
        <v>4933.9091989365934</v>
      </c>
      <c r="AI246" s="101">
        <v>5034.4503370449656</v>
      </c>
      <c r="AJ246" s="101">
        <v>5029.5363936268777</v>
      </c>
      <c r="AK246" s="102">
        <v>4914.8224315641501</v>
      </c>
    </row>
    <row r="247" spans="1:37" outlineLevel="1" x14ac:dyDescent="0.2">
      <c r="A247" s="85">
        <v>55</v>
      </c>
      <c r="B247" s="98">
        <v>6156</v>
      </c>
      <c r="C247" s="98">
        <v>6012.9449321025459</v>
      </c>
      <c r="D247" s="98">
        <v>6015.9605692845107</v>
      </c>
      <c r="E247" s="98">
        <v>6073.8685456026351</v>
      </c>
      <c r="F247" s="98">
        <v>6400.5646757689301</v>
      </c>
      <c r="G247" s="98">
        <v>7131</v>
      </c>
      <c r="H247" s="98">
        <v>5816</v>
      </c>
      <c r="I247" s="162">
        <v>7308</v>
      </c>
      <c r="J247" s="101">
        <v>7475.2101107258659</v>
      </c>
      <c r="K247" s="101">
        <v>7615.8904793530382</v>
      </c>
      <c r="L247" s="101">
        <v>7924.3572153459208</v>
      </c>
      <c r="M247" s="101">
        <v>8153.578348435869</v>
      </c>
      <c r="N247" s="101">
        <v>8484.0115988148664</v>
      </c>
      <c r="O247" s="101">
        <v>8691.5858312472192</v>
      </c>
      <c r="P247" s="101">
        <v>8607.2995802284531</v>
      </c>
      <c r="Q247" s="101">
        <v>8276.7062984599397</v>
      </c>
      <c r="R247" s="101">
        <v>7864.9481791456792</v>
      </c>
      <c r="S247" s="101">
        <v>7690.6019917519943</v>
      </c>
      <c r="T247" s="101">
        <v>7431.1251445987091</v>
      </c>
      <c r="U247" s="101">
        <v>7212.6580057089468</v>
      </c>
      <c r="V247" s="102">
        <v>7010.3231803289564</v>
      </c>
      <c r="W247" s="103">
        <v>6599.0920817377719</v>
      </c>
      <c r="X247" s="101">
        <v>6545.9830366278993</v>
      </c>
      <c r="Y247" s="101">
        <v>6513.1409741264233</v>
      </c>
      <c r="Z247" s="101">
        <v>6554.1673826751539</v>
      </c>
      <c r="AA247" s="101">
        <v>6321.5112206614776</v>
      </c>
      <c r="AB247" s="101">
        <v>5818.941765438738</v>
      </c>
      <c r="AC247" s="101">
        <v>5891.5619842174165</v>
      </c>
      <c r="AD247" s="101">
        <v>5731.2768617950978</v>
      </c>
      <c r="AE247" s="101">
        <v>5467.4116719282802</v>
      </c>
      <c r="AF247" s="101">
        <v>5230.2957210248742</v>
      </c>
      <c r="AG247" s="101">
        <v>5134.0809976889832</v>
      </c>
      <c r="AH247" s="101">
        <v>5149.3752314857866</v>
      </c>
      <c r="AI247" s="101">
        <v>4919.6294702596397</v>
      </c>
      <c r="AJ247" s="101">
        <v>5020.0933977727464</v>
      </c>
      <c r="AK247" s="102">
        <v>5015.2176580467349</v>
      </c>
    </row>
    <row r="248" spans="1:37" outlineLevel="1" x14ac:dyDescent="0.2">
      <c r="A248" s="85">
        <v>56</v>
      </c>
      <c r="B248" s="98">
        <v>6271</v>
      </c>
      <c r="C248" s="98">
        <v>6146.3037996387011</v>
      </c>
      <c r="D248" s="98">
        <v>5974.8142582767268</v>
      </c>
      <c r="E248" s="98">
        <v>6031.9779652402267</v>
      </c>
      <c r="F248" s="98">
        <v>6405.5861602070763</v>
      </c>
      <c r="G248" s="98">
        <v>6483</v>
      </c>
      <c r="H248" s="98">
        <v>7105</v>
      </c>
      <c r="I248" s="162">
        <v>5775</v>
      </c>
      <c r="J248" s="101">
        <v>7282.3737633394821</v>
      </c>
      <c r="K248" s="101">
        <v>7449.8203149894553</v>
      </c>
      <c r="L248" s="101">
        <v>7590.5047507880354</v>
      </c>
      <c r="M248" s="101">
        <v>7898.0386096485709</v>
      </c>
      <c r="N248" s="101">
        <v>8127.3733052712423</v>
      </c>
      <c r="O248" s="101">
        <v>8456.6126477105354</v>
      </c>
      <c r="P248" s="101">
        <v>8663.7061067616432</v>
      </c>
      <c r="Q248" s="101">
        <v>8579.9411580687483</v>
      </c>
      <c r="R248" s="101">
        <v>8250.7933098552858</v>
      </c>
      <c r="S248" s="101">
        <v>7840.466955951646</v>
      </c>
      <c r="T248" s="101">
        <v>7667.1003192069693</v>
      </c>
      <c r="U248" s="101">
        <v>7408.510575511059</v>
      </c>
      <c r="V248" s="102">
        <v>7190.8130487889684</v>
      </c>
      <c r="W248" s="103">
        <v>6989.3694897836531</v>
      </c>
      <c r="X248" s="101">
        <v>6579.4580311123427</v>
      </c>
      <c r="Y248" s="101">
        <v>6526.6833036206353</v>
      </c>
      <c r="Z248" s="101">
        <v>6494.3230253085749</v>
      </c>
      <c r="AA248" s="101">
        <v>6535.4943197363027</v>
      </c>
      <c r="AB248" s="101">
        <v>6303.2795531647389</v>
      </c>
      <c r="AC248" s="101">
        <v>5802.6503746072503</v>
      </c>
      <c r="AD248" s="101">
        <v>5874.8967896832419</v>
      </c>
      <c r="AE248" s="101">
        <v>5715.4936020585046</v>
      </c>
      <c r="AF248" s="101">
        <v>5452.2636541158427</v>
      </c>
      <c r="AG248" s="101">
        <v>5216.2472638637155</v>
      </c>
      <c r="AH248" s="101">
        <v>5119.9664782353047</v>
      </c>
      <c r="AI248" s="101">
        <v>5135.8413653668485</v>
      </c>
      <c r="AJ248" s="101">
        <v>4906.5991859722108</v>
      </c>
      <c r="AK248" s="102">
        <v>5007.0861652580625</v>
      </c>
    </row>
    <row r="249" spans="1:37" outlineLevel="1" x14ac:dyDescent="0.2">
      <c r="A249" s="85">
        <v>57</v>
      </c>
      <c r="B249" s="98">
        <v>6042</v>
      </c>
      <c r="C249" s="98">
        <v>6244.4325830670896</v>
      </c>
      <c r="D249" s="98">
        <v>6105.1720486589702</v>
      </c>
      <c r="E249" s="98">
        <v>6164.1229005528439</v>
      </c>
      <c r="F249" s="98">
        <v>5943.6401938764102</v>
      </c>
      <c r="G249" s="98">
        <v>6436</v>
      </c>
      <c r="H249" s="98">
        <v>6434</v>
      </c>
      <c r="I249" s="162">
        <v>7062</v>
      </c>
      <c r="J249" s="101">
        <v>5744.3628325616683</v>
      </c>
      <c r="K249" s="101">
        <v>7243.58296810908</v>
      </c>
      <c r="L249" s="101">
        <v>7410.4714392625083</v>
      </c>
      <c r="M249" s="101">
        <v>7550.6979057093258</v>
      </c>
      <c r="N249" s="101">
        <v>7856.9264631285114</v>
      </c>
      <c r="O249" s="101">
        <v>8085.344202339973</v>
      </c>
      <c r="P249" s="101">
        <v>8413.2604186033041</v>
      </c>
      <c r="Q249" s="101">
        <v>8619.6126089337067</v>
      </c>
      <c r="R249" s="101">
        <v>8536.611214186556</v>
      </c>
      <c r="S249" s="101">
        <v>8209.4173352738289</v>
      </c>
      <c r="T249" s="101">
        <v>7801.4221987882866</v>
      </c>
      <c r="U249" s="101">
        <v>7629.1810753686023</v>
      </c>
      <c r="V249" s="102">
        <v>7372.1278743297371</v>
      </c>
      <c r="W249" s="103">
        <v>7155.7236002141417</v>
      </c>
      <c r="X249" s="101">
        <v>6955.4479579552517</v>
      </c>
      <c r="Y249" s="101">
        <v>6547.7202933144572</v>
      </c>
      <c r="Z249" s="101">
        <v>6495.4129048593768</v>
      </c>
      <c r="AA249" s="101">
        <v>6463.3912966787957</v>
      </c>
      <c r="AB249" s="101">
        <v>6504.5257659551389</v>
      </c>
      <c r="AC249" s="101">
        <v>6273.6432314413069</v>
      </c>
      <c r="AD249" s="101">
        <v>5775.4769143933408</v>
      </c>
      <c r="AE249" s="101">
        <v>5847.5913610739099</v>
      </c>
      <c r="AF249" s="101">
        <v>5689.0385925356686</v>
      </c>
      <c r="AG249" s="101">
        <v>5427.2068216229491</v>
      </c>
      <c r="AH249" s="101">
        <v>5192.3466127263382</v>
      </c>
      <c r="AI249" s="101">
        <v>5096.67817807951</v>
      </c>
      <c r="AJ249" s="101">
        <v>5112.5837805390511</v>
      </c>
      <c r="AK249" s="102">
        <v>4884.4841866465158</v>
      </c>
    </row>
    <row r="250" spans="1:37" outlineLevel="1" x14ac:dyDescent="0.2">
      <c r="A250" s="85">
        <v>58</v>
      </c>
      <c r="B250" s="98">
        <v>5821</v>
      </c>
      <c r="C250" s="98">
        <v>6016.9693168393405</v>
      </c>
      <c r="D250" s="98">
        <v>6206.3021873613716</v>
      </c>
      <c r="E250" s="98">
        <v>6265.8436515560479</v>
      </c>
      <c r="F250" s="98">
        <v>5899.5064588129881</v>
      </c>
      <c r="G250" s="98">
        <v>5966</v>
      </c>
      <c r="H250" s="98">
        <v>6388</v>
      </c>
      <c r="I250" s="162">
        <v>6397</v>
      </c>
      <c r="J250" s="101">
        <v>7038.7084635026076</v>
      </c>
      <c r="K250" s="101">
        <v>5725.6241507778313</v>
      </c>
      <c r="L250" s="101">
        <v>7220.2431754729323</v>
      </c>
      <c r="M250" s="101">
        <v>7386.9437547473835</v>
      </c>
      <c r="N250" s="101">
        <v>7527.0442004631332</v>
      </c>
      <c r="O250" s="101">
        <v>7832.6348915457847</v>
      </c>
      <c r="P250" s="101">
        <v>8060.6187420636852</v>
      </c>
      <c r="Q250" s="101">
        <v>8387.9840148142066</v>
      </c>
      <c r="R250" s="101">
        <v>8594.06275157448</v>
      </c>
      <c r="S250" s="101">
        <v>8511.6372565578531</v>
      </c>
      <c r="T250" s="101">
        <v>8185.6710772973493</v>
      </c>
      <c r="U250" s="101">
        <v>7779.1618447111014</v>
      </c>
      <c r="V250" s="102">
        <v>7607.6595901166302</v>
      </c>
      <c r="W250" s="103">
        <v>7351.6154429302824</v>
      </c>
      <c r="X250" s="101">
        <v>7136.0928742478363</v>
      </c>
      <c r="Y250" s="101">
        <v>6936.5945351668724</v>
      </c>
      <c r="Z250" s="101">
        <v>6530.1893124846274</v>
      </c>
      <c r="AA250" s="101">
        <v>6478.1677620130413</v>
      </c>
      <c r="AB250" s="101">
        <v>6446.4761437247871</v>
      </c>
      <c r="AC250" s="101">
        <v>6487.6806046435258</v>
      </c>
      <c r="AD250" s="101">
        <v>6257.601770674366</v>
      </c>
      <c r="AE250" s="101">
        <v>5760.867167289126</v>
      </c>
      <c r="AF250" s="101">
        <v>5832.9585011106465</v>
      </c>
      <c r="AG250" s="101">
        <v>5674.9609023386156</v>
      </c>
      <c r="AH250" s="101">
        <v>5413.8938556480953</v>
      </c>
      <c r="AI250" s="101">
        <v>5179.7851831101989</v>
      </c>
      <c r="AJ250" s="101">
        <v>5084.4487883209513</v>
      </c>
      <c r="AK250" s="102">
        <v>5100.4974847310241</v>
      </c>
    </row>
    <row r="251" spans="1:37" outlineLevel="1" x14ac:dyDescent="0.2">
      <c r="A251" s="85">
        <v>59</v>
      </c>
      <c r="B251" s="98">
        <v>6145</v>
      </c>
      <c r="C251" s="98">
        <v>5804.4662186281093</v>
      </c>
      <c r="D251" s="98">
        <v>5989.867786694208</v>
      </c>
      <c r="E251" s="98">
        <v>6047.3037873240337</v>
      </c>
      <c r="F251" s="98">
        <v>6020.8193616103799</v>
      </c>
      <c r="G251" s="98">
        <v>5908</v>
      </c>
      <c r="H251" s="98">
        <v>5912</v>
      </c>
      <c r="I251" s="162">
        <v>6341</v>
      </c>
      <c r="J251" s="101">
        <v>6353.0167772003315</v>
      </c>
      <c r="K251" s="101">
        <v>6990.2888914770538</v>
      </c>
      <c r="L251" s="101">
        <v>5687.2830736954093</v>
      </c>
      <c r="M251" s="101">
        <v>7171.1631635003396</v>
      </c>
      <c r="N251" s="101">
        <v>7337.4057541846232</v>
      </c>
      <c r="O251" s="101">
        <v>7476.5570077950815</v>
      </c>
      <c r="P251" s="101">
        <v>7780.8006853689922</v>
      </c>
      <c r="Q251" s="101">
        <v>8006.6658264963608</v>
      </c>
      <c r="R251" s="101">
        <v>8332.9461489255555</v>
      </c>
      <c r="S251" s="101">
        <v>8538.2618608201738</v>
      </c>
      <c r="T251" s="101">
        <v>8456.8014629109675</v>
      </c>
      <c r="U251" s="101">
        <v>8133.0419081497766</v>
      </c>
      <c r="V251" s="102">
        <v>7729.5730478736077</v>
      </c>
      <c r="W251" s="103">
        <v>7559.2167696601118</v>
      </c>
      <c r="X251" s="101">
        <v>7305.1688807954088</v>
      </c>
      <c r="Y251" s="101">
        <v>7091.4990207182773</v>
      </c>
      <c r="Z251" s="101">
        <v>6893.4278274152266</v>
      </c>
      <c r="AA251" s="101">
        <v>6489.9466672961244</v>
      </c>
      <c r="AB251" s="101">
        <v>6438.4283945125862</v>
      </c>
      <c r="AC251" s="101">
        <v>6406.8628226444634</v>
      </c>
      <c r="AD251" s="101">
        <v>6447.807520039376</v>
      </c>
      <c r="AE251" s="101">
        <v>6220.000507721812</v>
      </c>
      <c r="AF251" s="101">
        <v>5725.918641539386</v>
      </c>
      <c r="AG251" s="101">
        <v>5798.2426680454573</v>
      </c>
      <c r="AH251" s="101">
        <v>5640.8259071260454</v>
      </c>
      <c r="AI251" s="101">
        <v>5381.8713262530509</v>
      </c>
      <c r="AJ251" s="101">
        <v>5148.7865420035032</v>
      </c>
      <c r="AK251" s="102">
        <v>5054.8752067992882</v>
      </c>
    </row>
    <row r="252" spans="1:37" outlineLevel="1" x14ac:dyDescent="0.2">
      <c r="A252" s="85">
        <v>60</v>
      </c>
      <c r="B252" s="98">
        <v>6335</v>
      </c>
      <c r="C252" s="98">
        <v>6131.2513333047555</v>
      </c>
      <c r="D252" s="98">
        <v>5756.904554823459</v>
      </c>
      <c r="E252" s="98">
        <v>5607.2688282367908</v>
      </c>
      <c r="F252" s="98">
        <v>6134.1525782952885</v>
      </c>
      <c r="G252" s="98">
        <v>5956</v>
      </c>
      <c r="H252" s="98">
        <v>5881</v>
      </c>
      <c r="I252" s="162">
        <v>5879</v>
      </c>
      <c r="J252" s="101">
        <v>6333.2095860425961</v>
      </c>
      <c r="K252" s="101">
        <v>6345.700681343581</v>
      </c>
      <c r="L252" s="101">
        <v>6982.5933920572425</v>
      </c>
      <c r="M252" s="101">
        <v>5681.6120979291918</v>
      </c>
      <c r="N252" s="101">
        <v>7163.9798913284221</v>
      </c>
      <c r="O252" s="101">
        <v>7330.5285406071762</v>
      </c>
      <c r="P252" s="101">
        <v>7469.7571510251892</v>
      </c>
      <c r="Q252" s="101">
        <v>7774.1932953049509</v>
      </c>
      <c r="R252" s="101">
        <v>7999.9321222258905</v>
      </c>
      <c r="S252" s="101">
        <v>8326.6245441003321</v>
      </c>
      <c r="T252" s="101">
        <v>8532.2137624462266</v>
      </c>
      <c r="U252" s="101">
        <v>8451.2070601726264</v>
      </c>
      <c r="V252" s="102">
        <v>8127.992000103307</v>
      </c>
      <c r="W252" s="103">
        <v>7725.0792822368694</v>
      </c>
      <c r="X252" s="101">
        <v>7555.0714962843213</v>
      </c>
      <c r="Y252" s="101">
        <v>7301.4915038824329</v>
      </c>
      <c r="Z252" s="101">
        <v>7088.2445372781531</v>
      </c>
      <c r="AA252" s="101">
        <v>6890.5011670816948</v>
      </c>
      <c r="AB252" s="101">
        <v>6487.5268798883153</v>
      </c>
      <c r="AC252" s="101">
        <v>6436.2435472670859</v>
      </c>
      <c r="AD252" s="101">
        <v>6404.8088094550894</v>
      </c>
      <c r="AE252" s="101">
        <v>6445.8930719371601</v>
      </c>
      <c r="AF252" s="101">
        <v>6218.5630441948706</v>
      </c>
      <c r="AG252" s="101">
        <v>5724.6179275628801</v>
      </c>
      <c r="AH252" s="101">
        <v>5797.3102566153366</v>
      </c>
      <c r="AI252" s="101">
        <v>5639.8807831371741</v>
      </c>
      <c r="AJ252" s="101">
        <v>5381.2632791757751</v>
      </c>
      <c r="AK252" s="102">
        <v>5148.2158916279714</v>
      </c>
    </row>
    <row r="253" spans="1:37" outlineLevel="1" x14ac:dyDescent="0.2">
      <c r="A253" s="85">
        <v>61</v>
      </c>
      <c r="B253" s="98">
        <v>6377</v>
      </c>
      <c r="C253" s="98">
        <v>6310.5809062994413</v>
      </c>
      <c r="D253" s="98">
        <v>6085.6300096354107</v>
      </c>
      <c r="E253" s="98">
        <v>5928.6547003404194</v>
      </c>
      <c r="F253" s="98">
        <v>5924.6994468112589</v>
      </c>
      <c r="G253" s="98">
        <v>6151</v>
      </c>
      <c r="H253" s="98">
        <v>5931</v>
      </c>
      <c r="I253" s="162">
        <v>5877</v>
      </c>
      <c r="J253" s="101">
        <v>5831.504759543197</v>
      </c>
      <c r="K253" s="101">
        <v>6282.6351417177239</v>
      </c>
      <c r="L253" s="101">
        <v>6295.3802391256741</v>
      </c>
      <c r="M253" s="101">
        <v>6927.6046840254839</v>
      </c>
      <c r="N253" s="101">
        <v>5637.5646469607891</v>
      </c>
      <c r="O253" s="101">
        <v>7108.2685601890698</v>
      </c>
      <c r="P253" s="101">
        <v>7274.1140940640507</v>
      </c>
      <c r="Q253" s="101">
        <v>7412.4774223810064</v>
      </c>
      <c r="R253" s="101">
        <v>7715.1315097525985</v>
      </c>
      <c r="S253" s="101">
        <v>7939.061404351145</v>
      </c>
      <c r="T253" s="101">
        <v>8264.0551482645715</v>
      </c>
      <c r="U253" s="101">
        <v>8468.6549094792535</v>
      </c>
      <c r="V253" s="102">
        <v>8388.6158464417094</v>
      </c>
      <c r="W253" s="103">
        <v>8068.0591473297854</v>
      </c>
      <c r="X253" s="101">
        <v>7668.56498982833</v>
      </c>
      <c r="Y253" s="101">
        <v>7499.9423455231517</v>
      </c>
      <c r="Z253" s="101">
        <v>7248.5959177580535</v>
      </c>
      <c r="AA253" s="101">
        <v>7037.3139835628072</v>
      </c>
      <c r="AB253" s="101">
        <v>6841.1851592677176</v>
      </c>
      <c r="AC253" s="101">
        <v>6441.416487358043</v>
      </c>
      <c r="AD253" s="101">
        <v>6390.7831011141079</v>
      </c>
      <c r="AE253" s="101">
        <v>6359.6897339024899</v>
      </c>
      <c r="AF253" s="101">
        <v>6400.6138916369491</v>
      </c>
      <c r="AG253" s="101">
        <v>6175.3746632505463</v>
      </c>
      <c r="AH253" s="101">
        <v>5684.842358916394</v>
      </c>
      <c r="AI253" s="101">
        <v>5757.4562557715362</v>
      </c>
      <c r="AJ253" s="101">
        <v>5601.0921670267053</v>
      </c>
      <c r="AK253" s="102">
        <v>5344.5703101596446</v>
      </c>
    </row>
    <row r="254" spans="1:37" outlineLevel="1" x14ac:dyDescent="0.2">
      <c r="A254" s="85">
        <v>62</v>
      </c>
      <c r="B254" s="98">
        <v>6681</v>
      </c>
      <c r="C254" s="98">
        <v>6327.5645733431193</v>
      </c>
      <c r="D254" s="98">
        <v>6274.9893796518809</v>
      </c>
      <c r="E254" s="98">
        <v>6112.2430998434847</v>
      </c>
      <c r="F254" s="98">
        <v>5676.1338498055811</v>
      </c>
      <c r="G254" s="98">
        <v>5899</v>
      </c>
      <c r="H254" s="98">
        <v>6113</v>
      </c>
      <c r="I254" s="162">
        <v>5925</v>
      </c>
      <c r="J254" s="101">
        <v>5843.4027155540352</v>
      </c>
      <c r="K254" s="101">
        <v>5799.1488415066451</v>
      </c>
      <c r="L254" s="101">
        <v>6248.1419282715597</v>
      </c>
      <c r="M254" s="101">
        <v>6261.1974954637317</v>
      </c>
      <c r="N254" s="101">
        <v>6890.4062444955307</v>
      </c>
      <c r="O254" s="101">
        <v>5607.8149420828504</v>
      </c>
      <c r="P254" s="101">
        <v>7070.9095194608344</v>
      </c>
      <c r="Q254" s="101">
        <v>7236.3926882542537</v>
      </c>
      <c r="R254" s="101">
        <v>7374.3576586503341</v>
      </c>
      <c r="S254" s="101">
        <v>7675.9140039137092</v>
      </c>
      <c r="T254" s="101">
        <v>7898.9862319969807</v>
      </c>
      <c r="U254" s="101">
        <v>8222.9005029974087</v>
      </c>
      <c r="V254" s="102">
        <v>8426.9601307972007</v>
      </c>
      <c r="W254" s="103">
        <v>8347.7524510804033</v>
      </c>
      <c r="X254" s="101">
        <v>8029.0913647549169</v>
      </c>
      <c r="Y254" s="101">
        <v>7631.9365374532117</v>
      </c>
      <c r="Z254" s="101">
        <v>7464.4230439750318</v>
      </c>
      <c r="AA254" s="101">
        <v>7214.5767599418523</v>
      </c>
      <c r="AB254" s="101">
        <v>7004.6353946096442</v>
      </c>
      <c r="AC254" s="101">
        <v>6809.7141732328055</v>
      </c>
      <c r="AD254" s="101">
        <v>6412.060444419516</v>
      </c>
      <c r="AE254" s="101">
        <v>6361.910879982217</v>
      </c>
      <c r="AF254" s="101">
        <v>6331.2031891075731</v>
      </c>
      <c r="AG254" s="101">
        <v>6372.1725244045683</v>
      </c>
      <c r="AH254" s="101">
        <v>6148.222786560842</v>
      </c>
      <c r="AI254" s="101">
        <v>5660.0052272679022</v>
      </c>
      <c r="AJ254" s="101">
        <v>5732.5580116577912</v>
      </c>
      <c r="AK254" s="102">
        <v>5577.0252833989944</v>
      </c>
    </row>
    <row r="255" spans="1:37" outlineLevel="1" x14ac:dyDescent="0.2">
      <c r="A255" s="85">
        <v>63</v>
      </c>
      <c r="B255" s="98">
        <v>6841</v>
      </c>
      <c r="C255" s="98">
        <v>6632.1754809119211</v>
      </c>
      <c r="D255" s="98">
        <v>6297.9868695860241</v>
      </c>
      <c r="E255" s="98">
        <v>6133.3227180487911</v>
      </c>
      <c r="F255" s="98">
        <v>6010.8917485212432</v>
      </c>
      <c r="G255" s="98">
        <v>5664</v>
      </c>
      <c r="H255" s="98">
        <v>5844</v>
      </c>
      <c r="I255" s="162">
        <v>6045</v>
      </c>
      <c r="J255" s="101">
        <v>5883.9775806309672</v>
      </c>
      <c r="K255" s="101">
        <v>5804.2042794296922</v>
      </c>
      <c r="L255" s="101">
        <v>5760.5842065451707</v>
      </c>
      <c r="M255" s="101">
        <v>6206.9453296982147</v>
      </c>
      <c r="N255" s="101">
        <v>6220.2730357385453</v>
      </c>
      <c r="O255" s="101">
        <v>6845.7557676026408</v>
      </c>
      <c r="P255" s="101">
        <v>5572.2378377947316</v>
      </c>
      <c r="Q255" s="101">
        <v>7025.9232286854694</v>
      </c>
      <c r="R255" s="101">
        <v>7190.9465075650405</v>
      </c>
      <c r="S255" s="101">
        <v>7328.3747921214008</v>
      </c>
      <c r="T255" s="101">
        <v>7628.6077573870898</v>
      </c>
      <c r="U255" s="101">
        <v>7850.2616009973008</v>
      </c>
      <c r="V255" s="102">
        <v>8173.013582468694</v>
      </c>
      <c r="W255" s="103">
        <v>8376.4405425356072</v>
      </c>
      <c r="X255" s="101">
        <v>8298.1186515315039</v>
      </c>
      <c r="Y255" s="101">
        <v>7981.70651621656</v>
      </c>
      <c r="Z255" s="101">
        <v>7587.3462695769431</v>
      </c>
      <c r="AA255" s="101">
        <v>7421.077942068775</v>
      </c>
      <c r="AB255" s="101">
        <v>7173.0717951106644</v>
      </c>
      <c r="AC255" s="101">
        <v>6964.756684233238</v>
      </c>
      <c r="AD255" s="101">
        <v>6771.217061761643</v>
      </c>
      <c r="AE255" s="101">
        <v>6376.1669480970231</v>
      </c>
      <c r="AF255" s="101">
        <v>6326.5561302634396</v>
      </c>
      <c r="AG255" s="101">
        <v>6296.1761017712361</v>
      </c>
      <c r="AH255" s="101">
        <v>6337.088001179849</v>
      </c>
      <c r="AI255" s="101">
        <v>6114.9243670296401</v>
      </c>
      <c r="AJ255" s="101">
        <v>5629.3138399666996</v>
      </c>
      <c r="AK255" s="102">
        <v>5701.9255395278633</v>
      </c>
    </row>
    <row r="256" spans="1:37" outlineLevel="1" x14ac:dyDescent="0.2">
      <c r="A256" s="85">
        <v>64</v>
      </c>
      <c r="B256" s="98">
        <v>7404</v>
      </c>
      <c r="C256" s="98">
        <v>6805.5476608181852</v>
      </c>
      <c r="D256" s="98">
        <v>6592.6091409806495</v>
      </c>
      <c r="E256" s="98">
        <v>6420.6306082079363</v>
      </c>
      <c r="F256" s="98">
        <v>6189.2423312440496</v>
      </c>
      <c r="G256" s="98">
        <v>6048</v>
      </c>
      <c r="H256" s="98">
        <v>5655</v>
      </c>
      <c r="I256" s="162">
        <v>5820</v>
      </c>
      <c r="J256" s="101">
        <v>6011.1434959430208</v>
      </c>
      <c r="K256" s="101">
        <v>5851.9129175542776</v>
      </c>
      <c r="L256" s="101">
        <v>5773.1028372411565</v>
      </c>
      <c r="M256" s="101">
        <v>5730.0620919671974</v>
      </c>
      <c r="N256" s="101">
        <v>6174.4546087185627</v>
      </c>
      <c r="O256" s="101">
        <v>6188.146244083664</v>
      </c>
      <c r="P256" s="101">
        <v>6810.8270540275898</v>
      </c>
      <c r="Q256" s="101">
        <v>5544.575117679191</v>
      </c>
      <c r="R256" s="101">
        <v>6990.9932417649943</v>
      </c>
      <c r="S256" s="101">
        <v>7155.7469317618279</v>
      </c>
      <c r="T256" s="101">
        <v>7292.8478155600787</v>
      </c>
      <c r="U256" s="101">
        <v>7592.2170056601335</v>
      </c>
      <c r="V256" s="102">
        <v>7812.8851105861277</v>
      </c>
      <c r="W256" s="103">
        <v>8134.9144479514125</v>
      </c>
      <c r="X256" s="101">
        <v>8337.9928678862052</v>
      </c>
      <c r="Y256" s="101">
        <v>8260.5345037395782</v>
      </c>
      <c r="Z256" s="101">
        <v>7945.8362792863172</v>
      </c>
      <c r="AA256" s="101">
        <v>7553.7390509456309</v>
      </c>
      <c r="AB256" s="101">
        <v>7388.4860077806397</v>
      </c>
      <c r="AC256" s="101">
        <v>7142.0319104959908</v>
      </c>
      <c r="AD256" s="101">
        <v>6935.0305328457835</v>
      </c>
      <c r="AE256" s="101">
        <v>6742.5944497043938</v>
      </c>
      <c r="AF256" s="101">
        <v>6349.6334543143857</v>
      </c>
      <c r="AG256" s="101">
        <v>6300.4864354339988</v>
      </c>
      <c r="AH256" s="101">
        <v>6270.4708012627607</v>
      </c>
      <c r="AI256" s="101">
        <v>6311.3630951961641</v>
      </c>
      <c r="AJ256" s="101">
        <v>6090.6608510983424</v>
      </c>
      <c r="AK256" s="102">
        <v>5607.0226988899412</v>
      </c>
    </row>
    <row r="257" spans="1:37" outlineLevel="1" x14ac:dyDescent="0.2">
      <c r="A257" s="85">
        <v>65</v>
      </c>
      <c r="B257" s="98">
        <v>8056</v>
      </c>
      <c r="C257" s="98">
        <v>7341.3188310410533</v>
      </c>
      <c r="D257" s="98">
        <v>6747.826025177018</v>
      </c>
      <c r="E257" s="98">
        <v>6443.4570822949536</v>
      </c>
      <c r="F257" s="98">
        <v>6238.0673221608831</v>
      </c>
      <c r="G257" s="98">
        <v>6201</v>
      </c>
      <c r="H257" s="98">
        <v>6018</v>
      </c>
      <c r="I257" s="162">
        <v>5643</v>
      </c>
      <c r="J257" s="101">
        <v>5777.9127236086797</v>
      </c>
      <c r="K257" s="101">
        <v>5969.1860406726582</v>
      </c>
      <c r="L257" s="101">
        <v>5811.4402998273617</v>
      </c>
      <c r="M257" s="101">
        <v>5733.7402037243191</v>
      </c>
      <c r="N257" s="101">
        <v>5691.3435744059479</v>
      </c>
      <c r="O257" s="101">
        <v>6133.167128726991</v>
      </c>
      <c r="P257" s="101">
        <v>6147.2056227540124</v>
      </c>
      <c r="Q257" s="101">
        <v>6766.2389678201689</v>
      </c>
      <c r="R257" s="101">
        <v>5509.046565676872</v>
      </c>
      <c r="S257" s="101">
        <v>6946.1894867467527</v>
      </c>
      <c r="T257" s="101">
        <v>7110.5190487815589</v>
      </c>
      <c r="U257" s="101">
        <v>7247.1453544649212</v>
      </c>
      <c r="V257" s="102">
        <v>7545.2339372248789</v>
      </c>
      <c r="W257" s="103">
        <v>7764.6228358344088</v>
      </c>
      <c r="X257" s="101">
        <v>8085.5634841174005</v>
      </c>
      <c r="Y257" s="101">
        <v>8287.9668110824532</v>
      </c>
      <c r="Z257" s="101">
        <v>8211.5692786024538</v>
      </c>
      <c r="AA257" s="101">
        <v>7899.0633854174648</v>
      </c>
      <c r="AB257" s="101">
        <v>7509.7682213215885</v>
      </c>
      <c r="AC257" s="101">
        <v>7345.8025394557681</v>
      </c>
      <c r="AD257" s="101">
        <v>7101.2377764322418</v>
      </c>
      <c r="AE257" s="101">
        <v>6895.8713376143915</v>
      </c>
      <c r="AF257" s="101">
        <v>6704.8034466761001</v>
      </c>
      <c r="AG257" s="101">
        <v>6314.4680910563948</v>
      </c>
      <c r="AH257" s="101">
        <v>6265.8859123545117</v>
      </c>
      <c r="AI257" s="101">
        <v>6236.2449299119507</v>
      </c>
      <c r="AJ257" s="101">
        <v>6277.1327295933552</v>
      </c>
      <c r="AK257" s="102">
        <v>6058.1529714552826</v>
      </c>
    </row>
    <row r="258" spans="1:37" outlineLevel="1" x14ac:dyDescent="0.2">
      <c r="A258" s="85">
        <v>66</v>
      </c>
      <c r="B258" s="98">
        <v>8259</v>
      </c>
      <c r="C258" s="98">
        <v>7994.1398434900839</v>
      </c>
      <c r="D258" s="98">
        <v>7289.5493407683443</v>
      </c>
      <c r="E258" s="98">
        <v>6960.977608987133</v>
      </c>
      <c r="F258" s="98">
        <v>6470.4057648010985</v>
      </c>
      <c r="G258" s="98">
        <v>6299</v>
      </c>
      <c r="H258" s="98">
        <v>6162</v>
      </c>
      <c r="I258" s="162">
        <v>5982</v>
      </c>
      <c r="J258" s="101">
        <v>5602.3015913485333</v>
      </c>
      <c r="K258" s="101">
        <v>5736.7879008002728</v>
      </c>
      <c r="L258" s="101">
        <v>5927.334559769477</v>
      </c>
      <c r="M258" s="101">
        <v>5771.0509042703525</v>
      </c>
      <c r="N258" s="101">
        <v>5694.5946378718809</v>
      </c>
      <c r="O258" s="101">
        <v>5652.8068004473089</v>
      </c>
      <c r="P258" s="101">
        <v>6092.04694629797</v>
      </c>
      <c r="Q258" s="101">
        <v>6106.4846760990504</v>
      </c>
      <c r="R258" s="101">
        <v>6721.8727425018951</v>
      </c>
      <c r="S258" s="101">
        <v>5473.9083693285993</v>
      </c>
      <c r="T258" s="101">
        <v>6901.6817767033026</v>
      </c>
      <c r="U258" s="101">
        <v>7065.6454538387898</v>
      </c>
      <c r="V258" s="102">
        <v>7201.7382328371477</v>
      </c>
      <c r="W258" s="103">
        <v>7498.7387308223206</v>
      </c>
      <c r="X258" s="101">
        <v>7716.6849296819146</v>
      </c>
      <c r="Y258" s="101">
        <v>8036.692059972017</v>
      </c>
      <c r="Z258" s="101">
        <v>8238.5288251417533</v>
      </c>
      <c r="AA258" s="101">
        <v>8163.197851421568</v>
      </c>
      <c r="AB258" s="101">
        <v>7852.9099293422751</v>
      </c>
      <c r="AC258" s="101">
        <v>7466.4076748197476</v>
      </c>
      <c r="AD258" s="101">
        <v>7303.7102333122093</v>
      </c>
      <c r="AE258" s="101">
        <v>7061.0391579002116</v>
      </c>
      <c r="AF258" s="101">
        <v>6857.4070255302086</v>
      </c>
      <c r="AG258" s="101">
        <v>6667.7064921382225</v>
      </c>
      <c r="AH258" s="101">
        <v>6279.9529057753516</v>
      </c>
      <c r="AI258" s="101">
        <v>6231.9663037448754</v>
      </c>
      <c r="AJ258" s="101">
        <v>6202.6424335938245</v>
      </c>
      <c r="AK258" s="102">
        <v>6243.5598627889904</v>
      </c>
    </row>
    <row r="259" spans="1:37" outlineLevel="1" x14ac:dyDescent="0.2">
      <c r="A259" s="85">
        <v>67</v>
      </c>
      <c r="B259" s="98">
        <v>8153</v>
      </c>
      <c r="C259" s="98">
        <v>8181.3750642445648</v>
      </c>
      <c r="D259" s="98">
        <v>7931.381295262393</v>
      </c>
      <c r="E259" s="98">
        <v>7573.7400692413748</v>
      </c>
      <c r="F259" s="98">
        <v>6658.6708362819545</v>
      </c>
      <c r="G259" s="98">
        <v>6545</v>
      </c>
      <c r="H259" s="98">
        <v>6254</v>
      </c>
      <c r="I259" s="162">
        <v>6121</v>
      </c>
      <c r="J259" s="101">
        <v>5932.0980017345119</v>
      </c>
      <c r="K259" s="101">
        <v>5558.1127043900487</v>
      </c>
      <c r="L259" s="101">
        <v>5691.3252597575365</v>
      </c>
      <c r="M259" s="101">
        <v>5881.0150728462759</v>
      </c>
      <c r="N259" s="101">
        <v>5726.2701305452874</v>
      </c>
      <c r="O259" s="101">
        <v>5651.1510549759178</v>
      </c>
      <c r="P259" s="101">
        <v>5610.0704029492117</v>
      </c>
      <c r="Q259" s="101">
        <v>6046.3826624829253</v>
      </c>
      <c r="R259" s="101">
        <v>6061.229606405378</v>
      </c>
      <c r="S259" s="101">
        <v>6672.5360483131881</v>
      </c>
      <c r="T259" s="101">
        <v>5434.8416261323428</v>
      </c>
      <c r="U259" s="101">
        <v>6852.1387342295675</v>
      </c>
      <c r="V259" s="102">
        <v>7015.6987875236719</v>
      </c>
      <c r="W259" s="103">
        <v>7151.1094960030287</v>
      </c>
      <c r="X259" s="101">
        <v>7446.8162574047674</v>
      </c>
      <c r="Y259" s="101">
        <v>7663.1067344620533</v>
      </c>
      <c r="Z259" s="101">
        <v>7982.1459484123843</v>
      </c>
      <c r="AA259" s="101">
        <v>8183.4027457911016</v>
      </c>
      <c r="AB259" s="101">
        <v>8109.1545560297582</v>
      </c>
      <c r="AC259" s="101">
        <v>7801.3129061655</v>
      </c>
      <c r="AD259" s="101">
        <v>7417.9341637443649</v>
      </c>
      <c r="AE259" s="101">
        <v>7256.580150691374</v>
      </c>
      <c r="AF259" s="101">
        <v>7015.9506720193331</v>
      </c>
      <c r="AG259" s="101">
        <v>6814.2663691124726</v>
      </c>
      <c r="AH259" s="101">
        <v>6626.0883349016058</v>
      </c>
      <c r="AI259" s="101">
        <v>6241.267132125422</v>
      </c>
      <c r="AJ259" s="101">
        <v>6193.9445641531347</v>
      </c>
      <c r="AK259" s="102">
        <v>6164.882943756782</v>
      </c>
    </row>
    <row r="260" spans="1:37" outlineLevel="1" x14ac:dyDescent="0.2">
      <c r="A260" s="85">
        <v>68</v>
      </c>
      <c r="B260" s="98">
        <v>7758</v>
      </c>
      <c r="C260" s="98">
        <v>8058.2266644028387</v>
      </c>
      <c r="D260" s="98">
        <v>8097.5961698736164</v>
      </c>
      <c r="E260" s="98">
        <v>7732.4177591607549</v>
      </c>
      <c r="F260" s="98">
        <v>7149.4032310660205</v>
      </c>
      <c r="G260" s="98">
        <v>6679</v>
      </c>
      <c r="H260" s="98">
        <v>6496</v>
      </c>
      <c r="I260" s="162">
        <v>6197</v>
      </c>
      <c r="J260" s="101">
        <v>6063.1479078706034</v>
      </c>
      <c r="K260" s="101">
        <v>5878.0539848814751</v>
      </c>
      <c r="L260" s="101">
        <v>5508.8456976817533</v>
      </c>
      <c r="M260" s="101">
        <v>5640.9359202165415</v>
      </c>
      <c r="N260" s="101">
        <v>5829.6543693630738</v>
      </c>
      <c r="O260" s="101">
        <v>5676.6822263914437</v>
      </c>
      <c r="P260" s="101">
        <v>5602.9166559366004</v>
      </c>
      <c r="Q260" s="101">
        <v>5562.6242970311814</v>
      </c>
      <c r="R260" s="101">
        <v>5995.7491070077413</v>
      </c>
      <c r="S260" s="101">
        <v>6010.9848177193162</v>
      </c>
      <c r="T260" s="101">
        <v>6617.8100820872987</v>
      </c>
      <c r="U260" s="101">
        <v>5391.229652744827</v>
      </c>
      <c r="V260" s="102">
        <v>6797.1609894503435</v>
      </c>
      <c r="W260" s="103">
        <v>6960.1278316954813</v>
      </c>
      <c r="X260" s="101">
        <v>7094.9148247898538</v>
      </c>
      <c r="Y260" s="101">
        <v>7389.1073740171068</v>
      </c>
      <c r="Z260" s="101">
        <v>7603.763264199948</v>
      </c>
      <c r="AA260" s="101">
        <v>7921.3773624649621</v>
      </c>
      <c r="AB260" s="101">
        <v>8121.8852722226111</v>
      </c>
      <c r="AC260" s="101">
        <v>8048.8149068861676</v>
      </c>
      <c r="AD260" s="101">
        <v>7743.712731440708</v>
      </c>
      <c r="AE260" s="101">
        <v>7363.8055069912061</v>
      </c>
      <c r="AF260" s="101">
        <v>7204.0245099585354</v>
      </c>
      <c r="AG260" s="101">
        <v>6965.6656607519253</v>
      </c>
      <c r="AH260" s="101">
        <v>6766.0264457199701</v>
      </c>
      <c r="AI260" s="101">
        <v>6579.5736136295091</v>
      </c>
      <c r="AJ260" s="101">
        <v>6197.9025612131636</v>
      </c>
      <c r="AK260" s="102">
        <v>6151.3455253755292</v>
      </c>
    </row>
    <row r="261" spans="1:37" outlineLevel="1" x14ac:dyDescent="0.2">
      <c r="A261" s="85">
        <v>69</v>
      </c>
      <c r="B261" s="98">
        <v>5020</v>
      </c>
      <c r="C261" s="98">
        <v>7687.7594122099636</v>
      </c>
      <c r="D261" s="98">
        <v>7991.4669843071351</v>
      </c>
      <c r="E261" s="98">
        <v>7631.2272957042915</v>
      </c>
      <c r="F261" s="98">
        <v>7752.2726610785485</v>
      </c>
      <c r="G261" s="98">
        <v>7220</v>
      </c>
      <c r="H261" s="98">
        <v>6648</v>
      </c>
      <c r="I261" s="162">
        <v>6470</v>
      </c>
      <c r="J261" s="101">
        <v>6135.6683280288562</v>
      </c>
      <c r="K261" s="101">
        <v>6005.5619606194568</v>
      </c>
      <c r="L261" s="101">
        <v>5822.5344013563117</v>
      </c>
      <c r="M261" s="101">
        <v>5458.2320969034245</v>
      </c>
      <c r="N261" s="101">
        <v>5589.1378561223783</v>
      </c>
      <c r="O261" s="101">
        <v>5776.840677373586</v>
      </c>
      <c r="P261" s="101">
        <v>5625.7124518293977</v>
      </c>
      <c r="Q261" s="101">
        <v>5553.3521499137441</v>
      </c>
      <c r="R261" s="101">
        <v>5513.8917691675797</v>
      </c>
      <c r="S261" s="101">
        <v>5943.7631260463022</v>
      </c>
      <c r="T261" s="101">
        <v>5959.4217887786981</v>
      </c>
      <c r="U261" s="101">
        <v>6561.6358084974163</v>
      </c>
      <c r="V261" s="102">
        <v>5346.4421036318454</v>
      </c>
      <c r="W261" s="103">
        <v>6740.7376226315073</v>
      </c>
      <c r="X261" s="101">
        <v>6903.1572856798357</v>
      </c>
      <c r="Y261" s="101">
        <v>7037.254686354494</v>
      </c>
      <c r="Z261" s="101">
        <v>7329.9189557304162</v>
      </c>
      <c r="AA261" s="101">
        <v>7542.9431988589477</v>
      </c>
      <c r="AB261" s="101">
        <v>7859.1613726306132</v>
      </c>
      <c r="AC261" s="101">
        <v>8058.8841388545834</v>
      </c>
      <c r="AD261" s="101">
        <v>7987.0961319485887</v>
      </c>
      <c r="AE261" s="101">
        <v>7684.8325037651684</v>
      </c>
      <c r="AF261" s="101">
        <v>7308.4243089032625</v>
      </c>
      <c r="AG261" s="101">
        <v>7150.283347291007</v>
      </c>
      <c r="AH261" s="101">
        <v>6914.2376336213147</v>
      </c>
      <c r="AI261" s="101">
        <v>6716.717083081352</v>
      </c>
      <c r="AJ261" s="101">
        <v>6532.0556476238744</v>
      </c>
      <c r="AK261" s="102">
        <v>6153.630425963277</v>
      </c>
    </row>
    <row r="262" spans="1:37" outlineLevel="1" x14ac:dyDescent="0.2">
      <c r="A262" s="85">
        <v>70</v>
      </c>
      <c r="B262" s="98">
        <v>5178</v>
      </c>
      <c r="C262" s="98">
        <v>4966.0229855287289</v>
      </c>
      <c r="D262" s="98">
        <v>7619.6962035535053</v>
      </c>
      <c r="E262" s="98">
        <v>8105.021226328432</v>
      </c>
      <c r="F262" s="98">
        <v>7949.8057599357198</v>
      </c>
      <c r="G262" s="98">
        <v>7792</v>
      </c>
      <c r="H262" s="98">
        <v>7151</v>
      </c>
      <c r="I262" s="162">
        <v>6607</v>
      </c>
      <c r="J262" s="101">
        <v>6405.3045873770552</v>
      </c>
      <c r="K262" s="101">
        <v>6078.9248064230196</v>
      </c>
      <c r="L262" s="101">
        <v>5950.2769639219723</v>
      </c>
      <c r="M262" s="101">
        <v>5769.0258391569914</v>
      </c>
      <c r="N262" s="101">
        <v>5409.8345528524469</v>
      </c>
      <c r="O262" s="101">
        <v>5539.4165215189132</v>
      </c>
      <c r="P262" s="101">
        <v>5726.197315811899</v>
      </c>
      <c r="Q262" s="101">
        <v>5576.8058424847095</v>
      </c>
      <c r="R262" s="101">
        <v>5505.8919556017663</v>
      </c>
      <c r="S262" s="101">
        <v>5467.1946942783507</v>
      </c>
      <c r="T262" s="101">
        <v>5893.9272182929089</v>
      </c>
      <c r="U262" s="101">
        <v>5910.0232480758623</v>
      </c>
      <c r="V262" s="102">
        <v>6507.8135087447117</v>
      </c>
      <c r="W262" s="103">
        <v>5303.8670387451402</v>
      </c>
      <c r="X262" s="101">
        <v>6686.7531969698066</v>
      </c>
      <c r="Y262" s="101">
        <v>6848.8025743569206</v>
      </c>
      <c r="Z262" s="101">
        <v>6982.1978831683045</v>
      </c>
      <c r="AA262" s="101">
        <v>7273.5767733258681</v>
      </c>
      <c r="AB262" s="101">
        <v>7484.8078399572496</v>
      </c>
      <c r="AC262" s="101">
        <v>7799.9702989700545</v>
      </c>
      <c r="AD262" s="101">
        <v>7999.0687936502736</v>
      </c>
      <c r="AE262" s="101">
        <v>7928.5537273630152</v>
      </c>
      <c r="AF262" s="101">
        <v>7628.9835592527379</v>
      </c>
      <c r="AG262" s="101">
        <v>7256.0085803113288</v>
      </c>
      <c r="AH262" s="101">
        <v>7099.4053025319681</v>
      </c>
      <c r="AI262" s="101">
        <v>6865.654192774793</v>
      </c>
      <c r="AJ262" s="101">
        <v>6670.2404736226545</v>
      </c>
      <c r="AK262" s="102">
        <v>6487.2670260949053</v>
      </c>
    </row>
    <row r="263" spans="1:37" outlineLevel="1" x14ac:dyDescent="0.2">
      <c r="A263" s="85">
        <v>71</v>
      </c>
      <c r="B263" s="98">
        <v>6068</v>
      </c>
      <c r="C263" s="98">
        <v>5116.3059108362368</v>
      </c>
      <c r="D263" s="98">
        <v>4912.5381995242005</v>
      </c>
      <c r="E263" s="98">
        <v>5225.424899154139</v>
      </c>
      <c r="F263" s="98">
        <v>7810.660675618914</v>
      </c>
      <c r="G263" s="98">
        <v>8011</v>
      </c>
      <c r="H263" s="98">
        <v>7692</v>
      </c>
      <c r="I263" s="162">
        <v>7047</v>
      </c>
      <c r="J263" s="101">
        <v>6532.9428770378036</v>
      </c>
      <c r="K263" s="101">
        <v>6340.9025047373889</v>
      </c>
      <c r="L263" s="101">
        <v>6018.8972967678637</v>
      </c>
      <c r="M263" s="101">
        <v>5891.8020402585644</v>
      </c>
      <c r="N263" s="101">
        <v>5712.4861028160485</v>
      </c>
      <c r="O263" s="101">
        <v>5358.5599521884142</v>
      </c>
      <c r="P263" s="101">
        <v>5486.8186133955041</v>
      </c>
      <c r="Q263" s="101">
        <v>5672.5837878196699</v>
      </c>
      <c r="R263" s="101">
        <v>5524.9903916796447</v>
      </c>
      <c r="S263" s="101">
        <v>5455.6190772334803</v>
      </c>
      <c r="T263" s="101">
        <v>5417.7469830904811</v>
      </c>
      <c r="U263" s="101">
        <v>5841.0712233298227</v>
      </c>
      <c r="V263" s="102">
        <v>5857.6709083324968</v>
      </c>
      <c r="W263" s="103">
        <v>6450.7497848692492</v>
      </c>
      <c r="X263" s="101">
        <v>5258.6249125950199</v>
      </c>
      <c r="Y263" s="101">
        <v>6629.4879326538903</v>
      </c>
      <c r="Z263" s="101">
        <v>6791.0844650108938</v>
      </c>
      <c r="AA263" s="101">
        <v>6923.7313816960714</v>
      </c>
      <c r="AB263" s="101">
        <v>7213.6775341480388</v>
      </c>
      <c r="AC263" s="101">
        <v>7423.0979410941982</v>
      </c>
      <c r="AD263" s="101">
        <v>7737.0732909680955</v>
      </c>
      <c r="AE263" s="101">
        <v>7935.492949609571</v>
      </c>
      <c r="AF263" s="101">
        <v>7866.3301397735331</v>
      </c>
      <c r="AG263" s="101">
        <v>7569.6067053810002</v>
      </c>
      <c r="AH263" s="101">
        <v>7200.2384258779675</v>
      </c>
      <c r="AI263" s="101">
        <v>7045.3006959919394</v>
      </c>
      <c r="AJ263" s="101">
        <v>6813.9911906476682</v>
      </c>
      <c r="AK263" s="102">
        <v>6620.8033675550341</v>
      </c>
    </row>
    <row r="264" spans="1:37" outlineLevel="1" x14ac:dyDescent="0.2">
      <c r="A264" s="85">
        <v>72</v>
      </c>
      <c r="B264" s="98">
        <v>5901</v>
      </c>
      <c r="C264" s="98">
        <v>5986.6827060405394</v>
      </c>
      <c r="D264" s="98">
        <v>5047.7786315179092</v>
      </c>
      <c r="E264" s="98">
        <v>5369.4090686674372</v>
      </c>
      <c r="F264" s="98">
        <v>7401.1154283052165</v>
      </c>
      <c r="G264" s="98">
        <v>7810</v>
      </c>
      <c r="H264" s="98">
        <v>7905</v>
      </c>
      <c r="I264" s="162">
        <v>7614</v>
      </c>
      <c r="J264" s="101">
        <v>6948.52435071746</v>
      </c>
      <c r="K264" s="101">
        <v>6448.0613468553684</v>
      </c>
      <c r="L264" s="101">
        <v>6259.9584218540458</v>
      </c>
      <c r="M264" s="101">
        <v>5943.2969494693189</v>
      </c>
      <c r="N264" s="101">
        <v>5817.9984544215458</v>
      </c>
      <c r="O264" s="101">
        <v>5640.8844527146111</v>
      </c>
      <c r="P264" s="101">
        <v>5293.4857123047568</v>
      </c>
      <c r="Q264" s="101">
        <v>5419.7826780533132</v>
      </c>
      <c r="R264" s="101">
        <v>5604.1058016844163</v>
      </c>
      <c r="S264" s="101">
        <v>5458.6099914339666</v>
      </c>
      <c r="T264" s="101">
        <v>5391.006685614715</v>
      </c>
      <c r="U264" s="101">
        <v>5354.065120179931</v>
      </c>
      <c r="V264" s="102">
        <v>5772.8868065527731</v>
      </c>
      <c r="W264" s="103">
        <v>5789.856765260618</v>
      </c>
      <c r="X264" s="101">
        <v>6376.6645076615496</v>
      </c>
      <c r="Y264" s="101">
        <v>5199.7936669686424</v>
      </c>
      <c r="Z264" s="101">
        <v>6554.7502139089465</v>
      </c>
      <c r="AA264" s="101">
        <v>6715.6351592300389</v>
      </c>
      <c r="AB264" s="101">
        <v>6847.1123500355225</v>
      </c>
      <c r="AC264" s="101">
        <v>7134.9298960796505</v>
      </c>
      <c r="AD264" s="101">
        <v>7341.6844138460419</v>
      </c>
      <c r="AE264" s="101">
        <v>7653.8893678176628</v>
      </c>
      <c r="AF264" s="101">
        <v>7851.2447600815849</v>
      </c>
      <c r="AG264" s="101">
        <v>7783.5948884770469</v>
      </c>
      <c r="AH264" s="101">
        <v>7490.5070578496197</v>
      </c>
      <c r="AI264" s="101">
        <v>7125.7919963555496</v>
      </c>
      <c r="AJ264" s="101">
        <v>6972.79945068282</v>
      </c>
      <c r="AK264" s="102">
        <v>6744.6201462854124</v>
      </c>
    </row>
    <row r="265" spans="1:37" outlineLevel="1" x14ac:dyDescent="0.2">
      <c r="A265" s="85">
        <v>73</v>
      </c>
      <c r="B265" s="98">
        <v>5878</v>
      </c>
      <c r="C265" s="98">
        <v>5817.4347957534337</v>
      </c>
      <c r="D265" s="98">
        <v>5883.0392021428997</v>
      </c>
      <c r="E265" s="98">
        <v>6257.7851115036865</v>
      </c>
      <c r="F265" s="98">
        <v>4777.5243987432559</v>
      </c>
      <c r="G265" s="98">
        <v>7422</v>
      </c>
      <c r="H265" s="98">
        <v>7670</v>
      </c>
      <c r="I265" s="162">
        <v>7765</v>
      </c>
      <c r="J265" s="101">
        <v>7506.2215408049078</v>
      </c>
      <c r="K265" s="101">
        <v>6861.8097795756212</v>
      </c>
      <c r="L265" s="101">
        <v>6367.0292707146054</v>
      </c>
      <c r="M265" s="101">
        <v>6182.8270936173021</v>
      </c>
      <c r="N265" s="101">
        <v>5871.2860841327056</v>
      </c>
      <c r="O265" s="101">
        <v>5747.7150407843419</v>
      </c>
      <c r="P265" s="101">
        <v>5572.7366420096123</v>
      </c>
      <c r="Q265" s="101">
        <v>5231.7419554106673</v>
      </c>
      <c r="R265" s="101">
        <v>5356.1975281681607</v>
      </c>
      <c r="S265" s="101">
        <v>5539.2311619046504</v>
      </c>
      <c r="T265" s="101">
        <v>5395.7774692198927</v>
      </c>
      <c r="U265" s="101">
        <v>5329.8993372004315</v>
      </c>
      <c r="V265" s="102">
        <v>5293.8069697488208</v>
      </c>
      <c r="W265" s="103">
        <v>5708.4650672276257</v>
      </c>
      <c r="X265" s="101">
        <v>5725.8866744910347</v>
      </c>
      <c r="Y265" s="101">
        <v>6306.8182713694487</v>
      </c>
      <c r="Z265" s="101">
        <v>5144.4184585403837</v>
      </c>
      <c r="AA265" s="101">
        <v>6484.3795047243584</v>
      </c>
      <c r="AB265" s="101">
        <v>6644.5863436061099</v>
      </c>
      <c r="AC265" s="101">
        <v>6775.0632968784121</v>
      </c>
      <c r="AD265" s="101">
        <v>7060.9903316782711</v>
      </c>
      <c r="AE265" s="101">
        <v>7265.2677583584718</v>
      </c>
      <c r="AF265" s="101">
        <v>7575.9154817355884</v>
      </c>
      <c r="AG265" s="101">
        <v>7772.3865324255867</v>
      </c>
      <c r="AH265" s="101">
        <v>7706.2504138820241</v>
      </c>
      <c r="AI265" s="101">
        <v>7416.559926405067</v>
      </c>
      <c r="AJ265" s="101">
        <v>7056.2888236959752</v>
      </c>
      <c r="AK265" s="102">
        <v>6905.1405860292098</v>
      </c>
    </row>
    <row r="266" spans="1:37" outlineLevel="1" x14ac:dyDescent="0.2">
      <c r="A266" s="85">
        <v>74</v>
      </c>
      <c r="B266" s="98">
        <v>5569</v>
      </c>
      <c r="C266" s="98">
        <v>5794.3909700405984</v>
      </c>
      <c r="D266" s="98">
        <v>5703.7851314610198</v>
      </c>
      <c r="E266" s="98">
        <v>6067.197062545838</v>
      </c>
      <c r="F266" s="98">
        <v>4897.7311055964274</v>
      </c>
      <c r="G266" s="98">
        <v>4807</v>
      </c>
      <c r="H266" s="98">
        <v>7227</v>
      </c>
      <c r="I266" s="162">
        <v>7486</v>
      </c>
      <c r="J266" s="101">
        <v>7647.5908435382498</v>
      </c>
      <c r="K266" s="101">
        <v>7402.8233732761937</v>
      </c>
      <c r="L266" s="101">
        <v>6769.6005905041402</v>
      </c>
      <c r="M266" s="101">
        <v>6280.9470588186223</v>
      </c>
      <c r="N266" s="101">
        <v>6100.8362084877808</v>
      </c>
      <c r="O266" s="101">
        <v>5794.7386987969658</v>
      </c>
      <c r="P266" s="101">
        <v>5673.0993595650452</v>
      </c>
      <c r="Q266" s="101">
        <v>5500.3966931688847</v>
      </c>
      <c r="R266" s="101">
        <v>5166.1007549234746</v>
      </c>
      <c r="S266" s="101">
        <v>5288.6607531779882</v>
      </c>
      <c r="T266" s="101">
        <v>5470.308876916718</v>
      </c>
      <c r="U266" s="101">
        <v>5329.0712581290445</v>
      </c>
      <c r="V266" s="102">
        <v>5265.0366073523028</v>
      </c>
      <c r="W266" s="103">
        <v>5229.8557584059354</v>
      </c>
      <c r="X266" s="101">
        <v>5640.0686908080679</v>
      </c>
      <c r="Y266" s="101">
        <v>5657.9023716441916</v>
      </c>
      <c r="Z266" s="101">
        <v>6232.5926365860341</v>
      </c>
      <c r="AA266" s="101">
        <v>5085.5074771564268</v>
      </c>
      <c r="AB266" s="101">
        <v>6409.670648182826</v>
      </c>
      <c r="AC266" s="101">
        <v>6569.140033089584</v>
      </c>
      <c r="AD266" s="101">
        <v>6698.4974027933267</v>
      </c>
      <c r="AE266" s="101">
        <v>6982.3936721432119</v>
      </c>
      <c r="AF266" s="101">
        <v>7184.0685161956771</v>
      </c>
      <c r="AG266" s="101">
        <v>7493.0026382454489</v>
      </c>
      <c r="AH266" s="101">
        <v>7688.4695051190411</v>
      </c>
      <c r="AI266" s="101">
        <v>7623.8987059154897</v>
      </c>
      <c r="AJ266" s="101">
        <v>7337.8409361814056</v>
      </c>
      <c r="AK266" s="102">
        <v>6982.2949334070818</v>
      </c>
    </row>
    <row r="267" spans="1:37" outlineLevel="1" x14ac:dyDescent="0.2">
      <c r="A267" s="85">
        <v>75</v>
      </c>
      <c r="B267" s="98">
        <v>4964</v>
      </c>
      <c r="C267" s="98">
        <v>5474.2822556947676</v>
      </c>
      <c r="D267" s="98">
        <v>5683.1720962796107</v>
      </c>
      <c r="E267" s="98">
        <v>5954.6315546094102</v>
      </c>
      <c r="F267" s="98">
        <v>5673.1519471298971</v>
      </c>
      <c r="G267" s="98">
        <v>4845</v>
      </c>
      <c r="H267" s="98">
        <v>4720</v>
      </c>
      <c r="I267" s="162">
        <v>7080</v>
      </c>
      <c r="J267" s="101">
        <v>7356.0442504112962</v>
      </c>
      <c r="K267" s="101">
        <v>7522.7741759753626</v>
      </c>
      <c r="L267" s="101">
        <v>7283.6961043510528</v>
      </c>
      <c r="M267" s="101">
        <v>6663.2959905155458</v>
      </c>
      <c r="N267" s="101">
        <v>6181.5413310091662</v>
      </c>
      <c r="O267" s="101">
        <v>6006.1040642358985</v>
      </c>
      <c r="P267" s="101">
        <v>5706.2179194374166</v>
      </c>
      <c r="Q267" s="101">
        <v>5586.650206044249</v>
      </c>
      <c r="R267" s="101">
        <v>5416.4891791641821</v>
      </c>
      <c r="S267" s="101">
        <v>5089.9761910415236</v>
      </c>
      <c r="T267" s="101">
        <v>5210.1888609631387</v>
      </c>
      <c r="U267" s="101">
        <v>5390.1391664168905</v>
      </c>
      <c r="V267" s="102">
        <v>5251.3227159191483</v>
      </c>
      <c r="W267" s="103">
        <v>5189.4002614485416</v>
      </c>
      <c r="X267" s="101">
        <v>5155.1785976755091</v>
      </c>
      <c r="Y267" s="101">
        <v>5560.1612957474645</v>
      </c>
      <c r="Z267" s="101">
        <v>5578.4152237211292</v>
      </c>
      <c r="AA267" s="101">
        <v>6145.7049591207387</v>
      </c>
      <c r="AB267" s="101">
        <v>5016.5149421070892</v>
      </c>
      <c r="AC267" s="101">
        <v>6321.8891719552475</v>
      </c>
      <c r="AD267" s="101">
        <v>6480.4977269463652</v>
      </c>
      <c r="AE267" s="101">
        <v>6608.3691017604697</v>
      </c>
      <c r="AF267" s="101">
        <v>6889.8028765757172</v>
      </c>
      <c r="AG267" s="101">
        <v>7088.2568163245614</v>
      </c>
      <c r="AH267" s="101">
        <v>7395.0933707661879</v>
      </c>
      <c r="AI267" s="101">
        <v>7589.2983333625616</v>
      </c>
      <c r="AJ267" s="101">
        <v>7526.4897870416207</v>
      </c>
      <c r="AK267" s="102">
        <v>7244.6048210924073</v>
      </c>
    </row>
    <row r="268" spans="1:37" outlineLevel="1" x14ac:dyDescent="0.2">
      <c r="A268" s="85">
        <v>76</v>
      </c>
      <c r="B268" s="98">
        <v>4039</v>
      </c>
      <c r="C268" s="98">
        <v>4861.2277273710642</v>
      </c>
      <c r="D268" s="98">
        <v>5354.612453385711</v>
      </c>
      <c r="E268" s="98">
        <v>5610.3478367402149</v>
      </c>
      <c r="F268" s="98">
        <v>5500.9069733999258</v>
      </c>
      <c r="G268" s="98">
        <v>5657</v>
      </c>
      <c r="H268" s="98">
        <v>4789</v>
      </c>
      <c r="I268" s="162">
        <v>4626</v>
      </c>
      <c r="J268" s="101">
        <v>6945.7496390944434</v>
      </c>
      <c r="K268" s="101">
        <v>7224.226702485048</v>
      </c>
      <c r="L268" s="101">
        <v>7388.9870365787829</v>
      </c>
      <c r="M268" s="101">
        <v>7155.9270594022901</v>
      </c>
      <c r="N268" s="101">
        <v>6549.0494455510934</v>
      </c>
      <c r="O268" s="101">
        <v>6075.0211851497506</v>
      </c>
      <c r="P268" s="101">
        <v>5904.4782871170119</v>
      </c>
      <c r="Q268" s="101">
        <v>5611.2166925105348</v>
      </c>
      <c r="R268" s="101">
        <v>5493.95088477636</v>
      </c>
      <c r="S268" s="101">
        <v>5326.7060067473503</v>
      </c>
      <c r="T268" s="101">
        <v>5008.1834586680307</v>
      </c>
      <c r="U268" s="101">
        <v>5126.1322810675538</v>
      </c>
      <c r="V268" s="102">
        <v>5304.2531898238267</v>
      </c>
      <c r="W268" s="103">
        <v>5168.1267509903046</v>
      </c>
      <c r="X268" s="101">
        <v>5108.3830076103277</v>
      </c>
      <c r="Y268" s="101">
        <v>5075.2591694698367</v>
      </c>
      <c r="Z268" s="101">
        <v>5474.635089393365</v>
      </c>
      <c r="AA268" s="101">
        <v>5493.3474324777371</v>
      </c>
      <c r="AB268" s="101">
        <v>6052.7679003292542</v>
      </c>
      <c r="AC268" s="101">
        <v>4942.5220815962693</v>
      </c>
      <c r="AD268" s="101">
        <v>6228.0679287764469</v>
      </c>
      <c r="AE268" s="101">
        <v>6385.6296344254279</v>
      </c>
      <c r="AF268" s="101">
        <v>6512.0405314768868</v>
      </c>
      <c r="AG268" s="101">
        <v>6790.7454103920027</v>
      </c>
      <c r="AH268" s="101">
        <v>6986.0058205857895</v>
      </c>
      <c r="AI268" s="101">
        <v>7290.3930403410795</v>
      </c>
      <c r="AJ268" s="101">
        <v>7483.1679622346965</v>
      </c>
      <c r="AK268" s="102">
        <v>7422.2243999588791</v>
      </c>
    </row>
    <row r="269" spans="1:37" outlineLevel="1" x14ac:dyDescent="0.2">
      <c r="A269" s="85">
        <v>77</v>
      </c>
      <c r="B269" s="98">
        <v>4158</v>
      </c>
      <c r="C269" s="98">
        <v>3943.4100403266025</v>
      </c>
      <c r="D269" s="98">
        <v>4748.621231465735</v>
      </c>
      <c r="E269" s="98">
        <v>4975.311715610369</v>
      </c>
      <c r="F269" s="98">
        <v>5430.7856194853357</v>
      </c>
      <c r="G269" s="98">
        <v>5475</v>
      </c>
      <c r="H269" s="98">
        <v>5510</v>
      </c>
      <c r="I269" s="162">
        <v>4671</v>
      </c>
      <c r="J269" s="101">
        <v>4527.8627535418518</v>
      </c>
      <c r="K269" s="101">
        <v>6807.6964676113676</v>
      </c>
      <c r="L269" s="101">
        <v>7081.9283552844045</v>
      </c>
      <c r="M269" s="101">
        <v>7244.4639225629198</v>
      </c>
      <c r="N269" s="101">
        <v>7017.8069017572816</v>
      </c>
      <c r="O269" s="101">
        <v>6425.7789109431897</v>
      </c>
      <c r="P269" s="101">
        <v>5959.6812949118621</v>
      </c>
      <c r="Q269" s="101">
        <v>5794.4851273137519</v>
      </c>
      <c r="R269" s="101">
        <v>5508.4897057053922</v>
      </c>
      <c r="S269" s="101">
        <v>5393.5547619634135</v>
      </c>
      <c r="T269" s="101">
        <v>5229.2267862155013</v>
      </c>
      <c r="U269" s="101">
        <v>4919.690934707769</v>
      </c>
      <c r="V269" s="102">
        <v>5034.9162412898631</v>
      </c>
      <c r="W269" s="103">
        <v>5210.996013902135</v>
      </c>
      <c r="X269" s="101">
        <v>5077.6934720975896</v>
      </c>
      <c r="Y269" s="101">
        <v>5020.3410606061243</v>
      </c>
      <c r="Z269" s="101">
        <v>4988.3421669339805</v>
      </c>
      <c r="AA269" s="101">
        <v>5381.5292445314963</v>
      </c>
      <c r="AB269" s="101">
        <v>5400.7076457079993</v>
      </c>
      <c r="AC269" s="101">
        <v>5951.4809461615278</v>
      </c>
      <c r="AD269" s="101">
        <v>4862.08464629435</v>
      </c>
      <c r="AE269" s="101">
        <v>6125.7388877966259</v>
      </c>
      <c r="AF269" s="101">
        <v>6282.2354183931384</v>
      </c>
      <c r="AG269" s="101">
        <v>6406.9061175960142</v>
      </c>
      <c r="AH269" s="101">
        <v>6682.6858535045494</v>
      </c>
      <c r="AI269" s="101">
        <v>6874.116509047366</v>
      </c>
      <c r="AJ269" s="101">
        <v>7176.1022240400907</v>
      </c>
      <c r="AK269" s="102">
        <v>7367.3110494187786</v>
      </c>
    </row>
    <row r="270" spans="1:37" outlineLevel="1" x14ac:dyDescent="0.2">
      <c r="A270" s="85">
        <v>78</v>
      </c>
      <c r="B270" s="98">
        <v>4214</v>
      </c>
      <c r="C270" s="98">
        <v>4076.7742637791389</v>
      </c>
      <c r="D270" s="98">
        <v>3838.8968903852192</v>
      </c>
      <c r="E270" s="98">
        <v>4022.2361989916062</v>
      </c>
      <c r="F270" s="98">
        <v>5140.3392077381732</v>
      </c>
      <c r="G270" s="98">
        <v>5382</v>
      </c>
      <c r="H270" s="98">
        <v>5360</v>
      </c>
      <c r="I270" s="162">
        <v>5370</v>
      </c>
      <c r="J270" s="101">
        <v>4556.4597809335392</v>
      </c>
      <c r="K270" s="101">
        <v>4423.51836630054</v>
      </c>
      <c r="L270" s="101">
        <v>6653.9678542956444</v>
      </c>
      <c r="M270" s="101">
        <v>6923.4445629066768</v>
      </c>
      <c r="N270" s="101">
        <v>7083.5567022969917</v>
      </c>
      <c r="O270" s="101">
        <v>6863.9205985068638</v>
      </c>
      <c r="P270" s="101">
        <v>6288.0996776495576</v>
      </c>
      <c r="Q270" s="101">
        <v>5831.0749512786879</v>
      </c>
      <c r="R270" s="101">
        <v>5671.665451114437</v>
      </c>
      <c r="S270" s="101">
        <v>5393.5735996786862</v>
      </c>
      <c r="T270" s="101">
        <v>5281.3207921831481</v>
      </c>
      <c r="U270" s="101">
        <v>5120.3676518359016</v>
      </c>
      <c r="V270" s="102">
        <v>4820.4990560568895</v>
      </c>
      <c r="W270" s="103">
        <v>4932.8484646858869</v>
      </c>
      <c r="X270" s="101">
        <v>5106.5818737069731</v>
      </c>
      <c r="Y270" s="101">
        <v>4976.4367765686948</v>
      </c>
      <c r="Z270" s="101">
        <v>4921.6641911510796</v>
      </c>
      <c r="AA270" s="101">
        <v>4890.9347336210531</v>
      </c>
      <c r="AB270" s="101">
        <v>5277.1533992411041</v>
      </c>
      <c r="AC270" s="101">
        <v>5296.8335685746042</v>
      </c>
      <c r="AD270" s="101">
        <v>5837.8634769975106</v>
      </c>
      <c r="AE270" s="101">
        <v>4771.6245511847301</v>
      </c>
      <c r="AF270" s="101">
        <v>6010.85722589127</v>
      </c>
      <c r="AG270" s="101">
        <v>6165.9699861494719</v>
      </c>
      <c r="AH270" s="101">
        <v>6288.737752316867</v>
      </c>
      <c r="AI270" s="101">
        <v>6561.118156470111</v>
      </c>
      <c r="AJ270" s="101">
        <v>6748.4023529219876</v>
      </c>
      <c r="AK270" s="102">
        <v>7047.4176136540336</v>
      </c>
    </row>
    <row r="271" spans="1:37" outlineLevel="1" x14ac:dyDescent="0.2">
      <c r="A271" s="85">
        <v>79</v>
      </c>
      <c r="B271" s="98">
        <v>4033</v>
      </c>
      <c r="C271" s="98">
        <v>4078.8687370622056</v>
      </c>
      <c r="D271" s="98">
        <v>3976.2603527175052</v>
      </c>
      <c r="E271" s="98">
        <v>4166.0357182821808</v>
      </c>
      <c r="F271" s="98">
        <v>4497.3792764804466</v>
      </c>
      <c r="G271" s="98">
        <v>5071</v>
      </c>
      <c r="H271" s="98">
        <v>5227</v>
      </c>
      <c r="I271" s="162">
        <v>5184</v>
      </c>
      <c r="J271" s="101">
        <v>5221.1077681950155</v>
      </c>
      <c r="K271" s="101">
        <v>4438.8457874332098</v>
      </c>
      <c r="L271" s="101">
        <v>4309.9007771544093</v>
      </c>
      <c r="M271" s="101">
        <v>6486.3928178959732</v>
      </c>
      <c r="N271" s="101">
        <v>6750.6450589983933</v>
      </c>
      <c r="O271" s="101">
        <v>6908.1478666031608</v>
      </c>
      <c r="P271" s="101">
        <v>6696.1299425183497</v>
      </c>
      <c r="Q271" s="101">
        <v>6137.7592577637333</v>
      </c>
      <c r="R271" s="101">
        <v>5690.9159409677532</v>
      </c>
      <c r="S271" s="101">
        <v>5537.6657743755777</v>
      </c>
      <c r="T271" s="101">
        <v>5268.1228194985761</v>
      </c>
      <c r="U271" s="101">
        <v>5158.8571139953947</v>
      </c>
      <c r="V271" s="102">
        <v>5001.7146458520765</v>
      </c>
      <c r="W271" s="103">
        <v>4712.0801726458985</v>
      </c>
      <c r="X271" s="101">
        <v>4821.4751134964836</v>
      </c>
      <c r="Y271" s="101">
        <v>4992.6063438519832</v>
      </c>
      <c r="Z271" s="101">
        <v>4865.9581571494518</v>
      </c>
      <c r="AA271" s="101">
        <v>4813.9237913481447</v>
      </c>
      <c r="AB271" s="101">
        <v>4784.5744141471459</v>
      </c>
      <c r="AC271" s="101">
        <v>5163.2070527270862</v>
      </c>
      <c r="AD271" s="101">
        <v>5183.4033266559509</v>
      </c>
      <c r="AE271" s="101">
        <v>5713.8045969691302</v>
      </c>
      <c r="AF271" s="101">
        <v>4672.6176884180295</v>
      </c>
      <c r="AG271" s="101">
        <v>5885.3621542015289</v>
      </c>
      <c r="AH271" s="101">
        <v>6038.8894211273291</v>
      </c>
      <c r="AI271" s="101">
        <v>6159.6899000932999</v>
      </c>
      <c r="AJ271" s="101">
        <v>6428.1940322326373</v>
      </c>
      <c r="AK271" s="102">
        <v>6611.1205769908865</v>
      </c>
    </row>
    <row r="272" spans="1:37" outlineLevel="1" x14ac:dyDescent="0.2">
      <c r="A272" s="85">
        <v>80</v>
      </c>
      <c r="B272" s="98">
        <v>3869</v>
      </c>
      <c r="C272" s="98">
        <v>3862.769731858702</v>
      </c>
      <c r="D272" s="98">
        <v>3935.8011736140293</v>
      </c>
      <c r="E272" s="98">
        <v>4031.3361137482802</v>
      </c>
      <c r="F272" s="98">
        <v>3611.8660320273843</v>
      </c>
      <c r="G272" s="98">
        <v>4380</v>
      </c>
      <c r="H272" s="98">
        <v>4901</v>
      </c>
      <c r="I272" s="162">
        <v>5084</v>
      </c>
      <c r="J272" s="101">
        <v>5017.2748771233346</v>
      </c>
      <c r="K272" s="101">
        <v>5065.7996606824317</v>
      </c>
      <c r="L272" s="101">
        <v>4309.2148737838634</v>
      </c>
      <c r="M272" s="101">
        <v>4184.6073864968603</v>
      </c>
      <c r="N272" s="101">
        <v>6301.5890637450429</v>
      </c>
      <c r="O272" s="101">
        <v>6559.9735096262975</v>
      </c>
      <c r="P272" s="101">
        <v>6714.5331368220641</v>
      </c>
      <c r="Q272" s="101">
        <v>6510.8605175698694</v>
      </c>
      <c r="R272" s="101">
        <v>5971.6335682824783</v>
      </c>
      <c r="S272" s="101">
        <v>5536.0695089603978</v>
      </c>
      <c r="T272" s="101">
        <v>5389.5314261408766</v>
      </c>
      <c r="U272" s="101">
        <v>5129.3582241235436</v>
      </c>
      <c r="V272" s="102">
        <v>5023.377185463195</v>
      </c>
      <c r="W272" s="103">
        <v>4870.3988753116246</v>
      </c>
      <c r="X272" s="101">
        <v>4592.0419668904278</v>
      </c>
      <c r="Y272" s="101">
        <v>4698.0892841421237</v>
      </c>
      <c r="Z272" s="101">
        <v>4866.2803639543545</v>
      </c>
      <c r="AA272" s="101">
        <v>4743.4610535333713</v>
      </c>
      <c r="AB272" s="101">
        <v>4694.4061548915706</v>
      </c>
      <c r="AC272" s="101">
        <v>4666.5707568678063</v>
      </c>
      <c r="AD272" s="101">
        <v>5036.7383478931479</v>
      </c>
      <c r="AE272" s="101">
        <v>5057.4632514990872</v>
      </c>
      <c r="AF272" s="101">
        <v>5576.0489692330702</v>
      </c>
      <c r="AG272" s="101">
        <v>4562.6336610857124</v>
      </c>
      <c r="AH272" s="101">
        <v>5745.8742185502142</v>
      </c>
      <c r="AI272" s="101">
        <v>5897.5530521193505</v>
      </c>
      <c r="AJ272" s="101">
        <v>6016.0746671580455</v>
      </c>
      <c r="AK272" s="102">
        <v>6280.2614296080719</v>
      </c>
    </row>
    <row r="273" spans="1:37" outlineLevel="1" x14ac:dyDescent="0.2">
      <c r="A273" s="85">
        <v>81</v>
      </c>
      <c r="B273" s="98">
        <v>3413</v>
      </c>
      <c r="C273" s="98">
        <v>3745.6673508111498</v>
      </c>
      <c r="D273" s="98">
        <v>3715.3434399112834</v>
      </c>
      <c r="E273" s="98">
        <v>3805.7529412755348</v>
      </c>
      <c r="F273" s="98">
        <v>3718.1880636082669</v>
      </c>
      <c r="G273" s="98">
        <v>3558</v>
      </c>
      <c r="H273" s="98">
        <v>4215</v>
      </c>
      <c r="I273" s="162">
        <v>4696</v>
      </c>
      <c r="J273" s="101">
        <v>4912.8317131814529</v>
      </c>
      <c r="K273" s="101">
        <v>4862.4780051076268</v>
      </c>
      <c r="L273" s="101">
        <v>4911.8544256469813</v>
      </c>
      <c r="M273" s="101">
        <v>4180.8558525068429</v>
      </c>
      <c r="N273" s="101">
        <v>4060.6165711963336</v>
      </c>
      <c r="O273" s="101">
        <v>6118.9120969565201</v>
      </c>
      <c r="P273" s="101">
        <v>6371.715147349837</v>
      </c>
      <c r="Q273" s="101">
        <v>6523.4951378249943</v>
      </c>
      <c r="R273" s="101">
        <v>6328.204666342679</v>
      </c>
      <c r="S273" s="101">
        <v>5808.0660494039239</v>
      </c>
      <c r="T273" s="101">
        <v>5383.6592720282242</v>
      </c>
      <c r="U273" s="101">
        <v>5243.9400160735076</v>
      </c>
      <c r="V273" s="102">
        <v>4993.1407574461136</v>
      </c>
      <c r="W273" s="103">
        <v>4890.4970090320294</v>
      </c>
      <c r="X273" s="101">
        <v>4741.666708676481</v>
      </c>
      <c r="Y273" s="101">
        <v>4474.5742956522636</v>
      </c>
      <c r="Z273" s="101">
        <v>4577.3849174240258</v>
      </c>
      <c r="AA273" s="101">
        <v>4742.8453982027768</v>
      </c>
      <c r="AB273" s="101">
        <v>4623.847927298797</v>
      </c>
      <c r="AC273" s="101">
        <v>4577.8539160363798</v>
      </c>
      <c r="AD273" s="101">
        <v>4551.5837007687878</v>
      </c>
      <c r="AE273" s="101">
        <v>4913.5997389839813</v>
      </c>
      <c r="AF273" s="101">
        <v>4934.9070370088884</v>
      </c>
      <c r="AG273" s="101">
        <v>5442.110099043528</v>
      </c>
      <c r="AH273" s="101">
        <v>4455.8958608135363</v>
      </c>
      <c r="AI273" s="101">
        <v>5610.4916844645595</v>
      </c>
      <c r="AJ273" s="101">
        <v>5760.5660037950793</v>
      </c>
      <c r="AK273" s="102">
        <v>5877.0119331706137</v>
      </c>
    </row>
    <row r="274" spans="1:37" outlineLevel="1" x14ac:dyDescent="0.2">
      <c r="A274" s="85">
        <v>82</v>
      </c>
      <c r="B274" s="98">
        <v>3179</v>
      </c>
      <c r="C274" s="98">
        <v>3258.7411901197274</v>
      </c>
      <c r="D274" s="98">
        <v>3612.2635823017085</v>
      </c>
      <c r="E274" s="98">
        <v>3698.817509172206</v>
      </c>
      <c r="F274" s="98">
        <v>3688.225071206416</v>
      </c>
      <c r="G274" s="98">
        <v>3648</v>
      </c>
      <c r="H274" s="98">
        <v>3426</v>
      </c>
      <c r="I274" s="162">
        <v>4081</v>
      </c>
      <c r="J274" s="101">
        <v>4515.34436642933</v>
      </c>
      <c r="K274" s="101">
        <v>4735.6404470343177</v>
      </c>
      <c r="L274" s="101">
        <v>4690.4852247698354</v>
      </c>
      <c r="M274" s="101">
        <v>4740.6100819052208</v>
      </c>
      <c r="N274" s="101">
        <v>4037.827450884176</v>
      </c>
      <c r="O274" s="101">
        <v>3922.6041755627239</v>
      </c>
      <c r="P274" s="101">
        <v>5914.9771334025554</v>
      </c>
      <c r="Q274" s="101">
        <v>6161.5759362083645</v>
      </c>
      <c r="R274" s="101">
        <v>6310.2915992318567</v>
      </c>
      <c r="S274" s="101">
        <v>6124.2126982508598</v>
      </c>
      <c r="T274" s="101">
        <v>5624.826016140707</v>
      </c>
      <c r="U274" s="101">
        <v>5213.4382234345048</v>
      </c>
      <c r="V274" s="102">
        <v>5081.0223276629149</v>
      </c>
      <c r="W274" s="103">
        <v>4840.4348336864496</v>
      </c>
      <c r="X274" s="101">
        <v>4741.7152784589161</v>
      </c>
      <c r="Y274" s="101">
        <v>4597.7627875209855</v>
      </c>
      <c r="Z274" s="101">
        <v>4342.6853156838351</v>
      </c>
      <c r="AA274" s="101">
        <v>4442.2212836118069</v>
      </c>
      <c r="AB274" s="101">
        <v>4604.5369225836648</v>
      </c>
      <c r="AC274" s="101">
        <v>4489.8943498216795</v>
      </c>
      <c r="AD274" s="101">
        <v>4447.1127198883814</v>
      </c>
      <c r="AE274" s="101">
        <v>4422.6202917248011</v>
      </c>
      <c r="AF274" s="101">
        <v>4775.6038305000575</v>
      </c>
      <c r="AG274" s="101">
        <v>4797.5439289515089</v>
      </c>
      <c r="AH274" s="101">
        <v>5291.9725479463814</v>
      </c>
      <c r="AI274" s="101">
        <v>4335.7960782927694</v>
      </c>
      <c r="AJ274" s="101">
        <v>5458.7104421055265</v>
      </c>
      <c r="AK274" s="102">
        <v>5606.7496615463169</v>
      </c>
    </row>
    <row r="275" spans="1:37" outlineLevel="1" x14ac:dyDescent="0.2">
      <c r="A275" s="85">
        <v>83</v>
      </c>
      <c r="B275" s="98">
        <v>3056</v>
      </c>
      <c r="C275" s="98">
        <v>3019.2644665263915</v>
      </c>
      <c r="D275" s="98">
        <v>3106.3050274409234</v>
      </c>
      <c r="E275" s="98">
        <v>3180.0958058008755</v>
      </c>
      <c r="F275" s="98">
        <v>3411.678400699242</v>
      </c>
      <c r="G275" s="98">
        <v>3569</v>
      </c>
      <c r="H275" s="98">
        <v>3461</v>
      </c>
      <c r="I275" s="162">
        <v>3262</v>
      </c>
      <c r="J275" s="101">
        <v>3906.6965776989864</v>
      </c>
      <c r="K275" s="101">
        <v>4334.6566604616592</v>
      </c>
      <c r="L275" s="101">
        <v>4548.6909743415272</v>
      </c>
      <c r="M275" s="101">
        <v>4509.0393782312731</v>
      </c>
      <c r="N275" s="101">
        <v>4559.8221141702943</v>
      </c>
      <c r="O275" s="101">
        <v>3886.6968032964469</v>
      </c>
      <c r="P275" s="101">
        <v>3776.754186168153</v>
      </c>
      <c r="Q275" s="101">
        <v>5699.4278575706667</v>
      </c>
      <c r="R275" s="101">
        <v>5939.3679266180916</v>
      </c>
      <c r="S275" s="101">
        <v>6084.7465756042984</v>
      </c>
      <c r="T275" s="101">
        <v>5908.3863160645888</v>
      </c>
      <c r="U275" s="101">
        <v>5430.9869103299216</v>
      </c>
      <c r="V275" s="102">
        <v>5033.1595412001107</v>
      </c>
      <c r="W275" s="103">
        <v>4908.4821342548057</v>
      </c>
      <c r="X275" s="101">
        <v>4678.7529737683972</v>
      </c>
      <c r="Y275" s="101">
        <v>4584.1358486636072</v>
      </c>
      <c r="Z275" s="101">
        <v>4445.258775159793</v>
      </c>
      <c r="AA275" s="101">
        <v>4202.9564256881431</v>
      </c>
      <c r="AB275" s="101">
        <v>4298.9463240678606</v>
      </c>
      <c r="AC275" s="101">
        <v>4457.8947857825378</v>
      </c>
      <c r="AD275" s="101">
        <v>4347.9020128164821</v>
      </c>
      <c r="AE275" s="101">
        <v>4308.5393312957094</v>
      </c>
      <c r="AF275" s="101">
        <v>4285.8825694719144</v>
      </c>
      <c r="AG275" s="101">
        <v>4629.2334768578075</v>
      </c>
      <c r="AH275" s="101">
        <v>4651.9047162930819</v>
      </c>
      <c r="AI275" s="101">
        <v>5132.7748479196071</v>
      </c>
      <c r="AJ275" s="101">
        <v>4208.4973230150053</v>
      </c>
      <c r="AK275" s="102">
        <v>5297.6923141674588</v>
      </c>
    </row>
    <row r="276" spans="1:37" outlineLevel="1" x14ac:dyDescent="0.2">
      <c r="A276" s="85">
        <v>84</v>
      </c>
      <c r="B276" s="98">
        <v>2649</v>
      </c>
      <c r="C276" s="98">
        <v>2915.0958866045667</v>
      </c>
      <c r="D276" s="98">
        <v>2859.8254026525929</v>
      </c>
      <c r="E276" s="98">
        <v>2927.536255923641</v>
      </c>
      <c r="F276" s="98">
        <v>3304.581058379229</v>
      </c>
      <c r="G276" s="98">
        <v>3341</v>
      </c>
      <c r="H276" s="98">
        <v>3398</v>
      </c>
      <c r="I276" s="162">
        <v>3280</v>
      </c>
      <c r="J276" s="101">
        <v>3094.197555070406</v>
      </c>
      <c r="K276" s="101">
        <v>3720.7073501550212</v>
      </c>
      <c r="L276" s="101">
        <v>4129.7975624142109</v>
      </c>
      <c r="M276" s="101">
        <v>4336.3627367445424</v>
      </c>
      <c r="N276" s="101">
        <v>4302.4056682327728</v>
      </c>
      <c r="O276" s="101">
        <v>4353.6822810252224</v>
      </c>
      <c r="P276" s="101">
        <v>3713.9987150967281</v>
      </c>
      <c r="Q276" s="101">
        <v>3609.9647895569233</v>
      </c>
      <c r="R276" s="101">
        <v>5452.4219485387493</v>
      </c>
      <c r="S276" s="101">
        <v>5684.401999166822</v>
      </c>
      <c r="T276" s="101">
        <v>5825.7498617797155</v>
      </c>
      <c r="U276" s="101">
        <v>5660.0559719893317</v>
      </c>
      <c r="V276" s="102">
        <v>5207.4422824794083</v>
      </c>
      <c r="W276" s="103">
        <v>4825.4722974850547</v>
      </c>
      <c r="X276" s="101">
        <v>4709.2272605228491</v>
      </c>
      <c r="Y276" s="101">
        <v>4491.6538330934709</v>
      </c>
      <c r="Z276" s="101">
        <v>4401.7550926791218</v>
      </c>
      <c r="AA276" s="101">
        <v>4268.7685939566218</v>
      </c>
      <c r="AB276" s="101">
        <v>4040.6330949726957</v>
      </c>
      <c r="AC276" s="101">
        <v>4132.6136131895828</v>
      </c>
      <c r="AD276" s="101">
        <v>4287.4457348991291</v>
      </c>
      <c r="AE276" s="101">
        <v>4182.7489965279019</v>
      </c>
      <c r="AF276" s="101">
        <v>4147.0874161620159</v>
      </c>
      <c r="AG276" s="101">
        <v>4126.5047243001318</v>
      </c>
      <c r="AH276" s="101">
        <v>4458.4405515390108</v>
      </c>
      <c r="AI276" s="101">
        <v>4481.7898342670242</v>
      </c>
      <c r="AJ276" s="101">
        <v>4946.6778343159249</v>
      </c>
      <c r="AK276" s="102">
        <v>4059.2541192103963</v>
      </c>
    </row>
    <row r="277" spans="1:37" outlineLevel="1" x14ac:dyDescent="0.2">
      <c r="A277" s="85">
        <v>85</v>
      </c>
      <c r="B277" s="98">
        <v>2576</v>
      </c>
      <c r="C277" s="98">
        <v>2536.1711679247946</v>
      </c>
      <c r="D277" s="98">
        <v>2764.3739058864944</v>
      </c>
      <c r="E277" s="98">
        <v>2757.4440283529493</v>
      </c>
      <c r="F277" s="98">
        <v>2843.0131233156844</v>
      </c>
      <c r="G277" s="98">
        <v>3237</v>
      </c>
      <c r="H277" s="98">
        <v>3222.3426656768188</v>
      </c>
      <c r="I277" s="162">
        <v>3336.8940123455131</v>
      </c>
      <c r="J277" s="101">
        <v>3100.7736945272209</v>
      </c>
      <c r="K277" s="101">
        <v>2930.0636472442529</v>
      </c>
      <c r="L277" s="101">
        <v>3530.0693926593453</v>
      </c>
      <c r="M277" s="101">
        <v>3919.5364713534382</v>
      </c>
      <c r="N277" s="101">
        <v>4118.3940546904041</v>
      </c>
      <c r="O277" s="101">
        <v>4090.3411119222365</v>
      </c>
      <c r="P277" s="101">
        <v>4142.0187271107134</v>
      </c>
      <c r="Q277" s="101">
        <v>3536.7434765975286</v>
      </c>
      <c r="R277" s="101">
        <v>3438.5183578195124</v>
      </c>
      <c r="S277" s="101">
        <v>5198.6014009528008</v>
      </c>
      <c r="T277" s="101">
        <v>5422.2328269449899</v>
      </c>
      <c r="U277" s="101">
        <v>5559.2648093337293</v>
      </c>
      <c r="V277" s="102">
        <v>5404.5709763686882</v>
      </c>
      <c r="W277" s="103">
        <v>4977.6264491337361</v>
      </c>
      <c r="X277" s="101">
        <v>4611.4390437077072</v>
      </c>
      <c r="Y277" s="101">
        <v>4504.0251442706103</v>
      </c>
      <c r="Z277" s="101">
        <v>4299.0453293954488</v>
      </c>
      <c r="AA277" s="101">
        <v>4213.7208854599385</v>
      </c>
      <c r="AB277" s="101">
        <v>4086.5648371190846</v>
      </c>
      <c r="AC277" s="101">
        <v>3873.4765918924404</v>
      </c>
      <c r="AD277" s="101">
        <v>3960.9193736513907</v>
      </c>
      <c r="AE277" s="101">
        <v>4111.5226226945797</v>
      </c>
      <c r="AF277" s="101">
        <v>4012.1257171523498</v>
      </c>
      <c r="AG277" s="101">
        <v>3980.3746825278959</v>
      </c>
      <c r="AH277" s="101">
        <v>3961.8103794569233</v>
      </c>
      <c r="AI277" s="101">
        <v>4281.8684080024914</v>
      </c>
      <c r="AJ277" s="101">
        <v>4305.8703468127351</v>
      </c>
      <c r="AK277" s="102">
        <v>4754.1652059541148</v>
      </c>
    </row>
    <row r="278" spans="1:37" outlineLevel="1" x14ac:dyDescent="0.2">
      <c r="A278" s="85">
        <v>86</v>
      </c>
      <c r="B278" s="98">
        <v>2253</v>
      </c>
      <c r="C278" s="98">
        <v>2413.4321368713131</v>
      </c>
      <c r="D278" s="98">
        <v>2368.3208530970223</v>
      </c>
      <c r="E278" s="98">
        <v>2569.6536105379596</v>
      </c>
      <c r="F278" s="98">
        <v>2550.4072384124356</v>
      </c>
      <c r="G278" s="98">
        <v>2773</v>
      </c>
      <c r="H278" s="98">
        <v>3014.9589144810561</v>
      </c>
      <c r="I278" s="162">
        <v>3121.2596680233974</v>
      </c>
      <c r="J278" s="101">
        <v>3117.0762183893576</v>
      </c>
      <c r="K278" s="101">
        <v>2905.2665285295161</v>
      </c>
      <c r="L278" s="101">
        <v>2744.7151324060392</v>
      </c>
      <c r="M278" s="101">
        <v>3313.1877964176092</v>
      </c>
      <c r="N278" s="101">
        <v>3680.3612772060596</v>
      </c>
      <c r="O278" s="101">
        <v>3870.0101558632327</v>
      </c>
      <c r="P278" s="101">
        <v>3847.8606981688995</v>
      </c>
      <c r="Q278" s="101">
        <v>3899.5460004077868</v>
      </c>
      <c r="R278" s="101">
        <v>3333.0354598941158</v>
      </c>
      <c r="S278" s="101">
        <v>3241.6288694615396</v>
      </c>
      <c r="T278" s="101">
        <v>4906.0690863133386</v>
      </c>
      <c r="U278" s="101">
        <v>5119.7934245405695</v>
      </c>
      <c r="V278" s="102">
        <v>5251.6374861213817</v>
      </c>
      <c r="W278" s="103">
        <v>5109.1349305067542</v>
      </c>
      <c r="X278" s="101">
        <v>4710.6563270107454</v>
      </c>
      <c r="Y278" s="101">
        <v>4363.6135510702916</v>
      </c>
      <c r="Z278" s="101">
        <v>4265.6357493283067</v>
      </c>
      <c r="AA278" s="101">
        <v>4074.731857276849</v>
      </c>
      <c r="AB278" s="101">
        <v>3994.8693534641507</v>
      </c>
      <c r="AC278" s="101">
        <v>3874.7940344398367</v>
      </c>
      <c r="AD278" s="101">
        <v>3677.8132213005892</v>
      </c>
      <c r="AE278" s="101">
        <v>3760.5591827634394</v>
      </c>
      <c r="AF278" s="101">
        <v>3905.8342555860108</v>
      </c>
      <c r="AG278" s="101">
        <v>3812.6093540780116</v>
      </c>
      <c r="AH278" s="101">
        <v>3784.983462972647</v>
      </c>
      <c r="AI278" s="101">
        <v>3768.7359422137988</v>
      </c>
      <c r="AJ278" s="101">
        <v>4074.7503444808035</v>
      </c>
      <c r="AK278" s="102">
        <v>4099.3584116525108</v>
      </c>
    </row>
    <row r="279" spans="1:37" outlineLevel="1" x14ac:dyDescent="0.2">
      <c r="A279" s="85">
        <v>87</v>
      </c>
      <c r="B279" s="98">
        <v>2024</v>
      </c>
      <c r="C279" s="98">
        <v>2091.8436839113274</v>
      </c>
      <c r="D279" s="98">
        <v>2233.143276166084</v>
      </c>
      <c r="E279" s="98">
        <v>2201.5637528510815</v>
      </c>
      <c r="F279" s="98">
        <v>2406.6292331155091</v>
      </c>
      <c r="G279" s="98">
        <v>2488</v>
      </c>
      <c r="H279" s="98">
        <v>2624.4547962655088</v>
      </c>
      <c r="I279" s="162">
        <v>2716.7305785287376</v>
      </c>
      <c r="J279" s="101">
        <v>2898.6376741529643</v>
      </c>
      <c r="K279" s="101">
        <v>2901.8600255161259</v>
      </c>
      <c r="L279" s="101">
        <v>2706.9722060435715</v>
      </c>
      <c r="M279" s="101">
        <v>2556.9197909152472</v>
      </c>
      <c r="N279" s="101">
        <v>3092.8919672969087</v>
      </c>
      <c r="O279" s="101">
        <v>3437.4236137763255</v>
      </c>
      <c r="P279" s="101">
        <v>3617.5866193098418</v>
      </c>
      <c r="Q279" s="101">
        <v>3601.1284043888445</v>
      </c>
      <c r="R279" s="101">
        <v>3652.6610553395922</v>
      </c>
      <c r="S279" s="101">
        <v>3125.405066660217</v>
      </c>
      <c r="T279" s="101">
        <v>3040.9487502313459</v>
      </c>
      <c r="U279" s="101">
        <v>4607.5867968719149</v>
      </c>
      <c r="V279" s="102">
        <v>4811.1841289761169</v>
      </c>
      <c r="W279" s="103">
        <v>4937.693369768007</v>
      </c>
      <c r="X279" s="101">
        <v>4807.4996254342104</v>
      </c>
      <c r="Y279" s="101">
        <v>4437.7465846853447</v>
      </c>
      <c r="Z279" s="101">
        <v>4110.5010362953817</v>
      </c>
      <c r="AA279" s="101">
        <v>4021.9771288906009</v>
      </c>
      <c r="AB279" s="101">
        <v>3845.2730360377673</v>
      </c>
      <c r="AC279" s="101">
        <v>3771.0416387642272</v>
      </c>
      <c r="AD279" s="101">
        <v>3658.3236746186249</v>
      </c>
      <c r="AE279" s="101">
        <v>3477.4351146692816</v>
      </c>
      <c r="AF279" s="101">
        <v>3555.5711251029056</v>
      </c>
      <c r="AG279" s="101">
        <v>3695.3308239525722</v>
      </c>
      <c r="AH279" s="101">
        <v>3608.4510501307914</v>
      </c>
      <c r="AI279" s="101">
        <v>3584.9206447121687</v>
      </c>
      <c r="AJ279" s="101">
        <v>3571.0157769123616</v>
      </c>
      <c r="AK279" s="102">
        <v>3862.6761452016281</v>
      </c>
    </row>
    <row r="280" spans="1:37" outlineLevel="1" x14ac:dyDescent="0.2">
      <c r="A280" s="85">
        <v>88</v>
      </c>
      <c r="B280" s="98">
        <v>1766</v>
      </c>
      <c r="C280" s="98">
        <v>1827.0773600592788</v>
      </c>
      <c r="D280" s="98">
        <v>1918.3078567055522</v>
      </c>
      <c r="E280" s="98">
        <v>2038.1514856131257</v>
      </c>
      <c r="F280" s="98">
        <v>2036.0675430288666</v>
      </c>
      <c r="G280" s="98">
        <v>2331</v>
      </c>
      <c r="H280" s="98">
        <v>2264.6492215030426</v>
      </c>
      <c r="I280" s="162">
        <v>2343.5609949032087</v>
      </c>
      <c r="J280" s="101">
        <v>2504.3525389605948</v>
      </c>
      <c r="K280" s="101">
        <v>2682.8547973881659</v>
      </c>
      <c r="L280" s="101">
        <v>2687.1943877214912</v>
      </c>
      <c r="M280" s="101">
        <v>2508.9083237121149</v>
      </c>
      <c r="N280" s="101">
        <v>2368.5313841526149</v>
      </c>
      <c r="O280" s="101">
        <v>2872.414383534187</v>
      </c>
      <c r="P280" s="101">
        <v>3193.7615386208972</v>
      </c>
      <c r="Q280" s="101">
        <v>3364.1588698341566</v>
      </c>
      <c r="R280" s="101">
        <v>3353.4592559145922</v>
      </c>
      <c r="S280" s="101">
        <v>3404.6540866925288</v>
      </c>
      <c r="T280" s="101">
        <v>2916.8531316116751</v>
      </c>
      <c r="U280" s="101">
        <v>2838.9487100288256</v>
      </c>
      <c r="V280" s="102">
        <v>4307.3243624995775</v>
      </c>
      <c r="W280" s="103">
        <v>4500.3623223463965</v>
      </c>
      <c r="X280" s="101">
        <v>4620.9573925919913</v>
      </c>
      <c r="Y280" s="101">
        <v>4503.0106760566323</v>
      </c>
      <c r="Z280" s="101">
        <v>4162.6623013012259</v>
      </c>
      <c r="AA280" s="101">
        <v>3854.3898931663089</v>
      </c>
      <c r="AB280" s="101">
        <v>3775.5478060074238</v>
      </c>
      <c r="AC280" s="101">
        <v>3613.2896531092856</v>
      </c>
      <c r="AD280" s="101">
        <v>3544.2885118328422</v>
      </c>
      <c r="AE280" s="101">
        <v>3438.441156857964</v>
      </c>
      <c r="AF280" s="101">
        <v>3274.6115520358539</v>
      </c>
      <c r="AG280" s="101">
        <v>3347.320320172601</v>
      </c>
      <c r="AH280" s="101">
        <v>3481.4204831781599</v>
      </c>
      <c r="AI280" s="101">
        <v>3400.715304992741</v>
      </c>
      <c r="AJ280" s="101">
        <v>3381.4394972063164</v>
      </c>
      <c r="AK280" s="102">
        <v>3369.6579298723309</v>
      </c>
    </row>
    <row r="281" spans="1:37" outlineLevel="1" x14ac:dyDescent="0.2">
      <c r="A281" s="85">
        <v>89</v>
      </c>
      <c r="B281" s="98">
        <v>1544</v>
      </c>
      <c r="C281" s="98">
        <v>1591.7179801840348</v>
      </c>
      <c r="D281" s="98">
        <v>1642.9918265761071</v>
      </c>
      <c r="E281" s="98">
        <v>1743.0391625829834</v>
      </c>
      <c r="F281" s="98">
        <v>1852.8057463473485</v>
      </c>
      <c r="G281" s="98">
        <v>1958</v>
      </c>
      <c r="H281" s="98">
        <v>2117.9899297663237</v>
      </c>
      <c r="I281" s="162">
        <v>2191.1090173341454</v>
      </c>
      <c r="J281" s="101">
        <v>2121.3411275242306</v>
      </c>
      <c r="K281" s="101">
        <v>2276.4321110361761</v>
      </c>
      <c r="L281" s="101">
        <v>2442.2057022359527</v>
      </c>
      <c r="M281" s="101">
        <v>2447.9276845224654</v>
      </c>
      <c r="N281" s="101">
        <v>2287.8243945990994</v>
      </c>
      <c r="O281" s="101">
        <v>2159.4374561972172</v>
      </c>
      <c r="P281" s="101">
        <v>2625.1824849451295</v>
      </c>
      <c r="Q281" s="101">
        <v>2920.6684498920522</v>
      </c>
      <c r="R281" s="101">
        <v>3079.6214364902726</v>
      </c>
      <c r="S281" s="101">
        <v>3074.1477327332814</v>
      </c>
      <c r="T281" s="101">
        <v>3124.3168965119576</v>
      </c>
      <c r="U281" s="101">
        <v>2680.1587047482335</v>
      </c>
      <c r="V281" s="102">
        <v>2609.9044726483544</v>
      </c>
      <c r="W281" s="103">
        <v>3965.1332184631228</v>
      </c>
      <c r="X281" s="101">
        <v>4145.9216584608357</v>
      </c>
      <c r="Y281" s="101">
        <v>4259.788153424015</v>
      </c>
      <c r="Z281" s="101">
        <v>4154.9641332842348</v>
      </c>
      <c r="AA281" s="101">
        <v>3846.3384143711401</v>
      </c>
      <c r="AB281" s="101">
        <v>3561.2612188071071</v>
      </c>
      <c r="AC281" s="101">
        <v>3492.4096135591562</v>
      </c>
      <c r="AD281" s="101">
        <v>3345.7877358871501</v>
      </c>
      <c r="AE281" s="101">
        <v>3283.1580223990177</v>
      </c>
      <c r="AF281" s="101">
        <v>3185.8324473361208</v>
      </c>
      <c r="AG281" s="101">
        <v>3039.4082465915126</v>
      </c>
      <c r="AH281" s="101">
        <v>3106.8074612384758</v>
      </c>
      <c r="AI281" s="101">
        <v>3233.8469839330019</v>
      </c>
      <c r="AJ281" s="101">
        <v>3160.3416527780041</v>
      </c>
      <c r="AK281" s="102">
        <v>3145.2712882863561</v>
      </c>
    </row>
    <row r="282" spans="1:37" outlineLevel="1" x14ac:dyDescent="0.2">
      <c r="A282" s="89" t="s">
        <v>105</v>
      </c>
      <c r="B282" s="104">
        <v>5615</v>
      </c>
      <c r="C282" s="104">
        <v>6004.555954567958</v>
      </c>
      <c r="D282" s="104">
        <v>6361.6605650874462</v>
      </c>
      <c r="E282" s="104">
        <v>6757.9462435806072</v>
      </c>
      <c r="F282" s="104">
        <v>7132.8753992988632</v>
      </c>
      <c r="G282" s="104">
        <v>7912</v>
      </c>
      <c r="H282" s="104">
        <v>8273.60447230725</v>
      </c>
      <c r="I282" s="163">
        <v>8553.4457288649974</v>
      </c>
      <c r="J282" s="105">
        <v>8939.1142449644103</v>
      </c>
      <c r="K282" s="105">
        <v>9248.9772185759884</v>
      </c>
      <c r="L282" s="105">
        <v>9649.0265399382897</v>
      </c>
      <c r="M282" s="105">
        <v>10134.719922933749</v>
      </c>
      <c r="N282" s="105">
        <v>10558.120004078253</v>
      </c>
      <c r="O282" s="105">
        <v>10790.944020959847</v>
      </c>
      <c r="P282" s="105">
        <v>10888.670331776748</v>
      </c>
      <c r="Q282" s="105">
        <v>11374.991121461773</v>
      </c>
      <c r="R282" s="105">
        <v>12044.455542172771</v>
      </c>
      <c r="S282" s="105">
        <v>12754.421417403051</v>
      </c>
      <c r="T282" s="105">
        <v>13362.493649814143</v>
      </c>
      <c r="U282" s="105">
        <v>13932.751430403454</v>
      </c>
      <c r="V282" s="106">
        <v>14055.211728473481</v>
      </c>
      <c r="W282" s="107">
        <v>14114.2196547149</v>
      </c>
      <c r="X282" s="105">
        <v>15326.995063772218</v>
      </c>
      <c r="Y282" s="105">
        <v>16522.932500078994</v>
      </c>
      <c r="Z282" s="105">
        <v>17649.233950413727</v>
      </c>
      <c r="AA282" s="105">
        <v>18533.236095583532</v>
      </c>
      <c r="AB282" s="105">
        <v>19041.842444723847</v>
      </c>
      <c r="AC282" s="105">
        <v>19248.871532236186</v>
      </c>
      <c r="AD282" s="105">
        <v>19384.567044336432</v>
      </c>
      <c r="AE282" s="105">
        <v>19393.764250265383</v>
      </c>
      <c r="AF282" s="105">
        <v>19365.020422660429</v>
      </c>
      <c r="AG282" s="105">
        <v>19272.361988762455</v>
      </c>
      <c r="AH282" s="105">
        <v>19085.802801931179</v>
      </c>
      <c r="AI282" s="105">
        <v>18998.722090257765</v>
      </c>
      <c r="AJ282" s="105">
        <v>19047.421538259936</v>
      </c>
      <c r="AK282" s="106">
        <v>19039.728438761682</v>
      </c>
    </row>
    <row r="283" spans="1:37" x14ac:dyDescent="0.2">
      <c r="B283" s="91"/>
      <c r="C283" s="91"/>
      <c r="D283" s="91"/>
      <c r="E283" s="91"/>
      <c r="F283" s="91"/>
      <c r="G283" s="91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  <c r="AH283" s="92"/>
      <c r="AI283" s="92"/>
      <c r="AJ283" s="92"/>
      <c r="AK283" s="92"/>
    </row>
    <row r="284" spans="1:37" x14ac:dyDescent="0.2">
      <c r="B284" s="108"/>
      <c r="C284" s="108"/>
      <c r="D284" s="108"/>
      <c r="E284" s="108"/>
      <c r="F284" s="108"/>
      <c r="G284" s="108"/>
      <c r="I284" s="76" t="s">
        <v>66</v>
      </c>
    </row>
    <row r="285" spans="1:37" ht="26.4" x14ac:dyDescent="0.2">
      <c r="A285" s="77" t="s">
        <v>108</v>
      </c>
      <c r="B285" s="79" t="s">
        <v>68</v>
      </c>
      <c r="C285" s="79" t="s">
        <v>69</v>
      </c>
      <c r="D285" s="79" t="s">
        <v>70</v>
      </c>
      <c r="E285" s="79" t="s">
        <v>71</v>
      </c>
      <c r="F285" s="79" t="s">
        <v>72</v>
      </c>
      <c r="G285" s="79" t="s">
        <v>73</v>
      </c>
      <c r="H285" s="79" t="s">
        <v>74</v>
      </c>
      <c r="I285" s="157" t="s">
        <v>109</v>
      </c>
      <c r="J285" s="80" t="s">
        <v>110</v>
      </c>
      <c r="K285" s="80" t="s">
        <v>77</v>
      </c>
      <c r="L285" s="109" t="s">
        <v>78</v>
      </c>
      <c r="M285" s="109" t="s">
        <v>79</v>
      </c>
      <c r="N285" s="109" t="s">
        <v>80</v>
      </c>
      <c r="O285" s="109" t="s">
        <v>81</v>
      </c>
      <c r="P285" s="109" t="s">
        <v>82</v>
      </c>
      <c r="Q285" s="109" t="s">
        <v>83</v>
      </c>
      <c r="R285" s="109" t="s">
        <v>84</v>
      </c>
      <c r="S285" s="109" t="s">
        <v>85</v>
      </c>
      <c r="T285" s="109" t="s">
        <v>86</v>
      </c>
      <c r="U285" s="109" t="s">
        <v>87</v>
      </c>
      <c r="V285" s="110" t="s">
        <v>88</v>
      </c>
      <c r="W285" s="80" t="s">
        <v>89</v>
      </c>
      <c r="X285" s="80" t="s">
        <v>90</v>
      </c>
      <c r="Y285" s="80" t="s">
        <v>91</v>
      </c>
      <c r="Z285" s="80" t="s">
        <v>92</v>
      </c>
      <c r="AA285" s="80" t="s">
        <v>93</v>
      </c>
      <c r="AB285" s="80" t="s">
        <v>94</v>
      </c>
      <c r="AC285" s="80" t="s">
        <v>95</v>
      </c>
      <c r="AD285" s="80" t="s">
        <v>96</v>
      </c>
      <c r="AE285" s="80" t="s">
        <v>97</v>
      </c>
      <c r="AF285" s="80" t="s">
        <v>98</v>
      </c>
      <c r="AG285" s="80" t="s">
        <v>99</v>
      </c>
      <c r="AH285" s="80" t="s">
        <v>100</v>
      </c>
      <c r="AI285" s="80" t="s">
        <v>101</v>
      </c>
      <c r="AJ285" s="80" t="s">
        <v>102</v>
      </c>
      <c r="AK285" s="80" t="s">
        <v>103</v>
      </c>
    </row>
    <row r="286" spans="1:37" x14ac:dyDescent="0.2">
      <c r="A286" s="93" t="s">
        <v>104</v>
      </c>
      <c r="B286" s="82">
        <v>258960.00000000003</v>
      </c>
      <c r="C286" s="82">
        <v>259582.00000000003</v>
      </c>
      <c r="D286" s="82">
        <v>260048.00000000006</v>
      </c>
      <c r="E286" s="82">
        <v>260122</v>
      </c>
      <c r="F286" s="82">
        <v>259734.00000000003</v>
      </c>
      <c r="G286" s="82">
        <v>259616</v>
      </c>
      <c r="H286" s="82">
        <v>258577</v>
      </c>
      <c r="I286" s="158">
        <v>257416</v>
      </c>
      <c r="J286" s="84">
        <v>256012.11988409195</v>
      </c>
      <c r="K286" s="84">
        <v>254619.2051960417</v>
      </c>
      <c r="L286" s="84">
        <v>253228.23531192972</v>
      </c>
      <c r="M286" s="84">
        <v>251772.58965451535</v>
      </c>
      <c r="N286" s="84">
        <v>250264.00766041855</v>
      </c>
      <c r="O286" s="84">
        <v>248715.05758161706</v>
      </c>
      <c r="P286" s="84">
        <v>247142.0581730686</v>
      </c>
      <c r="Q286" s="84">
        <v>245530.61801277983</v>
      </c>
      <c r="R286" s="84">
        <v>243882.51319054505</v>
      </c>
      <c r="S286" s="84">
        <v>242197.14815315325</v>
      </c>
      <c r="T286" s="84">
        <v>240478.68156557658</v>
      </c>
      <c r="U286" s="84">
        <v>238723.42764297113</v>
      </c>
      <c r="V286" s="84">
        <v>236954.0913885812</v>
      </c>
      <c r="W286" s="84">
        <v>235164.20535983905</v>
      </c>
      <c r="X286" s="84">
        <v>233325.23875457604</v>
      </c>
      <c r="Y286" s="84">
        <v>231445.13760089708</v>
      </c>
      <c r="Z286" s="84">
        <v>229520.22271186885</v>
      </c>
      <c r="AA286" s="84">
        <v>227563.58268671585</v>
      </c>
      <c r="AB286" s="84">
        <v>225602.02045997718</v>
      </c>
      <c r="AC286" s="84">
        <v>223626.95242593111</v>
      </c>
      <c r="AD286" s="84">
        <v>221645.70211424615</v>
      </c>
      <c r="AE286" s="84">
        <v>219654.95079995508</v>
      </c>
      <c r="AF286" s="84">
        <v>217649.86774884924</v>
      </c>
      <c r="AG286" s="84">
        <v>215627.15166351813</v>
      </c>
      <c r="AH286" s="84">
        <v>213593.12016606494</v>
      </c>
      <c r="AI286" s="84">
        <v>211534.30143027319</v>
      </c>
      <c r="AJ286" s="84">
        <v>209441.5052282731</v>
      </c>
      <c r="AK286" s="84">
        <v>207316.04445172832</v>
      </c>
    </row>
    <row r="287" spans="1:37" outlineLevel="1" x14ac:dyDescent="0.2">
      <c r="A287" s="111" t="s">
        <v>111</v>
      </c>
      <c r="B287" s="98">
        <v>11770</v>
      </c>
      <c r="C287" s="98">
        <v>11692.013856812933</v>
      </c>
      <c r="D287" s="98">
        <v>11587.013856812933</v>
      </c>
      <c r="E287" s="98">
        <v>11412.013856812933</v>
      </c>
      <c r="F287" s="98">
        <v>11151.013856812933</v>
      </c>
      <c r="G287" s="98">
        <v>10132</v>
      </c>
      <c r="H287" s="98">
        <v>9837</v>
      </c>
      <c r="I287" s="162">
        <v>9385</v>
      </c>
      <c r="J287" s="101">
        <v>9064.7543295340947</v>
      </c>
      <c r="K287" s="101">
        <v>8793.5947623959655</v>
      </c>
      <c r="L287" s="101">
        <v>8596.3972143709198</v>
      </c>
      <c r="M287" s="101">
        <v>8367.3301826955558</v>
      </c>
      <c r="N287" s="101">
        <v>8296.25350339742</v>
      </c>
      <c r="O287" s="101">
        <v>8203.2712950336081</v>
      </c>
      <c r="P287" s="101">
        <v>8178.2721415438828</v>
      </c>
      <c r="Q287" s="101">
        <v>8125.6613122442141</v>
      </c>
      <c r="R287" s="101">
        <v>8096.5472398029287</v>
      </c>
      <c r="S287" s="101">
        <v>8084.7582750696365</v>
      </c>
      <c r="T287" s="101">
        <v>8079.9462605141071</v>
      </c>
      <c r="U287" s="101">
        <v>8074.1851217760686</v>
      </c>
      <c r="V287" s="102">
        <v>8066.0980833655813</v>
      </c>
      <c r="W287" s="103">
        <v>8051.5255537798948</v>
      </c>
      <c r="X287" s="101">
        <v>8028.5580381098371</v>
      </c>
      <c r="Y287" s="101">
        <v>7996.203979358057</v>
      </c>
      <c r="Z287" s="101">
        <v>7955.2895141466488</v>
      </c>
      <c r="AA287" s="101">
        <v>7904.7685537618599</v>
      </c>
      <c r="AB287" s="101">
        <v>7845.7953005498885</v>
      </c>
      <c r="AC287" s="101">
        <v>7778.1810446056652</v>
      </c>
      <c r="AD287" s="101">
        <v>7701.7643974738403</v>
      </c>
      <c r="AE287" s="101">
        <v>7615.5736542424738</v>
      </c>
      <c r="AF287" s="101">
        <v>7518.9851342037673</v>
      </c>
      <c r="AG287" s="101">
        <v>7409.608261424255</v>
      </c>
      <c r="AH287" s="101">
        <v>7287.4843452630357</v>
      </c>
      <c r="AI287" s="101">
        <v>7152.736604898053</v>
      </c>
      <c r="AJ287" s="101">
        <v>7006.7568547692981</v>
      </c>
      <c r="AK287" s="102">
        <v>6851.6315806505099</v>
      </c>
    </row>
    <row r="288" spans="1:37" outlineLevel="1" x14ac:dyDescent="0.2">
      <c r="A288" s="111" t="s">
        <v>112</v>
      </c>
      <c r="B288" s="98">
        <v>12070</v>
      </c>
      <c r="C288" s="98">
        <v>12009.23225223416</v>
      </c>
      <c r="D288" s="98">
        <v>11975.232252234158</v>
      </c>
      <c r="E288" s="98">
        <v>11749.23225223416</v>
      </c>
      <c r="F288" s="98">
        <v>11456.23225223416</v>
      </c>
      <c r="G288" s="98">
        <v>11356</v>
      </c>
      <c r="H288" s="98">
        <v>11175</v>
      </c>
      <c r="I288" s="162">
        <v>10865</v>
      </c>
      <c r="J288" s="101">
        <v>10581.73392427525</v>
      </c>
      <c r="K288" s="101">
        <v>10202.698147924493</v>
      </c>
      <c r="L288" s="101">
        <v>9683.1938527109778</v>
      </c>
      <c r="M288" s="101">
        <v>9345.683083810587</v>
      </c>
      <c r="N288" s="101">
        <v>8953.2476208963144</v>
      </c>
      <c r="O288" s="101">
        <v>8646.5019908581726</v>
      </c>
      <c r="P288" s="101">
        <v>8388.2850017567962</v>
      </c>
      <c r="Q288" s="101">
        <v>8199.2441351941852</v>
      </c>
      <c r="R288" s="101">
        <v>7979.6476540462463</v>
      </c>
      <c r="S288" s="101">
        <v>7912.0897177607048</v>
      </c>
      <c r="T288" s="101">
        <v>7823.18479982606</v>
      </c>
      <c r="U288" s="101">
        <v>7799.5034972596059</v>
      </c>
      <c r="V288" s="102">
        <v>7749.158248368738</v>
      </c>
      <c r="W288" s="103">
        <v>7721.2838375266101</v>
      </c>
      <c r="X288" s="101">
        <v>7710.0404377245559</v>
      </c>
      <c r="Y288" s="101">
        <v>7705.5172895537889</v>
      </c>
      <c r="Z288" s="101">
        <v>7700.1356045122084</v>
      </c>
      <c r="AA288" s="101">
        <v>7692.5471678055583</v>
      </c>
      <c r="AB288" s="101">
        <v>7678.8415730292954</v>
      </c>
      <c r="AC288" s="101">
        <v>7657.0816068738386</v>
      </c>
      <c r="AD288" s="101">
        <v>7626.4016561231474</v>
      </c>
      <c r="AE288" s="101">
        <v>7587.5387626806132</v>
      </c>
      <c r="AF288" s="101">
        <v>7539.4651293622373</v>
      </c>
      <c r="AG288" s="101">
        <v>7483.3915788138747</v>
      </c>
      <c r="AH288" s="101">
        <v>7419.0707590532138</v>
      </c>
      <c r="AI288" s="101">
        <v>7346.3001695866678</v>
      </c>
      <c r="AJ288" s="101">
        <v>7264.2609342157039</v>
      </c>
      <c r="AK288" s="102">
        <v>7172.3187966866681</v>
      </c>
    </row>
    <row r="289" spans="1:37" outlineLevel="1" x14ac:dyDescent="0.2">
      <c r="A289" s="111" t="s">
        <v>113</v>
      </c>
      <c r="B289" s="98">
        <v>12329</v>
      </c>
      <c r="C289" s="98">
        <v>12266.450647655387</v>
      </c>
      <c r="D289" s="98">
        <v>12105.450647655387</v>
      </c>
      <c r="E289" s="98">
        <v>12149.450647655387</v>
      </c>
      <c r="F289" s="98">
        <v>12028.450647655387</v>
      </c>
      <c r="G289" s="98">
        <v>11845</v>
      </c>
      <c r="H289" s="98">
        <v>11720</v>
      </c>
      <c r="I289" s="162">
        <v>11675</v>
      </c>
      <c r="J289" s="101">
        <v>11435.518507068286</v>
      </c>
      <c r="K289" s="101">
        <v>11221.658507675125</v>
      </c>
      <c r="L289" s="101">
        <v>11094.362340604868</v>
      </c>
      <c r="M289" s="101">
        <v>10919.104857451513</v>
      </c>
      <c r="N289" s="101">
        <v>10620.047790224151</v>
      </c>
      <c r="O289" s="101">
        <v>10343.739364720692</v>
      </c>
      <c r="P289" s="101">
        <v>9975.44450637523</v>
      </c>
      <c r="Q289" s="101">
        <v>9466.7851219381973</v>
      </c>
      <c r="R289" s="101">
        <v>9135.1670671102565</v>
      </c>
      <c r="S289" s="101">
        <v>8752.3965000642147</v>
      </c>
      <c r="T289" s="101">
        <v>8452.4525790699518</v>
      </c>
      <c r="U289" s="101">
        <v>8199.3368088555671</v>
      </c>
      <c r="V289" s="102">
        <v>8014.9128100860034</v>
      </c>
      <c r="W289" s="103">
        <v>7798.1512481577083</v>
      </c>
      <c r="X289" s="101">
        <v>7732.7564041253718</v>
      </c>
      <c r="Y289" s="101">
        <v>7645.2610580758192</v>
      </c>
      <c r="Z289" s="101">
        <v>7622.4086518332915</v>
      </c>
      <c r="AA289" s="101">
        <v>7572.9688333251379</v>
      </c>
      <c r="AB289" s="101">
        <v>7545.5488212947121</v>
      </c>
      <c r="AC289" s="101">
        <v>7534.4950935787674</v>
      </c>
      <c r="AD289" s="101">
        <v>7530.0907697731573</v>
      </c>
      <c r="AE289" s="101">
        <v>7524.8803463669055</v>
      </c>
      <c r="AF289" s="101">
        <v>7517.5850213953809</v>
      </c>
      <c r="AG289" s="101">
        <v>7504.2778481161322</v>
      </c>
      <c r="AH289" s="101">
        <v>7483.1373343776213</v>
      </c>
      <c r="AI289" s="101">
        <v>7453.2762420325071</v>
      </c>
      <c r="AJ289" s="101">
        <v>7415.4057212911994</v>
      </c>
      <c r="AK289" s="102">
        <v>7368.5438325518808</v>
      </c>
    </row>
    <row r="290" spans="1:37" outlineLevel="1" x14ac:dyDescent="0.2">
      <c r="A290" s="111" t="s">
        <v>114</v>
      </c>
      <c r="B290" s="98">
        <v>11669</v>
      </c>
      <c r="C290" s="98">
        <v>12069.915152123707</v>
      </c>
      <c r="D290" s="98">
        <v>12291.915152123709</v>
      </c>
      <c r="E290" s="98">
        <v>12291.915152123709</v>
      </c>
      <c r="F290" s="98">
        <v>12267.915152123707</v>
      </c>
      <c r="G290" s="98">
        <v>11855</v>
      </c>
      <c r="H290" s="98">
        <v>11988</v>
      </c>
      <c r="I290" s="162">
        <v>11942</v>
      </c>
      <c r="J290" s="101">
        <v>11866.880003779468</v>
      </c>
      <c r="K290" s="101">
        <v>11817.777807472545</v>
      </c>
      <c r="L290" s="101">
        <v>11825.066351831221</v>
      </c>
      <c r="M290" s="101">
        <v>11672.476052346947</v>
      </c>
      <c r="N290" s="101">
        <v>11597.36226948866</v>
      </c>
      <c r="O290" s="101">
        <v>11359.501253163418</v>
      </c>
      <c r="P290" s="101">
        <v>11146.148308937301</v>
      </c>
      <c r="Q290" s="101">
        <v>11020.858452606519</v>
      </c>
      <c r="R290" s="101">
        <v>10846.725191999443</v>
      </c>
      <c r="S290" s="101">
        <v>10550.936787963394</v>
      </c>
      <c r="T290" s="101">
        <v>10275.853544667536</v>
      </c>
      <c r="U290" s="101">
        <v>9906.9443405154252</v>
      </c>
      <c r="V290" s="102">
        <v>9402.6659438052011</v>
      </c>
      <c r="W290" s="103">
        <v>9073.7749882113421</v>
      </c>
      <c r="X290" s="101">
        <v>8693.8647837236404</v>
      </c>
      <c r="Y290" s="101">
        <v>8396.7462394367903</v>
      </c>
      <c r="Z290" s="101">
        <v>8145.0893682398246</v>
      </c>
      <c r="AA290" s="101">
        <v>7960.7988325259303</v>
      </c>
      <c r="AB290" s="101">
        <v>7747.6589710297021</v>
      </c>
      <c r="AC290" s="101">
        <v>7682.3007465780029</v>
      </c>
      <c r="AD290" s="101">
        <v>7596.2947291972177</v>
      </c>
      <c r="AE290" s="101">
        <v>7573.0532632734812</v>
      </c>
      <c r="AF290" s="101">
        <v>7524.1844467187939</v>
      </c>
      <c r="AG290" s="101">
        <v>7497.1922511758121</v>
      </c>
      <c r="AH290" s="101">
        <v>7486.3111477065831</v>
      </c>
      <c r="AI290" s="101">
        <v>7482.047617402548</v>
      </c>
      <c r="AJ290" s="101">
        <v>7476.9376878670428</v>
      </c>
      <c r="AK290" s="102">
        <v>7469.7169405347768</v>
      </c>
    </row>
    <row r="291" spans="1:37" outlineLevel="1" x14ac:dyDescent="0.2">
      <c r="A291" s="111" t="s">
        <v>115</v>
      </c>
      <c r="B291" s="98">
        <v>12403</v>
      </c>
      <c r="C291" s="98">
        <v>12345.237674465307</v>
      </c>
      <c r="D291" s="98">
        <v>12461.237674465305</v>
      </c>
      <c r="E291" s="98">
        <v>12843.237674465307</v>
      </c>
      <c r="F291" s="98">
        <v>12912.237674465307</v>
      </c>
      <c r="G291" s="98">
        <v>13209</v>
      </c>
      <c r="H291" s="98">
        <v>12993</v>
      </c>
      <c r="I291" s="162">
        <v>12992</v>
      </c>
      <c r="J291" s="101">
        <v>13108.491362120296</v>
      </c>
      <c r="K291" s="101">
        <v>13125.932886768685</v>
      </c>
      <c r="L291" s="101">
        <v>12900.528706880857</v>
      </c>
      <c r="M291" s="101">
        <v>12812.641247505608</v>
      </c>
      <c r="N291" s="101">
        <v>12588.85091760149</v>
      </c>
      <c r="O291" s="101">
        <v>12499.897513287717</v>
      </c>
      <c r="P291" s="101">
        <v>12447.083278157783</v>
      </c>
      <c r="Q291" s="101">
        <v>12455.437130526492</v>
      </c>
      <c r="R291" s="101">
        <v>12299.636028305595</v>
      </c>
      <c r="S291" s="101">
        <v>12230.717477764749</v>
      </c>
      <c r="T291" s="101">
        <v>11984.868658427793</v>
      </c>
      <c r="U291" s="101">
        <v>11762.017618626016</v>
      </c>
      <c r="V291" s="102">
        <v>11616.537889318166</v>
      </c>
      <c r="W291" s="103">
        <v>11436.022956003211</v>
      </c>
      <c r="X291" s="101">
        <v>11128.985319569076</v>
      </c>
      <c r="Y291" s="101">
        <v>10855.66396375998</v>
      </c>
      <c r="Z291" s="101">
        <v>10482.01464974501</v>
      </c>
      <c r="AA291" s="101">
        <v>9940.4917210890962</v>
      </c>
      <c r="AB291" s="101">
        <v>9584.5592326201731</v>
      </c>
      <c r="AC291" s="101">
        <v>9184.2953618838146</v>
      </c>
      <c r="AD291" s="101">
        <v>8866.4437793126453</v>
      </c>
      <c r="AE291" s="101">
        <v>8605.2876085020998</v>
      </c>
      <c r="AF291" s="101">
        <v>8406.108179417306</v>
      </c>
      <c r="AG291" s="101">
        <v>8168.7009941842225</v>
      </c>
      <c r="AH291" s="101">
        <v>8099.9280779533365</v>
      </c>
      <c r="AI291" s="101">
        <v>8006.2490413593678</v>
      </c>
      <c r="AJ291" s="101">
        <v>7984.0313466723792</v>
      </c>
      <c r="AK291" s="102">
        <v>7930.3348848657497</v>
      </c>
    </row>
    <row r="292" spans="1:37" outlineLevel="1" x14ac:dyDescent="0.2">
      <c r="A292" s="111" t="s">
        <v>116</v>
      </c>
      <c r="B292" s="98">
        <v>15687</v>
      </c>
      <c r="C292" s="98">
        <v>15280.230946882217</v>
      </c>
      <c r="D292" s="98">
        <v>15016.23094688222</v>
      </c>
      <c r="E292" s="98">
        <v>14929.230946882217</v>
      </c>
      <c r="F292" s="98">
        <v>14697.230946882217</v>
      </c>
      <c r="G292" s="98">
        <v>15153</v>
      </c>
      <c r="H292" s="98">
        <v>15072</v>
      </c>
      <c r="I292" s="162">
        <v>14823</v>
      </c>
      <c r="J292" s="101">
        <v>14551.19663836801</v>
      </c>
      <c r="K292" s="101">
        <v>14209.745002644095</v>
      </c>
      <c r="L292" s="101">
        <v>14086.154752414406</v>
      </c>
      <c r="M292" s="101">
        <v>13961.396800999259</v>
      </c>
      <c r="N292" s="101">
        <v>13960.756715964264</v>
      </c>
      <c r="O292" s="101">
        <v>14073.268117505206</v>
      </c>
      <c r="P292" s="101">
        <v>14073.233156205206</v>
      </c>
      <c r="Q292" s="101">
        <v>13829.862848946424</v>
      </c>
      <c r="R292" s="101">
        <v>13731.484577767387</v>
      </c>
      <c r="S292" s="101">
        <v>13497.558620834185</v>
      </c>
      <c r="T292" s="101">
        <v>13412.544438620176</v>
      </c>
      <c r="U292" s="101">
        <v>13358.297692373008</v>
      </c>
      <c r="V292" s="102">
        <v>13366.794310736088</v>
      </c>
      <c r="W292" s="103">
        <v>13196.239400511184</v>
      </c>
      <c r="X292" s="101">
        <v>13111.306949641714</v>
      </c>
      <c r="Y292" s="101">
        <v>12843.662301143726</v>
      </c>
      <c r="Z292" s="101">
        <v>12602.510146041222</v>
      </c>
      <c r="AA292" s="101">
        <v>12459.94311826081</v>
      </c>
      <c r="AB292" s="101">
        <v>12265.305682687527</v>
      </c>
      <c r="AC292" s="101">
        <v>11931.95447939147</v>
      </c>
      <c r="AD292" s="101">
        <v>11621.513507610187</v>
      </c>
      <c r="AE292" s="101">
        <v>11205.028002863073</v>
      </c>
      <c r="AF292" s="101">
        <v>10634.524890958481</v>
      </c>
      <c r="AG292" s="101">
        <v>10262.039991064903</v>
      </c>
      <c r="AH292" s="101">
        <v>9833.9311173582046</v>
      </c>
      <c r="AI292" s="101">
        <v>9497.2232555116716</v>
      </c>
      <c r="AJ292" s="101">
        <v>9213.3301942588223</v>
      </c>
      <c r="AK292" s="102">
        <v>9004.0938816718153</v>
      </c>
    </row>
    <row r="293" spans="1:37" outlineLevel="1" x14ac:dyDescent="0.2">
      <c r="A293" s="111" t="s">
        <v>117</v>
      </c>
      <c r="B293" s="98">
        <v>18751</v>
      </c>
      <c r="C293" s="98">
        <v>18272.141078421526</v>
      </c>
      <c r="D293" s="98">
        <v>17715.14107842153</v>
      </c>
      <c r="E293" s="98">
        <v>16988.14107842153</v>
      </c>
      <c r="F293" s="98">
        <v>16319.141078421528</v>
      </c>
      <c r="G293" s="98">
        <v>16035</v>
      </c>
      <c r="H293" s="98">
        <v>15518</v>
      </c>
      <c r="I293" s="162">
        <v>15222</v>
      </c>
      <c r="J293" s="101">
        <v>14738.300124899906</v>
      </c>
      <c r="K293" s="101">
        <v>14555.310121121225</v>
      </c>
      <c r="L293" s="101">
        <v>14410.739000233218</v>
      </c>
      <c r="M293" s="101">
        <v>14340.337117111994</v>
      </c>
      <c r="N293" s="101">
        <v>14076.818583492537</v>
      </c>
      <c r="O293" s="101">
        <v>13815.818542058163</v>
      </c>
      <c r="P293" s="101">
        <v>13493.631950415118</v>
      </c>
      <c r="Q293" s="101">
        <v>13383.597750442153</v>
      </c>
      <c r="R293" s="101">
        <v>13265.800756363224</v>
      </c>
      <c r="S293" s="101">
        <v>13264.891784938985</v>
      </c>
      <c r="T293" s="101">
        <v>13369.56833581281</v>
      </c>
      <c r="U293" s="101">
        <v>13367.882232957314</v>
      </c>
      <c r="V293" s="102">
        <v>13136.021424967912</v>
      </c>
      <c r="W293" s="103">
        <v>13045.001277270918</v>
      </c>
      <c r="X293" s="101">
        <v>12823.051051689839</v>
      </c>
      <c r="Y293" s="101">
        <v>12744.435223537297</v>
      </c>
      <c r="Z293" s="101">
        <v>12692.778461446433</v>
      </c>
      <c r="AA293" s="101">
        <v>12701.150169574674</v>
      </c>
      <c r="AB293" s="101">
        <v>12536.442004784671</v>
      </c>
      <c r="AC293" s="101">
        <v>12455.874814305374</v>
      </c>
      <c r="AD293" s="101">
        <v>12201.067152301894</v>
      </c>
      <c r="AE293" s="101">
        <v>11972.659451959546</v>
      </c>
      <c r="AF293" s="101">
        <v>11840.979398388325</v>
      </c>
      <c r="AG293" s="101">
        <v>11653.914458806425</v>
      </c>
      <c r="AH293" s="101">
        <v>11333.585647353681</v>
      </c>
      <c r="AI293" s="101">
        <v>11037.470801969059</v>
      </c>
      <c r="AJ293" s="101">
        <v>10641.882781298673</v>
      </c>
      <c r="AK293" s="102">
        <v>10101.262760710759</v>
      </c>
    </row>
    <row r="294" spans="1:37" outlineLevel="1" x14ac:dyDescent="0.2">
      <c r="A294" s="111" t="s">
        <v>118</v>
      </c>
      <c r="B294" s="98">
        <v>20984</v>
      </c>
      <c r="C294" s="98">
        <v>20425.922683000303</v>
      </c>
      <c r="D294" s="98">
        <v>19832.922683000303</v>
      </c>
      <c r="E294" s="98">
        <v>19354.922683000303</v>
      </c>
      <c r="F294" s="98">
        <v>18866.922683000303</v>
      </c>
      <c r="G294" s="98">
        <v>17934</v>
      </c>
      <c r="H294" s="98">
        <v>17565</v>
      </c>
      <c r="I294" s="162">
        <v>17117</v>
      </c>
      <c r="J294" s="101">
        <v>16698.773024748767</v>
      </c>
      <c r="K294" s="101">
        <v>16030.767678428196</v>
      </c>
      <c r="L294" s="101">
        <v>15530.061006326214</v>
      </c>
      <c r="M294" s="101">
        <v>15057.122065405485</v>
      </c>
      <c r="N294" s="101">
        <v>14753.394296003298</v>
      </c>
      <c r="O294" s="101">
        <v>14283.423625241254</v>
      </c>
      <c r="P294" s="101">
        <v>14106.082787908274</v>
      </c>
      <c r="Q294" s="101">
        <v>13964.766902933032</v>
      </c>
      <c r="R294" s="101">
        <v>13898.432078316187</v>
      </c>
      <c r="S294" s="101">
        <v>13643.647643693872</v>
      </c>
      <c r="T294" s="101">
        <v>13393.695303510791</v>
      </c>
      <c r="U294" s="101">
        <v>13082.037514074553</v>
      </c>
      <c r="V294" s="102">
        <v>12972.285158623996</v>
      </c>
      <c r="W294" s="103">
        <v>12856.65939765965</v>
      </c>
      <c r="X294" s="101">
        <v>12855.618541512036</v>
      </c>
      <c r="Y294" s="101">
        <v>12958.521657582942</v>
      </c>
      <c r="Z294" s="101">
        <v>12959.646590342027</v>
      </c>
      <c r="AA294" s="101">
        <v>12735.582929821663</v>
      </c>
      <c r="AB294" s="101">
        <v>12647.536905912453</v>
      </c>
      <c r="AC294" s="101">
        <v>12432.11015858133</v>
      </c>
      <c r="AD294" s="101">
        <v>12355.216937423693</v>
      </c>
      <c r="AE294" s="101">
        <v>12304.924887322255</v>
      </c>
      <c r="AF294" s="101">
        <v>12313.776453419214</v>
      </c>
      <c r="AG294" s="101">
        <v>12155.094170034876</v>
      </c>
      <c r="AH294" s="101">
        <v>12078.622595494737</v>
      </c>
      <c r="AI294" s="101">
        <v>11831.973550922046</v>
      </c>
      <c r="AJ294" s="101">
        <v>11611.173378721112</v>
      </c>
      <c r="AK294" s="102">
        <v>11481.668089661467</v>
      </c>
    </row>
    <row r="295" spans="1:37" outlineLevel="1" x14ac:dyDescent="0.2">
      <c r="A295" s="111" t="s">
        <v>119</v>
      </c>
      <c r="B295" s="98">
        <v>22844</v>
      </c>
      <c r="C295" s="98">
        <v>22757.380058238778</v>
      </c>
      <c r="D295" s="98">
        <v>22402.380058238781</v>
      </c>
      <c r="E295" s="98">
        <v>21679.380058238774</v>
      </c>
      <c r="F295" s="98">
        <v>21096.380058238778</v>
      </c>
      <c r="G295" s="98">
        <v>19994</v>
      </c>
      <c r="H295" s="98">
        <v>19264</v>
      </c>
      <c r="I295" s="162">
        <v>18667</v>
      </c>
      <c r="J295" s="101">
        <v>18168.515574036173</v>
      </c>
      <c r="K295" s="101">
        <v>17870.036991062872</v>
      </c>
      <c r="L295" s="101">
        <v>17451.603478658282</v>
      </c>
      <c r="M295" s="101">
        <v>17080.877647058067</v>
      </c>
      <c r="N295" s="101">
        <v>16704.269474840756</v>
      </c>
      <c r="O295" s="101">
        <v>16297.68955114816</v>
      </c>
      <c r="P295" s="101">
        <v>15647.010864450105</v>
      </c>
      <c r="Q295" s="101">
        <v>15158.927921858483</v>
      </c>
      <c r="R295" s="101">
        <v>14698.189626728386</v>
      </c>
      <c r="S295" s="101">
        <v>14402.1468144275</v>
      </c>
      <c r="T295" s="101">
        <v>13944.481955258625</v>
      </c>
      <c r="U295" s="101">
        <v>13771.839464645809</v>
      </c>
      <c r="V295" s="102">
        <v>13634.54023055516</v>
      </c>
      <c r="W295" s="103">
        <v>13570.710958156244</v>
      </c>
      <c r="X295" s="101">
        <v>13322.38164018574</v>
      </c>
      <c r="Y295" s="101">
        <v>13079.081337994487</v>
      </c>
      <c r="Z295" s="101">
        <v>12775.074888993555</v>
      </c>
      <c r="AA295" s="101">
        <v>12668.186897617086</v>
      </c>
      <c r="AB295" s="101">
        <v>12556.353735899072</v>
      </c>
      <c r="AC295" s="101">
        <v>12555.569129443567</v>
      </c>
      <c r="AD295" s="101">
        <v>12656.616606094354</v>
      </c>
      <c r="AE295" s="101">
        <v>12658.324976465978</v>
      </c>
      <c r="AF295" s="101">
        <v>12439.883457011256</v>
      </c>
      <c r="AG295" s="101">
        <v>12354.272549356678</v>
      </c>
      <c r="AH295" s="101">
        <v>12144.458226870693</v>
      </c>
      <c r="AI295" s="101">
        <v>12069.5622087056</v>
      </c>
      <c r="AJ295" s="101">
        <v>12020.973912616479</v>
      </c>
      <c r="AK295" s="102">
        <v>12030.008302334911</v>
      </c>
    </row>
    <row r="296" spans="1:37" outlineLevel="1" x14ac:dyDescent="0.2">
      <c r="A296" s="111" t="s">
        <v>120</v>
      </c>
      <c r="B296" s="98">
        <v>19458</v>
      </c>
      <c r="C296" s="98">
        <v>20744.977708605282</v>
      </c>
      <c r="D296" s="98">
        <v>21345.977708605282</v>
      </c>
      <c r="E296" s="98">
        <v>21909.977708605282</v>
      </c>
      <c r="F296" s="98">
        <v>22409.977708605282</v>
      </c>
      <c r="G296" s="98">
        <v>22576</v>
      </c>
      <c r="H296" s="98">
        <v>22285</v>
      </c>
      <c r="I296" s="162">
        <v>21867</v>
      </c>
      <c r="J296" s="101">
        <v>21212.166147533222</v>
      </c>
      <c r="K296" s="101">
        <v>20463.746080498648</v>
      </c>
      <c r="L296" s="101">
        <v>19766.760179699257</v>
      </c>
      <c r="M296" s="101">
        <v>19067.370411947493</v>
      </c>
      <c r="N296" s="101">
        <v>18399.532295012705</v>
      </c>
      <c r="O296" s="101">
        <v>17910.41820636249</v>
      </c>
      <c r="P296" s="101">
        <v>17616.781642028876</v>
      </c>
      <c r="Q296" s="101">
        <v>17204.958460447477</v>
      </c>
      <c r="R296" s="101">
        <v>16841.576927955983</v>
      </c>
      <c r="S296" s="101">
        <v>16473.14785734937</v>
      </c>
      <c r="T296" s="101">
        <v>16073.862530451643</v>
      </c>
      <c r="U296" s="101">
        <v>15432.53637687401</v>
      </c>
      <c r="V296" s="102">
        <v>14951.993022444418</v>
      </c>
      <c r="W296" s="103">
        <v>14499.647044751593</v>
      </c>
      <c r="X296" s="101">
        <v>14208.308588626751</v>
      </c>
      <c r="Y296" s="101">
        <v>13757.528108946883</v>
      </c>
      <c r="Z296" s="101">
        <v>13587.206797323686</v>
      </c>
      <c r="AA296" s="101">
        <v>13452.829618854201</v>
      </c>
      <c r="AB296" s="101">
        <v>13390.744858680158</v>
      </c>
      <c r="AC296" s="101">
        <v>13146.428095994033</v>
      </c>
      <c r="AD296" s="101">
        <v>12908.328879464883</v>
      </c>
      <c r="AE296" s="101">
        <v>12609.253125270276</v>
      </c>
      <c r="AF296" s="101">
        <v>12504.071724171223</v>
      </c>
      <c r="AG296" s="101">
        <v>12393.485464831019</v>
      </c>
      <c r="AH296" s="101">
        <v>12392.194363868477</v>
      </c>
      <c r="AI296" s="101">
        <v>12493.632197647428</v>
      </c>
      <c r="AJ296" s="101">
        <v>12496.722680638182</v>
      </c>
      <c r="AK296" s="102">
        <v>12281.93237345064</v>
      </c>
    </row>
    <row r="297" spans="1:37" outlineLevel="1" x14ac:dyDescent="0.2">
      <c r="A297" s="111" t="s">
        <v>121</v>
      </c>
      <c r="B297" s="98">
        <v>16598</v>
      </c>
      <c r="C297" s="98">
        <v>16512.41911838538</v>
      </c>
      <c r="D297" s="98">
        <v>17250.419118385376</v>
      </c>
      <c r="E297" s="98">
        <v>17807.41911838538</v>
      </c>
      <c r="F297" s="98">
        <v>18496.41911838538</v>
      </c>
      <c r="G297" s="98">
        <v>18896</v>
      </c>
      <c r="H297" s="98">
        <v>20246</v>
      </c>
      <c r="I297" s="162">
        <v>20867</v>
      </c>
      <c r="J297" s="101">
        <v>21500.828399691462</v>
      </c>
      <c r="K297" s="101">
        <v>21964.256361804553</v>
      </c>
      <c r="L297" s="101">
        <v>22161.549222610865</v>
      </c>
      <c r="M297" s="101">
        <v>21883.903119047798</v>
      </c>
      <c r="N297" s="101">
        <v>21470.570634659249</v>
      </c>
      <c r="O297" s="101">
        <v>20830.541781497184</v>
      </c>
      <c r="P297" s="101">
        <v>20098.359349238435</v>
      </c>
      <c r="Q297" s="101">
        <v>19417.231369275414</v>
      </c>
      <c r="R297" s="101">
        <v>18732.333709754905</v>
      </c>
      <c r="S297" s="101">
        <v>18078.963859316238</v>
      </c>
      <c r="T297" s="101">
        <v>17601.282668040541</v>
      </c>
      <c r="U297" s="101">
        <v>17315.118840613461</v>
      </c>
      <c r="V297" s="102">
        <v>16912.541215309266</v>
      </c>
      <c r="W297" s="103">
        <v>16557.082949153886</v>
      </c>
      <c r="X297" s="101">
        <v>16197.034741095771</v>
      </c>
      <c r="Y297" s="101">
        <v>15805.957325514935</v>
      </c>
      <c r="Z297" s="101">
        <v>15177.015920479698</v>
      </c>
      <c r="AA297" s="101">
        <v>14706.414833317614</v>
      </c>
      <c r="AB297" s="101">
        <v>14262.960020102993</v>
      </c>
      <c r="AC297" s="101">
        <v>13978.034327301168</v>
      </c>
      <c r="AD297" s="101">
        <v>13536.040436964639</v>
      </c>
      <c r="AE297" s="101">
        <v>13370.015795425115</v>
      </c>
      <c r="AF297" s="101">
        <v>13239.593515088003</v>
      </c>
      <c r="AG297" s="101">
        <v>13179.086675113136</v>
      </c>
      <c r="AH297" s="101">
        <v>12940.285027925944</v>
      </c>
      <c r="AI297" s="101">
        <v>12706.657674796588</v>
      </c>
      <c r="AJ297" s="101">
        <v>12413.437562355208</v>
      </c>
      <c r="AK297" s="102">
        <v>12311.587593810884</v>
      </c>
    </row>
    <row r="298" spans="1:37" outlineLevel="1" x14ac:dyDescent="0.2">
      <c r="A298" s="111" t="s">
        <v>122</v>
      </c>
      <c r="B298" s="98">
        <v>15480</v>
      </c>
      <c r="C298" s="98">
        <v>15331.743347725676</v>
      </c>
      <c r="D298" s="98">
        <v>15490.743347725675</v>
      </c>
      <c r="E298" s="98">
        <v>15682.743347725675</v>
      </c>
      <c r="F298" s="98">
        <v>15791.743347725675</v>
      </c>
      <c r="G298" s="98">
        <v>16433</v>
      </c>
      <c r="H298" s="98">
        <v>16259</v>
      </c>
      <c r="I298" s="162">
        <v>16933</v>
      </c>
      <c r="J298" s="101">
        <v>17456.117772629827</v>
      </c>
      <c r="K298" s="101">
        <v>18075.055577142928</v>
      </c>
      <c r="L298" s="101">
        <v>18477.159043346834</v>
      </c>
      <c r="M298" s="101">
        <v>19884.172787523399</v>
      </c>
      <c r="N298" s="101">
        <v>20492.757834514472</v>
      </c>
      <c r="O298" s="101">
        <v>21121.252336385005</v>
      </c>
      <c r="P298" s="101">
        <v>21580.750895546531</v>
      </c>
      <c r="Q298" s="101">
        <v>21777.968476434318</v>
      </c>
      <c r="R298" s="101">
        <v>21508.48859948833</v>
      </c>
      <c r="S298" s="101">
        <v>21105.330477527339</v>
      </c>
      <c r="T298" s="101">
        <v>20480.131235864628</v>
      </c>
      <c r="U298" s="101">
        <v>19764.607852748119</v>
      </c>
      <c r="V298" s="102">
        <v>19098.726025767446</v>
      </c>
      <c r="W298" s="103">
        <v>18428.422863098749</v>
      </c>
      <c r="X298" s="101">
        <v>17788.774626363596</v>
      </c>
      <c r="Y298" s="101">
        <v>17322.271329688003</v>
      </c>
      <c r="Z298" s="101">
        <v>17044.581166446293</v>
      </c>
      <c r="AA298" s="101">
        <v>16652.394033190434</v>
      </c>
      <c r="AB298" s="101">
        <v>16304.513301446314</v>
      </c>
      <c r="AC298" s="101">
        <v>15951.319228860819</v>
      </c>
      <c r="AD298" s="101">
        <v>15568.374841337845</v>
      </c>
      <c r="AE298" s="101">
        <v>14952.309186580123</v>
      </c>
      <c r="AF298" s="101">
        <v>14491.062983522062</v>
      </c>
      <c r="AG298" s="101">
        <v>14055.65921909779</v>
      </c>
      <c r="AH298" s="101">
        <v>13776.738681526136</v>
      </c>
      <c r="AI298" s="101">
        <v>13343.928106869134</v>
      </c>
      <c r="AJ298" s="101">
        <v>13182.423879480768</v>
      </c>
      <c r="AK298" s="102">
        <v>13055.914901897368</v>
      </c>
    </row>
    <row r="299" spans="1:37" outlineLevel="1" x14ac:dyDescent="0.2">
      <c r="A299" s="111" t="s">
        <v>123</v>
      </c>
      <c r="B299" s="98">
        <v>16463</v>
      </c>
      <c r="C299" s="98">
        <v>15910.729490912741</v>
      </c>
      <c r="D299" s="98">
        <v>15314.729490912745</v>
      </c>
      <c r="E299" s="98">
        <v>15023.729490912745</v>
      </c>
      <c r="F299" s="98">
        <v>14998.729490912743</v>
      </c>
      <c r="G299" s="98">
        <v>14928</v>
      </c>
      <c r="H299" s="98">
        <v>14747</v>
      </c>
      <c r="I299" s="162">
        <v>14934</v>
      </c>
      <c r="J299" s="101">
        <v>15157.701466345852</v>
      </c>
      <c r="K299" s="101">
        <v>15312.81467358537</v>
      </c>
      <c r="L299" s="101">
        <v>15854.017538882305</v>
      </c>
      <c r="M299" s="101">
        <v>15686.132829206603</v>
      </c>
      <c r="N299" s="101">
        <v>16395.153302390798</v>
      </c>
      <c r="O299" s="101">
        <v>16906.553034650209</v>
      </c>
      <c r="P299" s="101">
        <v>17516.42500777165</v>
      </c>
      <c r="Q299" s="101">
        <v>17910.073256656804</v>
      </c>
      <c r="R299" s="101">
        <v>19279.821508085111</v>
      </c>
      <c r="S299" s="101">
        <v>19876.285549642093</v>
      </c>
      <c r="T299" s="101">
        <v>20492.038277765798</v>
      </c>
      <c r="U299" s="101">
        <v>20942.383909798435</v>
      </c>
      <c r="V299" s="102">
        <v>21138.351436073855</v>
      </c>
      <c r="W299" s="103">
        <v>20880.814431239851</v>
      </c>
      <c r="X299" s="101">
        <v>20495.323656072786</v>
      </c>
      <c r="Y299" s="101">
        <v>19893.603261128275</v>
      </c>
      <c r="Z299" s="101">
        <v>19204.422118703704</v>
      </c>
      <c r="AA299" s="101">
        <v>18562.597894877221</v>
      </c>
      <c r="AB299" s="101">
        <v>17915.041467394727</v>
      </c>
      <c r="AC299" s="101">
        <v>17298.589982538138</v>
      </c>
      <c r="AD299" s="101">
        <v>16850.255095564615</v>
      </c>
      <c r="AE299" s="101">
        <v>16585.972275042102</v>
      </c>
      <c r="AF299" s="101">
        <v>16207.264925981506</v>
      </c>
      <c r="AG299" s="101">
        <v>15871.122716189289</v>
      </c>
      <c r="AH299" s="101">
        <v>15530.67068026547</v>
      </c>
      <c r="AI299" s="101">
        <v>15162.246651941112</v>
      </c>
      <c r="AJ299" s="101">
        <v>14565.30729020023</v>
      </c>
      <c r="AK299" s="102">
        <v>14119.243016395729</v>
      </c>
    </row>
    <row r="300" spans="1:37" outlineLevel="1" x14ac:dyDescent="0.2">
      <c r="A300" s="111" t="s">
        <v>124</v>
      </c>
      <c r="B300" s="98">
        <v>18064</v>
      </c>
      <c r="C300" s="98">
        <v>18936.800481976101</v>
      </c>
      <c r="D300" s="98">
        <v>18416.800481976101</v>
      </c>
      <c r="E300" s="98">
        <v>17565.800481976104</v>
      </c>
      <c r="F300" s="98">
        <v>16508.800481976101</v>
      </c>
      <c r="G300" s="98">
        <v>15986</v>
      </c>
      <c r="H300" s="98">
        <v>15502</v>
      </c>
      <c r="I300" s="162">
        <v>14841</v>
      </c>
      <c r="J300" s="101">
        <v>14470.155769349469</v>
      </c>
      <c r="K300" s="101">
        <v>14388.763262565333</v>
      </c>
      <c r="L300" s="101">
        <v>14270.014875896433</v>
      </c>
      <c r="M300" s="101">
        <v>14101.5746422841</v>
      </c>
      <c r="N300" s="101">
        <v>14247.669785071188</v>
      </c>
      <c r="O300" s="101">
        <v>14472.235285709816</v>
      </c>
      <c r="P300" s="101">
        <v>14630.590119071994</v>
      </c>
      <c r="Q300" s="101">
        <v>15158.352556168618</v>
      </c>
      <c r="R300" s="101">
        <v>15003.478437960144</v>
      </c>
      <c r="S300" s="101">
        <v>15688.615733048571</v>
      </c>
      <c r="T300" s="101">
        <v>16189.835227095518</v>
      </c>
      <c r="U300" s="101">
        <v>16782.65622625075</v>
      </c>
      <c r="V300" s="102">
        <v>17172.21899344524</v>
      </c>
      <c r="W300" s="103">
        <v>18489.595103545944</v>
      </c>
      <c r="X300" s="101">
        <v>19071.370098258936</v>
      </c>
      <c r="Y300" s="101">
        <v>19670.834597912362</v>
      </c>
      <c r="Z300" s="101">
        <v>20110.915476064605</v>
      </c>
      <c r="AA300" s="101">
        <v>20305.671242477671</v>
      </c>
      <c r="AB300" s="101">
        <v>20064.954470779732</v>
      </c>
      <c r="AC300" s="101">
        <v>19701.244324424599</v>
      </c>
      <c r="AD300" s="101">
        <v>19130.542031288882</v>
      </c>
      <c r="AE300" s="101">
        <v>18475.360620054464</v>
      </c>
      <c r="AF300" s="101">
        <v>17865.328201125507</v>
      </c>
      <c r="AG300" s="101">
        <v>17248.238049367566</v>
      </c>
      <c r="AH300" s="101">
        <v>16660.909716231912</v>
      </c>
      <c r="AI300" s="101">
        <v>16236.093404508067</v>
      </c>
      <c r="AJ300" s="101">
        <v>15988.397602543</v>
      </c>
      <c r="AK300" s="102">
        <v>15629.596612756628</v>
      </c>
    </row>
    <row r="301" spans="1:37" outlineLevel="1" x14ac:dyDescent="0.2">
      <c r="A301" s="111" t="s">
        <v>125</v>
      </c>
      <c r="B301" s="98">
        <v>13585</v>
      </c>
      <c r="C301" s="98">
        <v>13111.204940255046</v>
      </c>
      <c r="D301" s="98">
        <v>13760.204940255046</v>
      </c>
      <c r="E301" s="98">
        <v>14617.204940255046</v>
      </c>
      <c r="F301" s="98">
        <v>15477.204940255046</v>
      </c>
      <c r="G301" s="98">
        <v>16990</v>
      </c>
      <c r="H301" s="98">
        <v>17686</v>
      </c>
      <c r="I301" s="162">
        <v>17242</v>
      </c>
      <c r="J301" s="101">
        <v>16575.674622800463</v>
      </c>
      <c r="K301" s="101">
        <v>15643.321900648119</v>
      </c>
      <c r="L301" s="101">
        <v>14848.568371326048</v>
      </c>
      <c r="M301" s="101">
        <v>14432.304054855245</v>
      </c>
      <c r="N301" s="101">
        <v>13805.210402498897</v>
      </c>
      <c r="O301" s="101">
        <v>13480.296041744092</v>
      </c>
      <c r="P301" s="101">
        <v>13418.264993278437</v>
      </c>
      <c r="Q301" s="101">
        <v>13321.047942883522</v>
      </c>
      <c r="R301" s="101">
        <v>13176.742322021439</v>
      </c>
      <c r="S301" s="101">
        <v>13320.893474402626</v>
      </c>
      <c r="T301" s="101">
        <v>13543.273479368296</v>
      </c>
      <c r="U301" s="101">
        <v>13704.773452267067</v>
      </c>
      <c r="V301" s="102">
        <v>14214.135049114349</v>
      </c>
      <c r="W301" s="103">
        <v>14072.525453962715</v>
      </c>
      <c r="X301" s="101">
        <v>14726.655287703437</v>
      </c>
      <c r="Y301" s="101">
        <v>15211.660201298708</v>
      </c>
      <c r="Z301" s="101">
        <v>15781.31046221936</v>
      </c>
      <c r="AA301" s="101">
        <v>16164.341488031811</v>
      </c>
      <c r="AB301" s="101">
        <v>17407.946386885094</v>
      </c>
      <c r="AC301" s="101">
        <v>17968.288173927031</v>
      </c>
      <c r="AD301" s="101">
        <v>18543.995623397779</v>
      </c>
      <c r="AE301" s="101">
        <v>18968.061543664498</v>
      </c>
      <c r="AF301" s="101">
        <v>19158.998244635524</v>
      </c>
      <c r="AG301" s="101">
        <v>18939.067330879549</v>
      </c>
      <c r="AH301" s="101">
        <v>18604.309748920423</v>
      </c>
      <c r="AI301" s="101">
        <v>18075.014138936298</v>
      </c>
      <c r="AJ301" s="101">
        <v>17466.102864450091</v>
      </c>
      <c r="AK301" s="102">
        <v>16899.546148926096</v>
      </c>
    </row>
    <row r="302" spans="1:37" outlineLevel="1" x14ac:dyDescent="0.2">
      <c r="A302" s="111" t="s">
        <v>126</v>
      </c>
      <c r="B302" s="98">
        <v>9649</v>
      </c>
      <c r="C302" s="98">
        <v>10174.317501757205</v>
      </c>
      <c r="D302" s="98">
        <v>10793.317501757207</v>
      </c>
      <c r="E302" s="98">
        <v>11316.317501757205</v>
      </c>
      <c r="F302" s="98">
        <v>11978.317501757205</v>
      </c>
      <c r="G302" s="98">
        <v>12005</v>
      </c>
      <c r="H302" s="98">
        <v>11601</v>
      </c>
      <c r="I302" s="162">
        <v>12102</v>
      </c>
      <c r="J302" s="101">
        <v>12863.444558608615</v>
      </c>
      <c r="K302" s="101">
        <v>13735.01223604549</v>
      </c>
      <c r="L302" s="101">
        <v>14824.322684086423</v>
      </c>
      <c r="M302" s="101">
        <v>15517.346174073838</v>
      </c>
      <c r="N302" s="101">
        <v>15222.336051166627</v>
      </c>
      <c r="O302" s="101">
        <v>14672.471416905026</v>
      </c>
      <c r="P302" s="101">
        <v>13866.314441858705</v>
      </c>
      <c r="Q302" s="101">
        <v>13186.599868321655</v>
      </c>
      <c r="R302" s="101">
        <v>12836.210758663092</v>
      </c>
      <c r="S302" s="101">
        <v>12291.970512491023</v>
      </c>
      <c r="T302" s="101">
        <v>12021.522222211501</v>
      </c>
      <c r="U302" s="101">
        <v>11983.711149004443</v>
      </c>
      <c r="V302" s="102">
        <v>11914.539499862749</v>
      </c>
      <c r="W302" s="103">
        <v>11802.570448334558</v>
      </c>
      <c r="X302" s="101">
        <v>11939.673550483734</v>
      </c>
      <c r="Y302" s="101">
        <v>12155.260854193419</v>
      </c>
      <c r="Z302" s="101">
        <v>12317.518099599578</v>
      </c>
      <c r="AA302" s="101">
        <v>12796.441220094597</v>
      </c>
      <c r="AB302" s="101">
        <v>12668.853048883135</v>
      </c>
      <c r="AC302" s="101">
        <v>13274.583061422851</v>
      </c>
      <c r="AD302" s="101">
        <v>13729.632818524467</v>
      </c>
      <c r="AE302" s="101">
        <v>14260.73720928072</v>
      </c>
      <c r="AF302" s="101">
        <v>14630.741131531282</v>
      </c>
      <c r="AG302" s="101">
        <v>15756.661400902198</v>
      </c>
      <c r="AH302" s="101">
        <v>16279.628688172794</v>
      </c>
      <c r="AI302" s="101">
        <v>16814.470861929374</v>
      </c>
      <c r="AJ302" s="101">
        <v>17208.959794354883</v>
      </c>
      <c r="AK302" s="102">
        <v>17388.798250583983</v>
      </c>
    </row>
    <row r="303" spans="1:37" outlineLevel="1" x14ac:dyDescent="0.2">
      <c r="A303" s="111" t="s">
        <v>127</v>
      </c>
      <c r="B303" s="98">
        <v>6419</v>
      </c>
      <c r="C303" s="98">
        <v>6740.64845868059</v>
      </c>
      <c r="D303" s="98">
        <v>6983.6484586805909</v>
      </c>
      <c r="E303" s="98">
        <v>7209.6484586805909</v>
      </c>
      <c r="F303" s="98">
        <v>7387.64845868059</v>
      </c>
      <c r="G303" s="98">
        <v>7726</v>
      </c>
      <c r="H303" s="98">
        <v>8223</v>
      </c>
      <c r="I303" s="162">
        <v>8739</v>
      </c>
      <c r="J303" s="101">
        <v>9185.3616729220012</v>
      </c>
      <c r="K303" s="101">
        <v>9639.8944087840191</v>
      </c>
      <c r="L303" s="101">
        <v>9555.7688299885758</v>
      </c>
      <c r="M303" s="101">
        <v>9272.356661349304</v>
      </c>
      <c r="N303" s="101">
        <v>9792.4491458617013</v>
      </c>
      <c r="O303" s="101">
        <v>10483.405801033796</v>
      </c>
      <c r="P303" s="101">
        <v>11240.597207988567</v>
      </c>
      <c r="Q303" s="101">
        <v>12138.034961552214</v>
      </c>
      <c r="R303" s="101">
        <v>12680.915429313454</v>
      </c>
      <c r="S303" s="101">
        <v>12451.829905493312</v>
      </c>
      <c r="T303" s="101">
        <v>12019.980987248211</v>
      </c>
      <c r="U303" s="101">
        <v>11384.638844300358</v>
      </c>
      <c r="V303" s="102">
        <v>10858.792070807744</v>
      </c>
      <c r="W303" s="103">
        <v>10595.587330158316</v>
      </c>
      <c r="X303" s="101">
        <v>10163.939757088316</v>
      </c>
      <c r="Y303" s="101">
        <v>9965.1064119941311</v>
      </c>
      <c r="Z303" s="101">
        <v>9957.0120363472724</v>
      </c>
      <c r="AA303" s="101">
        <v>9922.0692991656106</v>
      </c>
      <c r="AB303" s="101">
        <v>9851.1714032224627</v>
      </c>
      <c r="AC303" s="101">
        <v>9976.6589655682947</v>
      </c>
      <c r="AD303" s="101">
        <v>10178.420181701376</v>
      </c>
      <c r="AE303" s="101">
        <v>10336.69623612434</v>
      </c>
      <c r="AF303" s="101">
        <v>10765.727539218387</v>
      </c>
      <c r="AG303" s="101">
        <v>10659.12314639453</v>
      </c>
      <c r="AH303" s="101">
        <v>11191.327306197049</v>
      </c>
      <c r="AI303" s="101">
        <v>11598.721722129265</v>
      </c>
      <c r="AJ303" s="101">
        <v>12068.471628708943</v>
      </c>
      <c r="AK303" s="102">
        <v>12412.367225033428</v>
      </c>
    </row>
    <row r="304" spans="1:37" outlineLevel="1" x14ac:dyDescent="0.2">
      <c r="A304" s="111" t="s">
        <v>128</v>
      </c>
      <c r="B304" s="98">
        <v>3456</v>
      </c>
      <c r="C304" s="98">
        <v>3593.8624947477356</v>
      </c>
      <c r="D304" s="98">
        <v>3772.4627198271587</v>
      </c>
      <c r="E304" s="98">
        <v>3926.4289969211763</v>
      </c>
      <c r="F304" s="98">
        <v>4070.4517306412713</v>
      </c>
      <c r="G304" s="98">
        <v>4484</v>
      </c>
      <c r="H304" s="98">
        <v>4698.3047561345047</v>
      </c>
      <c r="I304" s="162">
        <v>4907.4665252953646</v>
      </c>
      <c r="J304" s="101">
        <v>4983.7875430982558</v>
      </c>
      <c r="K304" s="101">
        <v>5083.130380586158</v>
      </c>
      <c r="L304" s="101">
        <v>5272.4826129845696</v>
      </c>
      <c r="M304" s="101">
        <v>5600.4929395153649</v>
      </c>
      <c r="N304" s="101">
        <v>5970.0782239897326</v>
      </c>
      <c r="O304" s="101">
        <v>6311.3602682305691</v>
      </c>
      <c r="P304" s="101">
        <v>6630.0716778490196</v>
      </c>
      <c r="Q304" s="101">
        <v>6561.1216131478286</v>
      </c>
      <c r="R304" s="101">
        <v>6378.0530550743488</v>
      </c>
      <c r="S304" s="101">
        <v>6823.4969163825053</v>
      </c>
      <c r="T304" s="101">
        <v>7378.4621922789693</v>
      </c>
      <c r="U304" s="101">
        <v>7970.4074711896374</v>
      </c>
      <c r="V304" s="102">
        <v>8602.5708970594806</v>
      </c>
      <c r="W304" s="103">
        <v>8941.3962044410309</v>
      </c>
      <c r="X304" s="101">
        <v>8788.125920510025</v>
      </c>
      <c r="Y304" s="101">
        <v>8502.3765626124114</v>
      </c>
      <c r="Z304" s="101">
        <v>8083.8328320477904</v>
      </c>
      <c r="AA304" s="101">
        <v>7752.2137939230797</v>
      </c>
      <c r="AB304" s="101">
        <v>7596.8526849605059</v>
      </c>
      <c r="AC304" s="101">
        <v>7307.7354207707167</v>
      </c>
      <c r="AD304" s="101">
        <v>7197.0606997004752</v>
      </c>
      <c r="AE304" s="101">
        <v>7222.1658434457577</v>
      </c>
      <c r="AF304" s="101">
        <v>7227.4298400847229</v>
      </c>
      <c r="AG304" s="101">
        <v>7204.1887216805271</v>
      </c>
      <c r="AH304" s="101">
        <v>7307.5305762542248</v>
      </c>
      <c r="AI304" s="101">
        <v>7484.9465685819159</v>
      </c>
      <c r="AJ304" s="101">
        <v>7632.1968988873741</v>
      </c>
      <c r="AK304" s="102">
        <v>7987.8067071587739</v>
      </c>
    </row>
    <row r="305" spans="1:37" outlineLevel="1" x14ac:dyDescent="0.2">
      <c r="A305" s="112" t="s">
        <v>105</v>
      </c>
      <c r="B305" s="104">
        <v>1281</v>
      </c>
      <c r="C305" s="104">
        <v>1406.7721071199219</v>
      </c>
      <c r="D305" s="104">
        <v>1532.1718820404988</v>
      </c>
      <c r="E305" s="104">
        <v>1665.2056049464807</v>
      </c>
      <c r="F305" s="104">
        <v>1819.1828712263862</v>
      </c>
      <c r="G305" s="104">
        <v>2079</v>
      </c>
      <c r="H305" s="104">
        <v>2197.6952438654953</v>
      </c>
      <c r="I305" s="163">
        <v>2295.5334747046345</v>
      </c>
      <c r="J305" s="105">
        <v>2392.7184422825621</v>
      </c>
      <c r="K305" s="105">
        <v>2485.6884088878669</v>
      </c>
      <c r="L305" s="105">
        <v>2619.4852490774592</v>
      </c>
      <c r="M305" s="105">
        <v>2769.9669803271654</v>
      </c>
      <c r="N305" s="105">
        <v>2917.2488133442494</v>
      </c>
      <c r="O305" s="105">
        <v>3003.4121560824497</v>
      </c>
      <c r="P305" s="105">
        <v>3088.7108426867385</v>
      </c>
      <c r="Q305" s="105">
        <v>3250.0879312022967</v>
      </c>
      <c r="R305" s="105">
        <v>3493.2622217885505</v>
      </c>
      <c r="S305" s="105">
        <v>3747.4702449829488</v>
      </c>
      <c r="T305" s="105">
        <v>3941.6968695436294</v>
      </c>
      <c r="U305" s="105">
        <v>4120.5492288414971</v>
      </c>
      <c r="V305" s="106">
        <v>4131.2090788697715</v>
      </c>
      <c r="W305" s="107">
        <v>4147.1939138756434</v>
      </c>
      <c r="X305" s="105">
        <v>4539.4693620908574</v>
      </c>
      <c r="Y305" s="105">
        <v>4935.4458971650674</v>
      </c>
      <c r="Z305" s="105">
        <v>5321.4599273366284</v>
      </c>
      <c r="AA305" s="105">
        <v>5612.1710390018152</v>
      </c>
      <c r="AB305" s="105">
        <v>5730.9405898145542</v>
      </c>
      <c r="AC305" s="105">
        <v>5812.208409881664</v>
      </c>
      <c r="AD305" s="105">
        <v>5847.6419709910442</v>
      </c>
      <c r="AE305" s="105">
        <v>5827.1080113912485</v>
      </c>
      <c r="AF305" s="105">
        <v>5824.1575326162492</v>
      </c>
      <c r="AG305" s="105">
        <v>5832.0268360853615</v>
      </c>
      <c r="AH305" s="105">
        <v>5742.9961252714211</v>
      </c>
      <c r="AI305" s="105">
        <v>5741.750610546459</v>
      </c>
      <c r="AJ305" s="105">
        <v>5784.7322149437296</v>
      </c>
      <c r="AK305" s="106">
        <v>5819.6725520462078</v>
      </c>
    </row>
    <row r="306" spans="1:37" x14ac:dyDescent="0.2">
      <c r="B306" s="91"/>
      <c r="C306" s="91"/>
      <c r="D306" s="91"/>
      <c r="E306" s="91"/>
      <c r="F306" s="91"/>
      <c r="G306" s="91"/>
      <c r="H306" s="91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  <c r="AI306" s="92"/>
      <c r="AJ306" s="92"/>
      <c r="AK306" s="92"/>
    </row>
    <row r="307" spans="1:37" x14ac:dyDescent="0.2">
      <c r="A307" s="93" t="s">
        <v>106</v>
      </c>
      <c r="B307" s="82">
        <v>259634</v>
      </c>
      <c r="C307" s="82">
        <v>260049</v>
      </c>
      <c r="D307" s="82">
        <v>260149.00000000006</v>
      </c>
      <c r="E307" s="82">
        <v>260067.00000000006</v>
      </c>
      <c r="F307" s="82">
        <v>259521</v>
      </c>
      <c r="G307" s="82">
        <v>259141</v>
      </c>
      <c r="H307" s="82">
        <v>258523</v>
      </c>
      <c r="I307" s="158">
        <v>257550</v>
      </c>
      <c r="J307" s="84">
        <v>256450.80707507848</v>
      </c>
      <c r="K307" s="84">
        <v>255332.11234303017</v>
      </c>
      <c r="L307" s="84">
        <v>254206.14463534855</v>
      </c>
      <c r="M307" s="84">
        <v>253011.30979509745</v>
      </c>
      <c r="N307" s="84">
        <v>251768.57445011352</v>
      </c>
      <c r="O307" s="84">
        <v>250498.90911071689</v>
      </c>
      <c r="P307" s="84">
        <v>249212.85640656191</v>
      </c>
      <c r="Q307" s="84">
        <v>247878.38533889435</v>
      </c>
      <c r="R307" s="84">
        <v>246492.19396930592</v>
      </c>
      <c r="S307" s="84">
        <v>245055.4860466409</v>
      </c>
      <c r="T307" s="84">
        <v>243568.63624229206</v>
      </c>
      <c r="U307" s="84">
        <v>242032.79777211818</v>
      </c>
      <c r="V307" s="84">
        <v>240483.45003103573</v>
      </c>
      <c r="W307" s="84">
        <v>238909.1739054636</v>
      </c>
      <c r="X307" s="84">
        <v>237246.36914755934</v>
      </c>
      <c r="Y307" s="84">
        <v>235506.26699208916</v>
      </c>
      <c r="Z307" s="84">
        <v>233703.66258687701</v>
      </c>
      <c r="AA307" s="84">
        <v>231855.22632632716</v>
      </c>
      <c r="AB307" s="84">
        <v>229991.78451574419</v>
      </c>
      <c r="AC307" s="84">
        <v>228134.77933711457</v>
      </c>
      <c r="AD307" s="84">
        <v>226284.64887918602</v>
      </c>
      <c r="AE307" s="84">
        <v>224431.06990355975</v>
      </c>
      <c r="AF307" s="84">
        <v>222586.78592828254</v>
      </c>
      <c r="AG307" s="84">
        <v>220747.05860569884</v>
      </c>
      <c r="AH307" s="84">
        <v>218910.3106441967</v>
      </c>
      <c r="AI307" s="84">
        <v>217069.72023980439</v>
      </c>
      <c r="AJ307" s="84">
        <v>215214.47079840349</v>
      </c>
      <c r="AK307" s="84">
        <v>213345.6789673639</v>
      </c>
    </row>
    <row r="308" spans="1:37" outlineLevel="1" x14ac:dyDescent="0.2">
      <c r="A308" s="111" t="s">
        <v>111</v>
      </c>
      <c r="B308" s="98">
        <v>11204</v>
      </c>
      <c r="C308" s="98">
        <v>11151.580951251333</v>
      </c>
      <c r="D308" s="98">
        <v>11080.580951251333</v>
      </c>
      <c r="E308" s="98">
        <v>10861.580951251335</v>
      </c>
      <c r="F308" s="98">
        <v>10681.580951251337</v>
      </c>
      <c r="G308" s="98">
        <v>9735</v>
      </c>
      <c r="H308" s="98">
        <v>9307</v>
      </c>
      <c r="I308" s="162">
        <v>8886</v>
      </c>
      <c r="J308" s="101">
        <v>8555.6797056501637</v>
      </c>
      <c r="K308" s="101">
        <v>8257.416825469656</v>
      </c>
      <c r="L308" s="101">
        <v>8176.0492129655086</v>
      </c>
      <c r="M308" s="101">
        <v>7993.9505113745145</v>
      </c>
      <c r="N308" s="101">
        <v>7920.5238846020948</v>
      </c>
      <c r="O308" s="101">
        <v>7831.6450110995283</v>
      </c>
      <c r="P308" s="101">
        <v>7807.55235984921</v>
      </c>
      <c r="Q308" s="101">
        <v>7757.2962366135835</v>
      </c>
      <c r="R308" s="101">
        <v>7729.5137571883288</v>
      </c>
      <c r="S308" s="101">
        <v>7718.2046153750853</v>
      </c>
      <c r="T308" s="101">
        <v>7713.6110447805022</v>
      </c>
      <c r="U308" s="101">
        <v>7708.0882620027223</v>
      </c>
      <c r="V308" s="102">
        <v>7700.3660984158541</v>
      </c>
      <c r="W308" s="103">
        <v>7686.4336888344787</v>
      </c>
      <c r="X308" s="101">
        <v>7664.4950085199807</v>
      </c>
      <c r="Y308" s="101">
        <v>7633.591336697149</v>
      </c>
      <c r="Z308" s="101">
        <v>7594.5074439372129</v>
      </c>
      <c r="AA308" s="101">
        <v>7546.2723872378265</v>
      </c>
      <c r="AB308" s="101">
        <v>7489.9815772992488</v>
      </c>
      <c r="AC308" s="101">
        <v>7425.3862813576307</v>
      </c>
      <c r="AD308" s="101">
        <v>7352.4539687148408</v>
      </c>
      <c r="AE308" s="101">
        <v>7270.1737576635633</v>
      </c>
      <c r="AF308" s="101">
        <v>7177.9558907000201</v>
      </c>
      <c r="AG308" s="101">
        <v>7073.5797362247267</v>
      </c>
      <c r="AH308" s="101">
        <v>6957.0164773442229</v>
      </c>
      <c r="AI308" s="101">
        <v>6828.3337632879138</v>
      </c>
      <c r="AJ308" s="101">
        <v>6688.9642664079274</v>
      </c>
      <c r="AK308" s="102">
        <v>6540.8755869350725</v>
      </c>
    </row>
    <row r="309" spans="1:37" outlineLevel="1" x14ac:dyDescent="0.2">
      <c r="A309" s="111" t="s">
        <v>112</v>
      </c>
      <c r="B309" s="98">
        <v>11757</v>
      </c>
      <c r="C309" s="98">
        <v>11637.822915431147</v>
      </c>
      <c r="D309" s="98">
        <v>11502.822915431148</v>
      </c>
      <c r="E309" s="98">
        <v>11304.822915431148</v>
      </c>
      <c r="F309" s="98">
        <v>11065.822915431147</v>
      </c>
      <c r="G309" s="98">
        <v>10860</v>
      </c>
      <c r="H309" s="98">
        <v>10756</v>
      </c>
      <c r="I309" s="162">
        <v>10521</v>
      </c>
      <c r="J309" s="101">
        <v>10250.127522995897</v>
      </c>
      <c r="K309" s="101">
        <v>9914.7455054319653</v>
      </c>
      <c r="L309" s="101">
        <v>9358.9768569861462</v>
      </c>
      <c r="M309" s="101">
        <v>8952.7874725603506</v>
      </c>
      <c r="N309" s="101">
        <v>8540.0607393749087</v>
      </c>
      <c r="O309" s="101">
        <v>8220.3078584584346</v>
      </c>
      <c r="P309" s="101">
        <v>7932.8340025694779</v>
      </c>
      <c r="Q309" s="101">
        <v>7855.2018470779931</v>
      </c>
      <c r="R309" s="101">
        <v>7678.9098222353941</v>
      </c>
      <c r="S309" s="101">
        <v>7608.4083194784325</v>
      </c>
      <c r="T309" s="101">
        <v>7522.5452071702839</v>
      </c>
      <c r="U309" s="101">
        <v>7499.8293802821518</v>
      </c>
      <c r="V309" s="102">
        <v>7451.2454532701777</v>
      </c>
      <c r="W309" s="103">
        <v>7424.3410496486267</v>
      </c>
      <c r="X309" s="101">
        <v>7413.4340626938265</v>
      </c>
      <c r="Y309" s="101">
        <v>7409.0500160594111</v>
      </c>
      <c r="Z309" s="101">
        <v>7403.8367532353841</v>
      </c>
      <c r="AA309" s="101">
        <v>7396.5317789646824</v>
      </c>
      <c r="AB309" s="101">
        <v>7383.3046041417292</v>
      </c>
      <c r="AC309" s="101">
        <v>7362.4021624093839</v>
      </c>
      <c r="AD309" s="101">
        <v>7332.8763415119811</v>
      </c>
      <c r="AE309" s="101">
        <v>7295.4990992030234</v>
      </c>
      <c r="AF309" s="101">
        <v>7249.324173613034</v>
      </c>
      <c r="AG309" s="101">
        <v>7195.3799748899173</v>
      </c>
      <c r="AH309" s="101">
        <v>7133.4928311813437</v>
      </c>
      <c r="AI309" s="101">
        <v>7063.6026122018866</v>
      </c>
      <c r="AJ309" s="101">
        <v>6984.715211705332</v>
      </c>
      <c r="AK309" s="102">
        <v>6896.3007988716718</v>
      </c>
    </row>
    <row r="310" spans="1:37" outlineLevel="1" x14ac:dyDescent="0.2">
      <c r="A310" s="111" t="s">
        <v>113</v>
      </c>
      <c r="B310" s="98">
        <v>11789</v>
      </c>
      <c r="C310" s="98">
        <v>11735.943897521052</v>
      </c>
      <c r="D310" s="98">
        <v>11724.943897521052</v>
      </c>
      <c r="E310" s="98">
        <v>11737.943897521051</v>
      </c>
      <c r="F310" s="98">
        <v>11698.943897521051</v>
      </c>
      <c r="G310" s="98">
        <v>11366</v>
      </c>
      <c r="H310" s="98">
        <v>11231</v>
      </c>
      <c r="I310" s="162">
        <v>11068</v>
      </c>
      <c r="J310" s="101">
        <v>10959.359864313024</v>
      </c>
      <c r="K310" s="101">
        <v>10838.821725900789</v>
      </c>
      <c r="L310" s="101">
        <v>10769.550667898988</v>
      </c>
      <c r="M310" s="101">
        <v>10617.987853230061</v>
      </c>
      <c r="N310" s="101">
        <v>10412.539312194029</v>
      </c>
      <c r="O310" s="101">
        <v>10145.687514132145</v>
      </c>
      <c r="P310" s="101">
        <v>9814.9849944050438</v>
      </c>
      <c r="Q310" s="101">
        <v>9266.2139827664705</v>
      </c>
      <c r="R310" s="101">
        <v>8862.901528445851</v>
      </c>
      <c r="S310" s="101">
        <v>8453.5710730717492</v>
      </c>
      <c r="T310" s="101">
        <v>8136.5042607762225</v>
      </c>
      <c r="U310" s="101">
        <v>7851.0642660427484</v>
      </c>
      <c r="V310" s="102">
        <v>7774.5559450803148</v>
      </c>
      <c r="W310" s="103">
        <v>7599.0138320503211</v>
      </c>
      <c r="X310" s="101">
        <v>7529.4443470429305</v>
      </c>
      <c r="Y310" s="101">
        <v>7444.1625724185042</v>
      </c>
      <c r="Z310" s="101">
        <v>7421.8150738287404</v>
      </c>
      <c r="AA310" s="101">
        <v>7373.4944023314838</v>
      </c>
      <c r="AB310" s="101">
        <v>7346.7208914668909</v>
      </c>
      <c r="AC310" s="101">
        <v>7335.8957239529291</v>
      </c>
      <c r="AD310" s="101">
        <v>7331.5730943635172</v>
      </c>
      <c r="AE310" s="101">
        <v>7326.4358710052275</v>
      </c>
      <c r="AF310" s="101">
        <v>7319.2907227395226</v>
      </c>
      <c r="AG310" s="101">
        <v>7306.3269382545259</v>
      </c>
      <c r="AH310" s="101">
        <v>7285.7094434078172</v>
      </c>
      <c r="AI310" s="101">
        <v>7256.6046656939579</v>
      </c>
      <c r="AJ310" s="101">
        <v>7219.7147933069336</v>
      </c>
      <c r="AK310" s="102">
        <v>7174.1434366589929</v>
      </c>
    </row>
    <row r="311" spans="1:37" outlineLevel="1" x14ac:dyDescent="0.2">
      <c r="A311" s="111" t="s">
        <v>114</v>
      </c>
      <c r="B311" s="98">
        <v>11243</v>
      </c>
      <c r="C311" s="98">
        <v>11686.791365199857</v>
      </c>
      <c r="D311" s="98">
        <v>11761.791365199857</v>
      </c>
      <c r="E311" s="98">
        <v>11718.791365199859</v>
      </c>
      <c r="F311" s="98">
        <v>11747.791365199855</v>
      </c>
      <c r="G311" s="98">
        <v>11228</v>
      </c>
      <c r="H311" s="98">
        <v>11442</v>
      </c>
      <c r="I311" s="162">
        <v>11495</v>
      </c>
      <c r="J311" s="101">
        <v>11430.152336003863</v>
      </c>
      <c r="K311" s="101">
        <v>11366.495643283393</v>
      </c>
      <c r="L311" s="101">
        <v>11262.676350689304</v>
      </c>
      <c r="M311" s="101">
        <v>11137.037916171088</v>
      </c>
      <c r="N311" s="101">
        <v>10997.720320633493</v>
      </c>
      <c r="O311" s="101">
        <v>10889.85068360317</v>
      </c>
      <c r="P311" s="101">
        <v>10769.976513553938</v>
      </c>
      <c r="Q311" s="101">
        <v>10700.763766835782</v>
      </c>
      <c r="R311" s="101">
        <v>10550.806508823709</v>
      </c>
      <c r="S311" s="101">
        <v>10346.391995501064</v>
      </c>
      <c r="T311" s="101">
        <v>10080.761181590769</v>
      </c>
      <c r="U311" s="101">
        <v>9750.6350930112822</v>
      </c>
      <c r="V311" s="102">
        <v>9204.7932683881154</v>
      </c>
      <c r="W311" s="103">
        <v>8804.2649388819373</v>
      </c>
      <c r="X311" s="101">
        <v>8397.9381246465255</v>
      </c>
      <c r="Y311" s="101">
        <v>8083.3827336509785</v>
      </c>
      <c r="Z311" s="101">
        <v>7801.6775324864047</v>
      </c>
      <c r="AA311" s="101">
        <v>7724.2623951309124</v>
      </c>
      <c r="AB311" s="101">
        <v>7551.262461143052</v>
      </c>
      <c r="AC311" s="101">
        <v>7481.8305558398251</v>
      </c>
      <c r="AD311" s="101">
        <v>7397.7573822684808</v>
      </c>
      <c r="AE311" s="101">
        <v>7375.1968951993958</v>
      </c>
      <c r="AF311" s="101">
        <v>7327.4014716236507</v>
      </c>
      <c r="AG311" s="101">
        <v>7300.9627441853409</v>
      </c>
      <c r="AH311" s="101">
        <v>7290.3303053193513</v>
      </c>
      <c r="AI311" s="101">
        <v>7286.0689353515618</v>
      </c>
      <c r="AJ311" s="101">
        <v>7280.9884388442424</v>
      </c>
      <c r="AK311" s="102">
        <v>7273.888482234257</v>
      </c>
    </row>
    <row r="312" spans="1:37" outlineLevel="1" x14ac:dyDescent="0.2">
      <c r="A312" s="111" t="s">
        <v>115</v>
      </c>
      <c r="B312" s="98">
        <v>10884</v>
      </c>
      <c r="C312" s="98">
        <v>10629.971415016013</v>
      </c>
      <c r="D312" s="98">
        <v>10621.971415016013</v>
      </c>
      <c r="E312" s="98">
        <v>10951.971415016011</v>
      </c>
      <c r="F312" s="98">
        <v>11071.971415016011</v>
      </c>
      <c r="G312" s="98">
        <v>11049</v>
      </c>
      <c r="H312" s="98">
        <v>10981</v>
      </c>
      <c r="I312" s="162">
        <v>10996</v>
      </c>
      <c r="J312" s="101">
        <v>11082.842314464653</v>
      </c>
      <c r="K312" s="101">
        <v>11118.675852250297</v>
      </c>
      <c r="L312" s="101">
        <v>11272.198638232949</v>
      </c>
      <c r="M312" s="101">
        <v>11310.826273279579</v>
      </c>
      <c r="N312" s="101">
        <v>11267.153531417638</v>
      </c>
      <c r="O312" s="101">
        <v>11202.138014051678</v>
      </c>
      <c r="P312" s="101">
        <v>11138.13294768802</v>
      </c>
      <c r="Q312" s="101">
        <v>11037.653961675245</v>
      </c>
      <c r="R312" s="101">
        <v>10915.946687237169</v>
      </c>
      <c r="S312" s="101">
        <v>10779.05114775688</v>
      </c>
      <c r="T312" s="101">
        <v>10672.8878970731</v>
      </c>
      <c r="U312" s="101">
        <v>10554.350492744386</v>
      </c>
      <c r="V312" s="102">
        <v>10488.598971831469</v>
      </c>
      <c r="W312" s="103">
        <v>10341.345317520507</v>
      </c>
      <c r="X312" s="101">
        <v>10139.626790791563</v>
      </c>
      <c r="Y312" s="101">
        <v>9875.9752643763895</v>
      </c>
      <c r="Z312" s="101">
        <v>9552.4566517801068</v>
      </c>
      <c r="AA312" s="101">
        <v>9017.0056097370252</v>
      </c>
      <c r="AB312" s="101">
        <v>8625.5749789429392</v>
      </c>
      <c r="AC312" s="101">
        <v>8228.6849473129314</v>
      </c>
      <c r="AD312" s="101">
        <v>7924.0633847118715</v>
      </c>
      <c r="AE312" s="101">
        <v>7643.9447720818807</v>
      </c>
      <c r="AF312" s="101">
        <v>7571.6949609647363</v>
      </c>
      <c r="AG312" s="101">
        <v>7401.1945267070314</v>
      </c>
      <c r="AH312" s="101">
        <v>7334.6447777563644</v>
      </c>
      <c r="AI312" s="101">
        <v>7250.9678474195016</v>
      </c>
      <c r="AJ312" s="101">
        <v>7229.5895687279317</v>
      </c>
      <c r="AK312" s="102">
        <v>7183.0436180920133</v>
      </c>
    </row>
    <row r="313" spans="1:37" outlineLevel="1" x14ac:dyDescent="0.2">
      <c r="A313" s="111" t="s">
        <v>116</v>
      </c>
      <c r="B313" s="98">
        <v>13607</v>
      </c>
      <c r="C313" s="98">
        <v>13167.890167239948</v>
      </c>
      <c r="D313" s="98">
        <v>12695.89016723995</v>
      </c>
      <c r="E313" s="98">
        <v>12246.89016723995</v>
      </c>
      <c r="F313" s="98">
        <v>11790.890167239948</v>
      </c>
      <c r="G313" s="98">
        <v>12323</v>
      </c>
      <c r="H313" s="98">
        <v>12170</v>
      </c>
      <c r="I313" s="162">
        <v>12156</v>
      </c>
      <c r="J313" s="101">
        <v>12022.792571284168</v>
      </c>
      <c r="K313" s="101">
        <v>11893.183275355523</v>
      </c>
      <c r="L313" s="101">
        <v>11654.803468589935</v>
      </c>
      <c r="M313" s="101">
        <v>11601.247126329585</v>
      </c>
      <c r="N313" s="101">
        <v>11511.064515934388</v>
      </c>
      <c r="O313" s="101">
        <v>11599.910778935689</v>
      </c>
      <c r="P313" s="101">
        <v>11646.442721117888</v>
      </c>
      <c r="Q313" s="101">
        <v>11812.37457315147</v>
      </c>
      <c r="R313" s="101">
        <v>11849.054002850549</v>
      </c>
      <c r="S313" s="101">
        <v>11803.048533035942</v>
      </c>
      <c r="T313" s="101">
        <v>11740.391443950812</v>
      </c>
      <c r="U313" s="101">
        <v>11678.560981040686</v>
      </c>
      <c r="V313" s="102">
        <v>11572.947511098959</v>
      </c>
      <c r="W313" s="103">
        <v>11440.987067705202</v>
      </c>
      <c r="X313" s="101">
        <v>11298.103329354128</v>
      </c>
      <c r="Y313" s="101">
        <v>11188.64461482222</v>
      </c>
      <c r="Z313" s="101">
        <v>11067.100125868394</v>
      </c>
      <c r="AA313" s="101">
        <v>10994.156681530156</v>
      </c>
      <c r="AB313" s="101">
        <v>10839.817386470224</v>
      </c>
      <c r="AC313" s="101">
        <v>10634.787294990643</v>
      </c>
      <c r="AD313" s="101">
        <v>10367.264842155377</v>
      </c>
      <c r="AE313" s="101">
        <v>10032.653433390749</v>
      </c>
      <c r="AF313" s="101">
        <v>9476.2261770561581</v>
      </c>
      <c r="AG313" s="101">
        <v>9059.3641668153232</v>
      </c>
      <c r="AH313" s="101">
        <v>8639.5938268396349</v>
      </c>
      <c r="AI313" s="101">
        <v>8311.6530342951573</v>
      </c>
      <c r="AJ313" s="101">
        <v>8020.5563923714371</v>
      </c>
      <c r="AK313" s="102">
        <v>7940.7667333043864</v>
      </c>
    </row>
    <row r="314" spans="1:37" outlineLevel="1" x14ac:dyDescent="0.2">
      <c r="A314" s="111" t="s">
        <v>117</v>
      </c>
      <c r="B314" s="98">
        <v>16738</v>
      </c>
      <c r="C314" s="98">
        <v>16310.36531846756</v>
      </c>
      <c r="D314" s="98">
        <v>15941.36531846756</v>
      </c>
      <c r="E314" s="98">
        <v>15271.36531846756</v>
      </c>
      <c r="F314" s="98">
        <v>14685.36531846756</v>
      </c>
      <c r="G314" s="98">
        <v>14136</v>
      </c>
      <c r="H314" s="98">
        <v>13852</v>
      </c>
      <c r="I314" s="162">
        <v>13309</v>
      </c>
      <c r="J314" s="101">
        <v>12919.401167077624</v>
      </c>
      <c r="K314" s="101">
        <v>12623.190803023317</v>
      </c>
      <c r="L314" s="101">
        <v>12532.105954995804</v>
      </c>
      <c r="M314" s="101">
        <v>12347.805326434109</v>
      </c>
      <c r="N314" s="101">
        <v>12348.80113446408</v>
      </c>
      <c r="O314" s="101">
        <v>12208.392354220261</v>
      </c>
      <c r="P314" s="101">
        <v>12074.954439667219</v>
      </c>
      <c r="Q314" s="101">
        <v>11830.702432131966</v>
      </c>
      <c r="R314" s="101">
        <v>11783.407533339501</v>
      </c>
      <c r="S314" s="101">
        <v>11698.640826981427</v>
      </c>
      <c r="T314" s="101">
        <v>11788.983782467458</v>
      </c>
      <c r="U314" s="101">
        <v>11832.940350952926</v>
      </c>
      <c r="V314" s="102">
        <v>11999.061258697788</v>
      </c>
      <c r="W314" s="103">
        <v>12038.407721086223</v>
      </c>
      <c r="X314" s="101">
        <v>11991.645837386302</v>
      </c>
      <c r="Y314" s="101">
        <v>11925.377400555137</v>
      </c>
      <c r="Z314" s="101">
        <v>11860.410274728236</v>
      </c>
      <c r="AA314" s="101">
        <v>11753.294976546624</v>
      </c>
      <c r="AB314" s="101">
        <v>11621.764170440787</v>
      </c>
      <c r="AC314" s="101">
        <v>11476.364110463521</v>
      </c>
      <c r="AD314" s="101">
        <v>11364.362682675936</v>
      </c>
      <c r="AE314" s="101">
        <v>11240.016208055287</v>
      </c>
      <c r="AF314" s="101">
        <v>11167.986058597782</v>
      </c>
      <c r="AG314" s="101">
        <v>11011.266175200941</v>
      </c>
      <c r="AH314" s="101">
        <v>10799.302356232254</v>
      </c>
      <c r="AI314" s="101">
        <v>10523.71276916955</v>
      </c>
      <c r="AJ314" s="101">
        <v>10181.413987083206</v>
      </c>
      <c r="AK314" s="102">
        <v>9613.2282950139524</v>
      </c>
    </row>
    <row r="315" spans="1:37" outlineLevel="1" x14ac:dyDescent="0.2">
      <c r="A315" s="111" t="s">
        <v>118</v>
      </c>
      <c r="B315" s="98">
        <v>19015</v>
      </c>
      <c r="C315" s="98">
        <v>18459.784367216227</v>
      </c>
      <c r="D315" s="98">
        <v>18016.784367216227</v>
      </c>
      <c r="E315" s="98">
        <v>17620.784367216227</v>
      </c>
      <c r="F315" s="98">
        <v>17106.784367216227</v>
      </c>
      <c r="G315" s="98">
        <v>16263</v>
      </c>
      <c r="H315" s="98">
        <v>15848</v>
      </c>
      <c r="I315" s="162">
        <v>15467</v>
      </c>
      <c r="J315" s="101">
        <v>15056.075363251724</v>
      </c>
      <c r="K315" s="101">
        <v>14576.322751394167</v>
      </c>
      <c r="L315" s="101">
        <v>13931.445952433591</v>
      </c>
      <c r="M315" s="101">
        <v>13675.054268460199</v>
      </c>
      <c r="N315" s="101">
        <v>13200.078877351747</v>
      </c>
      <c r="O315" s="101">
        <v>12814.472165700196</v>
      </c>
      <c r="P315" s="101">
        <v>12521.897546331093</v>
      </c>
      <c r="Q315" s="101">
        <v>12432.284160092091</v>
      </c>
      <c r="R315" s="101">
        <v>12250.447987872998</v>
      </c>
      <c r="S315" s="101">
        <v>12252.524332023109</v>
      </c>
      <c r="T315" s="101">
        <v>12111.721150039375</v>
      </c>
      <c r="U315" s="101">
        <v>11978.794800032494</v>
      </c>
      <c r="V315" s="102">
        <v>11736.095678580023</v>
      </c>
      <c r="W315" s="103">
        <v>11691.070109069762</v>
      </c>
      <c r="X315" s="101">
        <v>11609.61025468934</v>
      </c>
      <c r="Y315" s="101">
        <v>11699.234038271932</v>
      </c>
      <c r="Z315" s="101">
        <v>11742.441606919549</v>
      </c>
      <c r="AA315" s="101">
        <v>11906.460993391291</v>
      </c>
      <c r="AB315" s="101">
        <v>11946.142357128547</v>
      </c>
      <c r="AC315" s="101">
        <v>11899.908606786303</v>
      </c>
      <c r="AD315" s="101">
        <v>11833.533306336438</v>
      </c>
      <c r="AE315" s="101">
        <v>11768.534642954224</v>
      </c>
      <c r="AF315" s="101">
        <v>11662.294613532522</v>
      </c>
      <c r="AG315" s="101">
        <v>11532.667927203313</v>
      </c>
      <c r="AH315" s="101">
        <v>11388.483499714568</v>
      </c>
      <c r="AI315" s="101">
        <v>11277.139866087909</v>
      </c>
      <c r="AJ315" s="101">
        <v>11153.645214458518</v>
      </c>
      <c r="AK315" s="102">
        <v>11082.754942933694</v>
      </c>
    </row>
    <row r="316" spans="1:37" outlineLevel="1" x14ac:dyDescent="0.2">
      <c r="A316" s="111" t="s">
        <v>119</v>
      </c>
      <c r="B316" s="98">
        <v>20945</v>
      </c>
      <c r="C316" s="98">
        <v>20876.445380144705</v>
      </c>
      <c r="D316" s="98">
        <v>20547.445380144705</v>
      </c>
      <c r="E316" s="98">
        <v>20037.445380144709</v>
      </c>
      <c r="F316" s="98">
        <v>19414.445380144709</v>
      </c>
      <c r="G316" s="98">
        <v>18375</v>
      </c>
      <c r="H316" s="98">
        <v>17779</v>
      </c>
      <c r="I316" s="162">
        <v>17280</v>
      </c>
      <c r="J316" s="101">
        <v>16821.377960284695</v>
      </c>
      <c r="K316" s="101">
        <v>16434.916792943408</v>
      </c>
      <c r="L316" s="101">
        <v>16135.027528199353</v>
      </c>
      <c r="M316" s="101">
        <v>15691.034632926052</v>
      </c>
      <c r="N316" s="101">
        <v>15382.161499763426</v>
      </c>
      <c r="O316" s="101">
        <v>14974.586148685044</v>
      </c>
      <c r="P316" s="101">
        <v>14498.163303530153</v>
      </c>
      <c r="Q316" s="101">
        <v>13856.791596173196</v>
      </c>
      <c r="R316" s="101">
        <v>13602.307755053936</v>
      </c>
      <c r="S316" s="101">
        <v>13130.16914561669</v>
      </c>
      <c r="T316" s="101">
        <v>12747.091619347077</v>
      </c>
      <c r="U316" s="101">
        <v>12456.021810521459</v>
      </c>
      <c r="V316" s="102">
        <v>12367.386846719482</v>
      </c>
      <c r="W316" s="103">
        <v>12186.685899833472</v>
      </c>
      <c r="X316" s="101">
        <v>12188.806736050999</v>
      </c>
      <c r="Y316" s="101">
        <v>12049.488495333295</v>
      </c>
      <c r="Z316" s="101">
        <v>11917.394899126815</v>
      </c>
      <c r="AA316" s="101">
        <v>11676.237928514978</v>
      </c>
      <c r="AB316" s="101">
        <v>11631.679448006065</v>
      </c>
      <c r="AC316" s="101">
        <v>11550.565424514924</v>
      </c>
      <c r="AD316" s="101">
        <v>11640.212135871483</v>
      </c>
      <c r="AE316" s="101">
        <v>11683.188866133854</v>
      </c>
      <c r="AF316" s="101">
        <v>11846.829491544619</v>
      </c>
      <c r="AG316" s="101">
        <v>11886.535041599105</v>
      </c>
      <c r="AH316" s="101">
        <v>11840.858596940305</v>
      </c>
      <c r="AI316" s="101">
        <v>11775.067851998927</v>
      </c>
      <c r="AJ316" s="101">
        <v>11710.639463312844</v>
      </c>
      <c r="AK316" s="102">
        <v>11605.264589869201</v>
      </c>
    </row>
    <row r="317" spans="1:37" outlineLevel="1" x14ac:dyDescent="0.2">
      <c r="A317" s="111" t="s">
        <v>120</v>
      </c>
      <c r="B317" s="98">
        <v>17913</v>
      </c>
      <c r="C317" s="98">
        <v>18984.517850788754</v>
      </c>
      <c r="D317" s="98">
        <v>19484.517850788754</v>
      </c>
      <c r="E317" s="98">
        <v>19976.517850788754</v>
      </c>
      <c r="F317" s="98">
        <v>20507.51785078875</v>
      </c>
      <c r="G317" s="98">
        <v>20660</v>
      </c>
      <c r="H317" s="98">
        <v>20602</v>
      </c>
      <c r="I317" s="162">
        <v>20205</v>
      </c>
      <c r="J317" s="101">
        <v>19561.921752422386</v>
      </c>
      <c r="K317" s="101">
        <v>18876.381433891776</v>
      </c>
      <c r="L317" s="101">
        <v>18271.376171666914</v>
      </c>
      <c r="M317" s="101">
        <v>17668.767868588955</v>
      </c>
      <c r="N317" s="101">
        <v>17159.831267743699</v>
      </c>
      <c r="O317" s="101">
        <v>16705.459105990016</v>
      </c>
      <c r="P317" s="101">
        <v>16322.034580465386</v>
      </c>
      <c r="Q317" s="101">
        <v>16024.613073151611</v>
      </c>
      <c r="R317" s="101">
        <v>15584.933597936179</v>
      </c>
      <c r="S317" s="101">
        <v>15279.055152009536</v>
      </c>
      <c r="T317" s="101">
        <v>14875.253297716863</v>
      </c>
      <c r="U317" s="101">
        <v>14402.337593879112</v>
      </c>
      <c r="V317" s="102">
        <v>13765.817198985429</v>
      </c>
      <c r="W317" s="103">
        <v>13513.870859404289</v>
      </c>
      <c r="X317" s="101">
        <v>13045.148215230945</v>
      </c>
      <c r="Y317" s="101">
        <v>12664.717837509146</v>
      </c>
      <c r="Z317" s="101">
        <v>12375.840346056684</v>
      </c>
      <c r="AA317" s="101">
        <v>12288.214770147435</v>
      </c>
      <c r="AB317" s="101">
        <v>12108.711987864754</v>
      </c>
      <c r="AC317" s="101">
        <v>12111.013608356585</v>
      </c>
      <c r="AD317" s="101">
        <v>11973.425636449192</v>
      </c>
      <c r="AE317" s="101">
        <v>11842.825870121591</v>
      </c>
      <c r="AF317" s="101">
        <v>11603.934731222455</v>
      </c>
      <c r="AG317" s="101">
        <v>11559.628106431541</v>
      </c>
      <c r="AH317" s="101">
        <v>11478.585033062258</v>
      </c>
      <c r="AI317" s="101">
        <v>11567.82757090566</v>
      </c>
      <c r="AJ317" s="101">
        <v>11611.007088009039</v>
      </c>
      <c r="AK317" s="102">
        <v>11774.529384793377</v>
      </c>
    </row>
    <row r="318" spans="1:37" outlineLevel="1" x14ac:dyDescent="0.2">
      <c r="A318" s="111" t="s">
        <v>121</v>
      </c>
      <c r="B318" s="98">
        <v>15671</v>
      </c>
      <c r="C318" s="98">
        <v>15537.171272684142</v>
      </c>
      <c r="D318" s="98">
        <v>16190.171272684142</v>
      </c>
      <c r="E318" s="98">
        <v>16754.171272684143</v>
      </c>
      <c r="F318" s="98">
        <v>17272.171272684143</v>
      </c>
      <c r="G318" s="98">
        <v>17724</v>
      </c>
      <c r="H318" s="98">
        <v>18642</v>
      </c>
      <c r="I318" s="162">
        <v>19203</v>
      </c>
      <c r="J318" s="101">
        <v>19792.550748058442</v>
      </c>
      <c r="K318" s="101">
        <v>20324.811562304487</v>
      </c>
      <c r="L318" s="101">
        <v>20475.14146869268</v>
      </c>
      <c r="M318" s="101">
        <v>20452.241175448231</v>
      </c>
      <c r="N318" s="101">
        <v>20057.677815483425</v>
      </c>
      <c r="O318" s="101">
        <v>19420.822393300135</v>
      </c>
      <c r="P318" s="101">
        <v>18742.121430777912</v>
      </c>
      <c r="Q318" s="101">
        <v>18143.164150006094</v>
      </c>
      <c r="R318" s="101">
        <v>17545.956275880628</v>
      </c>
      <c r="S318" s="101">
        <v>17041.677377878616</v>
      </c>
      <c r="T318" s="101">
        <v>16591.843423571056</v>
      </c>
      <c r="U318" s="101">
        <v>16212.712826660645</v>
      </c>
      <c r="V318" s="102">
        <v>15918.991489453651</v>
      </c>
      <c r="W318" s="103">
        <v>15482.558224754561</v>
      </c>
      <c r="X318" s="101">
        <v>15179.138420619569</v>
      </c>
      <c r="Y318" s="101">
        <v>14778.882476842125</v>
      </c>
      <c r="Z318" s="101">
        <v>14309.875774487273</v>
      </c>
      <c r="AA318" s="101">
        <v>13678.572212643394</v>
      </c>
      <c r="AB318" s="101">
        <v>13428.359657790363</v>
      </c>
      <c r="AC318" s="101">
        <v>12963.939429375343</v>
      </c>
      <c r="AD318" s="101">
        <v>12586.685107074129</v>
      </c>
      <c r="AE318" s="101">
        <v>12300.647155567482</v>
      </c>
      <c r="AF318" s="101">
        <v>12214.281712428439</v>
      </c>
      <c r="AG318" s="101">
        <v>12037.013286623209</v>
      </c>
      <c r="AH318" s="101">
        <v>12040.225039496745</v>
      </c>
      <c r="AI318" s="101">
        <v>11903.672746936692</v>
      </c>
      <c r="AJ318" s="101">
        <v>11773.868107892666</v>
      </c>
      <c r="AK318" s="102">
        <v>11536.704961111511</v>
      </c>
    </row>
    <row r="319" spans="1:37" outlineLevel="1" x14ac:dyDescent="0.2">
      <c r="A319" s="111" t="s">
        <v>122</v>
      </c>
      <c r="B319" s="98">
        <v>14955</v>
      </c>
      <c r="C319" s="98">
        <v>14893.373502550112</v>
      </c>
      <c r="D319" s="98">
        <v>14801.373502550114</v>
      </c>
      <c r="E319" s="98">
        <v>14900.373502550114</v>
      </c>
      <c r="F319" s="98">
        <v>14878.373502550112</v>
      </c>
      <c r="G319" s="98">
        <v>15491</v>
      </c>
      <c r="H319" s="98">
        <v>15396</v>
      </c>
      <c r="I319" s="162">
        <v>15950</v>
      </c>
      <c r="J319" s="101">
        <v>16437.55417470013</v>
      </c>
      <c r="K319" s="101">
        <v>16950.151227563532</v>
      </c>
      <c r="L319" s="101">
        <v>17355.700611217973</v>
      </c>
      <c r="M319" s="101">
        <v>18276.248994518086</v>
      </c>
      <c r="N319" s="101">
        <v>18840.003487347905</v>
      </c>
      <c r="O319" s="101">
        <v>19421.482244253591</v>
      </c>
      <c r="P319" s="101">
        <v>19944.934637479553</v>
      </c>
      <c r="Q319" s="101">
        <v>20092.94143033864</v>
      </c>
      <c r="R319" s="101">
        <v>20070.873004199228</v>
      </c>
      <c r="S319" s="101">
        <v>19685.054922828156</v>
      </c>
      <c r="T319" s="101">
        <v>19061.98896693765</v>
      </c>
      <c r="U319" s="101">
        <v>18397.945556701368</v>
      </c>
      <c r="V319" s="102">
        <v>17811.770715670453</v>
      </c>
      <c r="W319" s="103">
        <v>17226.594521227213</v>
      </c>
      <c r="X319" s="101">
        <v>16733.376154375143</v>
      </c>
      <c r="Y319" s="101">
        <v>16293.366797258661</v>
      </c>
      <c r="Z319" s="101">
        <v>15922.939286296665</v>
      </c>
      <c r="AA319" s="101">
        <v>15636.117233195306</v>
      </c>
      <c r="AB319" s="101">
        <v>15207.138321349676</v>
      </c>
      <c r="AC319" s="101">
        <v>14911.079788693145</v>
      </c>
      <c r="AD319" s="101">
        <v>14518.685015247578</v>
      </c>
      <c r="AE319" s="101">
        <v>14059.055123491507</v>
      </c>
      <c r="AF319" s="101">
        <v>13439.412126804355</v>
      </c>
      <c r="AG319" s="101">
        <v>13195.07943446193</v>
      </c>
      <c r="AH319" s="101">
        <v>12739.669403695432</v>
      </c>
      <c r="AI319" s="101">
        <v>12369.877416200114</v>
      </c>
      <c r="AJ319" s="101">
        <v>12090.087815127694</v>
      </c>
      <c r="AK319" s="102">
        <v>12006.245799584256</v>
      </c>
    </row>
    <row r="320" spans="1:37" outlineLevel="1" x14ac:dyDescent="0.2">
      <c r="A320" s="111" t="s">
        <v>123</v>
      </c>
      <c r="B320" s="98">
        <v>17175</v>
      </c>
      <c r="C320" s="98">
        <v>16296.390463764677</v>
      </c>
      <c r="D320" s="98">
        <v>15693.390463764679</v>
      </c>
      <c r="E320" s="98">
        <v>15178.390463764679</v>
      </c>
      <c r="F320" s="98">
        <v>14936.390463764679</v>
      </c>
      <c r="G320" s="98">
        <v>14790</v>
      </c>
      <c r="H320" s="98">
        <v>14677</v>
      </c>
      <c r="I320" s="162">
        <v>14612</v>
      </c>
      <c r="J320" s="101">
        <v>14745.536671367963</v>
      </c>
      <c r="K320" s="101">
        <v>14770.787187966547</v>
      </c>
      <c r="L320" s="101">
        <v>15205.785064358497</v>
      </c>
      <c r="M320" s="101">
        <v>15121.288869877215</v>
      </c>
      <c r="N320" s="101">
        <v>15691.52512485105</v>
      </c>
      <c r="O320" s="101">
        <v>16173.96101991519</v>
      </c>
      <c r="P320" s="101">
        <v>16681.420648600746</v>
      </c>
      <c r="Q320" s="101">
        <v>17083.488495648067</v>
      </c>
      <c r="R320" s="101">
        <v>17991.539531873746</v>
      </c>
      <c r="S320" s="101">
        <v>18549.436126606321</v>
      </c>
      <c r="T320" s="101">
        <v>19124.672437889149</v>
      </c>
      <c r="U320" s="101">
        <v>19642.85716950829</v>
      </c>
      <c r="V320" s="102">
        <v>19791.115234323184</v>
      </c>
      <c r="W320" s="103">
        <v>19771.43143989423</v>
      </c>
      <c r="X320" s="101">
        <v>19393.515714212492</v>
      </c>
      <c r="Y320" s="101">
        <v>18782.008145686661</v>
      </c>
      <c r="Z320" s="101">
        <v>18130.023929170795</v>
      </c>
      <c r="AA320" s="101">
        <v>17554.611008723539</v>
      </c>
      <c r="AB320" s="101">
        <v>16979.863769262254</v>
      </c>
      <c r="AC320" s="101">
        <v>16495.572820049023</v>
      </c>
      <c r="AD320" s="101">
        <v>16063.644854031523</v>
      </c>
      <c r="AE320" s="101">
        <v>15700.282808581182</v>
      </c>
      <c r="AF320" s="101">
        <v>15419.304783535708</v>
      </c>
      <c r="AG320" s="101">
        <v>14997.70493623394</v>
      </c>
      <c r="AH320" s="101">
        <v>14707.263524269709</v>
      </c>
      <c r="AI320" s="101">
        <v>14321.383076461307</v>
      </c>
      <c r="AJ320" s="101">
        <v>13869.580858725085</v>
      </c>
      <c r="AK320" s="102">
        <v>13259.516707208682</v>
      </c>
    </row>
    <row r="321" spans="1:37" outlineLevel="1" x14ac:dyDescent="0.2">
      <c r="A321" s="111" t="s">
        <v>124</v>
      </c>
      <c r="B321" s="98">
        <v>19182</v>
      </c>
      <c r="C321" s="98">
        <v>20326.019333412405</v>
      </c>
      <c r="D321" s="98">
        <v>19641.019333412405</v>
      </c>
      <c r="E321" s="98">
        <v>18776.019333412405</v>
      </c>
      <c r="F321" s="98">
        <v>17760.019333412405</v>
      </c>
      <c r="G321" s="98">
        <v>16958</v>
      </c>
      <c r="H321" s="98">
        <v>16076</v>
      </c>
      <c r="I321" s="162">
        <v>15572</v>
      </c>
      <c r="J321" s="101">
        <v>15040.972783241716</v>
      </c>
      <c r="K321" s="101">
        <v>14758.939328798579</v>
      </c>
      <c r="L321" s="101">
        <v>14491.465342496007</v>
      </c>
      <c r="M321" s="101">
        <v>14383.399555676813</v>
      </c>
      <c r="N321" s="101">
        <v>14283.330783237379</v>
      </c>
      <c r="O321" s="101">
        <v>14418.412602205432</v>
      </c>
      <c r="P321" s="101">
        <v>14447.361960695198</v>
      </c>
      <c r="Q321" s="101">
        <v>14876.730197178453</v>
      </c>
      <c r="R321" s="101">
        <v>14798.311352799319</v>
      </c>
      <c r="S321" s="101">
        <v>15358.766115105589</v>
      </c>
      <c r="T321" s="101">
        <v>15834.439095387683</v>
      </c>
      <c r="U321" s="101">
        <v>16335.138777524769</v>
      </c>
      <c r="V321" s="102">
        <v>16734.055057222653</v>
      </c>
      <c r="W321" s="103">
        <v>17625.741413440806</v>
      </c>
      <c r="X321" s="101">
        <v>18175.766683414837</v>
      </c>
      <c r="Y321" s="101">
        <v>18743.293067975763</v>
      </c>
      <c r="Z321" s="101">
        <v>19255.010796022347</v>
      </c>
      <c r="AA321" s="101">
        <v>19404.313301476373</v>
      </c>
      <c r="AB321" s="101">
        <v>19387.924880767114</v>
      </c>
      <c r="AC321" s="101">
        <v>19019.977841757169</v>
      </c>
      <c r="AD321" s="101">
        <v>18423.149005589228</v>
      </c>
      <c r="AE321" s="101">
        <v>17786.768036907888</v>
      </c>
      <c r="AF321" s="101">
        <v>17225.281761961935</v>
      </c>
      <c r="AG321" s="101">
        <v>16664.151910982459</v>
      </c>
      <c r="AH321" s="101">
        <v>16191.28151614084</v>
      </c>
      <c r="AI321" s="101">
        <v>15769.675657985044</v>
      </c>
      <c r="AJ321" s="101">
        <v>15415.280333634353</v>
      </c>
      <c r="AK321" s="102">
        <v>15141.975116583233</v>
      </c>
    </row>
    <row r="322" spans="1:37" outlineLevel="1" x14ac:dyDescent="0.2">
      <c r="A322" s="111" t="s">
        <v>125</v>
      </c>
      <c r="B322" s="98">
        <v>15009</v>
      </c>
      <c r="C322" s="98">
        <v>14569.632427944493</v>
      </c>
      <c r="D322" s="98">
        <v>15406.632427944491</v>
      </c>
      <c r="E322" s="98">
        <v>16407.632427944489</v>
      </c>
      <c r="F322" s="98">
        <v>17359.632427944489</v>
      </c>
      <c r="G322" s="98">
        <v>18852</v>
      </c>
      <c r="H322" s="98">
        <v>19959</v>
      </c>
      <c r="I322" s="162">
        <v>19277</v>
      </c>
      <c r="J322" s="101">
        <v>18464.909576675011</v>
      </c>
      <c r="K322" s="101">
        <v>17489.199910219471</v>
      </c>
      <c r="L322" s="101">
        <v>16517.194172436579</v>
      </c>
      <c r="M322" s="101">
        <v>15635.594926465556</v>
      </c>
      <c r="N322" s="101">
        <v>15107.23100021163</v>
      </c>
      <c r="O322" s="101">
        <v>14601.018624259152</v>
      </c>
      <c r="P322" s="101">
        <v>14334.072649808382</v>
      </c>
      <c r="Q322" s="101">
        <v>14080.263014053724</v>
      </c>
      <c r="R322" s="101">
        <v>13980.544110036022</v>
      </c>
      <c r="S322" s="101">
        <v>13888.422203625811</v>
      </c>
      <c r="T322" s="101">
        <v>14025.493753766419</v>
      </c>
      <c r="U322" s="101">
        <v>14059.356734648023</v>
      </c>
      <c r="V322" s="102">
        <v>14483.079751616759</v>
      </c>
      <c r="W322" s="103">
        <v>14410.268960545853</v>
      </c>
      <c r="X322" s="101">
        <v>14961.342694822039</v>
      </c>
      <c r="Y322" s="101">
        <v>15431.144615694386</v>
      </c>
      <c r="Z322" s="101">
        <v>15923.7331949952</v>
      </c>
      <c r="AA322" s="101">
        <v>16318.488808100952</v>
      </c>
      <c r="AB322" s="101">
        <v>17191.908329044651</v>
      </c>
      <c r="AC322" s="101">
        <v>17733.913292184869</v>
      </c>
      <c r="AD322" s="101">
        <v>18293.31860953823</v>
      </c>
      <c r="AE322" s="101">
        <v>18797.535931627433</v>
      </c>
      <c r="AF322" s="101">
        <v>18947.544212403598</v>
      </c>
      <c r="AG322" s="101">
        <v>18935.532013960863</v>
      </c>
      <c r="AH322" s="101">
        <v>18580.560956340196</v>
      </c>
      <c r="AI322" s="101">
        <v>18002.191378506541</v>
      </c>
      <c r="AJ322" s="101">
        <v>17385.058010380435</v>
      </c>
      <c r="AK322" s="102">
        <v>16840.579910445544</v>
      </c>
    </row>
    <row r="323" spans="1:37" outlineLevel="1" x14ac:dyDescent="0.2">
      <c r="A323" s="111" t="s">
        <v>126</v>
      </c>
      <c r="B323" s="98">
        <v>11759</v>
      </c>
      <c r="C323" s="98">
        <v>12260.245522476573</v>
      </c>
      <c r="D323" s="98">
        <v>12808.245522476574</v>
      </c>
      <c r="E323" s="98">
        <v>13412.245522476574</v>
      </c>
      <c r="F323" s="98">
        <v>14264.245522476573</v>
      </c>
      <c r="G323" s="98">
        <v>14425</v>
      </c>
      <c r="H323" s="98">
        <v>14005</v>
      </c>
      <c r="I323" s="162">
        <v>14829</v>
      </c>
      <c r="J323" s="101">
        <v>15743.77963356753</v>
      </c>
      <c r="K323" s="101">
        <v>16682.049263760036</v>
      </c>
      <c r="L323" s="101">
        <v>17894.157443577871</v>
      </c>
      <c r="M323" s="101">
        <v>18956.178179209564</v>
      </c>
      <c r="N323" s="101">
        <v>18360.263388446299</v>
      </c>
      <c r="O323" s="101">
        <v>17606.501208533839</v>
      </c>
      <c r="P323" s="101">
        <v>16688.292679775492</v>
      </c>
      <c r="Q323" s="101">
        <v>15774.586366589305</v>
      </c>
      <c r="R323" s="101">
        <v>14945.300403065032</v>
      </c>
      <c r="S323" s="101">
        <v>14449.505821315526</v>
      </c>
      <c r="T323" s="101">
        <v>13975.520495316896</v>
      </c>
      <c r="U323" s="101">
        <v>13731.475999019071</v>
      </c>
      <c r="V323" s="102">
        <v>13498.166349079052</v>
      </c>
      <c r="W323" s="103">
        <v>13410.881215338211</v>
      </c>
      <c r="X323" s="101">
        <v>13329.63851410315</v>
      </c>
      <c r="Y323" s="101">
        <v>13469.543792050685</v>
      </c>
      <c r="Z323" s="101">
        <v>13511.496728749426</v>
      </c>
      <c r="AA323" s="101">
        <v>13928.998941004575</v>
      </c>
      <c r="AB323" s="101">
        <v>13862.865252649457</v>
      </c>
      <c r="AC323" s="101">
        <v>14401.349759591885</v>
      </c>
      <c r="AD323" s="101">
        <v>14862.284287146156</v>
      </c>
      <c r="AE323" s="101">
        <v>15344.429562855665</v>
      </c>
      <c r="AF323" s="101">
        <v>15736.812609223758</v>
      </c>
      <c r="AG323" s="101">
        <v>16580.579083761382</v>
      </c>
      <c r="AH323" s="101">
        <v>17111.78353012793</v>
      </c>
      <c r="AI323" s="101">
        <v>17660.145077385045</v>
      </c>
      <c r="AJ323" s="101">
        <v>18153.396564116152</v>
      </c>
      <c r="AK323" s="102">
        <v>18303.880210531002</v>
      </c>
    </row>
    <row r="324" spans="1:37" outlineLevel="1" x14ac:dyDescent="0.2">
      <c r="A324" s="111" t="s">
        <v>127</v>
      </c>
      <c r="B324" s="98">
        <v>9747</v>
      </c>
      <c r="C324" s="98">
        <v>10060.890167239948</v>
      </c>
      <c r="D324" s="98">
        <v>10245.890167239948</v>
      </c>
      <c r="E324" s="98">
        <v>10433.890167239948</v>
      </c>
      <c r="F324" s="98">
        <v>10346.890167239948</v>
      </c>
      <c r="G324" s="98">
        <v>10770</v>
      </c>
      <c r="H324" s="98">
        <v>11178</v>
      </c>
      <c r="I324" s="162">
        <v>11664</v>
      </c>
      <c r="J324" s="101">
        <v>12260.983416581506</v>
      </c>
      <c r="K324" s="101">
        <v>13079.387714657038</v>
      </c>
      <c r="L324" s="101">
        <v>13034.274230967842</v>
      </c>
      <c r="M324" s="101">
        <v>12679.118774535436</v>
      </c>
      <c r="N324" s="101">
        <v>13469.811722366918</v>
      </c>
      <c r="O324" s="101">
        <v>14358.463065433416</v>
      </c>
      <c r="P324" s="101">
        <v>15251.381110850771</v>
      </c>
      <c r="Q324" s="101">
        <v>16367.289277178605</v>
      </c>
      <c r="R324" s="101">
        <v>17321.004279700403</v>
      </c>
      <c r="S324" s="101">
        <v>16785.666925892991</v>
      </c>
      <c r="T324" s="101">
        <v>16112.171904905899</v>
      </c>
      <c r="U324" s="101">
        <v>15293.140501650452</v>
      </c>
      <c r="V324" s="102">
        <v>14479.350023444003</v>
      </c>
      <c r="W324" s="103">
        <v>13739.697819611649</v>
      </c>
      <c r="X324" s="101">
        <v>13299.464431228756</v>
      </c>
      <c r="Y324" s="101">
        <v>12881.10963707832</v>
      </c>
      <c r="Z324" s="101">
        <v>12676.352428553857</v>
      </c>
      <c r="AA324" s="101">
        <v>12478.183455827109</v>
      </c>
      <c r="AB324" s="101">
        <v>12411.199020592127</v>
      </c>
      <c r="AC324" s="101">
        <v>12348.168456129693</v>
      </c>
      <c r="AD324" s="101">
        <v>12492.362334564554</v>
      </c>
      <c r="AE324" s="101">
        <v>12548.275373907141</v>
      </c>
      <c r="AF324" s="101">
        <v>12953.80228315756</v>
      </c>
      <c r="AG324" s="101">
        <v>12898.902743844163</v>
      </c>
      <c r="AH324" s="101">
        <v>13412.760588945177</v>
      </c>
      <c r="AI324" s="101">
        <v>13859.683774934045</v>
      </c>
      <c r="AJ324" s="101">
        <v>14322.054641680641</v>
      </c>
      <c r="AK324" s="102">
        <v>14708.602232669433</v>
      </c>
    </row>
    <row r="325" spans="1:37" outlineLevel="1" x14ac:dyDescent="0.2">
      <c r="A325" s="111" t="s">
        <v>128</v>
      </c>
      <c r="B325" s="98">
        <v>6707</v>
      </c>
      <c r="C325" s="98">
        <v>6866.3798342030132</v>
      </c>
      <c r="D325" s="98">
        <v>7154.6749986041013</v>
      </c>
      <c r="E325" s="98">
        <v>7383.4230430169227</v>
      </c>
      <c r="F325" s="98">
        <v>7618.4711535785727</v>
      </c>
      <c r="G325" s="98">
        <v>8303</v>
      </c>
      <c r="H325" s="98">
        <v>8546.0907715582453</v>
      </c>
      <c r="I325" s="162">
        <v>8802.0877458396371</v>
      </c>
      <c r="J325" s="101">
        <v>8758.3937104561119</v>
      </c>
      <c r="K325" s="101">
        <v>8613.3467291280795</v>
      </c>
      <c r="L325" s="101">
        <v>8838.6742080818312</v>
      </c>
      <c r="M325" s="101">
        <v>9145.9871274055113</v>
      </c>
      <c r="N325" s="101">
        <v>9577.9248539553537</v>
      </c>
      <c r="O325" s="101">
        <v>10118.266453062632</v>
      </c>
      <c r="P325" s="101">
        <v>10796.33839030646</v>
      </c>
      <c r="Q325" s="101">
        <v>10761.123587972541</v>
      </c>
      <c r="R325" s="101">
        <v>10479.242510383738</v>
      </c>
      <c r="S325" s="101">
        <v>11220.940240117861</v>
      </c>
      <c r="T325" s="101">
        <v>12031.958499334338</v>
      </c>
      <c r="U325" s="101">
        <v>12835.344974333633</v>
      </c>
      <c r="V325" s="102">
        <v>13782.050529554639</v>
      </c>
      <c r="W325" s="103">
        <v>14548.554085776985</v>
      </c>
      <c r="X325" s="101">
        <v>14108.348126695466</v>
      </c>
      <c r="Y325" s="101">
        <v>13565.807546894481</v>
      </c>
      <c r="Z325" s="101">
        <v>12908.975717556808</v>
      </c>
      <c r="AA325" s="101">
        <v>12258.944385241757</v>
      </c>
      <c r="AB325" s="101">
        <v>11666.663566475027</v>
      </c>
      <c r="AC325" s="101">
        <v>11317.276110994229</v>
      </c>
      <c r="AD325" s="101">
        <v>10990.071817590122</v>
      </c>
      <c r="AE325" s="101">
        <v>10848.950255938526</v>
      </c>
      <c r="AF325" s="101">
        <v>10706.545257128519</v>
      </c>
      <c r="AG325" s="101">
        <v>10670.854705642065</v>
      </c>
      <c r="AH325" s="101">
        <v>10635.942260722772</v>
      </c>
      <c r="AI325" s="101">
        <v>10785.140715272286</v>
      </c>
      <c r="AJ325" s="101">
        <v>10861.220719302848</v>
      </c>
      <c r="AK325" s="102">
        <v>11243.322273808168</v>
      </c>
    </row>
    <row r="326" spans="1:37" outlineLevel="1" x14ac:dyDescent="0.2">
      <c r="A326" s="112" t="s">
        <v>105</v>
      </c>
      <c r="B326" s="104">
        <v>4334</v>
      </c>
      <c r="C326" s="104">
        <v>4597.7838474480359</v>
      </c>
      <c r="D326" s="104">
        <v>4829.4886830469477</v>
      </c>
      <c r="E326" s="104">
        <v>5092.7406386341263</v>
      </c>
      <c r="F326" s="104">
        <v>5313.6925280724772</v>
      </c>
      <c r="G326" s="104">
        <v>5833</v>
      </c>
      <c r="H326" s="104">
        <v>6075.9092284417547</v>
      </c>
      <c r="I326" s="163">
        <v>6257.9122541603629</v>
      </c>
      <c r="J326" s="105">
        <v>6546.3958026818491</v>
      </c>
      <c r="K326" s="105">
        <v>6763.2888096881215</v>
      </c>
      <c r="L326" s="105">
        <v>7029.5412908608305</v>
      </c>
      <c r="M326" s="105">
        <v>7364.7529426065839</v>
      </c>
      <c r="N326" s="105">
        <v>7640.8711907340039</v>
      </c>
      <c r="O326" s="105">
        <v>7787.5318648773964</v>
      </c>
      <c r="P326" s="105">
        <v>7799.9594890900098</v>
      </c>
      <c r="Q326" s="105">
        <v>8124.903190259477</v>
      </c>
      <c r="R326" s="105">
        <v>8551.19332038422</v>
      </c>
      <c r="S326" s="105">
        <v>9006.951172420102</v>
      </c>
      <c r="T326" s="105">
        <v>9420.7967802705134</v>
      </c>
      <c r="U326" s="105">
        <v>9812.2022015619568</v>
      </c>
      <c r="V326" s="106">
        <v>9924.0026496037099</v>
      </c>
      <c r="W326" s="107">
        <v>9967.0257408392572</v>
      </c>
      <c r="X326" s="105">
        <v>10787.525701681361</v>
      </c>
      <c r="Y326" s="105">
        <v>11587.486602913927</v>
      </c>
      <c r="Z326" s="105">
        <v>12327.774023077098</v>
      </c>
      <c r="AA326" s="105">
        <v>12921.065056581718</v>
      </c>
      <c r="AB326" s="105">
        <v>13310.901854909293</v>
      </c>
      <c r="AC326" s="105">
        <v>13436.663122354521</v>
      </c>
      <c r="AD326" s="105">
        <v>13536.925073345388</v>
      </c>
      <c r="AE326" s="105">
        <v>13566.656238874137</v>
      </c>
      <c r="AF326" s="105">
        <v>13540.86289004418</v>
      </c>
      <c r="AG326" s="105">
        <v>13440.335152677095</v>
      </c>
      <c r="AH326" s="105">
        <v>13342.806676659757</v>
      </c>
      <c r="AI326" s="105">
        <v>13256.971479711307</v>
      </c>
      <c r="AJ326" s="105">
        <v>13262.689323316206</v>
      </c>
      <c r="AK326" s="106">
        <v>13220.055886715472</v>
      </c>
    </row>
    <row r="327" spans="1:37" x14ac:dyDescent="0.2">
      <c r="B327" s="91"/>
      <c r="C327" s="91"/>
      <c r="D327" s="91"/>
      <c r="E327" s="91"/>
      <c r="F327" s="91"/>
      <c r="G327" s="91"/>
      <c r="H327" s="91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</row>
    <row r="328" spans="1:37" x14ac:dyDescent="0.2">
      <c r="A328" s="113" t="s">
        <v>107</v>
      </c>
      <c r="B328" s="154">
        <v>518594</v>
      </c>
      <c r="C328" s="82">
        <v>519631</v>
      </c>
      <c r="D328" s="82">
        <v>520197</v>
      </c>
      <c r="E328" s="82">
        <v>520189</v>
      </c>
      <c r="F328" s="82">
        <v>519255</v>
      </c>
      <c r="G328" s="82">
        <v>518757</v>
      </c>
      <c r="H328" s="82">
        <v>517100</v>
      </c>
      <c r="I328" s="158">
        <v>514966</v>
      </c>
      <c r="J328" s="84">
        <v>512462.92695917049</v>
      </c>
      <c r="K328" s="84">
        <v>509951.31753907196</v>
      </c>
      <c r="L328" s="84">
        <v>507434.37994727836</v>
      </c>
      <c r="M328" s="84">
        <v>504783.89944961277</v>
      </c>
      <c r="N328" s="84">
        <v>502032.58211053204</v>
      </c>
      <c r="O328" s="84">
        <v>499213.96669233392</v>
      </c>
      <c r="P328" s="84">
        <v>496354.91457963054</v>
      </c>
      <c r="Q328" s="84">
        <v>493409.00335167418</v>
      </c>
      <c r="R328" s="84">
        <v>490374.70715985092</v>
      </c>
      <c r="S328" s="84">
        <v>487252.63419979415</v>
      </c>
      <c r="T328" s="84">
        <v>484047.31780786871</v>
      </c>
      <c r="U328" s="84">
        <v>480756.22541508923</v>
      </c>
      <c r="V328" s="84">
        <v>477437.5414196169</v>
      </c>
      <c r="W328" s="84">
        <v>474073.37926530268</v>
      </c>
      <c r="X328" s="84">
        <v>470571.60790213535</v>
      </c>
      <c r="Y328" s="84">
        <v>466951.40459298622</v>
      </c>
      <c r="Z328" s="84">
        <v>463223.88529874588</v>
      </c>
      <c r="AA328" s="84">
        <v>459418.80901304306</v>
      </c>
      <c r="AB328" s="84">
        <v>455593.80497572129</v>
      </c>
      <c r="AC328" s="84">
        <v>451761.73176304565</v>
      </c>
      <c r="AD328" s="84">
        <v>447930.3509934321</v>
      </c>
      <c r="AE328" s="84">
        <v>444086.02070351486</v>
      </c>
      <c r="AF328" s="84">
        <v>440236.65367713175</v>
      </c>
      <c r="AG328" s="84">
        <v>436374.21026921697</v>
      </c>
      <c r="AH328" s="84">
        <v>432503.43081026163</v>
      </c>
      <c r="AI328" s="84">
        <v>428604.02167007752</v>
      </c>
      <c r="AJ328" s="84">
        <v>424655.97602667665</v>
      </c>
      <c r="AK328" s="84">
        <v>420661.72341909225</v>
      </c>
    </row>
    <row r="329" spans="1:37" outlineLevel="1" x14ac:dyDescent="0.2">
      <c r="A329" s="111" t="s">
        <v>111</v>
      </c>
      <c r="B329" s="98">
        <v>22974</v>
      </c>
      <c r="C329" s="98">
        <v>22843.594808064267</v>
      </c>
      <c r="D329" s="98">
        <v>22667.594808064267</v>
      </c>
      <c r="E329" s="98">
        <v>22273.59480806427</v>
      </c>
      <c r="F329" s="98">
        <v>21832.59480806427</v>
      </c>
      <c r="G329" s="98">
        <v>19867</v>
      </c>
      <c r="H329" s="98">
        <v>19144</v>
      </c>
      <c r="I329" s="162">
        <v>18271</v>
      </c>
      <c r="J329" s="101">
        <v>17620.434035184258</v>
      </c>
      <c r="K329" s="101">
        <v>17051.011587865622</v>
      </c>
      <c r="L329" s="101">
        <v>16772.446427336428</v>
      </c>
      <c r="M329" s="101">
        <v>16361.28069407007</v>
      </c>
      <c r="N329" s="101">
        <v>16216.777387999515</v>
      </c>
      <c r="O329" s="101">
        <v>16034.916306133136</v>
      </c>
      <c r="P329" s="101">
        <v>15985.824501393094</v>
      </c>
      <c r="Q329" s="101">
        <v>15882.957548857798</v>
      </c>
      <c r="R329" s="101">
        <v>15826.060996991258</v>
      </c>
      <c r="S329" s="101">
        <v>15802.962890444722</v>
      </c>
      <c r="T329" s="101">
        <v>15793.557305294609</v>
      </c>
      <c r="U329" s="101">
        <v>15782.273383778791</v>
      </c>
      <c r="V329" s="102">
        <v>15766.464181781435</v>
      </c>
      <c r="W329" s="103">
        <v>15737.959242614374</v>
      </c>
      <c r="X329" s="101">
        <v>15693.053046629819</v>
      </c>
      <c r="Y329" s="101">
        <v>15629.795316055206</v>
      </c>
      <c r="Z329" s="101">
        <v>15549.796958083862</v>
      </c>
      <c r="AA329" s="101">
        <v>15451.040940999686</v>
      </c>
      <c r="AB329" s="101">
        <v>15335.776877849137</v>
      </c>
      <c r="AC329" s="101">
        <v>15203.567325963297</v>
      </c>
      <c r="AD329" s="101">
        <v>15054.218366188681</v>
      </c>
      <c r="AE329" s="101">
        <v>14885.747411906037</v>
      </c>
      <c r="AF329" s="101">
        <v>14696.941024903786</v>
      </c>
      <c r="AG329" s="101">
        <v>14483.187997648982</v>
      </c>
      <c r="AH329" s="101">
        <v>14244.500822607259</v>
      </c>
      <c r="AI329" s="101">
        <v>13981.070368185967</v>
      </c>
      <c r="AJ329" s="101">
        <v>13695.721121177226</v>
      </c>
      <c r="AK329" s="102">
        <v>13392.507167585583</v>
      </c>
    </row>
    <row r="330" spans="1:37" outlineLevel="1" x14ac:dyDescent="0.2">
      <c r="A330" s="111" t="s">
        <v>112</v>
      </c>
      <c r="B330" s="98">
        <v>23827</v>
      </c>
      <c r="C330" s="98">
        <v>23647.055167665305</v>
      </c>
      <c r="D330" s="98">
        <v>23478.055167665305</v>
      </c>
      <c r="E330" s="98">
        <v>23054.055167665309</v>
      </c>
      <c r="F330" s="98">
        <v>22522.055167665305</v>
      </c>
      <c r="G330" s="98">
        <v>22216</v>
      </c>
      <c r="H330" s="98">
        <v>21931</v>
      </c>
      <c r="I330" s="162">
        <v>21386</v>
      </c>
      <c r="J330" s="101">
        <v>20831.861447271149</v>
      </c>
      <c r="K330" s="101">
        <v>20117.443653356459</v>
      </c>
      <c r="L330" s="101">
        <v>19042.170709697122</v>
      </c>
      <c r="M330" s="101">
        <v>18298.470556370936</v>
      </c>
      <c r="N330" s="101">
        <v>17493.308360271221</v>
      </c>
      <c r="O330" s="101">
        <v>16866.809849316607</v>
      </c>
      <c r="P330" s="101">
        <v>16321.119004326274</v>
      </c>
      <c r="Q330" s="101">
        <v>16054.445982272178</v>
      </c>
      <c r="R330" s="101">
        <v>15658.55747628164</v>
      </c>
      <c r="S330" s="101">
        <v>15520.498037239136</v>
      </c>
      <c r="T330" s="101">
        <v>15345.730006996344</v>
      </c>
      <c r="U330" s="101">
        <v>15299.332877541758</v>
      </c>
      <c r="V330" s="102">
        <v>15200.403701638916</v>
      </c>
      <c r="W330" s="103">
        <v>15145.624887175236</v>
      </c>
      <c r="X330" s="101">
        <v>15123.474500418382</v>
      </c>
      <c r="Y330" s="101">
        <v>15114.5673056132</v>
      </c>
      <c r="Z330" s="101">
        <v>15103.972357747592</v>
      </c>
      <c r="AA330" s="101">
        <v>15089.078946770242</v>
      </c>
      <c r="AB330" s="101">
        <v>15062.146177171024</v>
      </c>
      <c r="AC330" s="101">
        <v>15019.483769283223</v>
      </c>
      <c r="AD330" s="101">
        <v>14959.277997635128</v>
      </c>
      <c r="AE330" s="101">
        <v>14883.037861883637</v>
      </c>
      <c r="AF330" s="101">
        <v>14788.78930297527</v>
      </c>
      <c r="AG330" s="101">
        <v>14678.771553703791</v>
      </c>
      <c r="AH330" s="101">
        <v>14552.563590234557</v>
      </c>
      <c r="AI330" s="101">
        <v>14409.902781788554</v>
      </c>
      <c r="AJ330" s="101">
        <v>14248.976145921035</v>
      </c>
      <c r="AK330" s="102">
        <v>14068.619595558339</v>
      </c>
    </row>
    <row r="331" spans="1:37" outlineLevel="1" x14ac:dyDescent="0.2">
      <c r="A331" s="111" t="s">
        <v>113</v>
      </c>
      <c r="B331" s="98">
        <v>24118</v>
      </c>
      <c r="C331" s="98">
        <v>24002.394545176438</v>
      </c>
      <c r="D331" s="98">
        <v>23830.394545176438</v>
      </c>
      <c r="E331" s="98">
        <v>23887.394545176438</v>
      </c>
      <c r="F331" s="98">
        <v>23727.394545176438</v>
      </c>
      <c r="G331" s="98">
        <v>23211</v>
      </c>
      <c r="H331" s="98">
        <v>22951</v>
      </c>
      <c r="I331" s="162">
        <v>22743</v>
      </c>
      <c r="J331" s="101">
        <v>22394.87837138131</v>
      </c>
      <c r="K331" s="101">
        <v>22060.480233575916</v>
      </c>
      <c r="L331" s="101">
        <v>21863.913008503856</v>
      </c>
      <c r="M331" s="101">
        <v>21537.092710681572</v>
      </c>
      <c r="N331" s="101">
        <v>21032.58710241818</v>
      </c>
      <c r="O331" s="101">
        <v>20489.426878852835</v>
      </c>
      <c r="P331" s="101">
        <v>19790.429500780272</v>
      </c>
      <c r="Q331" s="101">
        <v>18732.999104704668</v>
      </c>
      <c r="R331" s="101">
        <v>17998.068595556106</v>
      </c>
      <c r="S331" s="101">
        <v>17205.967573135964</v>
      </c>
      <c r="T331" s="101">
        <v>16588.956839846174</v>
      </c>
      <c r="U331" s="101">
        <v>16050.401074898316</v>
      </c>
      <c r="V331" s="102">
        <v>15789.468755166319</v>
      </c>
      <c r="W331" s="103">
        <v>15397.165080208029</v>
      </c>
      <c r="X331" s="101">
        <v>15262.200751168302</v>
      </c>
      <c r="Y331" s="101">
        <v>15089.423630494322</v>
      </c>
      <c r="Z331" s="101">
        <v>15044.223725662032</v>
      </c>
      <c r="AA331" s="101">
        <v>14946.463235656622</v>
      </c>
      <c r="AB331" s="101">
        <v>14892.269712761603</v>
      </c>
      <c r="AC331" s="101">
        <v>14870.390817531697</v>
      </c>
      <c r="AD331" s="101">
        <v>14861.663864136674</v>
      </c>
      <c r="AE331" s="101">
        <v>14851.316217372132</v>
      </c>
      <c r="AF331" s="101">
        <v>14836.875744134904</v>
      </c>
      <c r="AG331" s="101">
        <v>14810.604786370659</v>
      </c>
      <c r="AH331" s="101">
        <v>14768.846777785438</v>
      </c>
      <c r="AI331" s="101">
        <v>14709.880907726465</v>
      </c>
      <c r="AJ331" s="101">
        <v>14635.120514598133</v>
      </c>
      <c r="AK331" s="102">
        <v>14542.687269210874</v>
      </c>
    </row>
    <row r="332" spans="1:37" outlineLevel="1" x14ac:dyDescent="0.2">
      <c r="A332" s="111" t="s">
        <v>114</v>
      </c>
      <c r="B332" s="98">
        <v>22912</v>
      </c>
      <c r="C332" s="98">
        <v>23756.706517323564</v>
      </c>
      <c r="D332" s="98">
        <v>24053.706517323568</v>
      </c>
      <c r="E332" s="98">
        <v>24010.706517323568</v>
      </c>
      <c r="F332" s="98">
        <v>24015.706517323561</v>
      </c>
      <c r="G332" s="98">
        <v>23083</v>
      </c>
      <c r="H332" s="98">
        <v>23430</v>
      </c>
      <c r="I332" s="162">
        <v>23437</v>
      </c>
      <c r="J332" s="101">
        <v>23297.032339783331</v>
      </c>
      <c r="K332" s="101">
        <v>23184.273450755936</v>
      </c>
      <c r="L332" s="101">
        <v>23087.742702520525</v>
      </c>
      <c r="M332" s="101">
        <v>22809.513968518033</v>
      </c>
      <c r="N332" s="101">
        <v>22595.082590122154</v>
      </c>
      <c r="O332" s="101">
        <v>22249.351936766587</v>
      </c>
      <c r="P332" s="101">
        <v>21916.124822491242</v>
      </c>
      <c r="Q332" s="101">
        <v>21721.622219442303</v>
      </c>
      <c r="R332" s="101">
        <v>21397.53170082315</v>
      </c>
      <c r="S332" s="101">
        <v>20897.328783464458</v>
      </c>
      <c r="T332" s="101">
        <v>20356.614726258304</v>
      </c>
      <c r="U332" s="101">
        <v>19657.579433526706</v>
      </c>
      <c r="V332" s="102">
        <v>18607.459212193316</v>
      </c>
      <c r="W332" s="103">
        <v>17878.039927093279</v>
      </c>
      <c r="X332" s="101">
        <v>17091.802908370166</v>
      </c>
      <c r="Y332" s="101">
        <v>16480.128973087769</v>
      </c>
      <c r="Z332" s="101">
        <v>15946.76690072623</v>
      </c>
      <c r="AA332" s="101">
        <v>15685.061227656843</v>
      </c>
      <c r="AB332" s="101">
        <v>15298.921432172754</v>
      </c>
      <c r="AC332" s="101">
        <v>15164.131302417827</v>
      </c>
      <c r="AD332" s="101">
        <v>14994.052111465699</v>
      </c>
      <c r="AE332" s="101">
        <v>14948.250158472878</v>
      </c>
      <c r="AF332" s="101">
        <v>14851.585918342444</v>
      </c>
      <c r="AG332" s="101">
        <v>14798.154995361154</v>
      </c>
      <c r="AH332" s="101">
        <v>14776.641453025935</v>
      </c>
      <c r="AI332" s="101">
        <v>14768.116552754109</v>
      </c>
      <c r="AJ332" s="101">
        <v>14757.926126711285</v>
      </c>
      <c r="AK332" s="102">
        <v>14743.605422769033</v>
      </c>
    </row>
    <row r="333" spans="1:37" outlineLevel="1" x14ac:dyDescent="0.2">
      <c r="A333" s="111" t="s">
        <v>115</v>
      </c>
      <c r="B333" s="98">
        <v>23287</v>
      </c>
      <c r="C333" s="98">
        <v>22975.209089481319</v>
      </c>
      <c r="D333" s="98">
        <v>23083.209089481315</v>
      </c>
      <c r="E333" s="98">
        <v>23795.209089481315</v>
      </c>
      <c r="F333" s="98">
        <v>23984.209089481315</v>
      </c>
      <c r="G333" s="98">
        <v>24258</v>
      </c>
      <c r="H333" s="98">
        <v>23974</v>
      </c>
      <c r="I333" s="162">
        <v>23988</v>
      </c>
      <c r="J333" s="101">
        <v>24191.333676584949</v>
      </c>
      <c r="K333" s="101">
        <v>24244.608739018982</v>
      </c>
      <c r="L333" s="101">
        <v>24172.727345113806</v>
      </c>
      <c r="M333" s="101">
        <v>24123.467520785187</v>
      </c>
      <c r="N333" s="101">
        <v>23856.004449019129</v>
      </c>
      <c r="O333" s="101">
        <v>23702.035527339394</v>
      </c>
      <c r="P333" s="101">
        <v>23585.216225845805</v>
      </c>
      <c r="Q333" s="101">
        <v>23493.091092201736</v>
      </c>
      <c r="R333" s="101">
        <v>23215.582715542761</v>
      </c>
      <c r="S333" s="101">
        <v>23009.768625521629</v>
      </c>
      <c r="T333" s="101">
        <v>22657.756555500891</v>
      </c>
      <c r="U333" s="101">
        <v>22316.368111370401</v>
      </c>
      <c r="V333" s="102">
        <v>22105.136861149636</v>
      </c>
      <c r="W333" s="103">
        <v>21777.368273523716</v>
      </c>
      <c r="X333" s="101">
        <v>21268.612110360638</v>
      </c>
      <c r="Y333" s="101">
        <v>20731.63922813637</v>
      </c>
      <c r="Z333" s="101">
        <v>20034.471301525118</v>
      </c>
      <c r="AA333" s="101">
        <v>18957.497330826121</v>
      </c>
      <c r="AB333" s="101">
        <v>18210.134211563112</v>
      </c>
      <c r="AC333" s="101">
        <v>17412.980309196748</v>
      </c>
      <c r="AD333" s="101">
        <v>16790.507164024515</v>
      </c>
      <c r="AE333" s="101">
        <v>16249.232380583981</v>
      </c>
      <c r="AF333" s="101">
        <v>15977.803140382042</v>
      </c>
      <c r="AG333" s="101">
        <v>15569.895520891254</v>
      </c>
      <c r="AH333" s="101">
        <v>15434.572855709701</v>
      </c>
      <c r="AI333" s="101">
        <v>15257.216888778868</v>
      </c>
      <c r="AJ333" s="101">
        <v>15213.620915400312</v>
      </c>
      <c r="AK333" s="102">
        <v>15113.378502957763</v>
      </c>
    </row>
    <row r="334" spans="1:37" outlineLevel="1" x14ac:dyDescent="0.2">
      <c r="A334" s="111" t="s">
        <v>116</v>
      </c>
      <c r="B334" s="98">
        <v>29294</v>
      </c>
      <c r="C334" s="98">
        <v>28448.121114122165</v>
      </c>
      <c r="D334" s="98">
        <v>27712.121114122172</v>
      </c>
      <c r="E334" s="98">
        <v>27176.121114122165</v>
      </c>
      <c r="F334" s="98">
        <v>26488.121114122165</v>
      </c>
      <c r="G334" s="98">
        <v>27476</v>
      </c>
      <c r="H334" s="98">
        <v>27242</v>
      </c>
      <c r="I334" s="162">
        <v>26979</v>
      </c>
      <c r="J334" s="101">
        <v>26573.98920965218</v>
      </c>
      <c r="K334" s="101">
        <v>26102.928277999617</v>
      </c>
      <c r="L334" s="101">
        <v>25740.958221004341</v>
      </c>
      <c r="M334" s="101">
        <v>25562.643927328842</v>
      </c>
      <c r="N334" s="101">
        <v>25471.821231898652</v>
      </c>
      <c r="O334" s="101">
        <v>25673.178896440895</v>
      </c>
      <c r="P334" s="101">
        <v>25719.675877323094</v>
      </c>
      <c r="Q334" s="101">
        <v>25642.237422097896</v>
      </c>
      <c r="R334" s="101">
        <v>25580.538580617937</v>
      </c>
      <c r="S334" s="101">
        <v>25300.607153870129</v>
      </c>
      <c r="T334" s="101">
        <v>25152.935882570986</v>
      </c>
      <c r="U334" s="101">
        <v>25036.858673413692</v>
      </c>
      <c r="V334" s="102">
        <v>24939.741821835047</v>
      </c>
      <c r="W334" s="103">
        <v>24637.226468216388</v>
      </c>
      <c r="X334" s="101">
        <v>24409.410278995842</v>
      </c>
      <c r="Y334" s="101">
        <v>24032.306915965946</v>
      </c>
      <c r="Z334" s="101">
        <v>23669.610271909616</v>
      </c>
      <c r="AA334" s="101">
        <v>23454.099799790965</v>
      </c>
      <c r="AB334" s="101">
        <v>23105.123069157751</v>
      </c>
      <c r="AC334" s="101">
        <v>22566.741774382113</v>
      </c>
      <c r="AD334" s="101">
        <v>21988.778349765562</v>
      </c>
      <c r="AE334" s="101">
        <v>21237.681436253821</v>
      </c>
      <c r="AF334" s="101">
        <v>20110.751068014637</v>
      </c>
      <c r="AG334" s="101">
        <v>19321.404157880228</v>
      </c>
      <c r="AH334" s="101">
        <v>18473.524944197838</v>
      </c>
      <c r="AI334" s="101">
        <v>17808.876289806831</v>
      </c>
      <c r="AJ334" s="101">
        <v>17233.886586630259</v>
      </c>
      <c r="AK334" s="102">
        <v>16944.860614976202</v>
      </c>
    </row>
    <row r="335" spans="1:37" outlineLevel="1" x14ac:dyDescent="0.2">
      <c r="A335" s="111" t="s">
        <v>117</v>
      </c>
      <c r="B335" s="98">
        <v>35489</v>
      </c>
      <c r="C335" s="98">
        <v>34582.50639688909</v>
      </c>
      <c r="D335" s="98">
        <v>33656.50639688909</v>
      </c>
      <c r="E335" s="98">
        <v>32259.50639688909</v>
      </c>
      <c r="F335" s="98">
        <v>31004.50639688909</v>
      </c>
      <c r="G335" s="98">
        <v>30171</v>
      </c>
      <c r="H335" s="98">
        <v>29370</v>
      </c>
      <c r="I335" s="162">
        <v>28531</v>
      </c>
      <c r="J335" s="101">
        <v>27657.70129197753</v>
      </c>
      <c r="K335" s="101">
        <v>27178.500924144544</v>
      </c>
      <c r="L335" s="101">
        <v>26942.844955229022</v>
      </c>
      <c r="M335" s="101">
        <v>26688.142443546101</v>
      </c>
      <c r="N335" s="101">
        <v>26425.619717956615</v>
      </c>
      <c r="O335" s="101">
        <v>26024.210896278426</v>
      </c>
      <c r="P335" s="101">
        <v>25568.586390082339</v>
      </c>
      <c r="Q335" s="101">
        <v>25214.300182574119</v>
      </c>
      <c r="R335" s="101">
        <v>25049.208289702725</v>
      </c>
      <c r="S335" s="101">
        <v>24963.532611920411</v>
      </c>
      <c r="T335" s="101">
        <v>25158.552118280269</v>
      </c>
      <c r="U335" s="101">
        <v>25200.822583910238</v>
      </c>
      <c r="V335" s="102">
        <v>25135.0826836657</v>
      </c>
      <c r="W335" s="103">
        <v>25083.408998357139</v>
      </c>
      <c r="X335" s="101">
        <v>24814.696889076142</v>
      </c>
      <c r="Y335" s="101">
        <v>24669.812624092432</v>
      </c>
      <c r="Z335" s="101">
        <v>24553.18873617467</v>
      </c>
      <c r="AA335" s="101">
        <v>24454.445146121296</v>
      </c>
      <c r="AB335" s="101">
        <v>24158.206175225459</v>
      </c>
      <c r="AC335" s="101">
        <v>23932.238924768895</v>
      </c>
      <c r="AD335" s="101">
        <v>23565.429834977829</v>
      </c>
      <c r="AE335" s="101">
        <v>23212.675660014833</v>
      </c>
      <c r="AF335" s="101">
        <v>23008.965456986109</v>
      </c>
      <c r="AG335" s="101">
        <v>22665.180634007367</v>
      </c>
      <c r="AH335" s="101">
        <v>22132.888003585933</v>
      </c>
      <c r="AI335" s="101">
        <v>21561.183571138608</v>
      </c>
      <c r="AJ335" s="101">
        <v>20823.296768381879</v>
      </c>
      <c r="AK335" s="102">
        <v>19714.491055724713</v>
      </c>
    </row>
    <row r="336" spans="1:37" outlineLevel="1" x14ac:dyDescent="0.2">
      <c r="A336" s="111" t="s">
        <v>118</v>
      </c>
      <c r="B336" s="98">
        <v>39999</v>
      </c>
      <c r="C336" s="98">
        <v>38885.70705021653</v>
      </c>
      <c r="D336" s="98">
        <v>37849.70705021653</v>
      </c>
      <c r="E336" s="98">
        <v>36975.70705021653</v>
      </c>
      <c r="F336" s="98">
        <v>35973.70705021653</v>
      </c>
      <c r="G336" s="98">
        <v>34197</v>
      </c>
      <c r="H336" s="98">
        <v>33413</v>
      </c>
      <c r="I336" s="162">
        <v>32584</v>
      </c>
      <c r="J336" s="101">
        <v>31754.848388000493</v>
      </c>
      <c r="K336" s="101">
        <v>30607.090429822361</v>
      </c>
      <c r="L336" s="101">
        <v>29461.506958759805</v>
      </c>
      <c r="M336" s="101">
        <v>28732.176333865682</v>
      </c>
      <c r="N336" s="101">
        <v>27953.473173355043</v>
      </c>
      <c r="O336" s="101">
        <v>27097.895790941449</v>
      </c>
      <c r="P336" s="101">
        <v>26627.980334239364</v>
      </c>
      <c r="Q336" s="101">
        <v>26397.051063025123</v>
      </c>
      <c r="R336" s="101">
        <v>26148.880066189187</v>
      </c>
      <c r="S336" s="101">
        <v>25896.171975716981</v>
      </c>
      <c r="T336" s="101">
        <v>25505.416453550166</v>
      </c>
      <c r="U336" s="101">
        <v>25060.832314107047</v>
      </c>
      <c r="V336" s="102">
        <v>24708.380837204018</v>
      </c>
      <c r="W336" s="103">
        <v>24547.729506729411</v>
      </c>
      <c r="X336" s="101">
        <v>24465.228796201376</v>
      </c>
      <c r="Y336" s="101">
        <v>24657.755695854874</v>
      </c>
      <c r="Z336" s="101">
        <v>24702.088197261575</v>
      </c>
      <c r="AA336" s="101">
        <v>24642.043923212954</v>
      </c>
      <c r="AB336" s="101">
        <v>24593.679263040998</v>
      </c>
      <c r="AC336" s="101">
        <v>24332.018765367633</v>
      </c>
      <c r="AD336" s="101">
        <v>24188.750243760129</v>
      </c>
      <c r="AE336" s="101">
        <v>24073.459530276479</v>
      </c>
      <c r="AF336" s="101">
        <v>23976.071066951736</v>
      </c>
      <c r="AG336" s="101">
        <v>23687.762097238188</v>
      </c>
      <c r="AH336" s="101">
        <v>23467.106095209303</v>
      </c>
      <c r="AI336" s="101">
        <v>23109.113417009954</v>
      </c>
      <c r="AJ336" s="101">
        <v>22764.818593179632</v>
      </c>
      <c r="AK336" s="102">
        <v>22564.423032595161</v>
      </c>
    </row>
    <row r="337" spans="1:37" outlineLevel="1" x14ac:dyDescent="0.2">
      <c r="A337" s="111" t="s">
        <v>119</v>
      </c>
      <c r="B337" s="98">
        <v>43789</v>
      </c>
      <c r="C337" s="98">
        <v>43633.825438383486</v>
      </c>
      <c r="D337" s="98">
        <v>42949.825438383486</v>
      </c>
      <c r="E337" s="98">
        <v>41716.825438383486</v>
      </c>
      <c r="F337" s="98">
        <v>40510.825438383486</v>
      </c>
      <c r="G337" s="98">
        <v>38369</v>
      </c>
      <c r="H337" s="98">
        <v>37043</v>
      </c>
      <c r="I337" s="162">
        <v>35947</v>
      </c>
      <c r="J337" s="101">
        <v>34989.893534320872</v>
      </c>
      <c r="K337" s="101">
        <v>34304.953784006284</v>
      </c>
      <c r="L337" s="101">
        <v>33586.631006857635</v>
      </c>
      <c r="M337" s="101">
        <v>32771.912279984121</v>
      </c>
      <c r="N337" s="101">
        <v>32086.430974604184</v>
      </c>
      <c r="O337" s="101">
        <v>31272.275699833204</v>
      </c>
      <c r="P337" s="101">
        <v>30145.174167980258</v>
      </c>
      <c r="Q337" s="101">
        <v>29015.719518031678</v>
      </c>
      <c r="R337" s="101">
        <v>28300.497381782323</v>
      </c>
      <c r="S337" s="101">
        <v>27532.31596004419</v>
      </c>
      <c r="T337" s="101">
        <v>26691.573574605703</v>
      </c>
      <c r="U337" s="101">
        <v>26227.86127516727</v>
      </c>
      <c r="V337" s="102">
        <v>26001.927077274642</v>
      </c>
      <c r="W337" s="103">
        <v>25757.396857989715</v>
      </c>
      <c r="X337" s="101">
        <v>25511.18837623674</v>
      </c>
      <c r="Y337" s="101">
        <v>25128.569833327783</v>
      </c>
      <c r="Z337" s="101">
        <v>24692.469788120368</v>
      </c>
      <c r="AA337" s="101">
        <v>24344.424826132064</v>
      </c>
      <c r="AB337" s="101">
        <v>24188.033183905136</v>
      </c>
      <c r="AC337" s="101">
        <v>24106.134553958491</v>
      </c>
      <c r="AD337" s="101">
        <v>24296.828741965837</v>
      </c>
      <c r="AE337" s="101">
        <v>24341.51384259983</v>
      </c>
      <c r="AF337" s="101">
        <v>24286.712948555876</v>
      </c>
      <c r="AG337" s="101">
        <v>24240.807590955781</v>
      </c>
      <c r="AH337" s="101">
        <v>23985.316823810997</v>
      </c>
      <c r="AI337" s="101">
        <v>23844.630060704527</v>
      </c>
      <c r="AJ337" s="101">
        <v>23731.613375929323</v>
      </c>
      <c r="AK337" s="102">
        <v>23635.272892204113</v>
      </c>
    </row>
    <row r="338" spans="1:37" outlineLevel="1" x14ac:dyDescent="0.2">
      <c r="A338" s="111" t="s">
        <v>120</v>
      </c>
      <c r="B338" s="98">
        <v>37371</v>
      </c>
      <c r="C338" s="98">
        <v>39729.495559394039</v>
      </c>
      <c r="D338" s="98">
        <v>40830.495559394039</v>
      </c>
      <c r="E338" s="98">
        <v>41886.495559394039</v>
      </c>
      <c r="F338" s="98">
        <v>42917.495559394032</v>
      </c>
      <c r="G338" s="98">
        <v>43236</v>
      </c>
      <c r="H338" s="98">
        <v>42887</v>
      </c>
      <c r="I338" s="162">
        <v>42072</v>
      </c>
      <c r="J338" s="101">
        <v>40774.087899955608</v>
      </c>
      <c r="K338" s="101">
        <v>39340.12751439042</v>
      </c>
      <c r="L338" s="101">
        <v>38038.136351366171</v>
      </c>
      <c r="M338" s="101">
        <v>36736.138280536448</v>
      </c>
      <c r="N338" s="101">
        <v>35559.363562756407</v>
      </c>
      <c r="O338" s="101">
        <v>34615.877312352502</v>
      </c>
      <c r="P338" s="101">
        <v>33938.816222494264</v>
      </c>
      <c r="Q338" s="101">
        <v>33229.57153359909</v>
      </c>
      <c r="R338" s="101">
        <v>32426.510525892161</v>
      </c>
      <c r="S338" s="101">
        <v>31752.203009358906</v>
      </c>
      <c r="T338" s="101">
        <v>30949.115828168506</v>
      </c>
      <c r="U338" s="101">
        <v>29834.87397075312</v>
      </c>
      <c r="V338" s="102">
        <v>28717.810221429849</v>
      </c>
      <c r="W338" s="103">
        <v>28013.51790415588</v>
      </c>
      <c r="X338" s="101">
        <v>27253.456803857698</v>
      </c>
      <c r="Y338" s="101">
        <v>26422.245946456031</v>
      </c>
      <c r="Z338" s="101">
        <v>25963.047143380369</v>
      </c>
      <c r="AA338" s="101">
        <v>25741.044389001636</v>
      </c>
      <c r="AB338" s="101">
        <v>25499.456846544912</v>
      </c>
      <c r="AC338" s="101">
        <v>25257.441704350618</v>
      </c>
      <c r="AD338" s="101">
        <v>24881.754515914075</v>
      </c>
      <c r="AE338" s="101">
        <v>24452.078995391865</v>
      </c>
      <c r="AF338" s="101">
        <v>24108.006455393675</v>
      </c>
      <c r="AG338" s="101">
        <v>23953.113571262562</v>
      </c>
      <c r="AH338" s="101">
        <v>23870.779396930735</v>
      </c>
      <c r="AI338" s="101">
        <v>24061.45976855309</v>
      </c>
      <c r="AJ338" s="101">
        <v>24107.729768647223</v>
      </c>
      <c r="AK338" s="102">
        <v>24056.461758244019</v>
      </c>
    </row>
    <row r="339" spans="1:37" outlineLevel="1" x14ac:dyDescent="0.2">
      <c r="A339" s="111" t="s">
        <v>121</v>
      </c>
      <c r="B339" s="98">
        <v>32269</v>
      </c>
      <c r="C339" s="98">
        <v>32049.59039106952</v>
      </c>
      <c r="D339" s="98">
        <v>33440.59039106952</v>
      </c>
      <c r="E339" s="98">
        <v>34561.59039106952</v>
      </c>
      <c r="F339" s="98">
        <v>35768.59039106952</v>
      </c>
      <c r="G339" s="98">
        <v>36620</v>
      </c>
      <c r="H339" s="98">
        <v>38888</v>
      </c>
      <c r="I339" s="162">
        <v>40070</v>
      </c>
      <c r="J339" s="101">
        <v>41293.379147749903</v>
      </c>
      <c r="K339" s="101">
        <v>42289.06792410904</v>
      </c>
      <c r="L339" s="101">
        <v>42636.690691303549</v>
      </c>
      <c r="M339" s="101">
        <v>42336.144294496029</v>
      </c>
      <c r="N339" s="101">
        <v>41528.248450142673</v>
      </c>
      <c r="O339" s="101">
        <v>40251.364174797316</v>
      </c>
      <c r="P339" s="101">
        <v>38840.480780016347</v>
      </c>
      <c r="Q339" s="101">
        <v>37560.395519281505</v>
      </c>
      <c r="R339" s="101">
        <v>36278.289985635536</v>
      </c>
      <c r="S339" s="101">
        <v>35120.641237194854</v>
      </c>
      <c r="T339" s="101">
        <v>34193.126091611601</v>
      </c>
      <c r="U339" s="101">
        <v>33527.831667274106</v>
      </c>
      <c r="V339" s="102">
        <v>32831.532704762918</v>
      </c>
      <c r="W339" s="103">
        <v>32039.641173908447</v>
      </c>
      <c r="X339" s="101">
        <v>31376.173161715342</v>
      </c>
      <c r="Y339" s="101">
        <v>30584.839802357063</v>
      </c>
      <c r="Z339" s="101">
        <v>29486.891694966973</v>
      </c>
      <c r="AA339" s="101">
        <v>28384.98704596101</v>
      </c>
      <c r="AB339" s="101">
        <v>27691.319677893356</v>
      </c>
      <c r="AC339" s="101">
        <v>26941.973756676511</v>
      </c>
      <c r="AD339" s="101">
        <v>26122.725544038767</v>
      </c>
      <c r="AE339" s="101">
        <v>25670.662950992599</v>
      </c>
      <c r="AF339" s="101">
        <v>25453.875227516444</v>
      </c>
      <c r="AG339" s="101">
        <v>25216.099961736345</v>
      </c>
      <c r="AH339" s="101">
        <v>24980.510067422689</v>
      </c>
      <c r="AI339" s="101">
        <v>24610.330421733281</v>
      </c>
      <c r="AJ339" s="101">
        <v>24187.305670247872</v>
      </c>
      <c r="AK339" s="102">
        <v>23848.292554922395</v>
      </c>
    </row>
    <row r="340" spans="1:37" outlineLevel="1" x14ac:dyDescent="0.2">
      <c r="A340" s="111" t="s">
        <v>122</v>
      </c>
      <c r="B340" s="98">
        <v>30435</v>
      </c>
      <c r="C340" s="98">
        <v>30225.116850275786</v>
      </c>
      <c r="D340" s="98">
        <v>30292.116850275786</v>
      </c>
      <c r="E340" s="98">
        <v>30583.116850275786</v>
      </c>
      <c r="F340" s="98">
        <v>30670.116850275786</v>
      </c>
      <c r="G340" s="98">
        <v>31924</v>
      </c>
      <c r="H340" s="98">
        <v>31655</v>
      </c>
      <c r="I340" s="162">
        <v>32883</v>
      </c>
      <c r="J340" s="101">
        <v>33893.67194732996</v>
      </c>
      <c r="K340" s="101">
        <v>35025.20680470646</v>
      </c>
      <c r="L340" s="101">
        <v>35832.859654564803</v>
      </c>
      <c r="M340" s="101">
        <v>38160.421782041485</v>
      </c>
      <c r="N340" s="101">
        <v>39332.761321862374</v>
      </c>
      <c r="O340" s="101">
        <v>40542.7345806386</v>
      </c>
      <c r="P340" s="101">
        <v>41525.685533026088</v>
      </c>
      <c r="Q340" s="101">
        <v>41870.909906772955</v>
      </c>
      <c r="R340" s="101">
        <v>41579.361603687561</v>
      </c>
      <c r="S340" s="101">
        <v>40790.385400355495</v>
      </c>
      <c r="T340" s="101">
        <v>39542.120202802282</v>
      </c>
      <c r="U340" s="101">
        <v>38162.553409449487</v>
      </c>
      <c r="V340" s="102">
        <v>36910.496741437899</v>
      </c>
      <c r="W340" s="103">
        <v>35655.017384325962</v>
      </c>
      <c r="X340" s="101">
        <v>34522.150780738739</v>
      </c>
      <c r="Y340" s="101">
        <v>33615.638126946666</v>
      </c>
      <c r="Z340" s="101">
        <v>32967.52045274296</v>
      </c>
      <c r="AA340" s="101">
        <v>32288.51126638574</v>
      </c>
      <c r="AB340" s="101">
        <v>31511.651622795987</v>
      </c>
      <c r="AC340" s="101">
        <v>30862.399017553966</v>
      </c>
      <c r="AD340" s="101">
        <v>30087.059856585423</v>
      </c>
      <c r="AE340" s="101">
        <v>29011.364310071629</v>
      </c>
      <c r="AF340" s="101">
        <v>27930.475110326417</v>
      </c>
      <c r="AG340" s="101">
        <v>27250.738653559718</v>
      </c>
      <c r="AH340" s="101">
        <v>26516.40808522157</v>
      </c>
      <c r="AI340" s="101">
        <v>25713.805523069248</v>
      </c>
      <c r="AJ340" s="101">
        <v>25272.51169460846</v>
      </c>
      <c r="AK340" s="102">
        <v>25062.160701481625</v>
      </c>
    </row>
    <row r="341" spans="1:37" outlineLevel="1" x14ac:dyDescent="0.2">
      <c r="A341" s="111" t="s">
        <v>123</v>
      </c>
      <c r="B341" s="98">
        <v>33638</v>
      </c>
      <c r="C341" s="98">
        <v>32207.119954677419</v>
      </c>
      <c r="D341" s="98">
        <v>31008.119954677422</v>
      </c>
      <c r="E341" s="98">
        <v>30202.119954677422</v>
      </c>
      <c r="F341" s="98">
        <v>29935.119954677422</v>
      </c>
      <c r="G341" s="98">
        <v>29718</v>
      </c>
      <c r="H341" s="98">
        <v>29424</v>
      </c>
      <c r="I341" s="162">
        <v>29546</v>
      </c>
      <c r="J341" s="101">
        <v>29903.238137713815</v>
      </c>
      <c r="K341" s="101">
        <v>30083.601861551917</v>
      </c>
      <c r="L341" s="101">
        <v>31059.802603240802</v>
      </c>
      <c r="M341" s="101">
        <v>30807.421699083818</v>
      </c>
      <c r="N341" s="101">
        <v>32086.678427241848</v>
      </c>
      <c r="O341" s="101">
        <v>33080.514054565399</v>
      </c>
      <c r="P341" s="101">
        <v>34197.845656372396</v>
      </c>
      <c r="Q341" s="101">
        <v>34993.561752304871</v>
      </c>
      <c r="R341" s="101">
        <v>37271.361039958858</v>
      </c>
      <c r="S341" s="101">
        <v>38425.721676248417</v>
      </c>
      <c r="T341" s="101">
        <v>39616.710715654946</v>
      </c>
      <c r="U341" s="101">
        <v>40585.241079306725</v>
      </c>
      <c r="V341" s="102">
        <v>40929.466670397043</v>
      </c>
      <c r="W341" s="103">
        <v>40652.245871134081</v>
      </c>
      <c r="X341" s="101">
        <v>39888.839370285277</v>
      </c>
      <c r="Y341" s="101">
        <v>38675.611406814933</v>
      </c>
      <c r="Z341" s="101">
        <v>37334.446047874502</v>
      </c>
      <c r="AA341" s="101">
        <v>36117.20890360076</v>
      </c>
      <c r="AB341" s="101">
        <v>34894.905236656981</v>
      </c>
      <c r="AC341" s="101">
        <v>33794.162802587161</v>
      </c>
      <c r="AD341" s="101">
        <v>32913.89994959614</v>
      </c>
      <c r="AE341" s="101">
        <v>32286.255083623284</v>
      </c>
      <c r="AF341" s="101">
        <v>31626.569709517215</v>
      </c>
      <c r="AG341" s="101">
        <v>30868.827652423228</v>
      </c>
      <c r="AH341" s="101">
        <v>30237.93420453518</v>
      </c>
      <c r="AI341" s="101">
        <v>29483.629728402419</v>
      </c>
      <c r="AJ341" s="101">
        <v>28434.888148925314</v>
      </c>
      <c r="AK341" s="102">
        <v>27378.759723604409</v>
      </c>
    </row>
    <row r="342" spans="1:37" outlineLevel="1" x14ac:dyDescent="0.2">
      <c r="A342" s="111" t="s">
        <v>124</v>
      </c>
      <c r="B342" s="98">
        <v>37246</v>
      </c>
      <c r="C342" s="98">
        <v>39262.819815388502</v>
      </c>
      <c r="D342" s="98">
        <v>38057.819815388502</v>
      </c>
      <c r="E342" s="98">
        <v>36341.81981538851</v>
      </c>
      <c r="F342" s="98">
        <v>34268.819815388502</v>
      </c>
      <c r="G342" s="98">
        <v>32944</v>
      </c>
      <c r="H342" s="98">
        <v>31578</v>
      </c>
      <c r="I342" s="162">
        <v>30413</v>
      </c>
      <c r="J342" s="101">
        <v>29511.128552591184</v>
      </c>
      <c r="K342" s="101">
        <v>29147.702591363912</v>
      </c>
      <c r="L342" s="101">
        <v>28761.48021839244</v>
      </c>
      <c r="M342" s="101">
        <v>28484.974197960913</v>
      </c>
      <c r="N342" s="101">
        <v>28531.000568308569</v>
      </c>
      <c r="O342" s="101">
        <v>28890.647887915249</v>
      </c>
      <c r="P342" s="101">
        <v>29077.952079767194</v>
      </c>
      <c r="Q342" s="101">
        <v>30035.082753347073</v>
      </c>
      <c r="R342" s="101">
        <v>29801.789790759463</v>
      </c>
      <c r="S342" s="101">
        <v>31047.38184815416</v>
      </c>
      <c r="T342" s="101">
        <v>32024.274322483201</v>
      </c>
      <c r="U342" s="101">
        <v>33117.795003775522</v>
      </c>
      <c r="V342" s="102">
        <v>33906.274050667897</v>
      </c>
      <c r="W342" s="103">
        <v>36115.336516986747</v>
      </c>
      <c r="X342" s="101">
        <v>37247.136781673777</v>
      </c>
      <c r="Y342" s="101">
        <v>38414.127665888125</v>
      </c>
      <c r="Z342" s="101">
        <v>39365.926272086952</v>
      </c>
      <c r="AA342" s="101">
        <v>39709.984543954044</v>
      </c>
      <c r="AB342" s="101">
        <v>39452.879351546842</v>
      </c>
      <c r="AC342" s="101">
        <v>38721.222166181768</v>
      </c>
      <c r="AD342" s="101">
        <v>37553.69103687811</v>
      </c>
      <c r="AE342" s="101">
        <v>36262.128656962348</v>
      </c>
      <c r="AF342" s="101">
        <v>35090.609963087438</v>
      </c>
      <c r="AG342" s="101">
        <v>33912.389960350025</v>
      </c>
      <c r="AH342" s="101">
        <v>32852.191232372752</v>
      </c>
      <c r="AI342" s="101">
        <v>32005.769062493113</v>
      </c>
      <c r="AJ342" s="101">
        <v>31403.677936177352</v>
      </c>
      <c r="AK342" s="102">
        <v>30771.571729339863</v>
      </c>
    </row>
    <row r="343" spans="1:37" outlineLevel="1" x14ac:dyDescent="0.2">
      <c r="A343" s="111" t="s">
        <v>125</v>
      </c>
      <c r="B343" s="98">
        <v>28594</v>
      </c>
      <c r="C343" s="98">
        <v>27680.837368199536</v>
      </c>
      <c r="D343" s="98">
        <v>29166.837368199536</v>
      </c>
      <c r="E343" s="98">
        <v>31024.837368199536</v>
      </c>
      <c r="F343" s="98">
        <v>32836.837368199536</v>
      </c>
      <c r="G343" s="98">
        <v>35842</v>
      </c>
      <c r="H343" s="98">
        <v>37645</v>
      </c>
      <c r="I343" s="162">
        <v>36519</v>
      </c>
      <c r="J343" s="101">
        <v>35040.584199475474</v>
      </c>
      <c r="K343" s="101">
        <v>33132.521810867591</v>
      </c>
      <c r="L343" s="101">
        <v>31365.762543762627</v>
      </c>
      <c r="M343" s="101">
        <v>30067.898981320803</v>
      </c>
      <c r="N343" s="101">
        <v>28912.441402710527</v>
      </c>
      <c r="O343" s="101">
        <v>28081.314666003243</v>
      </c>
      <c r="P343" s="101">
        <v>27752.337643086819</v>
      </c>
      <c r="Q343" s="101">
        <v>27401.310956937246</v>
      </c>
      <c r="R343" s="101">
        <v>27157.286432057459</v>
      </c>
      <c r="S343" s="101">
        <v>27209.315678028437</v>
      </c>
      <c r="T343" s="101">
        <v>27568.767233134713</v>
      </c>
      <c r="U343" s="101">
        <v>27764.130186915092</v>
      </c>
      <c r="V343" s="102">
        <v>28697.214800731108</v>
      </c>
      <c r="W343" s="103">
        <v>28482.794414508568</v>
      </c>
      <c r="X343" s="101">
        <v>29687.997982525478</v>
      </c>
      <c r="Y343" s="101">
        <v>30642.804816993092</v>
      </c>
      <c r="Z343" s="101">
        <v>31705.043657214563</v>
      </c>
      <c r="AA343" s="101">
        <v>32482.830296132764</v>
      </c>
      <c r="AB343" s="101">
        <v>34599.854715929745</v>
      </c>
      <c r="AC343" s="101">
        <v>35702.201466111903</v>
      </c>
      <c r="AD343" s="101">
        <v>36837.314232936013</v>
      </c>
      <c r="AE343" s="101">
        <v>37765.597475291928</v>
      </c>
      <c r="AF343" s="101">
        <v>38106.542457039119</v>
      </c>
      <c r="AG343" s="101">
        <v>37874.599344840412</v>
      </c>
      <c r="AH343" s="101">
        <v>37184.870705260619</v>
      </c>
      <c r="AI343" s="101">
        <v>36077.205517442839</v>
      </c>
      <c r="AJ343" s="101">
        <v>34851.16087483053</v>
      </c>
      <c r="AK343" s="102">
        <v>33740.126059371643</v>
      </c>
    </row>
    <row r="344" spans="1:37" outlineLevel="1" x14ac:dyDescent="0.2">
      <c r="A344" s="111" t="s">
        <v>126</v>
      </c>
      <c r="B344" s="98">
        <v>21408</v>
      </c>
      <c r="C344" s="98">
        <v>22434.563024233779</v>
      </c>
      <c r="D344" s="98">
        <v>23601.563024233779</v>
      </c>
      <c r="E344" s="98">
        <v>24728.563024233779</v>
      </c>
      <c r="F344" s="98">
        <v>26242.563024233779</v>
      </c>
      <c r="G344" s="98">
        <v>26430</v>
      </c>
      <c r="H344" s="98">
        <v>25606</v>
      </c>
      <c r="I344" s="162">
        <v>26931</v>
      </c>
      <c r="J344" s="101">
        <v>28607.224192176145</v>
      </c>
      <c r="K344" s="101">
        <v>30417.061499805524</v>
      </c>
      <c r="L344" s="101">
        <v>32718.480127664294</v>
      </c>
      <c r="M344" s="101">
        <v>34473.524353283399</v>
      </c>
      <c r="N344" s="101">
        <v>33582.599439612924</v>
      </c>
      <c r="O344" s="101">
        <v>32278.972625438866</v>
      </c>
      <c r="P344" s="101">
        <v>30554.607121634195</v>
      </c>
      <c r="Q344" s="101">
        <v>28961.186234910958</v>
      </c>
      <c r="R344" s="101">
        <v>27781.511161728122</v>
      </c>
      <c r="S344" s="101">
        <v>26741.47633380655</v>
      </c>
      <c r="T344" s="101">
        <v>25997.042717528398</v>
      </c>
      <c r="U344" s="101">
        <v>25715.187148023513</v>
      </c>
      <c r="V344" s="102">
        <v>25412.705848941801</v>
      </c>
      <c r="W344" s="103">
        <v>25213.451663672771</v>
      </c>
      <c r="X344" s="101">
        <v>25269.312064586884</v>
      </c>
      <c r="Y344" s="101">
        <v>25624.804646244105</v>
      </c>
      <c r="Z344" s="101">
        <v>25829.014828349005</v>
      </c>
      <c r="AA344" s="101">
        <v>26725.44016109917</v>
      </c>
      <c r="AB344" s="101">
        <v>26531.718301532594</v>
      </c>
      <c r="AC344" s="101">
        <v>27675.932821014736</v>
      </c>
      <c r="AD344" s="101">
        <v>28591.917105670625</v>
      </c>
      <c r="AE344" s="101">
        <v>29605.166772136385</v>
      </c>
      <c r="AF344" s="101">
        <v>30367.55374075504</v>
      </c>
      <c r="AG344" s="101">
        <v>32337.24048466358</v>
      </c>
      <c r="AH344" s="101">
        <v>33391.412218300728</v>
      </c>
      <c r="AI344" s="101">
        <v>34474.615939314419</v>
      </c>
      <c r="AJ344" s="101">
        <v>35362.356358471035</v>
      </c>
      <c r="AK344" s="102">
        <v>35692.678461114985</v>
      </c>
    </row>
    <row r="345" spans="1:37" outlineLevel="1" x14ac:dyDescent="0.2">
      <c r="A345" s="111" t="s">
        <v>127</v>
      </c>
      <c r="B345" s="98">
        <v>16166</v>
      </c>
      <c r="C345" s="98">
        <v>16801.538625920537</v>
      </c>
      <c r="D345" s="98">
        <v>17229.538625920541</v>
      </c>
      <c r="E345" s="98">
        <v>17643.538625920541</v>
      </c>
      <c r="F345" s="98">
        <v>17734.538625920537</v>
      </c>
      <c r="G345" s="98">
        <v>18496</v>
      </c>
      <c r="H345" s="98">
        <v>19401</v>
      </c>
      <c r="I345" s="162">
        <v>20403</v>
      </c>
      <c r="J345" s="101">
        <v>21446.345089503506</v>
      </c>
      <c r="K345" s="101">
        <v>22719.282123441059</v>
      </c>
      <c r="L345" s="101">
        <v>22590.043060956417</v>
      </c>
      <c r="M345" s="101">
        <v>21951.475435884742</v>
      </c>
      <c r="N345" s="101">
        <v>23262.260868228619</v>
      </c>
      <c r="O345" s="101">
        <v>24841.868866467212</v>
      </c>
      <c r="P345" s="101">
        <v>26491.978318839338</v>
      </c>
      <c r="Q345" s="101">
        <v>28505.32423873082</v>
      </c>
      <c r="R345" s="101">
        <v>30001.919709013855</v>
      </c>
      <c r="S345" s="101">
        <v>29237.496831386303</v>
      </c>
      <c r="T345" s="101">
        <v>28132.15289215411</v>
      </c>
      <c r="U345" s="101">
        <v>26677.77934595081</v>
      </c>
      <c r="V345" s="102">
        <v>25338.142094251747</v>
      </c>
      <c r="W345" s="103">
        <v>24335.285149769967</v>
      </c>
      <c r="X345" s="101">
        <v>23463.404188317072</v>
      </c>
      <c r="Y345" s="101">
        <v>22846.216049072449</v>
      </c>
      <c r="Z345" s="101">
        <v>22633.364464901129</v>
      </c>
      <c r="AA345" s="101">
        <v>22400.252754992718</v>
      </c>
      <c r="AB345" s="101">
        <v>22262.370423814587</v>
      </c>
      <c r="AC345" s="101">
        <v>22324.827421697988</v>
      </c>
      <c r="AD345" s="101">
        <v>22670.782516265928</v>
      </c>
      <c r="AE345" s="101">
        <v>22884.971610031484</v>
      </c>
      <c r="AF345" s="101">
        <v>23719.529822375946</v>
      </c>
      <c r="AG345" s="101">
        <v>23558.025890238692</v>
      </c>
      <c r="AH345" s="101">
        <v>24604.087895142227</v>
      </c>
      <c r="AI345" s="101">
        <v>25458.405497063308</v>
      </c>
      <c r="AJ345" s="101">
        <v>26390.526270389586</v>
      </c>
      <c r="AK345" s="102">
        <v>27120.96945770286</v>
      </c>
    </row>
    <row r="346" spans="1:37" outlineLevel="1" x14ac:dyDescent="0.2">
      <c r="A346" s="111" t="s">
        <v>128</v>
      </c>
      <c r="B346" s="98">
        <v>10163</v>
      </c>
      <c r="C346" s="98">
        <v>10460.24232895075</v>
      </c>
      <c r="D346" s="98">
        <v>10927.137718431261</v>
      </c>
      <c r="E346" s="98">
        <v>11309.8520399381</v>
      </c>
      <c r="F346" s="98">
        <v>11688.922884219844</v>
      </c>
      <c r="G346" s="98">
        <v>12787</v>
      </c>
      <c r="H346" s="98">
        <v>13244.39552769275</v>
      </c>
      <c r="I346" s="162">
        <v>13709.554271135003</v>
      </c>
      <c r="J346" s="101">
        <v>13742.181253554369</v>
      </c>
      <c r="K346" s="101">
        <v>13696.477109714237</v>
      </c>
      <c r="L346" s="101">
        <v>14111.156821066401</v>
      </c>
      <c r="M346" s="101">
        <v>14746.480066920876</v>
      </c>
      <c r="N346" s="101">
        <v>15548.003077945086</v>
      </c>
      <c r="O346" s="101">
        <v>16429.6267212932</v>
      </c>
      <c r="P346" s="101">
        <v>17426.410068155481</v>
      </c>
      <c r="Q346" s="101">
        <v>17322.245201120371</v>
      </c>
      <c r="R346" s="101">
        <v>16857.295565458087</v>
      </c>
      <c r="S346" s="101">
        <v>18044.437156500368</v>
      </c>
      <c r="T346" s="101">
        <v>19410.420691613308</v>
      </c>
      <c r="U346" s="101">
        <v>20805.752445523271</v>
      </c>
      <c r="V346" s="102">
        <v>22384.621426614118</v>
      </c>
      <c r="W346" s="103">
        <v>23489.950290218017</v>
      </c>
      <c r="X346" s="101">
        <v>22896.474047205491</v>
      </c>
      <c r="Y346" s="101">
        <v>22068.184109506892</v>
      </c>
      <c r="Z346" s="101">
        <v>20992.808549604597</v>
      </c>
      <c r="AA346" s="101">
        <v>20011.158179164835</v>
      </c>
      <c r="AB346" s="101">
        <v>19263.516251435532</v>
      </c>
      <c r="AC346" s="101">
        <v>18625.011531764947</v>
      </c>
      <c r="AD346" s="101">
        <v>18187.132517290596</v>
      </c>
      <c r="AE346" s="101">
        <v>18071.116099384282</v>
      </c>
      <c r="AF346" s="101">
        <v>17933.975097213242</v>
      </c>
      <c r="AG346" s="101">
        <v>17875.043427322591</v>
      </c>
      <c r="AH346" s="101">
        <v>17943.472836976995</v>
      </c>
      <c r="AI346" s="101">
        <v>18270.087283854202</v>
      </c>
      <c r="AJ346" s="101">
        <v>18493.417618190222</v>
      </c>
      <c r="AK346" s="102">
        <v>19231.12898096694</v>
      </c>
    </row>
    <row r="347" spans="1:37" outlineLevel="1" x14ac:dyDescent="0.2">
      <c r="A347" s="112" t="s">
        <v>105</v>
      </c>
      <c r="B347" s="104">
        <v>5615</v>
      </c>
      <c r="C347" s="104">
        <v>6004.555954567958</v>
      </c>
      <c r="D347" s="104">
        <v>6361.6605650874462</v>
      </c>
      <c r="E347" s="104">
        <v>6757.9462435806072</v>
      </c>
      <c r="F347" s="104">
        <v>7132.8753992988632</v>
      </c>
      <c r="G347" s="104">
        <v>7912</v>
      </c>
      <c r="H347" s="104">
        <v>8273.60447230725</v>
      </c>
      <c r="I347" s="163">
        <v>8553.4457288649974</v>
      </c>
      <c r="J347" s="105">
        <v>8939.1142449644103</v>
      </c>
      <c r="K347" s="105">
        <v>9248.9772185759884</v>
      </c>
      <c r="L347" s="105">
        <v>9649.0265399382897</v>
      </c>
      <c r="M347" s="105">
        <v>10134.719922933749</v>
      </c>
      <c r="N347" s="105">
        <v>10558.120004078253</v>
      </c>
      <c r="O347" s="105">
        <v>10790.944020959847</v>
      </c>
      <c r="P347" s="105">
        <v>10888.670331776748</v>
      </c>
      <c r="Q347" s="105">
        <v>11374.991121461773</v>
      </c>
      <c r="R347" s="105">
        <v>12044.455542172771</v>
      </c>
      <c r="S347" s="105">
        <v>12754.421417403051</v>
      </c>
      <c r="T347" s="105">
        <v>13362.493649814143</v>
      </c>
      <c r="U347" s="105">
        <v>13932.751430403454</v>
      </c>
      <c r="V347" s="106">
        <v>14055.211728473481</v>
      </c>
      <c r="W347" s="107">
        <v>14114.2196547149</v>
      </c>
      <c r="X347" s="105">
        <v>15326.995063772218</v>
      </c>
      <c r="Y347" s="105">
        <v>16522.932500078994</v>
      </c>
      <c r="Z347" s="105">
        <v>17649.233950413727</v>
      </c>
      <c r="AA347" s="105">
        <v>18533.236095583532</v>
      </c>
      <c r="AB347" s="105">
        <v>19041.842444723847</v>
      </c>
      <c r="AC347" s="105">
        <v>19248.871532236186</v>
      </c>
      <c r="AD347" s="105">
        <v>19384.567044336432</v>
      </c>
      <c r="AE347" s="105">
        <v>19393.764250265383</v>
      </c>
      <c r="AF347" s="105">
        <v>19365.020422660429</v>
      </c>
      <c r="AG347" s="105">
        <v>19272.361988762455</v>
      </c>
      <c r="AH347" s="105">
        <v>19085.802801931179</v>
      </c>
      <c r="AI347" s="105">
        <v>18998.722090257765</v>
      </c>
      <c r="AJ347" s="105">
        <v>19047.421538259936</v>
      </c>
      <c r="AK347" s="106">
        <v>19039.728438761682</v>
      </c>
    </row>
    <row r="348" spans="1:37" x14ac:dyDescent="0.2">
      <c r="B348" s="92"/>
      <c r="C348" s="92"/>
      <c r="D348" s="92"/>
      <c r="E348" s="91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</row>
    <row r="349" spans="1:37" x14ac:dyDescent="0.2">
      <c r="B349" s="153"/>
      <c r="E349" s="108"/>
    </row>
    <row r="350" spans="1:37" x14ac:dyDescent="0.2"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</row>
    <row r="351" spans="1:37" x14ac:dyDescent="0.2">
      <c r="G351" s="114"/>
    </row>
  </sheetData>
  <mergeCells count="1">
    <mergeCell ref="B2:G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showGridLines="0" zoomScale="80" zoomScaleNormal="80" workbookViewId="0"/>
  </sheetViews>
  <sheetFormatPr defaultRowHeight="13.2" x14ac:dyDescent="0.2"/>
  <cols>
    <col min="1" max="1" width="18.6640625" customWidth="1"/>
    <col min="2" max="3" width="9.6640625" customWidth="1"/>
    <col min="4" max="14" width="9.109375" customWidth="1"/>
    <col min="15" max="34" width="9.109375" bestFit="1" customWidth="1"/>
  </cols>
  <sheetData>
    <row r="1" spans="1:34" x14ac:dyDescent="0.2">
      <c r="A1" t="s">
        <v>131</v>
      </c>
    </row>
    <row r="2" spans="1:34" x14ac:dyDescent="0.2">
      <c r="F2" s="61" t="s">
        <v>47</v>
      </c>
      <c r="G2" s="61" t="s">
        <v>1</v>
      </c>
    </row>
    <row r="3" spans="1:34" x14ac:dyDescent="0.2">
      <c r="A3" s="180"/>
      <c r="B3" s="55" t="s">
        <v>135</v>
      </c>
      <c r="C3" s="55" t="s">
        <v>136</v>
      </c>
      <c r="D3" s="54" t="s">
        <v>60</v>
      </c>
      <c r="E3" s="54" t="s">
        <v>17</v>
      </c>
      <c r="F3" s="164" t="s">
        <v>18</v>
      </c>
      <c r="G3" s="54" t="s">
        <v>19</v>
      </c>
      <c r="H3" s="54" t="s">
        <v>20</v>
      </c>
      <c r="I3" s="54" t="s">
        <v>21</v>
      </c>
      <c r="J3" s="54" t="s">
        <v>22</v>
      </c>
      <c r="K3" s="54" t="s">
        <v>23</v>
      </c>
      <c r="L3" s="54" t="s">
        <v>24</v>
      </c>
      <c r="M3" s="54" t="s">
        <v>25</v>
      </c>
      <c r="N3" s="54" t="s">
        <v>26</v>
      </c>
      <c r="O3" s="54" t="s">
        <v>27</v>
      </c>
      <c r="P3" s="54" t="s">
        <v>28</v>
      </c>
      <c r="Q3" s="54" t="s">
        <v>29</v>
      </c>
      <c r="R3" s="54" t="s">
        <v>30</v>
      </c>
      <c r="S3" s="54" t="s">
        <v>31</v>
      </c>
      <c r="T3" s="54" t="s">
        <v>32</v>
      </c>
      <c r="U3" s="54" t="s">
        <v>33</v>
      </c>
      <c r="V3" s="54" t="s">
        <v>34</v>
      </c>
      <c r="W3" s="54" t="s">
        <v>35</v>
      </c>
      <c r="X3" s="54" t="s">
        <v>36</v>
      </c>
      <c r="Y3" s="54" t="s">
        <v>37</v>
      </c>
      <c r="Z3" s="54" t="s">
        <v>38</v>
      </c>
      <c r="AA3" s="54" t="s">
        <v>39</v>
      </c>
      <c r="AB3" s="54" t="s">
        <v>40</v>
      </c>
      <c r="AC3" s="54" t="s">
        <v>41</v>
      </c>
      <c r="AD3" s="54" t="s">
        <v>42</v>
      </c>
      <c r="AE3" s="54" t="s">
        <v>43</v>
      </c>
      <c r="AF3" s="54" t="s">
        <v>44</v>
      </c>
      <c r="AG3" s="54" t="s">
        <v>45</v>
      </c>
      <c r="AH3" s="54" t="s">
        <v>46</v>
      </c>
    </row>
    <row r="4" spans="1:34" ht="13.35" customHeight="1" x14ac:dyDescent="0.2">
      <c r="A4" s="181"/>
      <c r="B4" s="55">
        <v>2015</v>
      </c>
      <c r="C4" s="55"/>
      <c r="D4" s="55">
        <v>2020</v>
      </c>
      <c r="E4" s="55"/>
      <c r="F4" s="165">
        <v>2022</v>
      </c>
      <c r="G4" s="55"/>
      <c r="H4" s="55"/>
      <c r="I4" s="55">
        <v>2025</v>
      </c>
      <c r="J4" s="55"/>
      <c r="K4" s="55"/>
      <c r="L4" s="55"/>
      <c r="M4" s="55"/>
      <c r="N4" s="55">
        <v>2030</v>
      </c>
      <c r="O4" s="55"/>
      <c r="P4" s="55"/>
      <c r="Q4" s="55"/>
      <c r="R4" s="55"/>
      <c r="S4" s="55">
        <v>2035</v>
      </c>
      <c r="T4" s="55"/>
      <c r="U4" s="55"/>
      <c r="V4" s="55"/>
      <c r="W4" s="55"/>
      <c r="X4" s="55">
        <v>2040</v>
      </c>
      <c r="Y4" s="55"/>
      <c r="Z4" s="55"/>
      <c r="AA4" s="55"/>
      <c r="AB4" s="55"/>
      <c r="AC4" s="55">
        <v>2045</v>
      </c>
      <c r="AD4" s="55"/>
      <c r="AE4" s="55"/>
      <c r="AF4" s="55"/>
      <c r="AG4" s="55"/>
      <c r="AH4" s="55">
        <v>2050</v>
      </c>
    </row>
    <row r="5" spans="1:34" x14ac:dyDescent="0.2">
      <c r="A5" s="59" t="s">
        <v>61</v>
      </c>
      <c r="B5" s="128">
        <v>518594</v>
      </c>
      <c r="C5" s="128">
        <v>520197</v>
      </c>
      <c r="D5" s="56">
        <v>518757</v>
      </c>
      <c r="E5" s="57">
        <v>517099.99999999988</v>
      </c>
      <c r="F5" s="58">
        <v>514966</v>
      </c>
      <c r="G5" s="57">
        <v>512462.92695917038</v>
      </c>
      <c r="H5" s="57">
        <v>509951.31753907184</v>
      </c>
      <c r="I5" s="57">
        <v>507434.3799472783</v>
      </c>
      <c r="J5" s="57">
        <v>504783.89944961271</v>
      </c>
      <c r="K5" s="57">
        <v>502032.58211053186</v>
      </c>
      <c r="L5" s="57">
        <v>499213.96669233392</v>
      </c>
      <c r="M5" s="57">
        <v>496354.91457963077</v>
      </c>
      <c r="N5" s="57">
        <v>493409.00335167418</v>
      </c>
      <c r="O5" s="57">
        <v>490374.70715985104</v>
      </c>
      <c r="P5" s="57">
        <v>487252.63419979427</v>
      </c>
      <c r="Q5" s="57">
        <v>484047.31780786871</v>
      </c>
      <c r="R5" s="57">
        <v>480756.22541508928</v>
      </c>
      <c r="S5" s="57">
        <v>477437.5414196169</v>
      </c>
      <c r="T5" s="57">
        <v>474073.37926530268</v>
      </c>
      <c r="U5" s="57">
        <v>470571.60790213523</v>
      </c>
      <c r="V5" s="57">
        <v>466951.40459298622</v>
      </c>
      <c r="W5" s="57">
        <v>463223.88529874606</v>
      </c>
      <c r="X5" s="57">
        <v>459418.80901304301</v>
      </c>
      <c r="Y5" s="57">
        <v>455593.80497572146</v>
      </c>
      <c r="Z5" s="57">
        <v>451761.73176304559</v>
      </c>
      <c r="AA5" s="57">
        <v>447930.3509934321</v>
      </c>
      <c r="AB5" s="57">
        <v>444086.02070351481</v>
      </c>
      <c r="AC5" s="57">
        <v>440236.65367713175</v>
      </c>
      <c r="AD5" s="57">
        <v>436374.21026921703</v>
      </c>
      <c r="AE5" s="57">
        <v>432503.43081026152</v>
      </c>
      <c r="AF5" s="57">
        <v>428604.02167007758</v>
      </c>
      <c r="AG5" s="57">
        <v>424655.9760266766</v>
      </c>
      <c r="AH5" s="57">
        <v>420661.72341909225</v>
      </c>
    </row>
    <row r="6" spans="1:34" x14ac:dyDescent="0.2">
      <c r="A6" s="59" t="s">
        <v>62</v>
      </c>
      <c r="B6" s="128">
        <v>258960</v>
      </c>
      <c r="C6" s="130">
        <v>260048</v>
      </c>
      <c r="D6" s="56">
        <v>259616</v>
      </c>
      <c r="E6" s="57">
        <v>258576.99999999994</v>
      </c>
      <c r="F6" s="58">
        <v>257416</v>
      </c>
      <c r="G6" s="57">
        <v>256012.11988409195</v>
      </c>
      <c r="H6" s="57">
        <v>254619.2051960417</v>
      </c>
      <c r="I6" s="57">
        <v>253228.23531192972</v>
      </c>
      <c r="J6" s="57">
        <v>251772.58965451535</v>
      </c>
      <c r="K6" s="57">
        <v>250264.00766041855</v>
      </c>
      <c r="L6" s="57">
        <v>248715.05758161706</v>
      </c>
      <c r="M6" s="57">
        <v>247142.0581730686</v>
      </c>
      <c r="N6" s="57">
        <v>245530.61801277983</v>
      </c>
      <c r="O6" s="57">
        <v>243882.51319054505</v>
      </c>
      <c r="P6" s="57">
        <v>242197.14815315325</v>
      </c>
      <c r="Q6" s="57">
        <v>240478.68156557658</v>
      </c>
      <c r="R6" s="57">
        <v>238723.42764297113</v>
      </c>
      <c r="S6" s="57">
        <v>236954.0913885812</v>
      </c>
      <c r="T6" s="57">
        <v>235164.20535983905</v>
      </c>
      <c r="U6" s="57">
        <v>233325.23875457604</v>
      </c>
      <c r="V6" s="57">
        <v>231445.13760089708</v>
      </c>
      <c r="W6" s="57">
        <v>229520.22271186885</v>
      </c>
      <c r="X6" s="57">
        <v>227563.58268671585</v>
      </c>
      <c r="Y6" s="57">
        <v>225602.02045997718</v>
      </c>
      <c r="Z6" s="57">
        <v>223626.95242593111</v>
      </c>
      <c r="AA6" s="57">
        <v>221645.70211424615</v>
      </c>
      <c r="AB6" s="57">
        <v>219654.95079995508</v>
      </c>
      <c r="AC6" s="57">
        <v>217649.86774884924</v>
      </c>
      <c r="AD6" s="57">
        <v>215627.15166351813</v>
      </c>
      <c r="AE6" s="57">
        <v>213593.12016606494</v>
      </c>
      <c r="AF6" s="57">
        <v>211534.30143027319</v>
      </c>
      <c r="AG6" s="57">
        <v>209441.5052282731</v>
      </c>
      <c r="AH6" s="57">
        <v>207316.04445172832</v>
      </c>
    </row>
    <row r="7" spans="1:34" x14ac:dyDescent="0.2">
      <c r="A7" s="59" t="s">
        <v>63</v>
      </c>
      <c r="B7" s="128">
        <v>259634</v>
      </c>
      <c r="C7" s="130">
        <v>260149</v>
      </c>
      <c r="D7" s="56">
        <v>259141</v>
      </c>
      <c r="E7" s="126">
        <v>258522.99999999997</v>
      </c>
      <c r="F7" s="126">
        <v>257550</v>
      </c>
      <c r="G7" s="126">
        <v>256450.80707507848</v>
      </c>
      <c r="H7" s="126">
        <v>255332.11234303017</v>
      </c>
      <c r="I7" s="126">
        <v>254206.14463534855</v>
      </c>
      <c r="J7" s="126">
        <v>253011.30979509745</v>
      </c>
      <c r="K7" s="126">
        <v>251768.57445011352</v>
      </c>
      <c r="L7" s="126">
        <v>250498.90911071689</v>
      </c>
      <c r="M7" s="126">
        <v>249212.85640656191</v>
      </c>
      <c r="N7" s="126">
        <v>247878.38533889435</v>
      </c>
      <c r="O7" s="126">
        <v>246492.19396930592</v>
      </c>
      <c r="P7" s="126">
        <v>245055.4860466409</v>
      </c>
      <c r="Q7" s="126">
        <v>243568.63624229206</v>
      </c>
      <c r="R7" s="126">
        <v>242032.79777211818</v>
      </c>
      <c r="S7" s="126">
        <v>240483.45003103573</v>
      </c>
      <c r="T7" s="126">
        <v>238909.1739054636</v>
      </c>
      <c r="U7" s="126">
        <v>237246.36914755934</v>
      </c>
      <c r="V7" s="126">
        <v>235506.26699208916</v>
      </c>
      <c r="W7" s="126">
        <v>233703.66258687701</v>
      </c>
      <c r="X7" s="126">
        <v>231855.22632632716</v>
      </c>
      <c r="Y7" s="126">
        <v>229991.78451574419</v>
      </c>
      <c r="Z7" s="126">
        <v>228134.77933711457</v>
      </c>
      <c r="AA7" s="126">
        <v>226284.64887918602</v>
      </c>
      <c r="AB7" s="126">
        <v>224431.06990355975</v>
      </c>
      <c r="AC7" s="126">
        <v>222586.78592828254</v>
      </c>
      <c r="AD7" s="126">
        <v>220747.05860569884</v>
      </c>
      <c r="AE7" s="126">
        <v>218910.3106441967</v>
      </c>
      <c r="AF7" s="126">
        <v>217069.72023980439</v>
      </c>
      <c r="AG7" s="126">
        <v>215214.47079840349</v>
      </c>
      <c r="AH7" s="126">
        <v>213345.6789673639</v>
      </c>
    </row>
    <row r="8" spans="1:34" x14ac:dyDescent="0.2">
      <c r="A8" s="9"/>
      <c r="B8" s="9"/>
      <c r="C8" s="9"/>
      <c r="D8" s="9"/>
      <c r="E8" s="20"/>
      <c r="F8" s="5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x14ac:dyDescent="0.2">
      <c r="A9" s="9"/>
      <c r="B9" s="9"/>
      <c r="C9" s="9"/>
      <c r="D9" s="9"/>
      <c r="E9" s="20"/>
      <c r="F9" s="5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x14ac:dyDescent="0.2">
      <c r="A10" s="9"/>
      <c r="B10" s="9"/>
      <c r="C10" s="9"/>
      <c r="D10" s="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3" spans="1:34" x14ac:dyDescent="0.2">
      <c r="B13" s="129"/>
      <c r="C13" s="129"/>
    </row>
  </sheetData>
  <mergeCells count="1">
    <mergeCell ref="A3:A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7166-59B3-429C-B6F1-357A8C3525FF}">
  <dimension ref="A1:L16"/>
  <sheetViews>
    <sheetView showGridLines="0" zoomScale="80" zoomScaleNormal="80" workbookViewId="0"/>
  </sheetViews>
  <sheetFormatPr defaultRowHeight="13.2" x14ac:dyDescent="0.2"/>
  <cols>
    <col min="1" max="2" width="3.44140625" customWidth="1"/>
    <col min="3" max="3" width="14.109375" customWidth="1"/>
    <col min="5" max="5" width="9" customWidth="1"/>
  </cols>
  <sheetData>
    <row r="1" spans="1:12" x14ac:dyDescent="0.2">
      <c r="A1" t="s">
        <v>132</v>
      </c>
    </row>
    <row r="2" spans="1:12" ht="13.8" thickBot="1" x14ac:dyDescent="0.25">
      <c r="D2" s="53">
        <v>2015</v>
      </c>
      <c r="E2" s="53">
        <v>2017</v>
      </c>
      <c r="F2" s="53">
        <v>2022</v>
      </c>
      <c r="G2" s="53">
        <v>2025</v>
      </c>
      <c r="H2" s="53">
        <v>2030</v>
      </c>
      <c r="I2" s="53">
        <v>2035</v>
      </c>
      <c r="J2" s="53">
        <v>2040</v>
      </c>
      <c r="K2" s="53">
        <v>2045</v>
      </c>
      <c r="L2" s="53">
        <v>2050</v>
      </c>
    </row>
    <row r="3" spans="1:12" ht="13.8" thickBot="1" x14ac:dyDescent="0.25">
      <c r="A3" s="1"/>
      <c r="B3" s="1"/>
      <c r="C3" s="1"/>
      <c r="D3" s="185" t="s">
        <v>8</v>
      </c>
      <c r="E3" s="187"/>
      <c r="F3" s="65" t="s">
        <v>16</v>
      </c>
      <c r="G3" s="182" t="s">
        <v>9</v>
      </c>
      <c r="H3" s="183"/>
      <c r="I3" s="183"/>
      <c r="J3" s="183"/>
      <c r="K3" s="183"/>
      <c r="L3" s="184"/>
    </row>
    <row r="4" spans="1:12" ht="27" thickBot="1" x14ac:dyDescent="0.25">
      <c r="A4" s="1"/>
      <c r="B4" s="1"/>
      <c r="C4" s="2"/>
      <c r="D4" s="72" t="s">
        <v>137</v>
      </c>
      <c r="E4" s="137" t="s">
        <v>138</v>
      </c>
      <c r="F4" s="131" t="s">
        <v>139</v>
      </c>
      <c r="G4" s="72" t="s">
        <v>49</v>
      </c>
      <c r="H4" s="74" t="s">
        <v>50</v>
      </c>
      <c r="I4" s="74" t="s">
        <v>51</v>
      </c>
      <c r="J4" s="74" t="s">
        <v>52</v>
      </c>
      <c r="K4" s="74" t="s">
        <v>53</v>
      </c>
      <c r="L4" s="73" t="s">
        <v>54</v>
      </c>
    </row>
    <row r="5" spans="1:12" ht="13.8" thickBot="1" x14ac:dyDescent="0.25">
      <c r="A5" s="197" t="s">
        <v>8</v>
      </c>
      <c r="B5" s="182" t="s">
        <v>0</v>
      </c>
      <c r="C5" s="184"/>
      <c r="D5" s="69">
        <f>SUM(D6:D8)</f>
        <v>518594</v>
      </c>
      <c r="E5" s="152">
        <v>520197</v>
      </c>
      <c r="F5" s="132">
        <f t="shared" ref="F5" si="0">SUM(F6:F8)</f>
        <v>514966</v>
      </c>
      <c r="G5" s="70">
        <v>507434.37994727836</v>
      </c>
      <c r="H5" s="71">
        <v>493409.00335167418</v>
      </c>
      <c r="I5" s="71">
        <v>477437.5414196169</v>
      </c>
      <c r="J5" s="71">
        <v>459418.80901304306</v>
      </c>
      <c r="K5" s="71">
        <v>440236.65367713175</v>
      </c>
      <c r="L5" s="69">
        <v>420661.72341909225</v>
      </c>
    </row>
    <row r="6" spans="1:12" ht="13.8" thickBot="1" x14ac:dyDescent="0.25">
      <c r="A6" s="198"/>
      <c r="B6" s="191" t="s">
        <v>5</v>
      </c>
      <c r="C6" s="192"/>
      <c r="D6" s="21">
        <v>70919</v>
      </c>
      <c r="E6" s="146">
        <v>69976.044520905998</v>
      </c>
      <c r="F6" s="11">
        <v>62400</v>
      </c>
      <c r="G6" s="133">
        <v>57678.530145537406</v>
      </c>
      <c r="H6" s="10">
        <v>50670.402635834645</v>
      </c>
      <c r="I6" s="12">
        <v>46756.336638586668</v>
      </c>
      <c r="J6" s="13">
        <v>45486.58312342655</v>
      </c>
      <c r="K6" s="13">
        <v>44322.606072013965</v>
      </c>
      <c r="L6" s="14">
        <v>42003.8140323548</v>
      </c>
    </row>
    <row r="7" spans="1:12" ht="13.8" thickBot="1" x14ac:dyDescent="0.25">
      <c r="A7" s="198"/>
      <c r="B7" s="193" t="s">
        <v>6</v>
      </c>
      <c r="C7" s="194"/>
      <c r="D7" s="23">
        <v>328483</v>
      </c>
      <c r="E7" s="146">
        <v>324876.39836183289</v>
      </c>
      <c r="F7" s="24">
        <v>316037</v>
      </c>
      <c r="G7" s="134">
        <v>310559.90048996051</v>
      </c>
      <c r="H7" s="25">
        <v>299138.46020933124</v>
      </c>
      <c r="I7" s="26">
        <v>280887.03483135009</v>
      </c>
      <c r="J7" s="27">
        <v>254069.3238586894</v>
      </c>
      <c r="K7" s="27">
        <v>231330.81610198659</v>
      </c>
      <c r="L7" s="28">
        <v>213061.70625947946</v>
      </c>
    </row>
    <row r="8" spans="1:12" ht="13.8" thickBot="1" x14ac:dyDescent="0.25">
      <c r="A8" s="198"/>
      <c r="B8" s="191" t="s">
        <v>7</v>
      </c>
      <c r="C8" s="192"/>
      <c r="D8" s="23">
        <v>119192</v>
      </c>
      <c r="E8" s="146">
        <v>125344.55711726107</v>
      </c>
      <c r="F8" s="24">
        <v>136529</v>
      </c>
      <c r="G8" s="134">
        <v>139195.94931178045</v>
      </c>
      <c r="H8" s="25">
        <v>143600.14050650821</v>
      </c>
      <c r="I8" s="26">
        <v>149794.16994968016</v>
      </c>
      <c r="J8" s="27">
        <v>159862.90203092707</v>
      </c>
      <c r="K8" s="27">
        <v>164583.23150313122</v>
      </c>
      <c r="L8" s="28">
        <v>165596.20312725793</v>
      </c>
    </row>
    <row r="9" spans="1:12" x14ac:dyDescent="0.2">
      <c r="A9" s="198"/>
      <c r="B9" s="195" t="s">
        <v>13</v>
      </c>
      <c r="C9" s="63" t="s">
        <v>11</v>
      </c>
      <c r="D9" s="35">
        <v>65840</v>
      </c>
      <c r="E9" s="147">
        <v>67224.657183588046</v>
      </c>
      <c r="F9" s="34">
        <v>66932</v>
      </c>
      <c r="G9" s="135">
        <v>60127.242762155067</v>
      </c>
      <c r="H9" s="36">
        <v>57436.393710284319</v>
      </c>
      <c r="I9" s="37">
        <v>62603.488851399001</v>
      </c>
      <c r="J9" s="38">
        <v>72192.814840086809</v>
      </c>
      <c r="K9" s="38">
        <v>73197.152420126557</v>
      </c>
      <c r="L9" s="39">
        <v>64511.697788711506</v>
      </c>
    </row>
    <row r="10" spans="1:12" ht="13.8" thickBot="1" x14ac:dyDescent="0.25">
      <c r="A10" s="199"/>
      <c r="B10" s="196"/>
      <c r="C10" s="64" t="s">
        <v>12</v>
      </c>
      <c r="D10" s="22">
        <v>53352</v>
      </c>
      <c r="E10" s="148">
        <v>58119.899933673027</v>
      </c>
      <c r="F10" s="16">
        <v>69597</v>
      </c>
      <c r="G10" s="136">
        <v>79068.706549625407</v>
      </c>
      <c r="H10" s="15">
        <v>86163.746796223932</v>
      </c>
      <c r="I10" s="17">
        <v>87190.681098281144</v>
      </c>
      <c r="J10" s="18">
        <v>87670.087190840248</v>
      </c>
      <c r="K10" s="18">
        <v>91386.079083004661</v>
      </c>
      <c r="L10" s="19">
        <v>101084.50533854647</v>
      </c>
    </row>
    <row r="11" spans="1:12" ht="8.25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3.5" customHeight="1" thickBot="1" x14ac:dyDescent="0.25">
      <c r="A12" s="185" t="s">
        <v>14</v>
      </c>
      <c r="B12" s="186"/>
      <c r="C12" s="187"/>
      <c r="D12" s="182" t="s">
        <v>8</v>
      </c>
      <c r="E12" s="184"/>
      <c r="F12" s="65" t="s">
        <v>16</v>
      </c>
      <c r="G12" s="182" t="s">
        <v>9</v>
      </c>
      <c r="H12" s="183"/>
      <c r="I12" s="183"/>
      <c r="J12" s="183"/>
      <c r="K12" s="183"/>
      <c r="L12" s="184"/>
    </row>
    <row r="13" spans="1:12" ht="13.8" thickBot="1" x14ac:dyDescent="0.25">
      <c r="A13" s="188"/>
      <c r="B13" s="189"/>
      <c r="C13" s="190"/>
      <c r="D13" s="127">
        <v>2015</v>
      </c>
      <c r="E13" s="67">
        <v>2017</v>
      </c>
      <c r="F13" s="127">
        <v>2022</v>
      </c>
      <c r="G13" s="66">
        <v>2025</v>
      </c>
      <c r="H13" s="68">
        <v>2030</v>
      </c>
      <c r="I13" s="68">
        <v>2035</v>
      </c>
      <c r="J13" s="68">
        <v>2040</v>
      </c>
      <c r="K13" s="68">
        <v>2045</v>
      </c>
      <c r="L13" s="67">
        <v>2050</v>
      </c>
    </row>
    <row r="14" spans="1:12" x14ac:dyDescent="0.2">
      <c r="A14" s="200" t="s">
        <v>10</v>
      </c>
      <c r="B14" s="203" t="s">
        <v>2</v>
      </c>
      <c r="C14" s="204"/>
      <c r="D14" s="138">
        <f t="shared" ref="D14:E16" si="1">D6/SUM(D$6:D$8)</f>
        <v>0.13675244989336552</v>
      </c>
      <c r="E14" s="149">
        <f t="shared" si="1"/>
        <v>0.13451835462508627</v>
      </c>
      <c r="F14" s="41">
        <f t="shared" ref="F14:L14" si="2">F6/SUM(F$6:F$8)</f>
        <v>0.12117304831775301</v>
      </c>
      <c r="G14" s="141">
        <f t="shared" si="2"/>
        <v>0.11366697335629902</v>
      </c>
      <c r="H14" s="40">
        <f t="shared" si="2"/>
        <v>0.10269452379595037</v>
      </c>
      <c r="I14" s="42">
        <f t="shared" si="2"/>
        <v>9.7931839418326797E-2</v>
      </c>
      <c r="J14" s="43">
        <f t="shared" si="2"/>
        <v>9.9008970096683996E-2</v>
      </c>
      <c r="K14" s="43">
        <f t="shared" si="2"/>
        <v>0.10067904546748629</v>
      </c>
      <c r="L14" s="44">
        <f t="shared" si="2"/>
        <v>9.985176138906203E-2</v>
      </c>
    </row>
    <row r="15" spans="1:12" x14ac:dyDescent="0.2">
      <c r="A15" s="201"/>
      <c r="B15" s="205" t="s">
        <v>3</v>
      </c>
      <c r="C15" s="206"/>
      <c r="D15" s="139">
        <f t="shared" si="1"/>
        <v>0.63341072206774474</v>
      </c>
      <c r="E15" s="150">
        <f t="shared" si="1"/>
        <v>0.62452570538052499</v>
      </c>
      <c r="F15" s="29">
        <f t="shared" ref="F15:K15" si="3">F7/SUM(F$6:F$8)</f>
        <v>0.6137045940897069</v>
      </c>
      <c r="G15" s="45">
        <f t="shared" si="3"/>
        <v>0.61201982514907094</v>
      </c>
      <c r="H15" s="30">
        <f t="shared" si="3"/>
        <v>0.60626875103071887</v>
      </c>
      <c r="I15" s="31">
        <f t="shared" si="3"/>
        <v>0.58832205359502765</v>
      </c>
      <c r="J15" s="32">
        <f t="shared" si="3"/>
        <v>0.55302333921525693</v>
      </c>
      <c r="K15" s="32">
        <f t="shared" si="3"/>
        <v>0.52546923153664515</v>
      </c>
      <c r="L15" s="33">
        <f>L7/SUM(L$6:L$8)</f>
        <v>0.50649178282192486</v>
      </c>
    </row>
    <row r="16" spans="1:12" ht="13.8" thickBot="1" x14ac:dyDescent="0.25">
      <c r="A16" s="202"/>
      <c r="B16" s="207" t="s">
        <v>4</v>
      </c>
      <c r="C16" s="208"/>
      <c r="D16" s="140">
        <f t="shared" si="1"/>
        <v>0.22983682803888977</v>
      </c>
      <c r="E16" s="151">
        <f t="shared" si="1"/>
        <v>0.24095593999438883</v>
      </c>
      <c r="F16" s="7">
        <f t="shared" ref="F16:L16" si="4">F8/SUM(F$6:F$8)</f>
        <v>0.2651223575925401</v>
      </c>
      <c r="G16" s="142">
        <f t="shared" si="4"/>
        <v>0.27431320149463012</v>
      </c>
      <c r="H16" s="4">
        <f t="shared" si="4"/>
        <v>0.29103672517333079</v>
      </c>
      <c r="I16" s="3">
        <f t="shared" si="4"/>
        <v>0.31374610698664557</v>
      </c>
      <c r="J16" s="5">
        <f t="shared" si="4"/>
        <v>0.34796769068805916</v>
      </c>
      <c r="K16" s="5">
        <f t="shared" si="4"/>
        <v>0.37385172299586866</v>
      </c>
      <c r="L16" s="6">
        <f t="shared" si="4"/>
        <v>0.39365645578901315</v>
      </c>
    </row>
  </sheetData>
  <mergeCells count="15">
    <mergeCell ref="A14:A16"/>
    <mergeCell ref="B14:C14"/>
    <mergeCell ref="B15:C15"/>
    <mergeCell ref="B16:C16"/>
    <mergeCell ref="G12:L12"/>
    <mergeCell ref="G3:L3"/>
    <mergeCell ref="A12:C13"/>
    <mergeCell ref="D12:E12"/>
    <mergeCell ref="D3:E3"/>
    <mergeCell ref="B5:C5"/>
    <mergeCell ref="B6:C6"/>
    <mergeCell ref="B7:C7"/>
    <mergeCell ref="B8:C8"/>
    <mergeCell ref="B9:B10"/>
    <mergeCell ref="A5:A10"/>
  </mergeCells>
  <phoneticPr fontId="1"/>
  <pageMargins left="0.7" right="0.7" top="0.75" bottom="0.75" header="0.3" footer="0.3"/>
  <pageSetup paperSize="9" orientation="portrait" verticalDpi="0" r:id="rId1"/>
  <ignoredErrors>
    <ignoredError sqref="F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zoomScale="80" zoomScaleNormal="80" workbookViewId="0"/>
  </sheetViews>
  <sheetFormatPr defaultColWidth="9" defaultRowHeight="13.2" x14ac:dyDescent="0.2"/>
  <cols>
    <col min="1" max="16384" width="9" style="52"/>
  </cols>
  <sheetData>
    <row r="1" spans="1:12" x14ac:dyDescent="0.2">
      <c r="A1" s="75" t="s">
        <v>133</v>
      </c>
    </row>
    <row r="2" spans="1:12" ht="13.8" thickBot="1" x14ac:dyDescent="0.25"/>
    <row r="3" spans="1:12" ht="13.8" thickBot="1" x14ac:dyDescent="0.25">
      <c r="A3" s="212" t="s">
        <v>14</v>
      </c>
      <c r="B3" s="213"/>
      <c r="C3" s="214"/>
      <c r="D3" s="218" t="s">
        <v>8</v>
      </c>
      <c r="E3" s="211"/>
      <c r="F3" s="169" t="s">
        <v>141</v>
      </c>
      <c r="G3" s="209" t="s">
        <v>140</v>
      </c>
      <c r="H3" s="210"/>
      <c r="I3" s="210"/>
      <c r="J3" s="210"/>
      <c r="K3" s="210"/>
      <c r="L3" s="211"/>
    </row>
    <row r="4" spans="1:12" ht="13.8" thickBot="1" x14ac:dyDescent="0.25">
      <c r="A4" s="215"/>
      <c r="B4" s="216"/>
      <c r="C4" s="217"/>
      <c r="D4" s="143">
        <v>2015</v>
      </c>
      <c r="E4" s="144">
        <v>2017</v>
      </c>
      <c r="F4" s="170">
        <v>2022</v>
      </c>
      <c r="G4" s="166">
        <v>2025</v>
      </c>
      <c r="H4" s="145">
        <v>2030</v>
      </c>
      <c r="I4" s="145">
        <v>2035</v>
      </c>
      <c r="J4" s="145">
        <v>2040</v>
      </c>
      <c r="K4" s="145">
        <v>2045</v>
      </c>
      <c r="L4" s="144">
        <v>2050</v>
      </c>
    </row>
    <row r="5" spans="1:12" ht="15.75" customHeight="1" x14ac:dyDescent="0.2">
      <c r="A5" s="219" t="s">
        <v>10</v>
      </c>
      <c r="B5" s="222" t="s">
        <v>2</v>
      </c>
      <c r="C5" s="223"/>
      <c r="D5" s="49">
        <v>0.13675244989336552</v>
      </c>
      <c r="E5" s="50">
        <v>0.13451835462508627</v>
      </c>
      <c r="F5" s="171">
        <v>0.12117304831775301</v>
      </c>
      <c r="G5" s="167">
        <v>0.11366697335629902</v>
      </c>
      <c r="H5" s="40">
        <v>0.10269452379595037</v>
      </c>
      <c r="I5" s="42">
        <v>9.7931839418326797E-2</v>
      </c>
      <c r="J5" s="43">
        <v>9.9008970096683996E-2</v>
      </c>
      <c r="K5" s="43">
        <v>0.10067904546748629</v>
      </c>
      <c r="L5" s="44">
        <v>9.985176138906203E-2</v>
      </c>
    </row>
    <row r="6" spans="1:12" x14ac:dyDescent="0.2">
      <c r="A6" s="220"/>
      <c r="B6" s="224" t="s">
        <v>3</v>
      </c>
      <c r="C6" s="225"/>
      <c r="D6" s="45">
        <v>0.63341072206774474</v>
      </c>
      <c r="E6" s="46">
        <v>0.62452570538052499</v>
      </c>
      <c r="F6" s="172">
        <v>0.6137045940897069</v>
      </c>
      <c r="G6" s="139">
        <v>0.61201982514907094</v>
      </c>
      <c r="H6" s="30">
        <v>0.60626875103071887</v>
      </c>
      <c r="I6" s="31">
        <v>0.58832205359502765</v>
      </c>
      <c r="J6" s="32">
        <v>0.55302333921525693</v>
      </c>
      <c r="K6" s="32">
        <v>0.52546923153664515</v>
      </c>
      <c r="L6" s="33">
        <v>0.50649178282192486</v>
      </c>
    </row>
    <row r="7" spans="1:12" ht="13.8" thickBot="1" x14ac:dyDescent="0.25">
      <c r="A7" s="221"/>
      <c r="B7" s="226" t="s">
        <v>4</v>
      </c>
      <c r="C7" s="227"/>
      <c r="D7" s="47">
        <v>0.22983682803888977</v>
      </c>
      <c r="E7" s="48">
        <v>0.24095593999438883</v>
      </c>
      <c r="F7" s="173">
        <v>0.2651223575925401</v>
      </c>
      <c r="G7" s="168">
        <v>0.27431320149463012</v>
      </c>
      <c r="H7" s="4">
        <v>0.29103672517333079</v>
      </c>
      <c r="I7" s="3">
        <v>0.31374610698664557</v>
      </c>
      <c r="J7" s="5">
        <v>0.34796769068805916</v>
      </c>
      <c r="K7" s="5">
        <v>0.37385172299586866</v>
      </c>
      <c r="L7" s="6">
        <v>0.39365645578901315</v>
      </c>
    </row>
  </sheetData>
  <mergeCells count="7">
    <mergeCell ref="G3:L3"/>
    <mergeCell ref="A3:C4"/>
    <mergeCell ref="D3:E3"/>
    <mergeCell ref="A5:A7"/>
    <mergeCell ref="B5:C5"/>
    <mergeCell ref="B6:C6"/>
    <mergeCell ref="B7:C7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0"/>
  <sheetViews>
    <sheetView zoomScale="80" zoomScaleNormal="80" workbookViewId="0"/>
  </sheetViews>
  <sheetFormatPr defaultColWidth="9" defaultRowHeight="13.2" x14ac:dyDescent="0.2"/>
  <cols>
    <col min="1" max="1" width="9.21875" style="116" customWidth="1"/>
    <col min="2" max="32" width="7.88671875" style="116" customWidth="1"/>
    <col min="33" max="16384" width="9" style="116"/>
  </cols>
  <sheetData>
    <row r="1" spans="1:33" x14ac:dyDescent="0.2">
      <c r="A1" s="116" t="s">
        <v>134</v>
      </c>
    </row>
    <row r="2" spans="1:33" ht="14.25" customHeight="1" x14ac:dyDescent="0.2">
      <c r="B2" s="117" t="s">
        <v>143</v>
      </c>
      <c r="C2" s="117" t="s">
        <v>143</v>
      </c>
      <c r="D2" s="117" t="s">
        <v>144</v>
      </c>
    </row>
    <row r="3" spans="1:33" s="117" customFormat="1" x14ac:dyDescent="0.2">
      <c r="A3" s="118"/>
      <c r="B3" s="118">
        <v>2020</v>
      </c>
      <c r="C3" s="118">
        <v>2021</v>
      </c>
      <c r="D3" s="118">
        <v>2022</v>
      </c>
      <c r="E3" s="118">
        <v>2023</v>
      </c>
      <c r="F3" s="118">
        <v>2024</v>
      </c>
      <c r="G3" s="118">
        <v>2025</v>
      </c>
      <c r="H3" s="118">
        <v>2026</v>
      </c>
      <c r="I3" s="118">
        <v>2027</v>
      </c>
      <c r="J3" s="118">
        <v>2028</v>
      </c>
      <c r="K3" s="118">
        <v>2029</v>
      </c>
      <c r="L3" s="118">
        <v>2030</v>
      </c>
      <c r="M3" s="118">
        <v>2031</v>
      </c>
      <c r="N3" s="118">
        <v>2032</v>
      </c>
      <c r="O3" s="118">
        <v>2033</v>
      </c>
      <c r="P3" s="118">
        <v>2034</v>
      </c>
      <c r="Q3" s="118">
        <v>2035</v>
      </c>
      <c r="R3" s="118">
        <v>2036</v>
      </c>
      <c r="S3" s="118">
        <v>2037</v>
      </c>
      <c r="T3" s="118">
        <v>2038</v>
      </c>
      <c r="U3" s="118">
        <v>2039</v>
      </c>
      <c r="V3" s="118">
        <v>2040</v>
      </c>
      <c r="W3" s="118">
        <v>2041</v>
      </c>
      <c r="X3" s="118">
        <v>2042</v>
      </c>
      <c r="Y3" s="118">
        <v>2043</v>
      </c>
      <c r="Z3" s="118">
        <v>2044</v>
      </c>
      <c r="AA3" s="118">
        <v>2045</v>
      </c>
      <c r="AB3" s="118">
        <v>2046</v>
      </c>
      <c r="AC3" s="118">
        <v>2047</v>
      </c>
      <c r="AD3" s="118">
        <v>2048</v>
      </c>
      <c r="AE3" s="118">
        <v>2049</v>
      </c>
      <c r="AF3" s="118">
        <v>2050</v>
      </c>
    </row>
    <row r="4" spans="1:33" ht="19.5" hidden="1" customHeight="1" x14ac:dyDescent="0.2">
      <c r="A4" s="119"/>
      <c r="B4" s="120">
        <v>2020</v>
      </c>
      <c r="C4" s="120">
        <v>2021</v>
      </c>
      <c r="D4" s="120"/>
      <c r="E4" s="120"/>
      <c r="F4" s="120"/>
      <c r="G4" s="120">
        <v>2025</v>
      </c>
      <c r="H4" s="120"/>
      <c r="I4" s="120"/>
      <c r="J4" s="120"/>
      <c r="K4" s="120"/>
      <c r="L4" s="120">
        <v>2030</v>
      </c>
      <c r="M4" s="120"/>
      <c r="N4" s="120"/>
      <c r="O4" s="120"/>
      <c r="P4" s="120"/>
      <c r="Q4" s="120">
        <v>2035</v>
      </c>
      <c r="R4" s="120"/>
      <c r="S4" s="121"/>
      <c r="T4" s="121"/>
      <c r="U4" s="121"/>
      <c r="V4" s="121">
        <v>2040</v>
      </c>
      <c r="W4" s="120"/>
      <c r="X4" s="120"/>
      <c r="Y4" s="120"/>
      <c r="Z4" s="120"/>
      <c r="AA4" s="120">
        <v>2045</v>
      </c>
      <c r="AB4" s="120"/>
      <c r="AC4" s="120"/>
      <c r="AD4" s="120"/>
      <c r="AE4" s="120"/>
      <c r="AF4" s="120">
        <v>2050</v>
      </c>
    </row>
    <row r="5" spans="1:33" x14ac:dyDescent="0.2">
      <c r="A5" s="119" t="s">
        <v>59</v>
      </c>
      <c r="B5" s="155">
        <v>-1388</v>
      </c>
      <c r="C5" s="122">
        <v>-1370</v>
      </c>
      <c r="D5" s="122">
        <v>-1969.1793269857044</v>
      </c>
      <c r="E5" s="122">
        <v>-2401.5384359657273</v>
      </c>
      <c r="F5" s="122">
        <v>-2210.881154098005</v>
      </c>
      <c r="G5" s="122">
        <v>-2338.4731965121937</v>
      </c>
      <c r="H5" s="122">
        <v>-2459.8406183577044</v>
      </c>
      <c r="I5" s="122">
        <v>-2553.8832678207073</v>
      </c>
      <c r="J5" s="122">
        <v>-2619.9335436465349</v>
      </c>
      <c r="K5" s="122">
        <v>-2677.5310239937212</v>
      </c>
      <c r="L5" s="122">
        <v>-2767.0254084638191</v>
      </c>
      <c r="M5" s="122">
        <v>-2868.1471787631417</v>
      </c>
      <c r="N5" s="122">
        <v>-2966.6368293838605</v>
      </c>
      <c r="O5" s="122">
        <v>-3053.6340457971437</v>
      </c>
      <c r="P5" s="122">
        <v>-3133.4638861908984</v>
      </c>
      <c r="Q5" s="122">
        <v>-3177.7466104648224</v>
      </c>
      <c r="R5" s="122">
        <v>-3225.4256238571825</v>
      </c>
      <c r="S5" s="122">
        <v>-3370.4146120764021</v>
      </c>
      <c r="T5" s="122">
        <v>-3496.0425291870492</v>
      </c>
      <c r="U5" s="122">
        <v>-3599.5327778043184</v>
      </c>
      <c r="V5" s="122">
        <v>-3667.067431334815</v>
      </c>
      <c r="W5" s="122">
        <v>-3696.6947386799043</v>
      </c>
      <c r="X5" s="122">
        <v>-3700.7391060976543</v>
      </c>
      <c r="Y5" s="122">
        <v>-3704.3078204602471</v>
      </c>
      <c r="Z5" s="122">
        <v>-3705.2640653989233</v>
      </c>
      <c r="AA5" s="122">
        <v>-3714.4341533820075</v>
      </c>
      <c r="AB5" s="122">
        <v>-3728.8660035984876</v>
      </c>
      <c r="AC5" s="122">
        <v>-3746.6547942759466</v>
      </c>
      <c r="AD5" s="122">
        <v>-3783.0157533539204</v>
      </c>
      <c r="AE5" s="122">
        <v>-3838.0160817444066</v>
      </c>
      <c r="AF5" s="122">
        <v>-3891.0576042830594</v>
      </c>
      <c r="AG5" s="123"/>
    </row>
    <row r="6" spans="1:33" x14ac:dyDescent="0.2">
      <c r="A6" s="119" t="s">
        <v>64</v>
      </c>
      <c r="B6" s="120">
        <v>570</v>
      </c>
      <c r="C6" s="122">
        <v>-287</v>
      </c>
      <c r="D6" s="122">
        <v>-275.7532040250735</v>
      </c>
      <c r="E6" s="122">
        <v>-245.63259975367691</v>
      </c>
      <c r="F6" s="122">
        <v>-247.26163042319968</v>
      </c>
      <c r="G6" s="122">
        <v>-225.54581703851727</v>
      </c>
      <c r="H6" s="122">
        <v>-226.05838188454436</v>
      </c>
      <c r="I6" s="122">
        <v>-213.70229893161741</v>
      </c>
      <c r="J6" s="122">
        <v>-203.24217512531322</v>
      </c>
      <c r="K6" s="122">
        <v>-185.25880117905035</v>
      </c>
      <c r="L6" s="122">
        <v>-178.54192915321983</v>
      </c>
      <c r="M6" s="122">
        <v>-166.45161745964651</v>
      </c>
      <c r="N6" s="122">
        <v>-157.31982921138479</v>
      </c>
      <c r="O6" s="122">
        <v>-157.99202012844398</v>
      </c>
      <c r="P6" s="122">
        <v>-165.78450310954941</v>
      </c>
      <c r="Q6" s="122">
        <v>-153.45928829620243</v>
      </c>
      <c r="R6" s="122">
        <v>-155.69652334646162</v>
      </c>
      <c r="S6" s="122">
        <v>-151.98641033187232</v>
      </c>
      <c r="T6" s="122">
        <v>-147.54052173938726</v>
      </c>
      <c r="U6" s="122">
        <v>-155.38068674204624</v>
      </c>
      <c r="V6" s="122">
        <v>-167.37844073009728</v>
      </c>
      <c r="W6" s="122">
        <v>-162.58897103685558</v>
      </c>
      <c r="X6" s="122">
        <v>-169.40639462539184</v>
      </c>
      <c r="Y6" s="122">
        <v>-169.96565754464064</v>
      </c>
      <c r="Z6" s="122">
        <v>-187.14585765587071</v>
      </c>
      <c r="AA6" s="122">
        <v>-189.68077530028313</v>
      </c>
      <c r="AB6" s="122">
        <v>-193.30497799743353</v>
      </c>
      <c r="AC6" s="122">
        <v>-187.5192602108018</v>
      </c>
      <c r="AD6" s="122">
        <v>-181.78301840688982</v>
      </c>
      <c r="AE6" s="122">
        <v>-176.51478989659336</v>
      </c>
      <c r="AF6" s="122">
        <v>-167.57831028236433</v>
      </c>
    </row>
    <row r="7" spans="1:33" x14ac:dyDescent="0.2">
      <c r="A7" s="119" t="s">
        <v>65</v>
      </c>
      <c r="B7" s="124">
        <v>-818</v>
      </c>
      <c r="C7" s="124">
        <v>-1657</v>
      </c>
      <c r="D7" s="124">
        <v>-2244.9325310107779</v>
      </c>
      <c r="E7" s="124">
        <v>-2647.1710357194042</v>
      </c>
      <c r="F7" s="124">
        <v>-2458.1427845212047</v>
      </c>
      <c r="G7" s="124">
        <v>-2564.019013550711</v>
      </c>
      <c r="H7" s="124">
        <v>-2685.8990002422488</v>
      </c>
      <c r="I7" s="124">
        <v>-2767.5855667523247</v>
      </c>
      <c r="J7" s="124">
        <v>-2823.1757187718481</v>
      </c>
      <c r="K7" s="124">
        <v>-2862.7898251727715</v>
      </c>
      <c r="L7" s="124">
        <v>-2945.5673376170389</v>
      </c>
      <c r="M7" s="124">
        <v>-3034.5987962227882</v>
      </c>
      <c r="N7" s="124">
        <v>-3123.9566585952452</v>
      </c>
      <c r="O7" s="124">
        <v>-3211.6260659255877</v>
      </c>
      <c r="P7" s="124">
        <v>-3299.2483893004478</v>
      </c>
      <c r="Q7" s="124">
        <v>-3331.2058987610249</v>
      </c>
      <c r="R7" s="124">
        <v>-3381.1221472036441</v>
      </c>
      <c r="S7" s="124">
        <v>-3522.4010224082745</v>
      </c>
      <c r="T7" s="124">
        <v>-3643.5830509264365</v>
      </c>
      <c r="U7" s="124">
        <v>-3754.9134645463646</v>
      </c>
      <c r="V7" s="124">
        <v>-3834.4458720649122</v>
      </c>
      <c r="W7" s="124">
        <v>-3859.2837097167599</v>
      </c>
      <c r="X7" s="124">
        <v>-3870.1455007230461</v>
      </c>
      <c r="Y7" s="124">
        <v>-3874.2734780048877</v>
      </c>
      <c r="Z7" s="124">
        <v>-3892.409923054794</v>
      </c>
      <c r="AA7" s="124">
        <v>-3904.1149286822906</v>
      </c>
      <c r="AB7" s="124">
        <v>-3922.1709815959211</v>
      </c>
      <c r="AC7" s="124">
        <v>-3934.1740544867484</v>
      </c>
      <c r="AD7" s="124">
        <v>-3964.7987717608103</v>
      </c>
      <c r="AE7" s="124">
        <v>-4014.530871641</v>
      </c>
      <c r="AF7" s="124">
        <v>-4058.6359145654237</v>
      </c>
    </row>
    <row r="8" spans="1:33" ht="14.4" x14ac:dyDescent="0.2">
      <c r="B8" s="125"/>
    </row>
    <row r="9" spans="1:33" ht="14.4" x14ac:dyDescent="0.2">
      <c r="B9" s="125"/>
    </row>
    <row r="10" spans="1:33" ht="14.4" x14ac:dyDescent="0.2">
      <c r="B10" s="125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00C94-C90B-44EE-88F9-30DAB760C06F}">
  <dimension ref="A1:AF33"/>
  <sheetViews>
    <sheetView zoomScale="80" zoomScaleNormal="80" workbookViewId="0"/>
  </sheetViews>
  <sheetFormatPr defaultColWidth="9" defaultRowHeight="13.2" x14ac:dyDescent="0.2"/>
  <cols>
    <col min="1" max="1" width="9.21875" style="116" customWidth="1"/>
    <col min="2" max="31" width="7.88671875" style="116" customWidth="1"/>
    <col min="32" max="16384" width="9" style="116"/>
  </cols>
  <sheetData>
    <row r="1" spans="1:32" x14ac:dyDescent="0.2">
      <c r="A1" s="116" t="s">
        <v>142</v>
      </c>
    </row>
    <row r="2" spans="1:32" ht="14.25" customHeight="1" x14ac:dyDescent="0.2">
      <c r="B2" s="117" t="s">
        <v>8</v>
      </c>
      <c r="C2" s="117" t="s">
        <v>145</v>
      </c>
    </row>
    <row r="3" spans="1:32" s="117" customFormat="1" x14ac:dyDescent="0.2">
      <c r="A3" s="118"/>
      <c r="B3" s="118">
        <v>2021</v>
      </c>
      <c r="C3" s="118">
        <v>2022</v>
      </c>
      <c r="D3" s="118">
        <v>2023</v>
      </c>
      <c r="E3" s="118">
        <v>2024</v>
      </c>
      <c r="F3" s="118">
        <v>2025</v>
      </c>
      <c r="G3" s="118">
        <v>2026</v>
      </c>
      <c r="H3" s="118">
        <v>2027</v>
      </c>
      <c r="I3" s="118">
        <v>2028</v>
      </c>
      <c r="J3" s="118">
        <v>2029</v>
      </c>
      <c r="K3" s="118">
        <v>2030</v>
      </c>
      <c r="L3" s="118">
        <v>2031</v>
      </c>
      <c r="M3" s="118">
        <v>2032</v>
      </c>
      <c r="N3" s="118">
        <v>2033</v>
      </c>
      <c r="O3" s="118">
        <v>2034</v>
      </c>
      <c r="P3" s="118">
        <v>2035</v>
      </c>
      <c r="Q3" s="118">
        <v>2036</v>
      </c>
      <c r="R3" s="118">
        <v>2037</v>
      </c>
      <c r="S3" s="118">
        <v>2038</v>
      </c>
      <c r="T3" s="118">
        <v>2039</v>
      </c>
      <c r="U3" s="118">
        <v>2040</v>
      </c>
      <c r="V3" s="118">
        <v>2041</v>
      </c>
      <c r="W3" s="118">
        <v>2042</v>
      </c>
      <c r="X3" s="118">
        <v>2043</v>
      </c>
      <c r="Y3" s="118">
        <v>2044</v>
      </c>
      <c r="Z3" s="118">
        <v>2045</v>
      </c>
      <c r="AA3" s="118">
        <v>2046</v>
      </c>
      <c r="AB3" s="118">
        <v>2047</v>
      </c>
      <c r="AC3" s="118">
        <v>2048</v>
      </c>
      <c r="AD3" s="118">
        <v>2049</v>
      </c>
      <c r="AE3" s="118">
        <v>2050</v>
      </c>
    </row>
    <row r="4" spans="1:32" x14ac:dyDescent="0.2">
      <c r="A4" s="119" t="s">
        <v>146</v>
      </c>
      <c r="B4" s="174">
        <v>3705</v>
      </c>
      <c r="C4" s="122">
        <v>3428.607453241304</v>
      </c>
      <c r="D4" s="122">
        <v>3284.3268182867305</v>
      </c>
      <c r="E4" s="122">
        <v>3337.8448709567447</v>
      </c>
      <c r="F4" s="122">
        <v>3290.7193576674217</v>
      </c>
      <c r="G4" s="122">
        <v>3255.2683955112616</v>
      </c>
      <c r="H4" s="122">
        <v>3238.9855846427408</v>
      </c>
      <c r="I4" s="122">
        <v>3234.4212874829486</v>
      </c>
      <c r="J4" s="122">
        <v>3230.680355959506</v>
      </c>
      <c r="K4" s="122">
        <v>3231.0245355802554</v>
      </c>
      <c r="L4" s="122">
        <v>3230.7216826913018</v>
      </c>
      <c r="M4" s="122">
        <v>3228.8364658529827</v>
      </c>
      <c r="N4" s="122">
        <v>3222.5218325199539</v>
      </c>
      <c r="O4" s="122">
        <v>3214.3595490190914</v>
      </c>
      <c r="P4" s="122">
        <v>3201.8281798916219</v>
      </c>
      <c r="Q4" s="122">
        <v>3184.8556231068806</v>
      </c>
      <c r="R4" s="122">
        <v>3164.2109888368809</v>
      </c>
      <c r="S4" s="122">
        <v>3140.8146298504575</v>
      </c>
      <c r="T4" s="122">
        <v>3113.4012633989205</v>
      </c>
      <c r="U4" s="122">
        <v>3084.0115414380384</v>
      </c>
      <c r="V4" s="122">
        <v>3049.7088777630211</v>
      </c>
      <c r="W4" s="122">
        <v>3011.6114359690437</v>
      </c>
      <c r="X4" s="122">
        <v>2968.6908185468374</v>
      </c>
      <c r="Y4" s="122">
        <v>2920.580629481939</v>
      </c>
      <c r="Z4" s="122">
        <v>2865.7984815566965</v>
      </c>
      <c r="AA4" s="122">
        <v>2806.0341454083309</v>
      </c>
      <c r="AB4" s="122">
        <v>2742.6011650691084</v>
      </c>
      <c r="AC4" s="122">
        <v>2677.1725953915466</v>
      </c>
      <c r="AD4" s="122">
        <v>2610.6484422844051</v>
      </c>
      <c r="AE4" s="122">
        <v>2546.2280856212942</v>
      </c>
      <c r="AF4" s="123"/>
    </row>
    <row r="33" spans="2:31" s="175" customFormat="1" ht="18.45" customHeight="1" x14ac:dyDescent="0.2">
      <c r="B33" s="175">
        <v>2021</v>
      </c>
      <c r="F33" s="175">
        <v>2025</v>
      </c>
      <c r="K33" s="175">
        <v>2030</v>
      </c>
      <c r="P33" s="175">
        <v>2035</v>
      </c>
      <c r="U33" s="175">
        <v>2040</v>
      </c>
      <c r="Z33" s="175">
        <v>2045</v>
      </c>
      <c r="AE33" s="175">
        <v>2050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EF8F-EBE5-4553-B92C-3A32FF48FBD8}">
  <dimension ref="A1:AF38"/>
  <sheetViews>
    <sheetView zoomScale="80" zoomScaleNormal="80" workbookViewId="0"/>
  </sheetViews>
  <sheetFormatPr defaultColWidth="9" defaultRowHeight="13.2" x14ac:dyDescent="0.2"/>
  <cols>
    <col min="1" max="1" width="12.109375" style="116" customWidth="1"/>
    <col min="2" max="3" width="7.6640625" style="116" customWidth="1"/>
    <col min="4" max="31" width="7.88671875" style="116" customWidth="1"/>
    <col min="32" max="16384" width="9" style="116"/>
  </cols>
  <sheetData>
    <row r="1" spans="1:32" x14ac:dyDescent="0.2">
      <c r="A1" s="116" t="s">
        <v>147</v>
      </c>
    </row>
    <row r="2" spans="1:32" ht="14.25" customHeight="1" x14ac:dyDescent="0.2">
      <c r="B2" s="117" t="s">
        <v>8</v>
      </c>
      <c r="C2" s="117" t="s">
        <v>145</v>
      </c>
    </row>
    <row r="3" spans="1:32" s="117" customFormat="1" x14ac:dyDescent="0.2">
      <c r="A3" s="118"/>
      <c r="B3" s="118">
        <v>2021</v>
      </c>
      <c r="C3" s="118">
        <v>2022</v>
      </c>
      <c r="D3" s="118">
        <v>2023</v>
      </c>
      <c r="E3" s="118">
        <v>2024</v>
      </c>
      <c r="F3" s="118">
        <v>2025</v>
      </c>
      <c r="G3" s="118">
        <v>2026</v>
      </c>
      <c r="H3" s="118">
        <v>2027</v>
      </c>
      <c r="I3" s="118">
        <v>2028</v>
      </c>
      <c r="J3" s="118">
        <v>2029</v>
      </c>
      <c r="K3" s="118">
        <v>2030</v>
      </c>
      <c r="L3" s="118">
        <v>2031</v>
      </c>
      <c r="M3" s="118">
        <v>2032</v>
      </c>
      <c r="N3" s="118">
        <v>2033</v>
      </c>
      <c r="O3" s="118">
        <v>2034</v>
      </c>
      <c r="P3" s="118">
        <v>2035</v>
      </c>
      <c r="Q3" s="118">
        <v>2036</v>
      </c>
      <c r="R3" s="118">
        <v>2037</v>
      </c>
      <c r="S3" s="118">
        <v>2038</v>
      </c>
      <c r="T3" s="118">
        <v>2039</v>
      </c>
      <c r="U3" s="118">
        <v>2040</v>
      </c>
      <c r="V3" s="118">
        <v>2041</v>
      </c>
      <c r="W3" s="118">
        <v>2042</v>
      </c>
      <c r="X3" s="118">
        <v>2043</v>
      </c>
      <c r="Y3" s="118">
        <v>2044</v>
      </c>
      <c r="Z3" s="118">
        <v>2045</v>
      </c>
      <c r="AA3" s="118">
        <v>2046</v>
      </c>
      <c r="AB3" s="118">
        <v>2047</v>
      </c>
      <c r="AC3" s="118">
        <v>2048</v>
      </c>
      <c r="AD3" s="118">
        <v>2049</v>
      </c>
      <c r="AE3" s="118">
        <v>2050</v>
      </c>
    </row>
    <row r="4" spans="1:32" x14ac:dyDescent="0.2">
      <c r="A4" s="119" t="s">
        <v>148</v>
      </c>
      <c r="B4" s="176">
        <v>5075</v>
      </c>
      <c r="C4" s="122">
        <v>5397.7867802270084</v>
      </c>
      <c r="D4" s="122">
        <v>5685.8652542524578</v>
      </c>
      <c r="E4" s="122">
        <v>5548.7260250547497</v>
      </c>
      <c r="F4" s="122">
        <v>5629.1925541796154</v>
      </c>
      <c r="G4" s="122">
        <v>5715.109013868966</v>
      </c>
      <c r="H4" s="122">
        <v>5792.8688524634481</v>
      </c>
      <c r="I4" s="122">
        <v>5854.3548311294835</v>
      </c>
      <c r="J4" s="122">
        <v>5908.2113799532272</v>
      </c>
      <c r="K4" s="122">
        <v>5998.0499440440744</v>
      </c>
      <c r="L4" s="122">
        <v>6098.8688614544435</v>
      </c>
      <c r="M4" s="122">
        <v>6195.4732952368431</v>
      </c>
      <c r="N4" s="122">
        <v>6276.1558783170976</v>
      </c>
      <c r="O4" s="122">
        <v>6347.8234352099898</v>
      </c>
      <c r="P4" s="122">
        <v>6379.5747903564443</v>
      </c>
      <c r="Q4" s="122">
        <v>6410.281246964063</v>
      </c>
      <c r="R4" s="122">
        <v>6534.6256009132831</v>
      </c>
      <c r="S4" s="122">
        <v>6636.8571590375068</v>
      </c>
      <c r="T4" s="122">
        <v>6712.9340412032388</v>
      </c>
      <c r="U4" s="122">
        <v>6751.0789727728534</v>
      </c>
      <c r="V4" s="122">
        <v>6746.4036164429253</v>
      </c>
      <c r="W4" s="122">
        <v>6712.3505420666979</v>
      </c>
      <c r="X4" s="122">
        <v>6672.9986390070844</v>
      </c>
      <c r="Y4" s="122">
        <v>6625.8446948808623</v>
      </c>
      <c r="Z4" s="122">
        <v>6580.232634938704</v>
      </c>
      <c r="AA4" s="122">
        <v>6534.9001490068185</v>
      </c>
      <c r="AB4" s="122">
        <v>6489.2559593450551</v>
      </c>
      <c r="AC4" s="122">
        <v>6460.188348745467</v>
      </c>
      <c r="AD4" s="122">
        <v>6448.6645240288117</v>
      </c>
      <c r="AE4" s="122">
        <v>6437.2856899043536</v>
      </c>
      <c r="AF4" s="123"/>
    </row>
    <row r="38" spans="6:31" s="175" customFormat="1" ht="19.8" customHeight="1" x14ac:dyDescent="0.2">
      <c r="F38" s="175">
        <v>2025</v>
      </c>
      <c r="K38" s="175">
        <v>2030</v>
      </c>
      <c r="P38" s="175">
        <v>2035</v>
      </c>
      <c r="U38" s="175">
        <v>2040</v>
      </c>
      <c r="Z38" s="175">
        <v>2045</v>
      </c>
      <c r="AE38" s="175">
        <v>2050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9960-9224-4F00-AF75-38E5A87B47E4}">
  <dimension ref="A2:AE8"/>
  <sheetViews>
    <sheetView workbookViewId="0">
      <selection activeCell="F20" sqref="F20"/>
    </sheetView>
  </sheetViews>
  <sheetFormatPr defaultRowHeight="13.2" x14ac:dyDescent="0.2"/>
  <cols>
    <col min="1" max="1" width="14.6640625" customWidth="1"/>
    <col min="2" max="2" width="26.44140625" customWidth="1"/>
  </cols>
  <sheetData>
    <row r="2" spans="1:31" x14ac:dyDescent="0.2">
      <c r="C2" s="60">
        <v>2016</v>
      </c>
      <c r="D2" s="60">
        <v>2017</v>
      </c>
      <c r="E2" s="60">
        <v>2018</v>
      </c>
      <c r="F2" s="60">
        <v>2019</v>
      </c>
      <c r="G2" s="60">
        <v>2020</v>
      </c>
      <c r="H2" s="60">
        <v>2021</v>
      </c>
      <c r="I2" s="60">
        <v>2022</v>
      </c>
      <c r="J2" s="60">
        <v>2023</v>
      </c>
      <c r="K2" s="60">
        <v>2024</v>
      </c>
      <c r="L2" s="60">
        <v>2025</v>
      </c>
      <c r="M2" s="60">
        <v>2026</v>
      </c>
      <c r="N2" s="60">
        <v>2027</v>
      </c>
      <c r="O2" s="60">
        <v>2028</v>
      </c>
      <c r="P2" s="60">
        <v>2029</v>
      </c>
      <c r="Q2" s="60">
        <v>2030</v>
      </c>
      <c r="R2" s="60">
        <v>2031</v>
      </c>
      <c r="S2" s="60">
        <v>2032</v>
      </c>
      <c r="T2" s="60">
        <v>2033</v>
      </c>
      <c r="U2" s="60">
        <v>2034</v>
      </c>
      <c r="V2" s="60">
        <v>2035</v>
      </c>
      <c r="W2" s="60">
        <v>2036</v>
      </c>
      <c r="X2" s="60">
        <v>2037</v>
      </c>
      <c r="Y2" s="60">
        <v>2038</v>
      </c>
      <c r="Z2" s="60">
        <v>2039</v>
      </c>
      <c r="AA2" s="60">
        <v>2040</v>
      </c>
      <c r="AB2" s="60">
        <v>2041</v>
      </c>
      <c r="AC2" s="60">
        <v>2042</v>
      </c>
      <c r="AD2" s="60">
        <v>2049</v>
      </c>
      <c r="AE2" s="60">
        <v>2050</v>
      </c>
    </row>
    <row r="3" spans="1:31" x14ac:dyDescent="0.2">
      <c r="A3" s="228" t="s">
        <v>15</v>
      </c>
      <c r="B3" t="s">
        <v>58</v>
      </c>
      <c r="C3" s="8">
        <v>4776</v>
      </c>
      <c r="D3" s="8">
        <v>4543</v>
      </c>
      <c r="E3" s="8">
        <v>4433</v>
      </c>
      <c r="F3" s="8">
        <v>4081</v>
      </c>
      <c r="G3" s="8">
        <v>3896</v>
      </c>
      <c r="H3" s="8">
        <v>3705</v>
      </c>
      <c r="I3" s="8">
        <v>3567.116475437027</v>
      </c>
      <c r="J3" s="8">
        <v>3435.6159374094696</v>
      </c>
      <c r="K3" s="8">
        <v>3337.4931320618493</v>
      </c>
      <c r="L3" s="8">
        <v>3263.7647819096542</v>
      </c>
      <c r="M3" s="8">
        <v>3209.9423125862681</v>
      </c>
      <c r="N3" s="8">
        <v>3171.8372006405498</v>
      </c>
      <c r="O3" s="8">
        <v>3141.8024171936281</v>
      </c>
      <c r="P3" s="8">
        <v>3114.7539746708048</v>
      </c>
      <c r="Q3" s="8">
        <v>3091.5548880091715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x14ac:dyDescent="0.2">
      <c r="A4" s="228"/>
      <c r="B4" t="s">
        <v>57</v>
      </c>
      <c r="C4" s="8">
        <v>4631</v>
      </c>
      <c r="D4" s="8">
        <v>4750</v>
      </c>
      <c r="E4" s="8">
        <v>4704</v>
      </c>
      <c r="F4" s="8">
        <v>4793</v>
      </c>
      <c r="G4" s="8">
        <v>4857</v>
      </c>
      <c r="H4" s="8">
        <v>5075</v>
      </c>
      <c r="I4" s="8">
        <v>5332.9776819753706</v>
      </c>
      <c r="J4" s="8">
        <v>5415.4080184192535</v>
      </c>
      <c r="K4" s="8">
        <v>5504.6795339648233</v>
      </c>
      <c r="L4" s="8">
        <v>5598.3337403024289</v>
      </c>
      <c r="M4" s="8">
        <v>5684.2495654457944</v>
      </c>
      <c r="N4" s="8">
        <v>5764.442697696556</v>
      </c>
      <c r="O4" s="8">
        <v>5836.2938177797223</v>
      </c>
      <c r="P4" s="8">
        <v>5899.9675148689639</v>
      </c>
      <c r="Q4" s="8">
        <v>5995.6387209452014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2">
      <c r="A5" s="228" t="s">
        <v>48</v>
      </c>
      <c r="B5" t="s">
        <v>55</v>
      </c>
      <c r="C5" s="8"/>
      <c r="D5" s="8"/>
      <c r="E5" s="8">
        <v>4433</v>
      </c>
      <c r="F5" s="8">
        <v>4319.6138436756528</v>
      </c>
      <c r="G5" s="8">
        <v>4169.065363673938</v>
      </c>
      <c r="H5" s="8">
        <v>4040.1222626453718</v>
      </c>
      <c r="I5" s="8">
        <v>3919.1708699482601</v>
      </c>
      <c r="J5" s="8">
        <v>3815.2726913353167</v>
      </c>
      <c r="K5" s="8">
        <v>3728.841469508342</v>
      </c>
      <c r="L5" s="8">
        <v>3661.7587560633547</v>
      </c>
      <c r="M5" s="8">
        <v>3615.5753923262314</v>
      </c>
      <c r="N5" s="8">
        <v>3585.9820727587494</v>
      </c>
      <c r="O5" s="8">
        <v>3573.2704581519124</v>
      </c>
      <c r="P5" s="8">
        <v>3567.4948103977367</v>
      </c>
      <c r="Q5" s="8">
        <v>3569.0164715608907</v>
      </c>
      <c r="R5" s="8">
        <v>3575.708127889442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">
      <c r="A6" s="228"/>
      <c r="B6" t="s">
        <v>56</v>
      </c>
      <c r="C6" s="8"/>
      <c r="D6" s="8"/>
      <c r="E6" s="8">
        <v>4704</v>
      </c>
      <c r="F6" s="8">
        <v>4890.0820995859222</v>
      </c>
      <c r="G6" s="8">
        <v>4986.1053437379433</v>
      </c>
      <c r="H6" s="8">
        <v>5076.6507711844451</v>
      </c>
      <c r="I6" s="8">
        <v>5174.6783812354797</v>
      </c>
      <c r="J6" s="8">
        <v>5267.8858768390292</v>
      </c>
      <c r="K6" s="8">
        <v>5357.8636356898533</v>
      </c>
      <c r="L6" s="8">
        <v>5450.2849513007923</v>
      </c>
      <c r="M6" s="8">
        <v>5554.3414705914665</v>
      </c>
      <c r="N6" s="8">
        <v>5647.4355581484197</v>
      </c>
      <c r="O6" s="8">
        <v>5739.8547169365092</v>
      </c>
      <c r="P6" s="8">
        <v>5826.8589125947019</v>
      </c>
      <c r="Q6" s="8">
        <v>5900.0955828281531</v>
      </c>
      <c r="R6" s="8">
        <v>6006.4841057616532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8" spans="1:31" x14ac:dyDescent="0.2">
      <c r="G8" s="62">
        <f>G3-G4</f>
        <v>-961</v>
      </c>
      <c r="H8" s="62">
        <f>H3-H4</f>
        <v>-1370</v>
      </c>
      <c r="I8" s="62">
        <f>I3-I4</f>
        <v>-1765.8612065383436</v>
      </c>
    </row>
  </sheetData>
  <mergeCells count="2">
    <mergeCell ref="A3:A4"/>
    <mergeCell ref="A5:A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各歳人口推計表</vt:lpstr>
      <vt:lpstr>総人口の推移</vt:lpstr>
      <vt:lpstr>年齢３区分別人口</vt:lpstr>
      <vt:lpstr>年齢３区分別人口比率の推移</vt:lpstr>
      <vt:lpstr>人口増減</vt:lpstr>
      <vt:lpstr>出生数推移</vt:lpstr>
      <vt:lpstr>死亡数推移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2016-10-14T06:19:52Z</dcterms:created>
  <dcterms:modified xsi:type="dcterms:W3CDTF">2023-09-25T04:57:04Z</dcterms:modified>
</cp:coreProperties>
</file>