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_土地・自然\庁内\"/>
    </mc:Choice>
  </mc:AlternateContent>
  <xr:revisionPtr revIDLastSave="0" documentId="13_ncr:1_{D4346F8C-16F3-48D8-9817-9D9BBB718956}" xr6:coauthVersionLast="36" xr6:coauthVersionMax="47" xr10:uidLastSave="{00000000-0000-0000-0000-000000000000}"/>
  <bookViews>
    <workbookView xWindow="0" yWindow="0" windowWidth="19200" windowHeight="9460" xr2:uid="{00000000-000D-0000-FFFF-FFFF00000000}"/>
  </bookViews>
  <sheets>
    <sheet name="010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2" i="2" l="1"/>
  <c r="F22" i="2"/>
  <c r="G22" i="2"/>
  <c r="H22" i="2"/>
  <c r="I22" i="2"/>
  <c r="J22" i="2"/>
  <c r="K22" i="2"/>
  <c r="E22" i="2"/>
  <c r="K12" i="2"/>
</calcChain>
</file>

<file path=xl/sharedStrings.xml><?xml version="1.0" encoding="utf-8"?>
<sst xmlns="http://schemas.openxmlformats.org/spreadsheetml/2006/main" count="44" uniqueCount="27">
  <si>
    <t>平成</t>
    <rPh sb="0" eb="2">
      <t>ヘイセイ</t>
    </rPh>
    <phoneticPr fontId="2"/>
  </si>
  <si>
    <t>（単位：％）</t>
    <rPh sb="1" eb="3">
      <t>タンイ</t>
    </rPh>
    <phoneticPr fontId="2"/>
  </si>
  <si>
    <t>1－3  地目別土地面積</t>
    <rPh sb="5" eb="7">
      <t>チモク</t>
    </rPh>
    <rPh sb="7" eb="8">
      <t>ベツ</t>
    </rPh>
    <rPh sb="8" eb="10">
      <t>トチ</t>
    </rPh>
    <rPh sb="10" eb="12">
      <t>メンセキ</t>
    </rPh>
    <phoneticPr fontId="3"/>
  </si>
  <si>
    <t>（実数）</t>
    <rPh sb="1" eb="3">
      <t>ジッスウ</t>
    </rPh>
    <phoneticPr fontId="3"/>
  </si>
  <si>
    <t>各年1月1日現在（単位：ｋ㎡）</t>
    <rPh sb="0" eb="1">
      <t>カク</t>
    </rPh>
    <rPh sb="1" eb="2">
      <t>ネン</t>
    </rPh>
    <rPh sb="3" eb="4">
      <t>ツキ</t>
    </rPh>
    <rPh sb="5" eb="6">
      <t>ヒ</t>
    </rPh>
    <rPh sb="6" eb="8">
      <t>ゲンザイ</t>
    </rPh>
    <rPh sb="9" eb="11">
      <t>タンイ</t>
    </rPh>
    <phoneticPr fontId="3"/>
  </si>
  <si>
    <t>年 次</t>
    <rPh sb="0" eb="3">
      <t>ネンジ</t>
    </rPh>
    <phoneticPr fontId="3"/>
  </si>
  <si>
    <t>総 数</t>
    <rPh sb="0" eb="3">
      <t>ソウスウ</t>
    </rPh>
    <phoneticPr fontId="3"/>
  </si>
  <si>
    <t>田</t>
    <rPh sb="0" eb="1">
      <t>タ</t>
    </rPh>
    <phoneticPr fontId="3"/>
  </si>
  <si>
    <t>畑</t>
    <rPh sb="0" eb="1">
      <t>ハタケ</t>
    </rPh>
    <phoneticPr fontId="3"/>
  </si>
  <si>
    <t>宅 地</t>
    <rPh sb="0" eb="3">
      <t>タクチ</t>
    </rPh>
    <phoneticPr fontId="3"/>
  </si>
  <si>
    <t>池 沼</t>
    <rPh sb="0" eb="1">
      <t>イケ</t>
    </rPh>
    <rPh sb="2" eb="3">
      <t>ヌマ</t>
    </rPh>
    <phoneticPr fontId="3"/>
  </si>
  <si>
    <t>山 林</t>
    <rPh sb="0" eb="3">
      <t>サンリン</t>
    </rPh>
    <phoneticPr fontId="3"/>
  </si>
  <si>
    <t>原 野</t>
    <rPh sb="0" eb="3">
      <t>ゲンヤ</t>
    </rPh>
    <phoneticPr fontId="3"/>
  </si>
  <si>
    <t>(構成比）</t>
    <rPh sb="1" eb="3">
      <t>コウセイ</t>
    </rPh>
    <rPh sb="3" eb="4">
      <t>ヒ</t>
    </rPh>
    <phoneticPr fontId="3"/>
  </si>
  <si>
    <t>資料：資産税課「固定資産概要調書」</t>
    <rPh sb="0" eb="2">
      <t>シリョウ</t>
    </rPh>
    <rPh sb="3" eb="5">
      <t>シサン</t>
    </rPh>
    <rPh sb="5" eb="6">
      <t>ゼイ</t>
    </rPh>
    <rPh sb="6" eb="7">
      <t>カ</t>
    </rPh>
    <rPh sb="8" eb="10">
      <t>コテイ</t>
    </rPh>
    <rPh sb="10" eb="12">
      <t>シサン</t>
    </rPh>
    <rPh sb="12" eb="14">
      <t>ガイヨウ</t>
    </rPh>
    <rPh sb="14" eb="16">
      <t>チョウショ</t>
    </rPh>
    <phoneticPr fontId="3"/>
  </si>
  <si>
    <t>30年</t>
    <rPh sb="2" eb="3">
      <t>ネン</t>
    </rPh>
    <phoneticPr fontId="2"/>
  </si>
  <si>
    <t>31年</t>
    <rPh sb="2" eb="3">
      <t>ネン</t>
    </rPh>
    <phoneticPr fontId="2"/>
  </si>
  <si>
    <t>令和</t>
    <rPh sb="0" eb="2">
      <t>レイワ</t>
    </rPh>
    <phoneticPr fontId="2"/>
  </si>
  <si>
    <t>2年</t>
    <rPh sb="1" eb="2">
      <t>ネン</t>
    </rPh>
    <phoneticPr fontId="2"/>
  </si>
  <si>
    <t>3年</t>
    <rPh sb="1" eb="2">
      <t>ネン</t>
    </rPh>
    <phoneticPr fontId="2"/>
  </si>
  <si>
    <t>雑種地等</t>
    <rPh sb="0" eb="2">
      <t>ザッシュ</t>
    </rPh>
    <rPh sb="2" eb="3">
      <t>チ</t>
    </rPh>
    <rPh sb="3" eb="4">
      <t>トウ</t>
    </rPh>
    <phoneticPr fontId="2"/>
  </si>
  <si>
    <t>雑種地等</t>
    <rPh sb="0" eb="3">
      <t>ザッシュチ</t>
    </rPh>
    <rPh sb="3" eb="4">
      <t>トウ</t>
    </rPh>
    <phoneticPr fontId="2"/>
  </si>
  <si>
    <t>4年</t>
    <rPh sb="1" eb="2">
      <t>ネン</t>
    </rPh>
    <phoneticPr fontId="2"/>
  </si>
  <si>
    <t>5年</t>
    <rPh sb="1" eb="2">
      <t>ネン</t>
    </rPh>
    <phoneticPr fontId="2"/>
  </si>
  <si>
    <t>6年</t>
    <rPh sb="1" eb="2">
      <t>ネン</t>
    </rPh>
    <phoneticPr fontId="2"/>
  </si>
  <si>
    <t>7年</t>
    <rPh sb="1" eb="2">
      <t>ネン</t>
    </rPh>
    <phoneticPr fontId="2"/>
  </si>
  <si>
    <t>7年</t>
    <rPh sb="1" eb="2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</si>
</sst>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"/>
    <numFmt numFmtId="177" formatCode="\(0000\)"/>
    <numFmt numFmtId="178" formatCode="0.0_);[Red]\(0.0\)"/>
    <numFmt numFmtId="179" formatCode="0.00_);[Red]\(0.00\)"/>
    <numFmt numFmtId="180" formatCode="0.0%"/>
    <numFmt numFmtId="181" formatCode="0.000%"/>
  </numFmts>
  <fonts count="5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4" fillId="0" borderId="0" xfId="2" applyFont="1" applyFill="1" applyAlignment="1">
      <alignment vertical="center"/>
    </xf>
    <xf numFmtId="0" fontId="1" fillId="0" borderId="0" xfId="2" applyFont="1" applyFill="1" applyAlignment="1">
      <alignment vertical="center"/>
    </xf>
    <xf numFmtId="0" fontId="1" fillId="0" borderId="0" xfId="2" applyFont="1" applyFill="1" applyAlignment="1">
      <alignment horizontal="right" vertical="center"/>
    </xf>
    <xf numFmtId="0" fontId="1" fillId="0" borderId="1" xfId="2" applyFont="1" applyFill="1" applyBorder="1" applyAlignment="1">
      <alignment horizontal="center" vertical="center"/>
    </xf>
    <xf numFmtId="0" fontId="1" fillId="0" borderId="0" xfId="2" applyFont="1" applyFill="1" applyBorder="1" applyAlignment="1">
      <alignment vertical="center"/>
    </xf>
    <xf numFmtId="0" fontId="1" fillId="0" borderId="0" xfId="2" applyFont="1" applyFill="1" applyBorder="1" applyAlignment="1">
      <alignment horizontal="right" vertical="center"/>
    </xf>
    <xf numFmtId="177" fontId="1" fillId="0" borderId="2" xfId="2" applyNumberFormat="1" applyFont="1" applyFill="1" applyBorder="1" applyAlignment="1">
      <alignment vertical="center"/>
    </xf>
    <xf numFmtId="179" fontId="1" fillId="0" borderId="0" xfId="2" applyNumberFormat="1" applyFont="1" applyFill="1" applyBorder="1" applyAlignment="1">
      <alignment horizontal="right" vertical="center"/>
    </xf>
    <xf numFmtId="179" fontId="1" fillId="0" borderId="3" xfId="2" applyNumberFormat="1" applyFont="1" applyFill="1" applyBorder="1" applyAlignment="1">
      <alignment vertical="center"/>
    </xf>
    <xf numFmtId="179" fontId="1" fillId="0" borderId="0" xfId="2" applyNumberFormat="1" applyFont="1" applyFill="1" applyAlignment="1">
      <alignment vertical="center"/>
    </xf>
    <xf numFmtId="179" fontId="1" fillId="0" borderId="0" xfId="1" applyNumberFormat="1" applyFont="1" applyFill="1" applyAlignment="1">
      <alignment vertical="center"/>
    </xf>
    <xf numFmtId="177" fontId="1" fillId="0" borderId="0" xfId="2" applyNumberFormat="1" applyFont="1" applyFill="1" applyBorder="1" applyAlignment="1">
      <alignment vertical="center"/>
    </xf>
    <xf numFmtId="179" fontId="1" fillId="0" borderId="0" xfId="1" applyNumberFormat="1" applyFont="1" applyFill="1" applyBorder="1" applyAlignment="1">
      <alignment vertical="center"/>
    </xf>
    <xf numFmtId="179" fontId="1" fillId="0" borderId="0" xfId="2" applyNumberFormat="1" applyFont="1" applyFill="1" applyBorder="1" applyAlignment="1">
      <alignment vertical="center"/>
    </xf>
    <xf numFmtId="0" fontId="1" fillId="0" borderId="4" xfId="2" applyFont="1" applyFill="1" applyBorder="1" applyAlignment="1">
      <alignment vertical="center"/>
    </xf>
    <xf numFmtId="0" fontId="1" fillId="0" borderId="4" xfId="2" applyFont="1" applyFill="1" applyBorder="1" applyAlignment="1">
      <alignment horizontal="right" vertical="center"/>
    </xf>
    <xf numFmtId="0" fontId="1" fillId="0" borderId="5" xfId="2" applyFont="1" applyFill="1" applyBorder="1" applyAlignment="1">
      <alignment horizontal="center" vertical="center"/>
    </xf>
    <xf numFmtId="178" fontId="1" fillId="0" borderId="3" xfId="2" applyNumberFormat="1" applyFont="1" applyFill="1" applyBorder="1" applyAlignment="1">
      <alignment vertical="center"/>
    </xf>
    <xf numFmtId="178" fontId="1" fillId="0" borderId="0" xfId="2" applyNumberFormat="1" applyFont="1" applyFill="1" applyBorder="1" applyAlignment="1">
      <alignment vertical="center"/>
    </xf>
    <xf numFmtId="176" fontId="1" fillId="0" borderId="0" xfId="2" applyNumberFormat="1" applyFont="1" applyFill="1" applyAlignment="1">
      <alignment vertical="center"/>
    </xf>
    <xf numFmtId="178" fontId="1" fillId="0" borderId="0" xfId="1" applyNumberFormat="1" applyFont="1" applyFill="1" applyBorder="1" applyAlignment="1">
      <alignment vertical="center"/>
    </xf>
    <xf numFmtId="181" fontId="1" fillId="0" borderId="0" xfId="2" applyNumberFormat="1" applyFont="1" applyFill="1" applyAlignment="1">
      <alignment vertical="center"/>
    </xf>
    <xf numFmtId="180" fontId="1" fillId="0" borderId="0" xfId="2" applyNumberFormat="1" applyFont="1" applyFill="1" applyAlignment="1">
      <alignment vertical="center"/>
    </xf>
    <xf numFmtId="0" fontId="1" fillId="0" borderId="6" xfId="2" applyFont="1" applyFill="1" applyBorder="1" applyAlignment="1">
      <alignment horizontal="center" vertical="center"/>
    </xf>
    <xf numFmtId="0" fontId="1" fillId="0" borderId="7" xfId="2" applyFont="1" applyFill="1" applyBorder="1" applyAlignment="1">
      <alignment horizontal="center" vertical="center"/>
    </xf>
    <xf numFmtId="0" fontId="0" fillId="0" borderId="0" xfId="2" applyFont="1" applyFill="1" applyAlignment="1">
      <alignment vertical="center"/>
    </xf>
    <xf numFmtId="0" fontId="0" fillId="0" borderId="0" xfId="2" applyFont="1" applyFill="1" applyBorder="1" applyAlignment="1">
      <alignment vertical="center"/>
    </xf>
    <xf numFmtId="0" fontId="0" fillId="0" borderId="0" xfId="2" applyFont="1" applyFill="1" applyBorder="1" applyAlignment="1">
      <alignment horizontal="right" vertical="center"/>
    </xf>
    <xf numFmtId="0" fontId="1" fillId="0" borderId="8" xfId="2" applyFont="1" applyFill="1" applyBorder="1" applyAlignment="1">
      <alignment vertical="center"/>
    </xf>
    <xf numFmtId="0" fontId="0" fillId="0" borderId="8" xfId="2" applyFont="1" applyFill="1" applyBorder="1" applyAlignment="1">
      <alignment horizontal="right" vertical="center"/>
    </xf>
    <xf numFmtId="177" fontId="1" fillId="0" borderId="12" xfId="2" applyNumberFormat="1" applyFont="1" applyFill="1" applyBorder="1" applyAlignment="1">
      <alignment vertical="center"/>
    </xf>
    <xf numFmtId="0" fontId="1" fillId="0" borderId="6" xfId="2" applyFont="1" applyFill="1" applyBorder="1" applyAlignment="1">
      <alignment horizontal="center" vertical="center"/>
    </xf>
    <xf numFmtId="0" fontId="1" fillId="0" borderId="10" xfId="2" applyFont="1" applyFill="1" applyBorder="1" applyAlignment="1">
      <alignment horizontal="center" vertical="center"/>
    </xf>
    <xf numFmtId="0" fontId="1" fillId="0" borderId="7" xfId="2" applyFont="1" applyFill="1" applyBorder="1" applyAlignment="1">
      <alignment horizontal="center" vertical="center"/>
    </xf>
    <xf numFmtId="0" fontId="1" fillId="0" borderId="11" xfId="2" applyFont="1" applyFill="1" applyBorder="1" applyAlignment="1">
      <alignment horizontal="center" vertical="center"/>
    </xf>
    <xf numFmtId="179" fontId="1" fillId="0" borderId="9" xfId="2" applyNumberFormat="1" applyFont="1" applyFill="1" applyBorder="1" applyAlignment="1">
      <alignment vertical="center"/>
    </xf>
    <xf numFmtId="178" fontId="1" fillId="0" borderId="8" xfId="2" applyNumberFormat="1" applyFont="1" applyFill="1" applyBorder="1" applyAlignment="1">
      <alignment vertical="center"/>
    </xf>
    <xf numFmtId="178" fontId="1" fillId="0" borderId="8" xfId="1" applyNumberFormat="1" applyFont="1" applyFill="1" applyBorder="1" applyAlignment="1">
      <alignment vertical="center"/>
    </xf>
  </cellXfs>
  <cellStyles count="3">
    <cellStyle name="桁区切り" xfId="1" builtinId="6"/>
    <cellStyle name="標準" xfId="0" builtinId="0"/>
    <cellStyle name="標準_☆H19原稿1☆1～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showGridLines="0" tabSelected="1" zoomScale="112" zoomScaleNormal="112" workbookViewId="0"/>
  </sheetViews>
  <sheetFormatPr defaultColWidth="9.09765625" defaultRowHeight="12" x14ac:dyDescent="0.2"/>
  <cols>
    <col min="1" max="1" width="5.09765625" style="2" customWidth="1"/>
    <col min="2" max="2" width="4.69921875" style="2" customWidth="1"/>
    <col min="3" max="3" width="6.296875" style="2" customWidth="1"/>
    <col min="4" max="11" width="9" style="2" customWidth="1"/>
    <col min="12" max="12" width="10.69921875" style="2" bestFit="1" customWidth="1"/>
    <col min="13" max="14" width="9.09765625" style="2"/>
    <col min="15" max="15" width="9.69921875" style="2" bestFit="1" customWidth="1"/>
    <col min="16" max="16384" width="9.09765625" style="2"/>
  </cols>
  <sheetData>
    <row r="1" spans="1:13" ht="15" customHeight="1" x14ac:dyDescent="0.2">
      <c r="A1" s="1" t="s">
        <v>2</v>
      </c>
    </row>
    <row r="2" spans="1:13" ht="15" customHeight="1" x14ac:dyDescent="0.2">
      <c r="A2" s="1"/>
    </row>
    <row r="3" spans="1:13" ht="15" customHeight="1" thickBot="1" x14ac:dyDescent="0.25">
      <c r="A3" s="2" t="s">
        <v>3</v>
      </c>
      <c r="K3" s="3" t="s">
        <v>4</v>
      </c>
    </row>
    <row r="4" spans="1:13" ht="27.15" customHeight="1" x14ac:dyDescent="0.2">
      <c r="A4" s="32" t="s">
        <v>5</v>
      </c>
      <c r="B4" s="32"/>
      <c r="C4" s="33"/>
      <c r="D4" s="4" t="s">
        <v>6</v>
      </c>
      <c r="E4" s="24" t="s">
        <v>7</v>
      </c>
      <c r="F4" s="4" t="s">
        <v>8</v>
      </c>
      <c r="G4" s="24" t="s">
        <v>9</v>
      </c>
      <c r="H4" s="4" t="s">
        <v>10</v>
      </c>
      <c r="I4" s="24" t="s">
        <v>11</v>
      </c>
      <c r="J4" s="4" t="s">
        <v>12</v>
      </c>
      <c r="K4" s="24" t="s">
        <v>20</v>
      </c>
    </row>
    <row r="5" spans="1:13" ht="15.75" customHeight="1" x14ac:dyDescent="0.2">
      <c r="A5" s="26" t="s">
        <v>0</v>
      </c>
      <c r="B5" s="2" t="s">
        <v>15</v>
      </c>
      <c r="C5" s="7">
        <v>2018</v>
      </c>
      <c r="D5" s="9">
        <v>416.85</v>
      </c>
      <c r="E5" s="11">
        <v>97.45</v>
      </c>
      <c r="F5" s="8">
        <v>34.119999999999997</v>
      </c>
      <c r="G5" s="10">
        <v>81.96</v>
      </c>
      <c r="H5" s="10">
        <v>0.22</v>
      </c>
      <c r="I5" s="10">
        <v>67.14</v>
      </c>
      <c r="J5" s="8">
        <v>2.4</v>
      </c>
      <c r="K5" s="10">
        <v>133.56</v>
      </c>
    </row>
    <row r="6" spans="1:13" ht="15.75" customHeight="1" x14ac:dyDescent="0.2">
      <c r="A6" s="5"/>
      <c r="B6" s="2" t="s">
        <v>16</v>
      </c>
      <c r="C6" s="12">
        <v>2019</v>
      </c>
      <c r="D6" s="9">
        <v>416.84999999999997</v>
      </c>
      <c r="E6" s="11">
        <v>97.26</v>
      </c>
      <c r="F6" s="8">
        <v>33.86</v>
      </c>
      <c r="G6" s="11">
        <v>82.2</v>
      </c>
      <c r="H6" s="11">
        <v>0.22</v>
      </c>
      <c r="I6" s="11">
        <v>67.45</v>
      </c>
      <c r="J6" s="8">
        <v>2.3899999999999997</v>
      </c>
      <c r="K6" s="11">
        <v>133.47</v>
      </c>
    </row>
    <row r="7" spans="1:13" ht="15.75" customHeight="1" x14ac:dyDescent="0.2">
      <c r="A7" s="5" t="s">
        <v>17</v>
      </c>
      <c r="B7" s="3" t="s">
        <v>18</v>
      </c>
      <c r="C7" s="12">
        <v>2020</v>
      </c>
      <c r="D7" s="9">
        <v>416.85</v>
      </c>
      <c r="E7" s="11">
        <v>97.08</v>
      </c>
      <c r="F7" s="8">
        <v>33.65</v>
      </c>
      <c r="G7" s="11">
        <v>82.71</v>
      </c>
      <c r="H7" s="11">
        <v>0.22</v>
      </c>
      <c r="I7" s="11">
        <v>67.22</v>
      </c>
      <c r="J7" s="8">
        <v>2.39</v>
      </c>
      <c r="K7" s="11">
        <v>133.57999999999998</v>
      </c>
    </row>
    <row r="8" spans="1:13" s="5" customFormat="1" ht="15.75" customHeight="1" x14ac:dyDescent="0.2">
      <c r="B8" s="6" t="s">
        <v>19</v>
      </c>
      <c r="C8" s="12">
        <v>2021</v>
      </c>
      <c r="D8" s="9">
        <v>416.85</v>
      </c>
      <c r="E8" s="13">
        <v>96.96</v>
      </c>
      <c r="F8" s="8">
        <v>33.46</v>
      </c>
      <c r="G8" s="13">
        <v>83.53</v>
      </c>
      <c r="H8" s="13">
        <v>0.22</v>
      </c>
      <c r="I8" s="13">
        <v>69</v>
      </c>
      <c r="J8" s="8">
        <v>2.38</v>
      </c>
      <c r="K8" s="13">
        <v>131.30000000000001</v>
      </c>
    </row>
    <row r="9" spans="1:13" s="5" customFormat="1" ht="15.75" customHeight="1" x14ac:dyDescent="0.2">
      <c r="B9" s="6" t="s">
        <v>22</v>
      </c>
      <c r="C9" s="12">
        <v>2022</v>
      </c>
      <c r="D9" s="9">
        <v>416.85</v>
      </c>
      <c r="E9" s="13">
        <v>96.81</v>
      </c>
      <c r="F9" s="8">
        <v>33.200000000000003</v>
      </c>
      <c r="G9" s="13">
        <v>83.85</v>
      </c>
      <c r="H9" s="13">
        <v>0.21</v>
      </c>
      <c r="I9" s="13">
        <v>69.28</v>
      </c>
      <c r="J9" s="8">
        <v>2.37</v>
      </c>
      <c r="K9" s="13">
        <v>131.13</v>
      </c>
      <c r="L9" s="14"/>
      <c r="M9" s="14"/>
    </row>
    <row r="10" spans="1:13" s="5" customFormat="1" ht="15.75" customHeight="1" x14ac:dyDescent="0.2">
      <c r="B10" s="6" t="s">
        <v>23</v>
      </c>
      <c r="C10" s="12">
        <v>2023</v>
      </c>
      <c r="D10" s="9">
        <v>416.85</v>
      </c>
      <c r="E10" s="13">
        <v>96.63</v>
      </c>
      <c r="F10" s="8">
        <v>33</v>
      </c>
      <c r="G10" s="13">
        <v>84.26</v>
      </c>
      <c r="H10" s="13">
        <v>0.21</v>
      </c>
      <c r="I10" s="13">
        <v>69.16</v>
      </c>
      <c r="J10" s="8">
        <v>2.37</v>
      </c>
      <c r="K10" s="13">
        <v>131.22</v>
      </c>
      <c r="L10" s="14"/>
      <c r="M10" s="14"/>
    </row>
    <row r="11" spans="1:13" s="5" customFormat="1" ht="15.75" customHeight="1" x14ac:dyDescent="0.2">
      <c r="B11" s="6" t="s">
        <v>24</v>
      </c>
      <c r="C11" s="12">
        <v>2024</v>
      </c>
      <c r="D11" s="9">
        <v>416.85</v>
      </c>
      <c r="E11" s="13">
        <v>96.47</v>
      </c>
      <c r="F11" s="8">
        <v>32.81</v>
      </c>
      <c r="G11" s="13">
        <v>84.58</v>
      </c>
      <c r="H11" s="13">
        <v>0.21</v>
      </c>
      <c r="I11" s="13">
        <v>69.02</v>
      </c>
      <c r="J11" s="8">
        <v>2.37</v>
      </c>
      <c r="K11" s="13">
        <v>131.38999999999999</v>
      </c>
      <c r="L11" s="14"/>
      <c r="M11" s="14"/>
    </row>
    <row r="12" spans="1:13" s="5" customFormat="1" ht="15.75" customHeight="1" x14ac:dyDescent="0.2">
      <c r="B12" s="28" t="s">
        <v>25</v>
      </c>
      <c r="C12" s="12">
        <v>2025</v>
      </c>
      <c r="D12" s="36">
        <v>416.85</v>
      </c>
      <c r="E12" s="13">
        <v>96.33</v>
      </c>
      <c r="F12" s="8">
        <v>32.56</v>
      </c>
      <c r="G12" s="13">
        <v>84.89</v>
      </c>
      <c r="H12" s="13">
        <v>0.21</v>
      </c>
      <c r="I12" s="13">
        <v>68.849999999999994</v>
      </c>
      <c r="J12" s="8">
        <v>2.36</v>
      </c>
      <c r="K12" s="13">
        <f>D12-(E12+F12+G12+H12+I12+J12)</f>
        <v>131.65000000000003</v>
      </c>
      <c r="L12" s="14"/>
      <c r="M12" s="14"/>
    </row>
    <row r="13" spans="1:13" ht="15.75" customHeight="1" x14ac:dyDescent="0.2">
      <c r="A13" s="15" t="s">
        <v>13</v>
      </c>
      <c r="B13" s="15"/>
      <c r="C13" s="15"/>
      <c r="D13" s="15"/>
      <c r="E13" s="15"/>
      <c r="F13" s="15"/>
      <c r="G13" s="15"/>
      <c r="H13" s="15"/>
      <c r="I13" s="15"/>
      <c r="J13" s="15"/>
      <c r="K13" s="16" t="s">
        <v>1</v>
      </c>
    </row>
    <row r="14" spans="1:13" ht="27.15" customHeight="1" x14ac:dyDescent="0.2">
      <c r="A14" s="34" t="s">
        <v>5</v>
      </c>
      <c r="B14" s="34"/>
      <c r="C14" s="35"/>
      <c r="D14" s="17" t="s">
        <v>6</v>
      </c>
      <c r="E14" s="25" t="s">
        <v>7</v>
      </c>
      <c r="F14" s="17" t="s">
        <v>8</v>
      </c>
      <c r="G14" s="25" t="s">
        <v>9</v>
      </c>
      <c r="H14" s="17" t="s">
        <v>10</v>
      </c>
      <c r="I14" s="25" t="s">
        <v>11</v>
      </c>
      <c r="J14" s="17" t="s">
        <v>12</v>
      </c>
      <c r="K14" s="25" t="s">
        <v>21</v>
      </c>
    </row>
    <row r="15" spans="1:13" ht="15.75" customHeight="1" x14ac:dyDescent="0.2">
      <c r="A15" s="27" t="s">
        <v>0</v>
      </c>
      <c r="B15" s="2" t="s">
        <v>15</v>
      </c>
      <c r="C15" s="7">
        <v>2018</v>
      </c>
      <c r="D15" s="18">
        <v>100</v>
      </c>
      <c r="E15" s="19">
        <v>23.4</v>
      </c>
      <c r="F15" s="19">
        <v>8.1999999999999993</v>
      </c>
      <c r="G15" s="19">
        <v>19.600000000000001</v>
      </c>
      <c r="H15" s="19">
        <v>0.1</v>
      </c>
      <c r="I15" s="19">
        <v>16.100000000000001</v>
      </c>
      <c r="J15" s="19">
        <v>0.6</v>
      </c>
      <c r="K15" s="19">
        <v>32</v>
      </c>
      <c r="L15" s="20"/>
    </row>
    <row r="16" spans="1:13" ht="15.75" customHeight="1" x14ac:dyDescent="0.2">
      <c r="A16" s="5"/>
      <c r="B16" s="5" t="s">
        <v>16</v>
      </c>
      <c r="C16" s="12">
        <v>2019</v>
      </c>
      <c r="D16" s="18">
        <v>100</v>
      </c>
      <c r="E16" s="19">
        <v>23.3</v>
      </c>
      <c r="F16" s="19">
        <v>8.1</v>
      </c>
      <c r="G16" s="19">
        <v>19.7</v>
      </c>
      <c r="H16" s="19">
        <v>0.1</v>
      </c>
      <c r="I16" s="19">
        <v>16.200000000000003</v>
      </c>
      <c r="J16" s="19">
        <v>0.6</v>
      </c>
      <c r="K16" s="19">
        <v>32</v>
      </c>
      <c r="L16" s="20"/>
    </row>
    <row r="17" spans="1:12" ht="15.75" customHeight="1" x14ac:dyDescent="0.2">
      <c r="A17" s="5" t="s">
        <v>17</v>
      </c>
      <c r="B17" s="6" t="s">
        <v>18</v>
      </c>
      <c r="C17" s="12">
        <v>2020</v>
      </c>
      <c r="D17" s="18">
        <v>100</v>
      </c>
      <c r="E17" s="19">
        <v>23.3</v>
      </c>
      <c r="F17" s="19">
        <v>8.1</v>
      </c>
      <c r="G17" s="19">
        <v>19.8</v>
      </c>
      <c r="H17" s="19">
        <v>0.1</v>
      </c>
      <c r="I17" s="19">
        <v>16.100000000000001</v>
      </c>
      <c r="J17" s="19">
        <v>0.6</v>
      </c>
      <c r="K17" s="19">
        <v>32</v>
      </c>
      <c r="L17" s="20"/>
    </row>
    <row r="18" spans="1:12" s="5" customFormat="1" ht="15.75" customHeight="1" x14ac:dyDescent="0.2">
      <c r="B18" s="6" t="s">
        <v>19</v>
      </c>
      <c r="C18" s="12">
        <v>2021</v>
      </c>
      <c r="D18" s="18">
        <v>100</v>
      </c>
      <c r="E18" s="21">
        <v>23.3</v>
      </c>
      <c r="F18" s="19">
        <v>8</v>
      </c>
      <c r="G18" s="21">
        <v>20</v>
      </c>
      <c r="H18" s="21">
        <v>0.1</v>
      </c>
      <c r="I18" s="21">
        <v>16.5</v>
      </c>
      <c r="J18" s="19">
        <v>0.6</v>
      </c>
      <c r="K18" s="21">
        <v>31.5</v>
      </c>
    </row>
    <row r="19" spans="1:12" s="5" customFormat="1" ht="15.75" customHeight="1" x14ac:dyDescent="0.2">
      <c r="B19" s="6" t="s">
        <v>22</v>
      </c>
      <c r="C19" s="7">
        <v>2022</v>
      </c>
      <c r="D19" s="18">
        <v>100</v>
      </c>
      <c r="E19" s="21">
        <v>23.2</v>
      </c>
      <c r="F19" s="19">
        <v>8</v>
      </c>
      <c r="G19" s="21">
        <v>20.100000000000001</v>
      </c>
      <c r="H19" s="21">
        <v>0.1</v>
      </c>
      <c r="I19" s="21">
        <v>16.600000000000001</v>
      </c>
      <c r="J19" s="19">
        <v>0.6</v>
      </c>
      <c r="K19" s="21">
        <v>31.4</v>
      </c>
    </row>
    <row r="20" spans="1:12" s="5" customFormat="1" ht="15.75" customHeight="1" x14ac:dyDescent="0.2">
      <c r="B20" s="6" t="s">
        <v>23</v>
      </c>
      <c r="C20" s="7">
        <v>2023</v>
      </c>
      <c r="D20" s="19">
        <v>100</v>
      </c>
      <c r="E20" s="21">
        <v>23.2</v>
      </c>
      <c r="F20" s="19">
        <v>7.9</v>
      </c>
      <c r="G20" s="21">
        <v>20.2</v>
      </c>
      <c r="H20" s="21">
        <v>0.1</v>
      </c>
      <c r="I20" s="21">
        <v>16.600000000000001</v>
      </c>
      <c r="J20" s="19">
        <v>0.6</v>
      </c>
      <c r="K20" s="21">
        <v>31.4</v>
      </c>
    </row>
    <row r="21" spans="1:12" s="5" customFormat="1" ht="15.75" customHeight="1" x14ac:dyDescent="0.2">
      <c r="B21" s="6" t="s">
        <v>24</v>
      </c>
      <c r="C21" s="7">
        <v>2024</v>
      </c>
      <c r="D21" s="19">
        <v>100</v>
      </c>
      <c r="E21" s="21">
        <v>23.1</v>
      </c>
      <c r="F21" s="19">
        <v>7.9</v>
      </c>
      <c r="G21" s="21">
        <v>20.3</v>
      </c>
      <c r="H21" s="21">
        <v>0.1</v>
      </c>
      <c r="I21" s="21">
        <v>16.5</v>
      </c>
      <c r="J21" s="19">
        <v>0.6</v>
      </c>
      <c r="K21" s="21">
        <v>31.5</v>
      </c>
    </row>
    <row r="22" spans="1:12" s="5" customFormat="1" ht="15.75" customHeight="1" thickBot="1" x14ac:dyDescent="0.25">
      <c r="A22" s="29"/>
      <c r="B22" s="30" t="s">
        <v>26</v>
      </c>
      <c r="C22" s="31">
        <v>2025</v>
      </c>
      <c r="D22" s="37">
        <f>SUM(E22:K22)</f>
        <v>100</v>
      </c>
      <c r="E22" s="38">
        <f>E12/$D12*100</f>
        <v>23.109032025908601</v>
      </c>
      <c r="F22" s="38">
        <f t="shared" ref="F22:K22" si="0">F12/$D12*100</f>
        <v>7.8109631762024705</v>
      </c>
      <c r="G22" s="38">
        <f t="shared" si="0"/>
        <v>20.364639558594217</v>
      </c>
      <c r="H22" s="38">
        <f t="shared" si="0"/>
        <v>5.037783375314861E-2</v>
      </c>
      <c r="I22" s="38">
        <f t="shared" si="0"/>
        <v>16.516732637639436</v>
      </c>
      <c r="J22" s="38">
        <f t="shared" si="0"/>
        <v>0.56615089360681292</v>
      </c>
      <c r="K22" s="38">
        <f t="shared" si="0"/>
        <v>31.582103874295314</v>
      </c>
    </row>
    <row r="23" spans="1:12" ht="15" customHeight="1" x14ac:dyDescent="0.2">
      <c r="A23" s="2" t="s">
        <v>14</v>
      </c>
    </row>
    <row r="24" spans="1:12" ht="12" customHeight="1" x14ac:dyDescent="0.2"/>
    <row r="25" spans="1:12" x14ac:dyDescent="0.2">
      <c r="E25" s="22"/>
      <c r="F25" s="22"/>
      <c r="G25" s="22"/>
      <c r="H25" s="22"/>
      <c r="I25" s="22"/>
      <c r="J25" s="22"/>
      <c r="K25" s="22"/>
    </row>
    <row r="26" spans="1:12" x14ac:dyDescent="0.2">
      <c r="D26" s="23"/>
      <c r="E26" s="22"/>
      <c r="F26" s="22"/>
      <c r="G26" s="22"/>
      <c r="H26" s="22"/>
      <c r="I26" s="22"/>
      <c r="J26" s="22"/>
      <c r="K26" s="22"/>
    </row>
  </sheetData>
  <mergeCells count="2">
    <mergeCell ref="A4:C4"/>
    <mergeCell ref="A14:C14"/>
  </mergeCells>
  <phoneticPr fontId="2"/>
  <pageMargins left="0.59055118110236227" right="0.78740157480314965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0103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2023-01-17T01:39:53Z</cp:lastPrinted>
  <dcterms:created xsi:type="dcterms:W3CDTF">2010-06-22T09:54:29Z</dcterms:created>
  <dcterms:modified xsi:type="dcterms:W3CDTF">2026-03-12T07:25:39Z</dcterms:modified>
</cp:coreProperties>
</file>