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5330" windowHeight="3195" activeTab="0"/>
  </bookViews>
  <sheets>
    <sheet name="年齢" sheetId="1" r:id="rId1"/>
    <sheet name="県内男女別" sheetId="2" r:id="rId2"/>
    <sheet name="県内増減" sheetId="3" r:id="rId3"/>
    <sheet name="県内増減(人口集中地区)" sheetId="4" r:id="rId4"/>
    <sheet name="町字別" sheetId="5" r:id="rId5"/>
    <sheet name="地区別" sheetId="6" r:id="rId6"/>
  </sheets>
  <definedNames/>
  <calcPr fullCalcOnLoad="1"/>
</workbook>
</file>

<file path=xl/sharedStrings.xml><?xml version="1.0" encoding="utf-8"?>
<sst xmlns="http://schemas.openxmlformats.org/spreadsheetml/2006/main" count="832" uniqueCount="746">
  <si>
    <t>年齢別人口</t>
  </si>
  <si>
    <t>宇都宮市</t>
  </si>
  <si>
    <t>年齢（各歳）</t>
  </si>
  <si>
    <t>総   数</t>
  </si>
  <si>
    <t>男</t>
  </si>
  <si>
    <t>女</t>
  </si>
  <si>
    <t>総数</t>
  </si>
  <si>
    <t>0～4</t>
  </si>
  <si>
    <t xml:space="preserve">　　　0    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</si>
  <si>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</si>
  <si>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</si>
  <si>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</si>
  <si>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</si>
  <si>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5～9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</si>
  <si>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</si>
  <si>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</si>
  <si>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</si>
  <si>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</si>
  <si>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</si>
  <si>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 xml:space="preserve">10～14    </t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</si>
  <si>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</si>
  <si>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</si>
  <si>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</si>
  <si>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</si>
  <si>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</si>
  <si>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15～19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</si>
  <si>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</si>
  <si>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</si>
  <si>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</si>
  <si>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</si>
  <si>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</si>
  <si>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>20～24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</si>
  <si>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</si>
  <si>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</si>
  <si>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</si>
  <si>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</si>
  <si>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</si>
  <si>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>25～29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</si>
  <si>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</si>
  <si>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</si>
  <si>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</si>
  <si>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</si>
  <si>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</si>
  <si>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>30～34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</si>
  <si>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</si>
  <si>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</si>
  <si>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</si>
  <si>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</si>
  <si>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</si>
  <si>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>35～39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</si>
  <si>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</si>
  <si>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</si>
  <si>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</si>
  <si>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</si>
  <si>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</si>
  <si>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40～44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</si>
  <si>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</si>
  <si>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</si>
  <si>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</si>
  <si>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</si>
  <si>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</si>
  <si>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>45～49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</si>
  <si>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</si>
  <si>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</si>
  <si>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</si>
  <si>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</si>
  <si>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</si>
  <si>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>50～54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</si>
  <si>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</si>
  <si>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</si>
  <si>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</si>
  <si>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</si>
  <si>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</si>
  <si>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>55～59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</si>
  <si>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</si>
  <si>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</si>
  <si>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</si>
  <si>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</si>
  <si>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</si>
  <si>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>60～64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</si>
  <si>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</si>
  <si>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</si>
  <si>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</si>
  <si>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</si>
  <si>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</si>
  <si>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65～69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</si>
  <si>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</si>
  <si>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</si>
  <si>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</si>
  <si>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</si>
  <si>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</si>
  <si>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>70～74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</si>
  <si>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</si>
  <si>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</si>
  <si>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</si>
  <si>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</si>
  <si>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</si>
  <si>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>75～79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</si>
  <si>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</si>
  <si>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</si>
  <si>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</si>
  <si>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</si>
  <si>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</si>
  <si>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>80～84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</si>
  <si>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</si>
  <si>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</si>
  <si>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</si>
  <si>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</si>
  <si>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</si>
  <si>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>85～89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</si>
  <si>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</si>
  <si>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</si>
  <si>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</si>
  <si>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</si>
  <si>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</si>
  <si>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>90～94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</si>
  <si>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</si>
  <si>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</si>
  <si>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</si>
  <si>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</si>
  <si>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</si>
  <si>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>95～99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</si>
  <si>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</si>
  <si>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</si>
  <si>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</si>
  <si>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</si>
  <si>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</si>
  <si>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100 歳以上</t>
  </si>
  <si>
    <t>不詳</t>
  </si>
  <si>
    <t xml:space="preserve">（再　掲）    </t>
  </si>
  <si>
    <t>15歳未満</t>
  </si>
  <si>
    <t>15～64歳</t>
  </si>
  <si>
    <t>65歳以上</t>
  </si>
  <si>
    <t>75歳以上</t>
  </si>
  <si>
    <t>85歳以上</t>
  </si>
  <si>
    <t>年齢別割合(%)</t>
  </si>
  <si>
    <t>平均年齢</t>
  </si>
  <si>
    <t>年齢中位数</t>
  </si>
  <si>
    <t>人　　　　　口</t>
  </si>
  <si>
    <t>那  須  塩  原  市</t>
  </si>
  <si>
    <t xml:space="preserve">   人　　　口</t>
  </si>
  <si>
    <t>面　　積</t>
  </si>
  <si>
    <t>人口密度</t>
  </si>
  <si>
    <r>
      <t>(km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</si>
  <si>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(１km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当たり)</t>
    </r>
  </si>
  <si>
    <t>実    数</t>
  </si>
  <si>
    <t>　率　（%）</t>
  </si>
  <si>
    <t>（組替）</t>
  </si>
  <si>
    <t>(a)</t>
  </si>
  <si>
    <t>(b)</t>
  </si>
  <si>
    <t>(a)／(b)</t>
  </si>
  <si>
    <t>栃木県</t>
  </si>
  <si>
    <t>高根沢町　　　</t>
  </si>
  <si>
    <t>市部</t>
  </si>
  <si>
    <t>郡部</t>
  </si>
  <si>
    <t>宇都宮市　　　</t>
  </si>
  <si>
    <t>足利市　　　　</t>
  </si>
  <si>
    <t>栃木市　　　　</t>
  </si>
  <si>
    <t>佐野市　　　　</t>
  </si>
  <si>
    <t>小山市　　　　</t>
  </si>
  <si>
    <t>真岡市　　　　</t>
  </si>
  <si>
    <t>大田原市　　　</t>
  </si>
  <si>
    <t>矢板市　　　　</t>
  </si>
  <si>
    <t>壬生町　　　　</t>
  </si>
  <si>
    <t>野木町　　　　</t>
  </si>
  <si>
    <t>町丁別人口・世帯数</t>
  </si>
  <si>
    <t>世帯数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</si>
  <si>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</si>
  <si>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</si>
  <si>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</si>
  <si>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</si>
  <si>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</si>
  <si>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</si>
  <si>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</si>
  <si>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</si>
  <si>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</si>
  <si>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</si>
  <si>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</si>
  <si>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</si>
  <si>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</si>
  <si>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</si>
  <si>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</si>
  <si>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</si>
  <si>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</si>
  <si>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一の沢２丁目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</si>
  <si>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</si>
  <si>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</si>
  <si>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</si>
  <si>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</si>
  <si>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</si>
  <si>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</si>
  <si>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</si>
  <si>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</si>
  <si>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</si>
  <si>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</si>
  <si>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</si>
  <si>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</si>
  <si>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</si>
  <si>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</si>
  <si>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</si>
  <si>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</si>
  <si>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</si>
  <si>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</si>
  <si>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</si>
  <si>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</si>
  <si>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</si>
  <si>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</si>
  <si>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</si>
  <si>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</si>
  <si>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</si>
  <si>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</si>
  <si>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</si>
  <si>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</si>
  <si>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</si>
  <si>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</si>
  <si>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</si>
  <si>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</si>
  <si>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</si>
  <si>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</si>
  <si>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</si>
  <si>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</si>
  <si>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越戸２丁目</t>
  </si>
  <si>
    <t>越戸３丁目</t>
  </si>
  <si>
    <t>越戸４丁目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</si>
  <si>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</si>
  <si>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</si>
  <si>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</si>
  <si>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</si>
  <si>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</si>
  <si>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</si>
  <si>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</si>
  <si>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</si>
  <si>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</si>
  <si>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</si>
  <si>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</si>
  <si>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</si>
  <si>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</si>
  <si>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</si>
  <si>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</si>
  <si>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</si>
  <si>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</si>
  <si>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</si>
  <si>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</si>
  <si>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</si>
  <si>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</si>
  <si>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</si>
  <si>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</si>
  <si>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</si>
  <si>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</si>
  <si>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</si>
  <si>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</si>
  <si>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</si>
  <si>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</si>
  <si>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</si>
  <si>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</si>
  <si>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</si>
  <si>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</si>
  <si>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</si>
  <si>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</si>
  <si>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</si>
  <si>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</si>
  <si>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</si>
  <si>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</si>
  <si>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</si>
  <si>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</si>
  <si>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</si>
  <si>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</si>
  <si>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</si>
  <si>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</si>
  <si>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</si>
  <si>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</si>
  <si>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</si>
  <si>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</si>
  <si>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</si>
  <si>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</si>
  <si>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</si>
  <si>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</si>
  <si>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</si>
  <si>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</si>
  <si>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</si>
  <si>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</si>
  <si>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</si>
  <si>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</si>
  <si>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</si>
  <si>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</si>
  <si>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</si>
  <si>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</si>
  <si>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</si>
  <si>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</si>
  <si>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</si>
  <si>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</si>
  <si>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</si>
  <si>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</si>
  <si>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</si>
  <si>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</si>
  <si>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</si>
  <si>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</si>
  <si>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</si>
  <si>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</si>
  <si>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</si>
  <si>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</si>
  <si>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</si>
  <si>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</si>
  <si>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</si>
  <si>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</si>
  <si>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</si>
  <si>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</si>
  <si>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</si>
  <si>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</si>
  <si>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</si>
  <si>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</si>
  <si>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</si>
  <si>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</si>
  <si>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</si>
  <si>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</si>
  <si>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</si>
  <si>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</si>
  <si>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</si>
  <si>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</si>
  <si>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</si>
  <si>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</si>
  <si>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</si>
  <si>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</si>
  <si>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</si>
  <si>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</si>
  <si>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</si>
  <si>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</si>
  <si>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</si>
  <si>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</si>
  <si>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</si>
  <si>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</si>
  <si>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</si>
  <si>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</si>
  <si>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</si>
  <si>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</si>
  <si>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</si>
  <si>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峰２丁目</t>
  </si>
  <si>
    <t>峰３丁目</t>
  </si>
  <si>
    <t>峰４丁目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</si>
  <si>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</si>
  <si>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</si>
  <si>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</si>
  <si>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</si>
  <si>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</si>
  <si>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</si>
  <si>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</si>
  <si>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</si>
  <si>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</si>
  <si>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</si>
  <si>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</si>
  <si>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</si>
  <si>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</si>
  <si>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</si>
  <si>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</si>
  <si>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</si>
  <si>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簗瀬町</t>
  </si>
  <si>
    <t>簗瀬１丁目</t>
  </si>
  <si>
    <t>簗瀬２丁目</t>
  </si>
  <si>
    <t>簗瀬３丁目</t>
  </si>
  <si>
    <t>簗瀬４丁目</t>
  </si>
  <si>
    <t>弥生１丁目</t>
  </si>
  <si>
    <t>弥生２丁目</t>
  </si>
  <si>
    <t>陽西町</t>
  </si>
  <si>
    <t>陽南１丁目</t>
  </si>
  <si>
    <t>吉野１丁目</t>
  </si>
  <si>
    <t>吉野２丁目</t>
  </si>
  <si>
    <t>六道町</t>
  </si>
  <si>
    <t>地区計</t>
  </si>
  <si>
    <t>宝木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</si>
  <si>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</si>
  <si>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</si>
  <si>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</si>
  <si>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</si>
  <si>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</si>
  <si>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</si>
  <si>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</si>
  <si>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</si>
  <si>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</si>
  <si>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</si>
  <si>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</si>
  <si>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</si>
  <si>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</si>
  <si>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</si>
  <si>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</si>
  <si>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</si>
  <si>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</si>
  <si>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陽南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</si>
  <si>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</si>
  <si>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</si>
  <si>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</si>
  <si>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</si>
  <si>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</si>
  <si>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</si>
  <si>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</si>
  <si>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</si>
  <si>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</si>
  <si>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</si>
  <si>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</si>
  <si>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</si>
  <si>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</si>
  <si>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</si>
  <si>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</si>
  <si>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</si>
  <si>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</si>
  <si>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</si>
  <si>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</si>
  <si>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</si>
  <si>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</si>
  <si>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</si>
  <si>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</si>
  <si>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</si>
  <si>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</si>
  <si>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</si>
  <si>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</si>
  <si>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陽南３丁目</t>
  </si>
  <si>
    <t>陽南４丁目</t>
  </si>
  <si>
    <t>平石</t>
  </si>
  <si>
    <t>石井町</t>
  </si>
  <si>
    <t>下平出町</t>
  </si>
  <si>
    <t>問屋町</t>
  </si>
  <si>
    <t>中久保１丁目</t>
  </si>
  <si>
    <t>中久保２丁目</t>
  </si>
  <si>
    <t>東峰町</t>
  </si>
  <si>
    <t>平出町</t>
  </si>
  <si>
    <t>柳田町</t>
  </si>
  <si>
    <t>陽東２丁目</t>
  </si>
  <si>
    <t>陽東３丁目</t>
  </si>
  <si>
    <t>陽東４丁目</t>
  </si>
  <si>
    <t>陽東５丁目</t>
  </si>
  <si>
    <t>陽東６丁目</t>
  </si>
  <si>
    <t>陽東７丁目</t>
  </si>
  <si>
    <t>陽東８丁目</t>
  </si>
  <si>
    <t>清原</t>
  </si>
  <si>
    <t>板戸町</t>
  </si>
  <si>
    <t>上籠谷町</t>
  </si>
  <si>
    <t>刈沼町</t>
  </si>
  <si>
    <t>清原台２丁目</t>
  </si>
  <si>
    <t>清原台３丁目</t>
  </si>
  <si>
    <t>清原台４丁目</t>
  </si>
  <si>
    <t>清原台５丁目</t>
  </si>
  <si>
    <t>清原台６丁目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</si>
  <si>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</si>
  <si>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</si>
  <si>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</si>
  <si>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</si>
  <si>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</si>
  <si>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</si>
  <si>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</si>
  <si>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横川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</si>
  <si>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</si>
  <si>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</si>
  <si>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</si>
  <si>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</si>
  <si>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</si>
  <si>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</si>
  <si>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</si>
  <si>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</si>
  <si>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</si>
  <si>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</si>
  <si>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</si>
  <si>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</si>
  <si>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</si>
  <si>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</si>
  <si>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</si>
  <si>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瑞穂野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</si>
  <si>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</si>
  <si>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</si>
  <si>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</si>
  <si>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</si>
  <si>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</si>
  <si>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</si>
  <si>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</si>
  <si>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</si>
  <si>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</si>
  <si>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豊郷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</si>
  <si>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</si>
  <si>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</si>
  <si>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</si>
  <si>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</si>
  <si>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</si>
  <si>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</si>
  <si>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</si>
  <si>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</si>
  <si>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豊郷台２丁目</t>
  </si>
  <si>
    <t>長岡町</t>
  </si>
  <si>
    <t>富士見が丘２丁目</t>
  </si>
  <si>
    <t>富士見が丘３丁目</t>
  </si>
  <si>
    <t>富士見が丘４丁目</t>
  </si>
  <si>
    <t>御幸ケ原町</t>
  </si>
  <si>
    <t>山本町</t>
  </si>
  <si>
    <t>山本２丁目</t>
  </si>
  <si>
    <t>山本３丁目</t>
  </si>
  <si>
    <t>横山町</t>
  </si>
  <si>
    <t>横山１丁目</t>
  </si>
  <si>
    <t>横山２丁目</t>
  </si>
  <si>
    <t>横山３丁目</t>
  </si>
  <si>
    <t>国本</t>
  </si>
  <si>
    <t>岩原町</t>
  </si>
  <si>
    <t>宝木本町</t>
  </si>
  <si>
    <t>野沢町</t>
  </si>
  <si>
    <t>富屋</t>
  </si>
  <si>
    <t>大網町</t>
  </si>
  <si>
    <t>上金井町</t>
  </si>
  <si>
    <t>上横倉町</t>
  </si>
  <si>
    <t>下金井町</t>
  </si>
  <si>
    <t>下横倉町</t>
  </si>
  <si>
    <t>徳次郎町</t>
  </si>
  <si>
    <t>篠井</t>
  </si>
  <si>
    <t>飯山町</t>
  </si>
  <si>
    <t>石那田町</t>
  </si>
  <si>
    <t>上小池町</t>
  </si>
  <si>
    <t>篠井町</t>
  </si>
  <si>
    <t>下小池町</t>
  </si>
  <si>
    <t>城山</t>
  </si>
  <si>
    <t>飯田町</t>
  </si>
  <si>
    <t>大谷町</t>
  </si>
  <si>
    <t>古賀志町</t>
  </si>
  <si>
    <t>駒生町</t>
  </si>
  <si>
    <t>駒生１丁目</t>
  </si>
  <si>
    <t>駒生２丁目</t>
  </si>
  <si>
    <t>下荒針町</t>
  </si>
  <si>
    <t>田下町</t>
  </si>
  <si>
    <t>田野町</t>
  </si>
  <si>
    <t>西の宮２丁目</t>
  </si>
  <si>
    <t>姿川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</si>
  <si>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</si>
  <si>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</si>
  <si>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</si>
  <si>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</si>
  <si>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</si>
  <si>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</si>
  <si>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</si>
  <si>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</si>
  <si>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</si>
  <si>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</si>
  <si>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</si>
  <si>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</si>
  <si>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</si>
  <si>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</si>
  <si>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</si>
  <si>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</si>
  <si>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</si>
  <si>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</si>
  <si>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</si>
  <si>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</si>
  <si>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</si>
  <si>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</si>
  <si>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</si>
  <si>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</si>
  <si>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</si>
  <si>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</si>
  <si>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</si>
  <si>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</si>
  <si>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雀宮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</si>
  <si>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</si>
  <si>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</si>
  <si>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</si>
  <si>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</si>
  <si>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</si>
  <si>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</si>
  <si>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</si>
  <si>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</si>
  <si>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</si>
  <si>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</si>
  <si>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</si>
  <si>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</si>
  <si>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</si>
  <si>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</si>
  <si>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</si>
  <si>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</si>
  <si>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</si>
  <si>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</si>
  <si>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</si>
  <si>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</si>
  <si>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</si>
  <si>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</si>
  <si>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</si>
  <si>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</si>
  <si>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</si>
  <si>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</si>
  <si>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</si>
  <si>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</si>
  <si>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</si>
  <si>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</si>
  <si>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</si>
  <si>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</si>
  <si>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</si>
  <si>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</si>
  <si>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</si>
  <si>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</si>
  <si>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</si>
  <si>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</si>
  <si>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</si>
  <si>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</si>
  <si>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</si>
  <si>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</si>
  <si>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</si>
  <si>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</si>
  <si>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総</t>
  </si>
  <si>
    <t>計</t>
  </si>
  <si>
    <t>地区別人口・世帯数</t>
  </si>
  <si>
    <t>人口計</t>
  </si>
  <si>
    <t>総数</t>
  </si>
  <si>
    <t>本庁</t>
  </si>
  <si>
    <t>宝木</t>
  </si>
  <si>
    <t>陽南</t>
  </si>
  <si>
    <t>平石</t>
  </si>
  <si>
    <t>清原</t>
  </si>
  <si>
    <t>横川</t>
  </si>
  <si>
    <t>瑞穂野</t>
  </si>
  <si>
    <t>豊郷</t>
  </si>
  <si>
    <t>国本</t>
  </si>
  <si>
    <t>富屋</t>
  </si>
  <si>
    <t>篠井</t>
  </si>
  <si>
    <t>城山</t>
  </si>
  <si>
    <t>姿川</t>
  </si>
  <si>
    <t>雀宮</t>
  </si>
  <si>
    <t>上河内</t>
  </si>
  <si>
    <t>河内</t>
  </si>
  <si>
    <t>平 成 22 年</t>
  </si>
  <si>
    <t>平成17年～22年の人口増減</t>
  </si>
  <si>
    <t>小山市</t>
  </si>
  <si>
    <t>真岡市</t>
  </si>
  <si>
    <t>栃木県</t>
  </si>
  <si>
    <t>栃木県 市部</t>
  </si>
  <si>
    <t>栃木県 郡部</t>
  </si>
  <si>
    <t>宇都宮市</t>
  </si>
  <si>
    <t>足利市</t>
  </si>
  <si>
    <t>栃木市</t>
  </si>
  <si>
    <t>佐野市</t>
  </si>
  <si>
    <t>鹿沼市</t>
  </si>
  <si>
    <t>日光市</t>
  </si>
  <si>
    <t>大田原市</t>
  </si>
  <si>
    <t>矢板市</t>
  </si>
  <si>
    <t>那須塩原市</t>
  </si>
  <si>
    <t>さくら市</t>
  </si>
  <si>
    <t>那須烏山市</t>
  </si>
  <si>
    <t>下野市</t>
  </si>
  <si>
    <t>河内郡</t>
  </si>
  <si>
    <t>上三川町</t>
  </si>
  <si>
    <t>上都賀郡</t>
  </si>
  <si>
    <t>西方町</t>
  </si>
  <si>
    <t>芳賀郡</t>
  </si>
  <si>
    <t>益子町</t>
  </si>
  <si>
    <t>茂木町</t>
  </si>
  <si>
    <t>市貝町</t>
  </si>
  <si>
    <t>芳賀町</t>
  </si>
  <si>
    <t>下都賀郡</t>
  </si>
  <si>
    <t>壬生町</t>
  </si>
  <si>
    <t>野木町</t>
  </si>
  <si>
    <t>岩舟町</t>
  </si>
  <si>
    <t>塩谷郡</t>
  </si>
  <si>
    <t>塩谷町</t>
  </si>
  <si>
    <t>高根沢町</t>
  </si>
  <si>
    <t>那須郡</t>
  </si>
  <si>
    <t>那須町</t>
  </si>
  <si>
    <t>那珂川町</t>
  </si>
  <si>
    <t>面　　積</t>
  </si>
  <si>
    <r>
      <t>(km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</si>
  <si>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平 成 17 年</t>
  </si>
  <si>
    <t>実    数</t>
  </si>
  <si>
    <t>　率　（%）</t>
  </si>
  <si>
    <t>（組替）</t>
  </si>
  <si>
    <t>(a)</t>
  </si>
  <si>
    <t>(b)</t>
  </si>
  <si>
    <t>(a)／(b)</t>
  </si>
  <si>
    <r>
      <t xml:space="preserve">人口，人口増減（平成17年～22年），面積及び人口密度 </t>
    </r>
  </si>
  <si>
    <t>男女別人口</t>
  </si>
  <si>
    <t>総　　　数</t>
  </si>
  <si>
    <t>平 成 22年</t>
  </si>
  <si>
    <t>平 成 17 年</t>
  </si>
  <si>
    <t>日光市</t>
  </si>
  <si>
    <t>鹿沼市</t>
  </si>
  <si>
    <t>下野市</t>
  </si>
  <si>
    <r>
      <t>人口，人口増減（平成17年～22年），面積及び人口密度</t>
    </r>
    <r>
      <rPr>
        <b/>
        <sz val="11"/>
        <color indexed="10"/>
        <rFont val="ＭＳ Ｐゴシック"/>
        <family val="3"/>
      </rPr>
      <t xml:space="preserve">(人口集中地区) </t>
    </r>
    <r>
      <rPr>
        <b/>
        <sz val="11"/>
        <rFont val="ＭＳ Ｐゴシック"/>
        <family val="3"/>
      </rPr>
      <t xml:space="preserve"> </t>
    </r>
  </si>
  <si>
    <t>元今泉８丁目</t>
  </si>
  <si>
    <t>清原工業団地</t>
  </si>
  <si>
    <t>-</t>
  </si>
  <si>
    <t>城東1丁目</t>
  </si>
  <si>
    <t>城東2丁目</t>
  </si>
  <si>
    <t>西川田４丁目</t>
  </si>
  <si>
    <t>上河内</t>
  </si>
  <si>
    <t>芦沼町</t>
  </si>
  <si>
    <t>今里町</t>
  </si>
  <si>
    <t>上田町</t>
  </si>
  <si>
    <t>金田町</t>
  </si>
  <si>
    <t>上小倉町</t>
  </si>
  <si>
    <t>関白町</t>
  </si>
  <si>
    <t>下小倉町</t>
  </si>
  <si>
    <t>松風台</t>
  </si>
  <si>
    <t>高松町</t>
  </si>
  <si>
    <t>中里町</t>
  </si>
  <si>
    <t>冬室町</t>
  </si>
  <si>
    <t>松田新田町</t>
  </si>
  <si>
    <t>宮山田町</t>
  </si>
  <si>
    <t>免ノ内町</t>
  </si>
  <si>
    <t>河内</t>
  </si>
  <si>
    <t>相野沢町</t>
  </si>
  <si>
    <t>叶谷町</t>
  </si>
  <si>
    <t>上大塚町</t>
  </si>
  <si>
    <t>上田原町</t>
  </si>
  <si>
    <t>逆面町</t>
  </si>
  <si>
    <t>下ケ橋町</t>
  </si>
  <si>
    <t>下岡本町</t>
  </si>
  <si>
    <t>下田原町</t>
  </si>
  <si>
    <t>白沢町</t>
  </si>
  <si>
    <t>宝井町</t>
  </si>
  <si>
    <t>中岡本町</t>
  </si>
  <si>
    <t>長峰町</t>
  </si>
  <si>
    <t>東岡本町</t>
  </si>
  <si>
    <t>古田町</t>
  </si>
  <si>
    <t>立伏町</t>
  </si>
  <si>
    <t>中今泉1丁目</t>
  </si>
  <si>
    <t>中今泉2丁目</t>
  </si>
  <si>
    <t>中今泉3丁目</t>
  </si>
  <si>
    <t>中今泉4丁目</t>
  </si>
  <si>
    <t>中今泉5丁目</t>
  </si>
  <si>
    <t>合計</t>
  </si>
  <si>
    <t>本庁</t>
  </si>
  <si>
    <t>一の沢１丁目</t>
  </si>
  <si>
    <t>越戸１丁目</t>
  </si>
  <si>
    <t>下河原１丁目</t>
  </si>
  <si>
    <t>東簗瀬１丁目</t>
  </si>
  <si>
    <t>峰１丁目</t>
  </si>
  <si>
    <t>みやみらい</t>
  </si>
  <si>
    <t>陽南２丁目</t>
  </si>
  <si>
    <t>陽東１丁目</t>
  </si>
  <si>
    <t>清原台１丁目</t>
  </si>
  <si>
    <t>下栗１丁目</t>
  </si>
  <si>
    <t>豊郷台１丁目</t>
  </si>
  <si>
    <t>豊郷台３丁目</t>
  </si>
  <si>
    <t>富士見が丘１丁目</t>
  </si>
  <si>
    <t>山本１丁目</t>
  </si>
  <si>
    <t>新里町</t>
  </si>
  <si>
    <t>西の宮１丁目</t>
  </si>
  <si>
    <t>福岡町</t>
  </si>
  <si>
    <t>大和３丁目</t>
  </si>
  <si>
    <t>鶴田１丁目</t>
  </si>
  <si>
    <t>鶴田２丁目</t>
  </si>
  <si>
    <t>鶴田３丁目</t>
  </si>
  <si>
    <t>インターパーク３丁目</t>
  </si>
  <si>
    <t>インターパーク４丁目</t>
  </si>
  <si>
    <t>インターパーク５丁目</t>
  </si>
  <si>
    <t>インターパーク６丁目</t>
  </si>
  <si>
    <t>インターパーク１丁目</t>
  </si>
  <si>
    <t>インターパーク２丁目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</si>
</sst>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\ ###,###,##0;&quot;-&quot;###,###,##0"/>
    <numFmt numFmtId="178" formatCode="#,###,###,##0;&quot; -&quot;###,###,##0"/>
    <numFmt numFmtId="179" formatCode="\ ###,##0.0;&quot;-&quot;###,##0.0"/>
    <numFmt numFmtId="180" formatCode="###,###,###,##0;&quot;-&quot;##,###,###,##0"/>
    <numFmt numFmtId="181" formatCode="#,###,###,##0.0;&quot; -&quot;###,###,##0.0"/>
    <numFmt numFmtId="182" formatCode="#,###,###,##0.00;&quot; -&quot;###,###,##0.00"/>
    <numFmt numFmtId="183" formatCode="##,###,###,##0.0;&quot;-&quot;#,###,###,##0.0"/>
    <numFmt numFmtId="184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70">
    <xf numFmtId="0" fontId="0" fillId="0" borderId="0" xfId="0" applyAlignment="1">
      <alignment/>
    </xf>
    <xf numFmtId="176" fontId="4" fillId="0" borderId="0" xfId="21" applyNumberFormat="1" applyFont="1" applyFill="1" applyBorder="1" applyAlignment="1">
      <alignment horizontal="center"/>
      <protection/>
    </xf>
    <xf numFmtId="49" fontId="5" fillId="0" borderId="0" xfId="20" applyNumberFormat="1" applyFont="1" applyBorder="1" applyAlignment="1">
      <alignment vertical="top"/>
      <protection/>
    </xf>
    <xf numFmtId="0" fontId="6" fillId="0" borderId="0" xfId="0" applyFont="1" applyBorder="1" applyAlignment="1">
      <alignment horizontal="center"/>
    </xf>
    <xf numFmtId="49" fontId="5" fillId="0" borderId="0" xfId="20" applyNumberFormat="1" applyFont="1" applyFill="1" applyBorder="1" applyAlignment="1">
      <alignment horizontal="center" vertical="center"/>
      <protection/>
    </xf>
    <xf numFmtId="177" fontId="5" fillId="0" borderId="0" xfId="2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49" fontId="5" fillId="0" borderId="0" xfId="20" applyNumberFormat="1" applyFont="1" applyFill="1" applyBorder="1" applyAlignment="1">
      <alignment horizontal="center" vertical="top"/>
      <protection/>
    </xf>
    <xf numFmtId="177" fontId="5" fillId="0" borderId="0" xfId="20" applyNumberFormat="1" applyFont="1" applyFill="1" applyBorder="1" applyAlignment="1">
      <alignment horizontal="center" vertical="top"/>
      <protection/>
    </xf>
    <xf numFmtId="49" fontId="5" fillId="0" borderId="0" xfId="20" applyNumberFormat="1" applyFont="1" applyFill="1" applyBorder="1" applyAlignment="1">
      <alignment vertical="top"/>
      <protection/>
    </xf>
    <xf numFmtId="178" fontId="5" fillId="0" borderId="0" xfId="20" applyNumberFormat="1" applyFont="1" applyFill="1" applyBorder="1" applyAlignment="1">
      <alignment vertical="top"/>
      <protection/>
    </xf>
    <xf numFmtId="177" fontId="5" fillId="0" borderId="0" xfId="20" applyNumberFormat="1" applyFont="1" applyFill="1" applyBorder="1" applyAlignment="1">
      <alignment horizontal="right" vertical="top"/>
      <protection/>
    </xf>
    <xf numFmtId="49" fontId="5" fillId="0" borderId="0" xfId="20" applyNumberFormat="1" applyFont="1" applyFill="1" applyBorder="1" applyAlignment="1">
      <alignment horizontal="distributed" vertical="top"/>
      <protection/>
    </xf>
    <xf numFmtId="178" fontId="5" fillId="0" borderId="0" xfId="20" applyNumberFormat="1" applyFont="1" applyFill="1" applyBorder="1" applyAlignment="1" quotePrefix="1">
      <alignment horizontal="right" vertical="top"/>
      <protection/>
    </xf>
    <xf numFmtId="177" fontId="5" fillId="0" borderId="0" xfId="20" applyNumberFormat="1" applyFont="1" applyFill="1" applyBorder="1" applyAlignment="1" quotePrefix="1">
      <alignment horizontal="right" vertical="top"/>
      <protection/>
    </xf>
    <xf numFmtId="178" fontId="5" fillId="0" borderId="0" xfId="20" applyNumberFormat="1" applyFont="1" applyFill="1" applyBorder="1" applyAlignment="1">
      <alignment horizontal="right" vertical="top"/>
      <protection/>
    </xf>
    <xf numFmtId="179" fontId="5" fillId="0" borderId="0" xfId="20" applyNumberFormat="1" applyFont="1" applyFill="1" applyBorder="1" applyAlignment="1" quotePrefix="1">
      <alignment horizontal="right" vertical="top"/>
      <protection/>
    </xf>
    <xf numFmtId="49" fontId="9" fillId="0" borderId="0" xfId="20" applyNumberFormat="1" applyFont="1" applyFill="1" applyBorder="1" applyAlignment="1">
      <alignment vertical="top"/>
      <protection/>
    </xf>
    <xf numFmtId="49" fontId="9" fillId="0" borderId="0" xfId="20" applyNumberFormat="1" applyFont="1" applyBorder="1" applyAlignment="1">
      <alignment vertical="top"/>
      <protection/>
    </xf>
    <xf numFmtId="49" fontId="10" fillId="0" borderId="0" xfId="20" applyNumberFormat="1" applyFont="1" applyFill="1" applyBorder="1" applyAlignment="1">
      <alignment vertical="top"/>
      <protection/>
    </xf>
    <xf numFmtId="49" fontId="10" fillId="0" borderId="0" xfId="20" applyNumberFormat="1" applyFont="1" applyBorder="1" applyAlignment="1">
      <alignment vertical="top"/>
      <protection/>
    </xf>
    <xf numFmtId="49" fontId="5" fillId="0" borderId="0" xfId="20" applyNumberFormat="1" applyFont="1" applyFill="1" applyBorder="1" applyAlignment="1">
      <alignment horizontal="center"/>
      <protection/>
    </xf>
    <xf numFmtId="180" fontId="5" fillId="0" borderId="0" xfId="20" applyNumberFormat="1" applyFont="1" applyFill="1" applyBorder="1" applyAlignment="1">
      <alignment horizontal="center" vertical="top"/>
      <protection/>
    </xf>
    <xf numFmtId="49" fontId="5" fillId="0" borderId="0" xfId="20" applyNumberFormat="1" applyFont="1" applyFill="1" applyBorder="1" applyAlignment="1">
      <alignment horizontal="center" vertical="top" wrapText="1"/>
      <protection/>
    </xf>
    <xf numFmtId="180" fontId="5" fillId="0" borderId="0" xfId="20" applyNumberFormat="1" applyFont="1" applyFill="1" applyBorder="1" applyAlignment="1">
      <alignment horizontal="right" vertical="top"/>
      <protection/>
    </xf>
    <xf numFmtId="49" fontId="5" fillId="0" borderId="0" xfId="20" applyNumberFormat="1" applyFont="1" applyFill="1" applyBorder="1" applyAlignment="1">
      <alignment horizontal="distributed" vertical="center"/>
      <protection/>
    </xf>
    <xf numFmtId="180" fontId="5" fillId="0" borderId="0" xfId="20" applyNumberFormat="1" applyFont="1" applyFill="1" applyBorder="1" applyAlignment="1" quotePrefix="1">
      <alignment horizontal="right" vertical="top"/>
      <protection/>
    </xf>
    <xf numFmtId="49" fontId="11" fillId="2" borderId="1" xfId="20" applyNumberFormat="1" applyFont="1" applyFill="1" applyBorder="1" applyAlignment="1">
      <alignment horizontal="distributed" vertical="center"/>
      <protection/>
    </xf>
    <xf numFmtId="180" fontId="11" fillId="2" borderId="2" xfId="20" applyNumberFormat="1" applyFont="1" applyFill="1" applyBorder="1" applyAlignment="1" quotePrefix="1">
      <alignment horizontal="right" vertical="top"/>
      <protection/>
    </xf>
    <xf numFmtId="180" fontId="11" fillId="2" borderId="3" xfId="20" applyNumberFormat="1" applyFont="1" applyFill="1" applyBorder="1" applyAlignment="1" quotePrefix="1">
      <alignment horizontal="right" vertical="top"/>
      <protection/>
    </xf>
    <xf numFmtId="180" fontId="9" fillId="0" borderId="0" xfId="20" applyNumberFormat="1" applyFont="1" applyBorder="1" applyAlignment="1">
      <alignment horizontal="right" vertical="top"/>
      <protection/>
    </xf>
    <xf numFmtId="176" fontId="9" fillId="0" borderId="0" xfId="20" applyNumberFormat="1" applyFont="1" applyFill="1" applyBorder="1" applyAlignment="1">
      <alignment horizontal="right" vertical="top"/>
      <protection/>
    </xf>
    <xf numFmtId="180" fontId="9" fillId="0" borderId="0" xfId="20" applyNumberFormat="1" applyFont="1" applyFill="1" applyBorder="1" applyAlignment="1">
      <alignment horizontal="right" vertical="top"/>
      <protection/>
    </xf>
    <xf numFmtId="181" fontId="9" fillId="0" borderId="0" xfId="20" applyNumberFormat="1" applyFont="1" applyFill="1" applyBorder="1" applyAlignment="1">
      <alignment horizontal="right" vertical="top"/>
      <protection/>
    </xf>
    <xf numFmtId="182" fontId="9" fillId="0" borderId="0" xfId="20" applyNumberFormat="1" applyFont="1" applyFill="1" applyBorder="1" applyAlignment="1">
      <alignment horizontal="right" vertical="top"/>
      <protection/>
    </xf>
    <xf numFmtId="183" fontId="9" fillId="0" borderId="0" xfId="20" applyNumberFormat="1" applyFont="1" applyFill="1" applyBorder="1" applyAlignment="1">
      <alignment horizontal="right" vertical="top"/>
      <protection/>
    </xf>
    <xf numFmtId="182" fontId="6" fillId="0" borderId="0" xfId="21" applyNumberFormat="1" applyFont="1" applyFill="1" applyBorder="1" applyAlignment="1">
      <alignment horizontal="center" vertical="center"/>
      <protection/>
    </xf>
    <xf numFmtId="183" fontId="6" fillId="0" borderId="0" xfId="21" applyNumberFormat="1" applyFont="1" applyFill="1" applyBorder="1" applyAlignment="1">
      <alignment horizontal="center" vertical="center"/>
      <protection/>
    </xf>
    <xf numFmtId="176" fontId="5" fillId="0" borderId="0" xfId="20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Border="1" applyAlignment="1">
      <alignment horizontal="right" vertical="center"/>
      <protection/>
    </xf>
    <xf numFmtId="182" fontId="6" fillId="0" borderId="0" xfId="21" applyNumberFormat="1" applyFont="1" applyFill="1" applyBorder="1" applyAlignment="1">
      <alignment horizontal="center"/>
      <protection/>
    </xf>
    <xf numFmtId="176" fontId="5" fillId="0" borderId="0" xfId="20" applyNumberFormat="1" applyFont="1" applyFill="1" applyBorder="1" applyAlignment="1">
      <alignment horizontal="center" vertical="top"/>
      <protection/>
    </xf>
    <xf numFmtId="176" fontId="6" fillId="0" borderId="0" xfId="21" applyNumberFormat="1" applyFont="1" applyFill="1" applyBorder="1" applyAlignment="1">
      <alignment horizontal="center" vertical="center"/>
      <protection/>
    </xf>
    <xf numFmtId="180" fontId="6" fillId="0" borderId="0" xfId="21" applyNumberFormat="1" applyFont="1" applyFill="1" applyBorder="1" applyAlignment="1">
      <alignment horizontal="center" vertical="center"/>
      <protection/>
    </xf>
    <xf numFmtId="181" fontId="6" fillId="0" borderId="0" xfId="21" applyNumberFormat="1" applyFont="1" applyFill="1" applyBorder="1" applyAlignment="1">
      <alignment horizontal="center" vertical="center"/>
      <protection/>
    </xf>
    <xf numFmtId="183" fontId="14" fillId="0" borderId="0" xfId="21" applyNumberFormat="1" applyFont="1" applyFill="1" applyBorder="1" applyAlignment="1">
      <alignment horizontal="center" vertical="center"/>
      <protection/>
    </xf>
    <xf numFmtId="180" fontId="1" fillId="0" borderId="0" xfId="21" applyNumberFormat="1" applyFont="1" applyFill="1" applyBorder="1" applyAlignment="1">
      <alignment horizontal="center" vertical="center"/>
      <protection/>
    </xf>
    <xf numFmtId="181" fontId="1" fillId="0" borderId="0" xfId="21" applyNumberFormat="1" applyFont="1" applyFill="1" applyBorder="1" applyAlignment="1">
      <alignment horizontal="center" vertical="center"/>
      <protection/>
    </xf>
    <xf numFmtId="182" fontId="1" fillId="0" borderId="0" xfId="21" applyNumberFormat="1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top"/>
      <protection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0" xfId="21" applyNumberFormat="1" applyFont="1" applyFill="1" applyBorder="1" applyAlignment="1">
      <alignment horizontal="center"/>
      <protection/>
    </xf>
    <xf numFmtId="181" fontId="1" fillId="0" borderId="0" xfId="21" applyNumberFormat="1" applyFont="1" applyFill="1" applyBorder="1" applyAlignment="1">
      <alignment horizontal="right" vertical="center"/>
      <protection/>
    </xf>
    <xf numFmtId="182" fontId="14" fillId="0" borderId="0" xfId="21" applyNumberFormat="1" applyFont="1" applyFill="1" applyBorder="1" applyAlignment="1">
      <alignment horizontal="center" vertical="center"/>
      <protection/>
    </xf>
    <xf numFmtId="183" fontId="14" fillId="0" borderId="0" xfId="0" applyNumberFormat="1" applyFont="1" applyFill="1" applyBorder="1" applyAlignment="1">
      <alignment horizontal="center" vertical="center"/>
    </xf>
    <xf numFmtId="180" fontId="6" fillId="0" borderId="0" xfId="21" applyNumberFormat="1" applyFont="1" applyFill="1" applyBorder="1" applyAlignment="1">
      <alignment horizontal="right" vertical="center"/>
      <protection/>
    </xf>
    <xf numFmtId="181" fontId="6" fillId="0" borderId="0" xfId="21" applyNumberFormat="1" applyFont="1" applyFill="1" applyBorder="1" applyAlignment="1">
      <alignment horizontal="right" vertical="center"/>
      <protection/>
    </xf>
    <xf numFmtId="182" fontId="9" fillId="0" borderId="0" xfId="20" applyNumberFormat="1" applyFont="1" applyFill="1" applyBorder="1" applyAlignment="1">
      <alignment horizontal="center" vertical="top"/>
      <protection/>
    </xf>
    <xf numFmtId="183" fontId="9" fillId="0" borderId="0" xfId="20" applyNumberFormat="1" applyFont="1" applyFill="1" applyBorder="1" applyAlignment="1">
      <alignment horizontal="center" vertical="top"/>
      <protection/>
    </xf>
    <xf numFmtId="49" fontId="6" fillId="0" borderId="0" xfId="0" applyNumberFormat="1" applyFont="1" applyFill="1" applyBorder="1" applyAlignment="1">
      <alignment horizontal="distributed"/>
    </xf>
    <xf numFmtId="176" fontId="6" fillId="0" borderId="0" xfId="21" applyNumberFormat="1" applyFont="1" applyFill="1" applyBorder="1" applyAlignment="1" quotePrefix="1">
      <alignment horizontal="right"/>
      <protection/>
    </xf>
    <xf numFmtId="180" fontId="6" fillId="0" borderId="0" xfId="21" applyNumberFormat="1" applyFont="1" applyFill="1" applyBorder="1" applyAlignment="1" quotePrefix="1">
      <alignment horizontal="right"/>
      <protection/>
    </xf>
    <xf numFmtId="181" fontId="6" fillId="0" borderId="0" xfId="21" applyNumberFormat="1" applyFont="1" applyFill="1" applyBorder="1" applyAlignment="1" quotePrefix="1">
      <alignment horizontal="right"/>
      <protection/>
    </xf>
    <xf numFmtId="182" fontId="6" fillId="0" borderId="0" xfId="21" applyNumberFormat="1" applyFont="1" applyFill="1" applyBorder="1" applyAlignment="1" quotePrefix="1">
      <alignment horizontal="right"/>
      <protection/>
    </xf>
    <xf numFmtId="183" fontId="6" fillId="0" borderId="0" xfId="0" applyNumberFormat="1" applyFont="1" applyFill="1" applyBorder="1" applyAlignment="1" quotePrefix="1">
      <alignment horizontal="right"/>
    </xf>
    <xf numFmtId="183" fontId="6" fillId="0" borderId="0" xfId="21" applyNumberFormat="1" applyFont="1" applyFill="1" applyBorder="1" applyAlignment="1" quotePrefix="1">
      <alignment horizontal="right"/>
      <protection/>
    </xf>
    <xf numFmtId="49" fontId="11" fillId="2" borderId="1" xfId="0" applyNumberFormat="1" applyFont="1" applyFill="1" applyBorder="1" applyAlignment="1">
      <alignment horizontal="distributed"/>
    </xf>
    <xf numFmtId="176" fontId="11" fillId="2" borderId="2" xfId="21" applyNumberFormat="1" applyFont="1" applyFill="1" applyBorder="1" applyAlignment="1" quotePrefix="1">
      <alignment horizontal="right"/>
      <protection/>
    </xf>
    <xf numFmtId="180" fontId="11" fillId="2" borderId="2" xfId="21" applyNumberFormat="1" applyFont="1" applyFill="1" applyBorder="1" applyAlignment="1" quotePrefix="1">
      <alignment horizontal="right"/>
      <protection/>
    </xf>
    <xf numFmtId="181" fontId="11" fillId="2" borderId="2" xfId="21" applyNumberFormat="1" applyFont="1" applyFill="1" applyBorder="1" applyAlignment="1" quotePrefix="1">
      <alignment horizontal="right"/>
      <protection/>
    </xf>
    <xf numFmtId="182" fontId="11" fillId="2" borderId="2" xfId="21" applyNumberFormat="1" applyFont="1" applyFill="1" applyBorder="1" applyAlignment="1" quotePrefix="1">
      <alignment horizontal="right"/>
      <protection/>
    </xf>
    <xf numFmtId="183" fontId="11" fillId="2" borderId="3" xfId="21" applyNumberFormat="1" applyFont="1" applyFill="1" applyBorder="1" applyAlignment="1" quotePrefix="1">
      <alignment horizontal="right"/>
      <protection/>
    </xf>
    <xf numFmtId="176" fontId="5" fillId="0" borderId="0" xfId="20" applyNumberFormat="1" applyFont="1" applyFill="1" applyBorder="1" applyAlignment="1" quotePrefix="1">
      <alignment horizontal="right"/>
      <protection/>
    </xf>
    <xf numFmtId="180" fontId="5" fillId="0" borderId="0" xfId="20" applyNumberFormat="1" applyFont="1" applyFill="1" applyBorder="1" applyAlignment="1" quotePrefix="1">
      <alignment horizontal="right"/>
      <protection/>
    </xf>
    <xf numFmtId="181" fontId="5" fillId="0" borderId="0" xfId="20" applyNumberFormat="1" applyFont="1" applyFill="1" applyBorder="1" applyAlignment="1" quotePrefix="1">
      <alignment horizontal="right"/>
      <protection/>
    </xf>
    <xf numFmtId="182" fontId="5" fillId="0" borderId="0" xfId="20" applyNumberFormat="1" applyFont="1" applyFill="1" applyBorder="1" applyAlignment="1" quotePrefix="1">
      <alignment horizontal="right"/>
      <protection/>
    </xf>
    <xf numFmtId="183" fontId="5" fillId="0" borderId="0" xfId="20" applyNumberFormat="1" applyFont="1" applyFill="1" applyBorder="1" applyAlignment="1" quotePrefix="1">
      <alignment horizontal="right"/>
      <protection/>
    </xf>
    <xf numFmtId="176" fontId="14" fillId="0" borderId="0" xfId="21" applyNumberFormat="1" applyFont="1" applyFill="1" applyBorder="1" applyAlignment="1" quotePrefix="1">
      <alignment horizontal="right"/>
      <protection/>
    </xf>
    <xf numFmtId="180" fontId="14" fillId="0" borderId="0" xfId="21" applyNumberFormat="1" applyFont="1" applyFill="1" applyBorder="1" applyAlignment="1" quotePrefix="1">
      <alignment horizontal="right"/>
      <protection/>
    </xf>
    <xf numFmtId="181" fontId="14" fillId="0" borderId="0" xfId="21" applyNumberFormat="1" applyFont="1" applyFill="1" applyBorder="1" applyAlignment="1" quotePrefix="1">
      <alignment horizontal="right"/>
      <protection/>
    </xf>
    <xf numFmtId="182" fontId="14" fillId="0" borderId="0" xfId="21" applyNumberFormat="1" applyFont="1" applyFill="1" applyBorder="1" applyAlignment="1" quotePrefix="1">
      <alignment horizontal="right"/>
      <protection/>
    </xf>
    <xf numFmtId="183" fontId="14" fillId="0" borderId="0" xfId="0" applyNumberFormat="1" applyFont="1" applyFill="1" applyBorder="1" applyAlignment="1" quotePrefix="1">
      <alignment horizontal="right"/>
    </xf>
    <xf numFmtId="176" fontId="9" fillId="0" borderId="0" xfId="20" applyNumberFormat="1" applyFont="1" applyBorder="1" applyAlignment="1">
      <alignment horizontal="right" vertical="top"/>
      <protection/>
    </xf>
    <xf numFmtId="181" fontId="9" fillId="0" borderId="0" xfId="20" applyNumberFormat="1" applyFont="1" applyBorder="1" applyAlignment="1">
      <alignment horizontal="right" vertical="top"/>
      <protection/>
    </xf>
    <xf numFmtId="182" fontId="9" fillId="0" borderId="0" xfId="20" applyNumberFormat="1" applyFont="1" applyBorder="1" applyAlignment="1">
      <alignment horizontal="right" vertical="top"/>
      <protection/>
    </xf>
    <xf numFmtId="183" fontId="9" fillId="0" borderId="0" xfId="20" applyNumberFormat="1" applyFont="1" applyBorder="1" applyAlignment="1">
      <alignment horizontal="right" vertical="top"/>
      <protection/>
    </xf>
    <xf numFmtId="38" fontId="4" fillId="0" borderId="0" xfId="16" applyFont="1" applyAlignment="1">
      <alignment horizontal="right" vertical="center"/>
    </xf>
    <xf numFmtId="3" fontId="6" fillId="0" borderId="0" xfId="0" applyNumberFormat="1" applyFont="1" applyFill="1" applyAlignment="1">
      <alignment/>
    </xf>
    <xf numFmtId="38" fontId="2" fillId="0" borderId="0" xfId="16" applyFont="1" applyAlignment="1">
      <alignment horizontal="center" vertical="center"/>
    </xf>
    <xf numFmtId="38" fontId="20" fillId="0" borderId="0" xfId="16" applyFont="1" applyAlignment="1">
      <alignment vertical="center"/>
    </xf>
    <xf numFmtId="38" fontId="20" fillId="0" borderId="0" xfId="16" applyFont="1" applyAlignment="1">
      <alignment horizontal="left" vertical="center" indent="1"/>
    </xf>
    <xf numFmtId="38" fontId="20" fillId="0" borderId="0" xfId="16" applyFont="1" applyAlignment="1">
      <alignment horizontal="center"/>
    </xf>
    <xf numFmtId="38" fontId="6" fillId="0" borderId="0" xfId="16" applyFont="1" applyBorder="1" applyAlignment="1">
      <alignment/>
    </xf>
    <xf numFmtId="38" fontId="20" fillId="0" borderId="0" xfId="16" applyFont="1" applyAlignment="1">
      <alignment horizontal="left" vertical="center"/>
    </xf>
    <xf numFmtId="38" fontId="18" fillId="0" borderId="0" xfId="16" applyFont="1" applyAlignment="1">
      <alignment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176" fontId="6" fillId="0" borderId="0" xfId="20" applyNumberFormat="1" applyFont="1" applyFill="1" applyBorder="1" applyAlignment="1">
      <alignment horizontal="right" vertical="center"/>
      <protection/>
    </xf>
    <xf numFmtId="176" fontId="6" fillId="0" borderId="0" xfId="20" applyNumberFormat="1" applyFont="1" applyFill="1" applyBorder="1" applyAlignment="1">
      <alignment horizontal="center" vertical="top"/>
      <protection/>
    </xf>
    <xf numFmtId="176" fontId="6" fillId="0" borderId="0" xfId="20" applyNumberFormat="1" applyFont="1" applyFill="1" applyBorder="1" applyAlignment="1" quotePrefix="1">
      <alignment horizontal="right"/>
      <protection/>
    </xf>
    <xf numFmtId="180" fontId="6" fillId="0" borderId="0" xfId="20" applyNumberFormat="1" applyFont="1" applyFill="1" applyBorder="1" applyAlignment="1" quotePrefix="1">
      <alignment horizontal="right"/>
      <protection/>
    </xf>
    <xf numFmtId="181" fontId="6" fillId="0" borderId="0" xfId="20" applyNumberFormat="1" applyFont="1" applyFill="1" applyBorder="1" applyAlignment="1" quotePrefix="1">
      <alignment horizontal="right"/>
      <protection/>
    </xf>
    <xf numFmtId="182" fontId="6" fillId="0" borderId="0" xfId="20" applyNumberFormat="1" applyFont="1" applyFill="1" applyBorder="1" applyAlignment="1" quotePrefix="1">
      <alignment horizontal="right"/>
      <protection/>
    </xf>
    <xf numFmtId="183" fontId="6" fillId="0" borderId="0" xfId="20" applyNumberFormat="1" applyFont="1" applyFill="1" applyBorder="1" applyAlignment="1" quotePrefix="1">
      <alignment horizontal="right"/>
      <protection/>
    </xf>
    <xf numFmtId="49" fontId="6" fillId="0" borderId="0" xfId="20" applyNumberFormat="1" applyFont="1" applyFill="1" applyBorder="1" applyAlignment="1">
      <alignment horizontal="distributed" vertical="center"/>
      <protection/>
    </xf>
    <xf numFmtId="49" fontId="6" fillId="0" borderId="0" xfId="20" applyNumberFormat="1" applyFont="1" applyBorder="1" applyAlignment="1">
      <alignment vertical="top"/>
      <protection/>
    </xf>
    <xf numFmtId="49" fontId="6" fillId="0" borderId="0" xfId="20" applyNumberFormat="1" applyFont="1" applyFill="1" applyBorder="1" applyAlignment="1">
      <alignment vertical="top"/>
      <protection/>
    </xf>
    <xf numFmtId="176" fontId="6" fillId="0" borderId="0" xfId="20" applyNumberFormat="1" applyFont="1" applyFill="1" applyBorder="1" applyAlignment="1">
      <alignment horizontal="right" vertical="top"/>
      <protection/>
    </xf>
    <xf numFmtId="180" fontId="6" fillId="0" borderId="0" xfId="20" applyNumberFormat="1" applyFont="1" applyFill="1" applyBorder="1" applyAlignment="1">
      <alignment horizontal="right" vertical="top"/>
      <protection/>
    </xf>
    <xf numFmtId="181" fontId="6" fillId="0" borderId="0" xfId="20" applyNumberFormat="1" applyFont="1" applyFill="1" applyBorder="1" applyAlignment="1">
      <alignment horizontal="right" vertical="top"/>
      <protection/>
    </xf>
    <xf numFmtId="182" fontId="6" fillId="0" borderId="0" xfId="20" applyNumberFormat="1" applyFont="1" applyFill="1" applyBorder="1" applyAlignment="1">
      <alignment horizontal="right" vertical="top"/>
      <protection/>
    </xf>
    <xf numFmtId="183" fontId="6" fillId="0" borderId="0" xfId="20" applyNumberFormat="1" applyFont="1" applyFill="1" applyBorder="1" applyAlignment="1">
      <alignment horizontal="right" vertical="top"/>
      <protection/>
    </xf>
    <xf numFmtId="49" fontId="6" fillId="0" borderId="0" xfId="20" applyNumberFormat="1" applyFont="1" applyFill="1" applyBorder="1" applyAlignment="1">
      <alignment horizontal="center" vertical="top"/>
      <protection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21" applyNumberFormat="1" applyFont="1" applyFill="1" applyBorder="1" applyAlignment="1">
      <alignment horizontal="center"/>
      <protection/>
    </xf>
    <xf numFmtId="183" fontId="6" fillId="0" borderId="0" xfId="0" applyNumberFormat="1" applyFont="1" applyFill="1" applyBorder="1" applyAlignment="1">
      <alignment horizontal="center" vertical="center"/>
    </xf>
    <xf numFmtId="182" fontId="6" fillId="0" borderId="0" xfId="20" applyNumberFormat="1" applyFont="1" applyFill="1" applyBorder="1" applyAlignment="1">
      <alignment horizontal="center" vertical="top"/>
      <protection/>
    </xf>
    <xf numFmtId="183" fontId="6" fillId="0" borderId="0" xfId="20" applyNumberFormat="1" applyFont="1" applyFill="1" applyBorder="1" applyAlignment="1">
      <alignment horizontal="center" vertical="top"/>
      <protection/>
    </xf>
    <xf numFmtId="176" fontId="6" fillId="0" borderId="0" xfId="20" applyNumberFormat="1" applyFont="1" applyBorder="1" applyAlignment="1">
      <alignment horizontal="right" vertical="top"/>
      <protection/>
    </xf>
    <xf numFmtId="180" fontId="6" fillId="0" borderId="0" xfId="20" applyNumberFormat="1" applyFont="1" applyBorder="1" applyAlignment="1">
      <alignment horizontal="right" vertical="top"/>
      <protection/>
    </xf>
    <xf numFmtId="181" fontId="6" fillId="0" borderId="0" xfId="20" applyNumberFormat="1" applyFont="1" applyBorder="1" applyAlignment="1">
      <alignment horizontal="right" vertical="top"/>
      <protection/>
    </xf>
    <xf numFmtId="182" fontId="6" fillId="0" borderId="0" xfId="20" applyNumberFormat="1" applyFont="1" applyBorder="1" applyAlignment="1">
      <alignment horizontal="right" vertical="top"/>
      <protection/>
    </xf>
    <xf numFmtId="183" fontId="6" fillId="0" borderId="0" xfId="20" applyNumberFormat="1" applyFont="1" applyBorder="1" applyAlignment="1">
      <alignment horizontal="right" vertical="top"/>
      <protection/>
    </xf>
    <xf numFmtId="49" fontId="6" fillId="0" borderId="0" xfId="20" applyNumberFormat="1" applyFont="1" applyBorder="1" applyAlignment="1">
      <alignment horizontal="distributed"/>
      <protection/>
    </xf>
    <xf numFmtId="0" fontId="5" fillId="0" borderId="0" xfId="20" applyNumberFormat="1" applyFont="1" applyFill="1" applyBorder="1" applyAlignment="1">
      <alignment horizontal="left" vertical="top"/>
      <protection/>
    </xf>
    <xf numFmtId="0" fontId="5" fillId="0" borderId="0" xfId="20" applyNumberFormat="1" applyFont="1" applyFill="1" applyBorder="1" applyAlignment="1">
      <alignment horizontal="center" vertical="top" wrapText="1"/>
      <protection/>
    </xf>
    <xf numFmtId="0" fontId="5" fillId="0" borderId="0" xfId="20" applyNumberFormat="1" applyFont="1" applyFill="1" applyBorder="1" applyAlignment="1">
      <alignment horizontal="center" vertical="top"/>
      <protection/>
    </xf>
    <xf numFmtId="177" fontId="5" fillId="0" borderId="0" xfId="20" applyNumberFormat="1" applyFont="1" applyFill="1" applyBorder="1" applyAlignment="1">
      <alignment vertical="top"/>
      <protection/>
    </xf>
    <xf numFmtId="180" fontId="5" fillId="0" borderId="0" xfId="20" applyNumberFormat="1" applyFont="1" applyBorder="1" applyAlignment="1">
      <alignment horizontal="right" vertical="top"/>
      <protection/>
    </xf>
    <xf numFmtId="49" fontId="5" fillId="0" borderId="0" xfId="20" applyNumberFormat="1" applyFont="1" applyBorder="1" applyAlignment="1">
      <alignment horizontal="distributed" vertical="top"/>
      <protection/>
    </xf>
    <xf numFmtId="38" fontId="6" fillId="0" borderId="0" xfId="16" applyFont="1" applyFill="1" applyBorder="1" applyAlignment="1" quotePrefix="1">
      <alignment horizontal="right" vertical="top"/>
    </xf>
    <xf numFmtId="38" fontId="6" fillId="0" borderId="0" xfId="16" applyFont="1" applyFill="1" applyBorder="1" applyAlignment="1">
      <alignment horizontal="right" vertical="top"/>
    </xf>
    <xf numFmtId="181" fontId="5" fillId="0" borderId="0" xfId="20" applyNumberFormat="1" applyFont="1" applyFill="1" applyBorder="1" applyAlignment="1" quotePrefix="1">
      <alignment horizontal="right" vertical="top"/>
      <protection/>
    </xf>
    <xf numFmtId="182" fontId="5" fillId="0" borderId="0" xfId="20" applyNumberFormat="1" applyFont="1" applyFill="1" applyBorder="1" applyAlignment="1" quotePrefix="1">
      <alignment horizontal="right" vertical="top"/>
      <protection/>
    </xf>
    <xf numFmtId="38" fontId="6" fillId="0" borderId="0" xfId="16" applyFont="1" applyFill="1" applyAlignment="1">
      <alignment/>
    </xf>
    <xf numFmtId="181" fontId="5" fillId="0" borderId="0" xfId="20" applyNumberFormat="1" applyFont="1" applyFill="1" applyBorder="1" applyAlignment="1">
      <alignment horizontal="right" vertical="top"/>
      <protection/>
    </xf>
    <xf numFmtId="38" fontId="17" fillId="0" borderId="0" xfId="16" applyFont="1" applyAlignment="1">
      <alignment vertical="center"/>
    </xf>
    <xf numFmtId="38" fontId="19" fillId="0" borderId="0" xfId="16" applyFont="1" applyAlignment="1">
      <alignment/>
    </xf>
    <xf numFmtId="38" fontId="17" fillId="0" borderId="0" xfId="16" applyFont="1" applyAlignment="1">
      <alignment horizontal="left" vertical="center"/>
    </xf>
    <xf numFmtId="38" fontId="6" fillId="0" borderId="0" xfId="16" applyFont="1" applyAlignment="1">
      <alignment horizontal="left" vertical="center" indent="1"/>
    </xf>
    <xf numFmtId="38" fontId="17" fillId="0" borderId="0" xfId="16" applyFont="1" applyAlignment="1">
      <alignment horizontal="right" vertical="center"/>
    </xf>
    <xf numFmtId="38" fontId="18" fillId="0" borderId="0" xfId="16" applyFont="1" applyAlignment="1">
      <alignment horizontal="right" vertical="center"/>
    </xf>
    <xf numFmtId="38" fontId="17" fillId="0" borderId="0" xfId="16" applyFont="1" applyFill="1" applyAlignment="1">
      <alignment horizontal="right" vertical="center"/>
    </xf>
    <xf numFmtId="38" fontId="18" fillId="0" borderId="0" xfId="16" applyFont="1" applyFill="1" applyAlignment="1">
      <alignment horizontal="right" vertical="center"/>
    </xf>
    <xf numFmtId="38" fontId="4" fillId="0" borderId="0" xfId="16" applyFont="1" applyFill="1" applyAlignment="1">
      <alignment horizontal="right" vertical="center"/>
    </xf>
    <xf numFmtId="38" fontId="17" fillId="0" borderId="0" xfId="16" applyFont="1" applyFill="1" applyAlignment="1">
      <alignment horizontal="left" vertical="center"/>
    </xf>
    <xf numFmtId="38" fontId="2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14" fillId="0" borderId="0" xfId="16" applyFont="1" applyFill="1" applyAlignment="1">
      <alignment/>
    </xf>
    <xf numFmtId="38" fontId="19" fillId="0" borderId="0" xfId="16" applyFont="1" applyFill="1" applyAlignment="1">
      <alignment/>
    </xf>
    <xf numFmtId="38" fontId="20" fillId="0" borderId="0" xfId="16" applyFont="1" applyFill="1" applyAlignment="1">
      <alignment/>
    </xf>
    <xf numFmtId="38" fontId="20" fillId="0" borderId="0" xfId="16" applyFont="1" applyAlignment="1">
      <alignment/>
    </xf>
    <xf numFmtId="38" fontId="6" fillId="0" borderId="0" xfId="16" applyFont="1" applyAlignment="1">
      <alignment/>
    </xf>
    <xf numFmtId="38" fontId="14" fillId="0" borderId="4" xfId="16" applyFont="1" applyFill="1" applyBorder="1" applyAlignment="1">
      <alignment horizontal="right" wrapText="1"/>
    </xf>
    <xf numFmtId="38" fontId="14" fillId="0" borderId="4" xfId="16" applyFont="1" applyFill="1" applyBorder="1" applyAlignment="1">
      <alignment horizontal="left" wrapText="1"/>
    </xf>
    <xf numFmtId="38" fontId="6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Border="1" applyAlignment="1">
      <alignment/>
    </xf>
    <xf numFmtId="176" fontId="2" fillId="0" borderId="0" xfId="21" applyNumberFormat="1" applyFont="1" applyFill="1" applyBorder="1" applyAlignment="1">
      <alignment horizontal="center"/>
      <protection/>
    </xf>
    <xf numFmtId="0" fontId="21" fillId="0" borderId="0" xfId="20" applyNumberFormat="1" applyFont="1" applyFill="1" applyBorder="1" applyAlignment="1">
      <alignment horizontal="center" vertical="top"/>
      <protection/>
    </xf>
    <xf numFmtId="180" fontId="5" fillId="0" borderId="0" xfId="20" applyNumberFormat="1" applyFont="1" applyFill="1" applyBorder="1" applyAlignment="1">
      <alignment horizontal="center" vertical="center"/>
      <protection/>
    </xf>
    <xf numFmtId="176" fontId="4" fillId="0" borderId="0" xfId="21" applyNumberFormat="1" applyFont="1" applyFill="1" applyBorder="1" applyAlignment="1">
      <alignment horizontal="center"/>
      <protection/>
    </xf>
    <xf numFmtId="176" fontId="6" fillId="0" borderId="0" xfId="20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76" fontId="5" fillId="0" borderId="0" xfId="20" applyNumberFormat="1" applyFont="1" applyFill="1" applyBorder="1" applyAlignment="1">
      <alignment horizontal="center" vertical="center"/>
      <protection/>
    </xf>
    <xf numFmtId="49" fontId="14" fillId="0" borderId="0" xfId="21" applyNumberFormat="1" applyFont="1" applyFill="1" applyBorder="1" applyAlignment="1">
      <alignment horizontal="center" vertical="center"/>
      <protection/>
    </xf>
    <xf numFmtId="38" fontId="18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8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2.00390625" style="6" bestFit="1" customWidth="1"/>
    <col min="2" max="2" width="7.625" style="6" customWidth="1"/>
    <col min="3" max="4" width="7.625" style="6" bestFit="1" customWidth="1"/>
    <col min="5" max="16384" width="9.00390625" style="6" customWidth="1"/>
  </cols>
  <sheetData>
    <row r="1" spans="1:7" s="2" customFormat="1" ht="13.5">
      <c r="A1" s="159" t="s">
        <v>0</v>
      </c>
      <c r="B1" s="159"/>
      <c r="C1" s="159"/>
      <c r="D1" s="159"/>
      <c r="E1" s="1"/>
      <c r="F1" s="1"/>
      <c r="G1" s="1"/>
    </row>
    <row r="2" spans="1:4" ht="12">
      <c r="A2" s="3" t="s">
        <v>1</v>
      </c>
      <c r="B2" s="4"/>
      <c r="C2" s="5"/>
      <c r="D2" s="5"/>
    </row>
    <row r="3" spans="1:4" ht="12">
      <c r="A3" s="7" t="s">
        <v>2</v>
      </c>
      <c r="B3" s="7" t="s">
        <v>3</v>
      </c>
      <c r="C3" s="8" t="s">
        <v>4</v>
      </c>
      <c r="D3" s="8" t="s">
        <v>5</v>
      </c>
    </row>
    <row r="4" spans="1:4" ht="12">
      <c r="A4" s="9"/>
      <c r="B4" s="10"/>
      <c r="C4" s="11"/>
      <c r="D4" s="11"/>
    </row>
    <row r="5" spans="1:4" ht="12">
      <c r="A5" s="12" t="s">
        <v>6</v>
      </c>
      <c r="B5" s="129">
        <v>511739</v>
      </c>
      <c r="C5" s="129">
        <v>254605</v>
      </c>
      <c r="D5" s="129">
        <v>257134</v>
      </c>
    </row>
    <row r="6" spans="1:4" ht="12">
      <c r="A6" s="9"/>
      <c r="B6" s="130"/>
      <c r="C6" s="130"/>
      <c r="D6" s="130"/>
    </row>
    <row r="7" spans="1:4" ht="12">
      <c r="A7" s="12" t="s">
        <v>7</v>
      </c>
      <c r="B7" s="92">
        <v>23994</v>
      </c>
      <c r="C7" s="92">
        <v>12305</v>
      </c>
      <c r="D7" s="92">
        <v>11689</v>
      </c>
    </row>
    <row r="8" spans="1:4" ht="12">
      <c r="A8" s="9" t="s">
        <v>8</v>
      </c>
      <c r="B8" s="92">
        <v>4801</v>
      </c>
      <c r="C8" s="92">
        <v>2448</v>
      </c>
      <c r="D8" s="92">
        <v>2353</v>
      </c>
    </row>
    <row r="9" spans="1:4" ht="12">
      <c r="A9" s="9" t="s">
        <v>9</v>
      </c>
      <c r="B9" s="92">
        <v>4816</v>
      </c>
      <c r="C9" s="92">
        <v>2495</v>
      </c>
      <c r="D9" s="92">
        <v>2321</v>
      </c>
    </row>
    <row r="10" spans="1:4" ht="12">
      <c r="A10" s="9" t="s">
        <v>10</v>
      </c>
      <c r="B10" s="92">
        <v>4776</v>
      </c>
      <c r="C10" s="92">
        <v>2446</v>
      </c>
      <c r="D10" s="92">
        <v>2330</v>
      </c>
    </row>
    <row r="11" spans="1:4" ht="12">
      <c r="A11" s="9" t="s">
        <v>11</v>
      </c>
      <c r="B11" s="92">
        <v>4765</v>
      </c>
      <c r="C11" s="92">
        <v>2444</v>
      </c>
      <c r="D11" s="92">
        <v>2321</v>
      </c>
    </row>
    <row r="12" spans="1:4" ht="12">
      <c r="A12" s="9" t="s">
        <v>12</v>
      </c>
      <c r="B12" s="92">
        <v>4836</v>
      </c>
      <c r="C12" s="92">
        <v>2472</v>
      </c>
      <c r="D12" s="92">
        <v>2364</v>
      </c>
    </row>
    <row r="13" spans="1:4" ht="12">
      <c r="A13" s="9"/>
      <c r="B13" s="92"/>
      <c r="C13" s="92"/>
      <c r="D13" s="92"/>
    </row>
    <row r="14" spans="1:4" ht="12">
      <c r="A14" s="12" t="s">
        <v>13</v>
      </c>
      <c r="B14" s="92">
        <v>24077</v>
      </c>
      <c r="C14" s="92">
        <v>12366</v>
      </c>
      <c r="D14" s="92">
        <v>11711</v>
      </c>
    </row>
    <row r="15" spans="1:4" ht="12">
      <c r="A15" s="9" t="s">
        <v>14</v>
      </c>
      <c r="B15" s="92">
        <v>4735</v>
      </c>
      <c r="C15" s="92">
        <v>2456</v>
      </c>
      <c r="D15" s="92">
        <v>2279</v>
      </c>
    </row>
    <row r="16" spans="1:4" ht="12">
      <c r="A16" s="9" t="s">
        <v>15</v>
      </c>
      <c r="B16" s="92">
        <v>4813</v>
      </c>
      <c r="C16" s="92">
        <v>2485</v>
      </c>
      <c r="D16" s="92">
        <v>2328</v>
      </c>
    </row>
    <row r="17" spans="1:4" ht="12">
      <c r="A17" s="9" t="s">
        <v>16</v>
      </c>
      <c r="B17" s="92">
        <v>4726</v>
      </c>
      <c r="C17" s="92">
        <v>2430</v>
      </c>
      <c r="D17" s="92">
        <v>2296</v>
      </c>
    </row>
    <row r="18" spans="1:4" ht="12">
      <c r="A18" s="9" t="s">
        <v>17</v>
      </c>
      <c r="B18" s="92">
        <v>4855</v>
      </c>
      <c r="C18" s="92">
        <v>2481</v>
      </c>
      <c r="D18" s="92">
        <v>2374</v>
      </c>
    </row>
    <row r="19" spans="1:4" ht="12">
      <c r="A19" s="9" t="s">
        <v>18</v>
      </c>
      <c r="B19" s="92">
        <v>4948</v>
      </c>
      <c r="C19" s="92">
        <v>2514</v>
      </c>
      <c r="D19" s="92">
        <v>2434</v>
      </c>
    </row>
    <row r="20" spans="1:4" ht="12">
      <c r="A20" s="9"/>
      <c r="B20" s="92"/>
      <c r="C20" s="92"/>
      <c r="D20" s="92"/>
    </row>
    <row r="21" spans="1:4" ht="12">
      <c r="A21" s="12" t="s">
        <v>19</v>
      </c>
      <c r="B21" s="92">
        <v>23347</v>
      </c>
      <c r="C21" s="92">
        <v>11953</v>
      </c>
      <c r="D21" s="92">
        <v>11394</v>
      </c>
    </row>
    <row r="22" spans="1:4" ht="12">
      <c r="A22" s="9" t="s">
        <v>20</v>
      </c>
      <c r="B22" s="92">
        <v>4736</v>
      </c>
      <c r="C22" s="92">
        <v>2453</v>
      </c>
      <c r="D22" s="92">
        <v>2283</v>
      </c>
    </row>
    <row r="23" spans="1:4" ht="12">
      <c r="A23" s="9" t="s">
        <v>21</v>
      </c>
      <c r="B23" s="92">
        <v>4695</v>
      </c>
      <c r="C23" s="92">
        <v>2392</v>
      </c>
      <c r="D23" s="92">
        <v>2303</v>
      </c>
    </row>
    <row r="24" spans="1:4" ht="12">
      <c r="A24" s="9" t="s">
        <v>22</v>
      </c>
      <c r="B24" s="92">
        <v>4680</v>
      </c>
      <c r="C24" s="92">
        <v>2378</v>
      </c>
      <c r="D24" s="92">
        <v>2302</v>
      </c>
    </row>
    <row r="25" spans="1:4" ht="12">
      <c r="A25" s="9" t="s">
        <v>23</v>
      </c>
      <c r="B25" s="92">
        <v>4667</v>
      </c>
      <c r="C25" s="92">
        <v>2373</v>
      </c>
      <c r="D25" s="92">
        <v>2294</v>
      </c>
    </row>
    <row r="26" spans="1:4" ht="12">
      <c r="A26" s="9" t="s">
        <v>24</v>
      </c>
      <c r="B26" s="92">
        <v>4569</v>
      </c>
      <c r="C26" s="92">
        <v>2357</v>
      </c>
      <c r="D26" s="92">
        <v>2212</v>
      </c>
    </row>
    <row r="27" spans="1:4" ht="12">
      <c r="A27" s="9"/>
      <c r="B27" s="92"/>
      <c r="C27" s="92"/>
      <c r="D27" s="92"/>
    </row>
    <row r="28" spans="1:4" ht="12">
      <c r="A28" s="12" t="s">
        <v>25</v>
      </c>
      <c r="B28" s="92">
        <v>22410</v>
      </c>
      <c r="C28" s="92">
        <v>11423</v>
      </c>
      <c r="D28" s="92">
        <v>10987</v>
      </c>
    </row>
    <row r="29" spans="1:4" ht="12">
      <c r="A29" s="9" t="s">
        <v>26</v>
      </c>
      <c r="B29" s="92">
        <v>4662</v>
      </c>
      <c r="C29" s="92">
        <v>2400</v>
      </c>
      <c r="D29" s="92">
        <v>2262</v>
      </c>
    </row>
    <row r="30" spans="1:4" ht="12">
      <c r="A30" s="9" t="s">
        <v>27</v>
      </c>
      <c r="B30" s="92">
        <v>4694</v>
      </c>
      <c r="C30" s="92">
        <v>2402</v>
      </c>
      <c r="D30" s="92">
        <v>2292</v>
      </c>
    </row>
    <row r="31" spans="1:4" ht="12">
      <c r="A31" s="9" t="s">
        <v>28</v>
      </c>
      <c r="B31" s="92">
        <v>4600</v>
      </c>
      <c r="C31" s="92">
        <v>2289</v>
      </c>
      <c r="D31" s="92">
        <v>2311</v>
      </c>
    </row>
    <row r="32" spans="1:4" ht="12">
      <c r="A32" s="9" t="s">
        <v>29</v>
      </c>
      <c r="B32" s="92">
        <v>4491</v>
      </c>
      <c r="C32" s="92">
        <v>2302</v>
      </c>
      <c r="D32" s="92">
        <v>2189</v>
      </c>
    </row>
    <row r="33" spans="1:4" ht="12">
      <c r="A33" s="9" t="s">
        <v>30</v>
      </c>
      <c r="B33" s="92">
        <v>3963</v>
      </c>
      <c r="C33" s="92">
        <v>2030</v>
      </c>
      <c r="D33" s="92">
        <v>1933</v>
      </c>
    </row>
    <row r="34" spans="1:4" ht="12">
      <c r="A34" s="9"/>
      <c r="B34" s="92"/>
      <c r="C34" s="92"/>
      <c r="D34" s="92"/>
    </row>
    <row r="35" spans="1:4" ht="12">
      <c r="A35" s="12" t="s">
        <v>31</v>
      </c>
      <c r="B35" s="92">
        <v>23915</v>
      </c>
      <c r="C35" s="92">
        <v>12514</v>
      </c>
      <c r="D35" s="92">
        <v>11401</v>
      </c>
    </row>
    <row r="36" spans="1:4" ht="12">
      <c r="A36" s="9" t="s">
        <v>32</v>
      </c>
      <c r="B36" s="92">
        <v>4157</v>
      </c>
      <c r="C36" s="92">
        <v>2192</v>
      </c>
      <c r="D36" s="92">
        <v>1965</v>
      </c>
    </row>
    <row r="37" spans="1:4" ht="12">
      <c r="A37" s="9" t="s">
        <v>33</v>
      </c>
      <c r="B37" s="92">
        <v>4493</v>
      </c>
      <c r="C37" s="92">
        <v>2275</v>
      </c>
      <c r="D37" s="92">
        <v>2218</v>
      </c>
    </row>
    <row r="38" spans="1:4" ht="12">
      <c r="A38" s="9" t="s">
        <v>34</v>
      </c>
      <c r="B38" s="92">
        <v>4811</v>
      </c>
      <c r="C38" s="92">
        <v>2535</v>
      </c>
      <c r="D38" s="92">
        <v>2276</v>
      </c>
    </row>
    <row r="39" spans="1:4" ht="12">
      <c r="A39" s="9" t="s">
        <v>35</v>
      </c>
      <c r="B39" s="92">
        <v>5189</v>
      </c>
      <c r="C39" s="92">
        <v>2735</v>
      </c>
      <c r="D39" s="92">
        <v>2454</v>
      </c>
    </row>
    <row r="40" spans="1:4" ht="12">
      <c r="A40" s="9" t="s">
        <v>36</v>
      </c>
      <c r="B40" s="92">
        <v>5265</v>
      </c>
      <c r="C40" s="92">
        <v>2777</v>
      </c>
      <c r="D40" s="92">
        <v>2488</v>
      </c>
    </row>
    <row r="41" spans="1:4" ht="12">
      <c r="A41" s="9"/>
      <c r="B41" s="92"/>
      <c r="C41" s="92"/>
      <c r="D41" s="92"/>
    </row>
    <row r="42" spans="1:4" ht="12">
      <c r="A42" s="12" t="s">
        <v>37</v>
      </c>
      <c r="B42" s="92">
        <v>31132</v>
      </c>
      <c r="C42" s="92">
        <v>16436</v>
      </c>
      <c r="D42" s="92">
        <v>14696</v>
      </c>
    </row>
    <row r="43" spans="1:4" ht="12">
      <c r="A43" s="9" t="s">
        <v>38</v>
      </c>
      <c r="B43" s="92">
        <v>5731</v>
      </c>
      <c r="C43" s="92">
        <v>3025</v>
      </c>
      <c r="D43" s="92">
        <v>2706</v>
      </c>
    </row>
    <row r="44" spans="1:4" ht="12">
      <c r="A44" s="9" t="s">
        <v>39</v>
      </c>
      <c r="B44" s="92">
        <v>6056</v>
      </c>
      <c r="C44" s="92">
        <v>3254</v>
      </c>
      <c r="D44" s="92">
        <v>2802</v>
      </c>
    </row>
    <row r="45" spans="1:4" ht="12">
      <c r="A45" s="9" t="s">
        <v>40</v>
      </c>
      <c r="B45" s="92">
        <v>6329</v>
      </c>
      <c r="C45" s="92">
        <v>3346</v>
      </c>
      <c r="D45" s="92">
        <v>2983</v>
      </c>
    </row>
    <row r="46" spans="1:4" ht="12">
      <c r="A46" s="9" t="s">
        <v>41</v>
      </c>
      <c r="B46" s="92">
        <v>6486</v>
      </c>
      <c r="C46" s="92">
        <v>3410</v>
      </c>
      <c r="D46" s="92">
        <v>3076</v>
      </c>
    </row>
    <row r="47" spans="1:4" ht="12">
      <c r="A47" s="9" t="s">
        <v>42</v>
      </c>
      <c r="B47" s="92">
        <v>6530</v>
      </c>
      <c r="C47" s="92">
        <v>3401</v>
      </c>
      <c r="D47" s="92">
        <v>3129</v>
      </c>
    </row>
    <row r="48" spans="1:4" ht="12">
      <c r="A48" s="9"/>
      <c r="B48" s="92"/>
      <c r="C48" s="92"/>
      <c r="D48" s="92"/>
    </row>
    <row r="49" spans="1:4" ht="12">
      <c r="A49" s="12" t="s">
        <v>43</v>
      </c>
      <c r="B49" s="92">
        <v>37739</v>
      </c>
      <c r="C49" s="92">
        <v>19710</v>
      </c>
      <c r="D49" s="92">
        <v>18029</v>
      </c>
    </row>
    <row r="50" spans="1:4" ht="12">
      <c r="A50" s="9" t="s">
        <v>44</v>
      </c>
      <c r="B50" s="92">
        <v>7080</v>
      </c>
      <c r="C50" s="92">
        <v>3701</v>
      </c>
      <c r="D50" s="92">
        <v>3379</v>
      </c>
    </row>
    <row r="51" spans="1:4" ht="12">
      <c r="A51" s="9" t="s">
        <v>45</v>
      </c>
      <c r="B51" s="92">
        <v>7395</v>
      </c>
      <c r="C51" s="92">
        <v>3883</v>
      </c>
      <c r="D51" s="92">
        <v>3512</v>
      </c>
    </row>
    <row r="52" spans="1:4" ht="12">
      <c r="A52" s="9" t="s">
        <v>46</v>
      </c>
      <c r="B52" s="92">
        <v>7430</v>
      </c>
      <c r="C52" s="92">
        <v>3880</v>
      </c>
      <c r="D52" s="92">
        <v>3550</v>
      </c>
    </row>
    <row r="53" spans="1:4" ht="12">
      <c r="A53" s="9" t="s">
        <v>47</v>
      </c>
      <c r="B53" s="92">
        <v>7838</v>
      </c>
      <c r="C53" s="92">
        <v>4155</v>
      </c>
      <c r="D53" s="92">
        <v>3683</v>
      </c>
    </row>
    <row r="54" spans="1:4" ht="12">
      <c r="A54" s="9" t="s">
        <v>48</v>
      </c>
      <c r="B54" s="92">
        <v>7996</v>
      </c>
      <c r="C54" s="92">
        <v>4091</v>
      </c>
      <c r="D54" s="92">
        <v>3905</v>
      </c>
    </row>
    <row r="55" spans="1:4" ht="12">
      <c r="A55" s="9"/>
      <c r="B55" s="92"/>
      <c r="C55" s="92"/>
      <c r="D55" s="92"/>
    </row>
    <row r="56" spans="1:4" ht="12">
      <c r="A56" s="12" t="s">
        <v>49</v>
      </c>
      <c r="B56" s="92">
        <v>42844</v>
      </c>
      <c r="C56" s="92">
        <v>22269</v>
      </c>
      <c r="D56" s="92">
        <v>20575</v>
      </c>
    </row>
    <row r="57" spans="1:4" ht="12">
      <c r="A57" s="9" t="s">
        <v>50</v>
      </c>
      <c r="B57" s="92">
        <v>8398</v>
      </c>
      <c r="C57" s="92">
        <v>4347</v>
      </c>
      <c r="D57" s="92">
        <v>4051</v>
      </c>
    </row>
    <row r="58" spans="1:4" ht="12">
      <c r="A58" s="9" t="s">
        <v>51</v>
      </c>
      <c r="B58" s="92">
        <v>8718</v>
      </c>
      <c r="C58" s="92">
        <v>4434</v>
      </c>
      <c r="D58" s="92">
        <v>4284</v>
      </c>
    </row>
    <row r="59" spans="1:4" ht="12">
      <c r="A59" s="9" t="s">
        <v>52</v>
      </c>
      <c r="B59" s="92">
        <v>8834</v>
      </c>
      <c r="C59" s="92">
        <v>4625</v>
      </c>
      <c r="D59" s="92">
        <v>4209</v>
      </c>
    </row>
    <row r="60" spans="1:4" ht="12">
      <c r="A60" s="9" t="s">
        <v>53</v>
      </c>
      <c r="B60" s="92">
        <v>8588</v>
      </c>
      <c r="C60" s="92">
        <v>4503</v>
      </c>
      <c r="D60" s="92">
        <v>4085</v>
      </c>
    </row>
    <row r="61" spans="1:4" ht="12">
      <c r="A61" s="9" t="s">
        <v>54</v>
      </c>
      <c r="B61" s="92">
        <v>8306</v>
      </c>
      <c r="C61" s="92">
        <v>4360</v>
      </c>
      <c r="D61" s="92">
        <v>3946</v>
      </c>
    </row>
    <row r="62" spans="1:4" ht="12">
      <c r="A62" s="9"/>
      <c r="B62" s="92"/>
      <c r="C62" s="92"/>
      <c r="D62" s="92"/>
    </row>
    <row r="63" spans="1:4" ht="12">
      <c r="A63" s="12" t="s">
        <v>55</v>
      </c>
      <c r="B63" s="92">
        <v>36810</v>
      </c>
      <c r="C63" s="92">
        <v>19094</v>
      </c>
      <c r="D63" s="92">
        <v>17716</v>
      </c>
    </row>
    <row r="64" spans="1:4" ht="12">
      <c r="A64" s="9" t="s">
        <v>56</v>
      </c>
      <c r="B64" s="92">
        <v>8042</v>
      </c>
      <c r="C64" s="92">
        <v>4181</v>
      </c>
      <c r="D64" s="92">
        <v>3861</v>
      </c>
    </row>
    <row r="65" spans="1:4" ht="12">
      <c r="A65" s="9" t="s">
        <v>57</v>
      </c>
      <c r="B65" s="92">
        <v>7816</v>
      </c>
      <c r="C65" s="92">
        <v>4139</v>
      </c>
      <c r="D65" s="92">
        <v>3677</v>
      </c>
    </row>
    <row r="66" spans="1:4" ht="12">
      <c r="A66" s="9" t="s">
        <v>58</v>
      </c>
      <c r="B66" s="92">
        <v>7689</v>
      </c>
      <c r="C66" s="92">
        <v>3943</v>
      </c>
      <c r="D66" s="92">
        <v>3746</v>
      </c>
    </row>
    <row r="67" spans="1:4" ht="12">
      <c r="A67" s="9" t="s">
        <v>59</v>
      </c>
      <c r="B67" s="92">
        <v>7479</v>
      </c>
      <c r="C67" s="92">
        <v>3927</v>
      </c>
      <c r="D67" s="92">
        <v>3552</v>
      </c>
    </row>
    <row r="68" spans="1:4" ht="12">
      <c r="A68" s="9" t="s">
        <v>60</v>
      </c>
      <c r="B68" s="92">
        <v>5784</v>
      </c>
      <c r="C68" s="92">
        <v>2904</v>
      </c>
      <c r="D68" s="92">
        <v>2880</v>
      </c>
    </row>
    <row r="69" spans="1:4" ht="12">
      <c r="A69" s="9"/>
      <c r="B69" s="92"/>
      <c r="C69" s="92"/>
      <c r="D69" s="92"/>
    </row>
    <row r="70" spans="1:4" ht="12">
      <c r="A70" s="12" t="s">
        <v>61</v>
      </c>
      <c r="B70" s="92">
        <v>32442</v>
      </c>
      <c r="C70" s="92">
        <v>16675</v>
      </c>
      <c r="D70" s="92">
        <v>15767</v>
      </c>
    </row>
    <row r="71" spans="1:4" ht="12">
      <c r="A71" s="9" t="s">
        <v>62</v>
      </c>
      <c r="B71" s="92">
        <v>7139</v>
      </c>
      <c r="C71" s="92">
        <v>3677</v>
      </c>
      <c r="D71" s="92">
        <v>3462</v>
      </c>
    </row>
    <row r="72" spans="1:4" ht="12">
      <c r="A72" s="9" t="s">
        <v>63</v>
      </c>
      <c r="B72" s="92">
        <v>6593</v>
      </c>
      <c r="C72" s="92">
        <v>3398</v>
      </c>
      <c r="D72" s="92">
        <v>3195</v>
      </c>
    </row>
    <row r="73" spans="1:4" ht="12">
      <c r="A73" s="9" t="s">
        <v>64</v>
      </c>
      <c r="B73" s="92">
        <v>6587</v>
      </c>
      <c r="C73" s="92">
        <v>3445</v>
      </c>
      <c r="D73" s="92">
        <v>3142</v>
      </c>
    </row>
    <row r="74" spans="1:4" ht="12">
      <c r="A74" s="9" t="s">
        <v>65</v>
      </c>
      <c r="B74" s="92">
        <v>6021</v>
      </c>
      <c r="C74" s="92">
        <v>3074</v>
      </c>
      <c r="D74" s="92">
        <v>2947</v>
      </c>
    </row>
    <row r="75" spans="1:4" ht="12">
      <c r="A75" s="9" t="s">
        <v>66</v>
      </c>
      <c r="B75" s="92">
        <v>6102</v>
      </c>
      <c r="C75" s="92">
        <v>3081</v>
      </c>
      <c r="D75" s="92">
        <v>3021</v>
      </c>
    </row>
    <row r="76" spans="1:4" ht="12">
      <c r="A76" s="9"/>
      <c r="B76" s="92"/>
      <c r="C76" s="92"/>
      <c r="D76" s="92"/>
    </row>
    <row r="77" spans="1:4" ht="12">
      <c r="A77" s="12" t="s">
        <v>67</v>
      </c>
      <c r="B77" s="92">
        <v>30829</v>
      </c>
      <c r="C77" s="92">
        <v>15708</v>
      </c>
      <c r="D77" s="92">
        <v>15121</v>
      </c>
    </row>
    <row r="78" spans="1:4" ht="12">
      <c r="A78" s="9" t="s">
        <v>68</v>
      </c>
      <c r="B78" s="92">
        <v>6252</v>
      </c>
      <c r="C78" s="92">
        <v>3253</v>
      </c>
      <c r="D78" s="92">
        <v>2999</v>
      </c>
    </row>
    <row r="79" spans="1:4" ht="12">
      <c r="A79" s="9" t="s">
        <v>69</v>
      </c>
      <c r="B79" s="92">
        <v>6318</v>
      </c>
      <c r="C79" s="92">
        <v>3235</v>
      </c>
      <c r="D79" s="92">
        <v>3083</v>
      </c>
    </row>
    <row r="80" spans="1:4" ht="12">
      <c r="A80" s="9" t="s">
        <v>70</v>
      </c>
      <c r="B80" s="92">
        <v>6149</v>
      </c>
      <c r="C80" s="92">
        <v>3153</v>
      </c>
      <c r="D80" s="92">
        <v>2996</v>
      </c>
    </row>
    <row r="81" spans="1:4" ht="12">
      <c r="A81" s="9" t="s">
        <v>71</v>
      </c>
      <c r="B81" s="92">
        <v>5894</v>
      </c>
      <c r="C81" s="92">
        <v>2893</v>
      </c>
      <c r="D81" s="92">
        <v>3001</v>
      </c>
    </row>
    <row r="82" spans="1:4" ht="12">
      <c r="A82" s="9" t="s">
        <v>72</v>
      </c>
      <c r="B82" s="92">
        <v>6216</v>
      </c>
      <c r="C82" s="92">
        <v>3174</v>
      </c>
      <c r="D82" s="92">
        <v>3042</v>
      </c>
    </row>
    <row r="83" spans="1:4" ht="12">
      <c r="A83" s="9"/>
      <c r="B83" s="92"/>
      <c r="C83" s="92"/>
      <c r="D83" s="92"/>
    </row>
    <row r="84" spans="1:4" ht="12">
      <c r="A84" s="12" t="s">
        <v>73</v>
      </c>
      <c r="B84" s="92">
        <v>34507</v>
      </c>
      <c r="C84" s="92">
        <v>17150</v>
      </c>
      <c r="D84" s="92">
        <v>17357</v>
      </c>
    </row>
    <row r="85" spans="1:4" ht="12">
      <c r="A85" s="9" t="s">
        <v>74</v>
      </c>
      <c r="B85" s="92">
        <v>6446</v>
      </c>
      <c r="C85" s="92">
        <v>3248</v>
      </c>
      <c r="D85" s="92">
        <v>3198</v>
      </c>
    </row>
    <row r="86" spans="1:4" ht="12">
      <c r="A86" s="9" t="s">
        <v>75</v>
      </c>
      <c r="B86" s="92">
        <v>6518</v>
      </c>
      <c r="C86" s="92">
        <v>3201</v>
      </c>
      <c r="D86" s="92">
        <v>3317</v>
      </c>
    </row>
    <row r="87" spans="1:4" ht="12">
      <c r="A87" s="9" t="s">
        <v>76</v>
      </c>
      <c r="B87" s="92">
        <v>6872</v>
      </c>
      <c r="C87" s="92">
        <v>3430</v>
      </c>
      <c r="D87" s="92">
        <v>3442</v>
      </c>
    </row>
    <row r="88" spans="1:4" ht="12">
      <c r="A88" s="9" t="s">
        <v>77</v>
      </c>
      <c r="B88" s="92">
        <v>7034</v>
      </c>
      <c r="C88" s="92">
        <v>3518</v>
      </c>
      <c r="D88" s="92">
        <v>3516</v>
      </c>
    </row>
    <row r="89" spans="1:4" ht="12">
      <c r="A89" s="9" t="s">
        <v>78</v>
      </c>
      <c r="B89" s="92">
        <v>7637</v>
      </c>
      <c r="C89" s="92">
        <v>3753</v>
      </c>
      <c r="D89" s="92">
        <v>3884</v>
      </c>
    </row>
    <row r="90" spans="1:4" ht="12">
      <c r="A90" s="9"/>
      <c r="B90" s="92"/>
      <c r="C90" s="92"/>
      <c r="D90" s="92"/>
    </row>
    <row r="91" spans="1:4" ht="12">
      <c r="A91" s="12" t="s">
        <v>79</v>
      </c>
      <c r="B91" s="92">
        <v>38696</v>
      </c>
      <c r="C91" s="92">
        <v>19046</v>
      </c>
      <c r="D91" s="92">
        <v>19650</v>
      </c>
    </row>
    <row r="92" spans="1:4" ht="12">
      <c r="A92" s="9" t="s">
        <v>80</v>
      </c>
      <c r="B92" s="92">
        <v>8316</v>
      </c>
      <c r="C92" s="92">
        <v>4153</v>
      </c>
      <c r="D92" s="92">
        <v>4163</v>
      </c>
    </row>
    <row r="93" spans="1:4" ht="12">
      <c r="A93" s="9" t="s">
        <v>81</v>
      </c>
      <c r="B93" s="92">
        <v>8534</v>
      </c>
      <c r="C93" s="92">
        <v>4225</v>
      </c>
      <c r="D93" s="92">
        <v>4309</v>
      </c>
    </row>
    <row r="94" spans="1:4" ht="12">
      <c r="A94" s="9" t="s">
        <v>82</v>
      </c>
      <c r="B94" s="92">
        <v>8540</v>
      </c>
      <c r="C94" s="92">
        <v>4187</v>
      </c>
      <c r="D94" s="92">
        <v>4353</v>
      </c>
    </row>
    <row r="95" spans="1:4" ht="12">
      <c r="A95" s="9" t="s">
        <v>83</v>
      </c>
      <c r="B95" s="92">
        <v>8040</v>
      </c>
      <c r="C95" s="92">
        <v>3892</v>
      </c>
      <c r="D95" s="92">
        <v>4148</v>
      </c>
    </row>
    <row r="96" spans="1:4" ht="12">
      <c r="A96" s="9" t="s">
        <v>84</v>
      </c>
      <c r="B96" s="92">
        <v>5266</v>
      </c>
      <c r="C96" s="92">
        <v>2589</v>
      </c>
      <c r="D96" s="92">
        <v>2677</v>
      </c>
    </row>
    <row r="97" spans="1:4" ht="12">
      <c r="A97" s="9"/>
      <c r="B97" s="92"/>
      <c r="C97" s="92"/>
      <c r="D97" s="92"/>
    </row>
    <row r="98" spans="1:4" ht="12">
      <c r="A98" s="12" t="s">
        <v>85</v>
      </c>
      <c r="B98" s="92">
        <v>30302</v>
      </c>
      <c r="C98" s="92">
        <v>14707</v>
      </c>
      <c r="D98" s="92">
        <v>15595</v>
      </c>
    </row>
    <row r="99" spans="1:4" ht="12">
      <c r="A99" s="9" t="s">
        <v>86</v>
      </c>
      <c r="B99" s="92">
        <v>5507</v>
      </c>
      <c r="C99" s="92">
        <v>2674</v>
      </c>
      <c r="D99" s="92">
        <v>2833</v>
      </c>
    </row>
    <row r="100" spans="1:4" ht="12">
      <c r="A100" s="9" t="s">
        <v>87</v>
      </c>
      <c r="B100" s="92">
        <v>6433</v>
      </c>
      <c r="C100" s="92">
        <v>3126</v>
      </c>
      <c r="D100" s="92">
        <v>3307</v>
      </c>
    </row>
    <row r="101" spans="1:4" ht="12">
      <c r="A101" s="9" t="s">
        <v>88</v>
      </c>
      <c r="B101" s="92">
        <v>6193</v>
      </c>
      <c r="C101" s="92">
        <v>2991</v>
      </c>
      <c r="D101" s="92">
        <v>3202</v>
      </c>
    </row>
    <row r="102" spans="1:4" ht="12">
      <c r="A102" s="9" t="s">
        <v>89</v>
      </c>
      <c r="B102" s="92">
        <v>6196</v>
      </c>
      <c r="C102" s="92">
        <v>3026</v>
      </c>
      <c r="D102" s="92">
        <v>3170</v>
      </c>
    </row>
    <row r="103" spans="1:4" ht="12">
      <c r="A103" s="9" t="s">
        <v>90</v>
      </c>
      <c r="B103" s="92">
        <v>5973</v>
      </c>
      <c r="C103" s="92">
        <v>2890</v>
      </c>
      <c r="D103" s="92">
        <v>3083</v>
      </c>
    </row>
    <row r="104" spans="1:4" ht="12">
      <c r="A104" s="9"/>
      <c r="B104" s="92"/>
      <c r="C104" s="92"/>
      <c r="D104" s="92"/>
    </row>
    <row r="105" spans="1:4" ht="12">
      <c r="A105" s="12" t="s">
        <v>91</v>
      </c>
      <c r="B105" s="92">
        <v>23599</v>
      </c>
      <c r="C105" s="92">
        <v>11100</v>
      </c>
      <c r="D105" s="92">
        <v>12499</v>
      </c>
    </row>
    <row r="106" spans="1:4" ht="12">
      <c r="A106" s="9" t="s">
        <v>92</v>
      </c>
      <c r="B106" s="92">
        <v>5336</v>
      </c>
      <c r="C106" s="92">
        <v>2525</v>
      </c>
      <c r="D106" s="92">
        <v>2811</v>
      </c>
    </row>
    <row r="107" spans="1:4" ht="12">
      <c r="A107" s="9" t="s">
        <v>93</v>
      </c>
      <c r="B107" s="92">
        <v>4424</v>
      </c>
      <c r="C107" s="92">
        <v>2181</v>
      </c>
      <c r="D107" s="92">
        <v>2243</v>
      </c>
    </row>
    <row r="108" spans="1:4" ht="12">
      <c r="A108" s="9" t="s">
        <v>94</v>
      </c>
      <c r="B108" s="92">
        <v>4614</v>
      </c>
      <c r="C108" s="92">
        <v>2150</v>
      </c>
      <c r="D108" s="92">
        <v>2464</v>
      </c>
    </row>
    <row r="109" spans="1:4" ht="12">
      <c r="A109" s="9" t="s">
        <v>95</v>
      </c>
      <c r="B109" s="92">
        <v>4697</v>
      </c>
      <c r="C109" s="92">
        <v>2166</v>
      </c>
      <c r="D109" s="92">
        <v>2531</v>
      </c>
    </row>
    <row r="110" spans="1:4" ht="12">
      <c r="A110" s="9" t="s">
        <v>96</v>
      </c>
      <c r="B110" s="92">
        <v>4528</v>
      </c>
      <c r="C110" s="92">
        <v>2078</v>
      </c>
      <c r="D110" s="92">
        <v>2450</v>
      </c>
    </row>
    <row r="111" spans="1:4" ht="12">
      <c r="A111" s="9"/>
      <c r="B111" s="92"/>
      <c r="C111" s="92"/>
      <c r="D111" s="92"/>
    </row>
    <row r="112" spans="1:4" ht="12">
      <c r="A112" s="12" t="s">
        <v>97</v>
      </c>
      <c r="B112" s="92">
        <v>19194</v>
      </c>
      <c r="C112" s="92">
        <v>8253</v>
      </c>
      <c r="D112" s="92">
        <v>10941</v>
      </c>
    </row>
    <row r="113" spans="1:4" ht="12">
      <c r="A113" s="9" t="s">
        <v>98</v>
      </c>
      <c r="B113" s="92">
        <v>4404</v>
      </c>
      <c r="C113" s="92">
        <v>1945</v>
      </c>
      <c r="D113" s="92">
        <v>2459</v>
      </c>
    </row>
    <row r="114" spans="1:4" ht="12">
      <c r="A114" s="9" t="s">
        <v>99</v>
      </c>
      <c r="B114" s="92">
        <v>3908</v>
      </c>
      <c r="C114" s="92">
        <v>1688</v>
      </c>
      <c r="D114" s="92">
        <v>2220</v>
      </c>
    </row>
    <row r="115" spans="1:4" ht="12">
      <c r="A115" s="9" t="s">
        <v>100</v>
      </c>
      <c r="B115" s="92">
        <v>3813</v>
      </c>
      <c r="C115" s="92">
        <v>1644</v>
      </c>
      <c r="D115" s="92">
        <v>2169</v>
      </c>
    </row>
    <row r="116" spans="1:4" ht="12">
      <c r="A116" s="9" t="s">
        <v>101</v>
      </c>
      <c r="B116" s="92">
        <v>3667</v>
      </c>
      <c r="C116" s="92">
        <v>1533</v>
      </c>
      <c r="D116" s="92">
        <v>2134</v>
      </c>
    </row>
    <row r="117" spans="1:4" ht="12">
      <c r="A117" s="9" t="s">
        <v>102</v>
      </c>
      <c r="B117" s="92">
        <v>3402</v>
      </c>
      <c r="C117" s="92">
        <v>1443</v>
      </c>
      <c r="D117" s="92">
        <v>1959</v>
      </c>
    </row>
    <row r="118" spans="1:4" ht="12">
      <c r="A118" s="9"/>
      <c r="B118" s="92"/>
      <c r="C118" s="92"/>
      <c r="D118" s="92"/>
    </row>
    <row r="119" spans="1:4" ht="12">
      <c r="A119" s="12" t="s">
        <v>103</v>
      </c>
      <c r="B119" s="92">
        <v>13825</v>
      </c>
      <c r="C119" s="92">
        <v>5372</v>
      </c>
      <c r="D119" s="92">
        <v>8453</v>
      </c>
    </row>
    <row r="120" spans="1:4" ht="12">
      <c r="A120" s="9" t="s">
        <v>104</v>
      </c>
      <c r="B120" s="92">
        <v>3258</v>
      </c>
      <c r="C120" s="92">
        <v>1332</v>
      </c>
      <c r="D120" s="92">
        <v>1926</v>
      </c>
    </row>
    <row r="121" spans="1:4" ht="12">
      <c r="A121" s="9" t="s">
        <v>105</v>
      </c>
      <c r="B121" s="92">
        <v>2991</v>
      </c>
      <c r="C121" s="92">
        <v>1213</v>
      </c>
      <c r="D121" s="92">
        <v>1778</v>
      </c>
    </row>
    <row r="122" spans="1:4" ht="12">
      <c r="A122" s="9" t="s">
        <v>106</v>
      </c>
      <c r="B122" s="92">
        <v>2687</v>
      </c>
      <c r="C122" s="92">
        <v>1044</v>
      </c>
      <c r="D122" s="92">
        <v>1643</v>
      </c>
    </row>
    <row r="123" spans="1:4" ht="12">
      <c r="A123" s="9" t="s">
        <v>107</v>
      </c>
      <c r="B123" s="92">
        <v>2541</v>
      </c>
      <c r="C123" s="92">
        <v>922</v>
      </c>
      <c r="D123" s="92">
        <v>1619</v>
      </c>
    </row>
    <row r="124" spans="1:4" ht="12">
      <c r="A124" s="9" t="s">
        <v>108</v>
      </c>
      <c r="B124" s="92">
        <v>2348</v>
      </c>
      <c r="C124" s="92">
        <v>861</v>
      </c>
      <c r="D124" s="92">
        <v>1487</v>
      </c>
    </row>
    <row r="125" spans="1:4" ht="12">
      <c r="A125" s="9"/>
      <c r="B125" s="92"/>
      <c r="C125" s="92"/>
      <c r="D125" s="92"/>
    </row>
    <row r="126" spans="1:4" ht="12">
      <c r="A126" s="12" t="s">
        <v>109</v>
      </c>
      <c r="B126" s="92">
        <v>7790</v>
      </c>
      <c r="C126" s="92">
        <v>2350</v>
      </c>
      <c r="D126" s="92">
        <v>5440</v>
      </c>
    </row>
    <row r="127" spans="1:4" ht="12">
      <c r="A127" s="9" t="s">
        <v>110</v>
      </c>
      <c r="B127" s="92">
        <v>2145</v>
      </c>
      <c r="C127" s="92">
        <v>756</v>
      </c>
      <c r="D127" s="92">
        <v>1389</v>
      </c>
    </row>
    <row r="128" spans="1:4" ht="12">
      <c r="A128" s="9" t="s">
        <v>111</v>
      </c>
      <c r="B128" s="92">
        <v>1755</v>
      </c>
      <c r="C128" s="92">
        <v>553</v>
      </c>
      <c r="D128" s="92">
        <v>1202</v>
      </c>
    </row>
    <row r="129" spans="1:4" ht="12">
      <c r="A129" s="9" t="s">
        <v>112</v>
      </c>
      <c r="B129" s="92">
        <v>1536</v>
      </c>
      <c r="C129" s="92">
        <v>421</v>
      </c>
      <c r="D129" s="92">
        <v>1115</v>
      </c>
    </row>
    <row r="130" spans="1:4" ht="12">
      <c r="A130" s="9" t="s">
        <v>113</v>
      </c>
      <c r="B130" s="92">
        <v>1316</v>
      </c>
      <c r="C130" s="92">
        <v>371</v>
      </c>
      <c r="D130" s="92">
        <v>945</v>
      </c>
    </row>
    <row r="131" spans="1:4" ht="12">
      <c r="A131" s="9" t="s">
        <v>114</v>
      </c>
      <c r="B131" s="92">
        <v>1038</v>
      </c>
      <c r="C131" s="92">
        <v>249</v>
      </c>
      <c r="D131" s="92">
        <v>789</v>
      </c>
    </row>
    <row r="132" spans="1:4" ht="12">
      <c r="A132" s="9"/>
      <c r="B132" s="92"/>
      <c r="C132" s="92"/>
      <c r="D132" s="92"/>
    </row>
    <row r="133" spans="1:4" ht="12">
      <c r="A133" s="12" t="s">
        <v>115</v>
      </c>
      <c r="B133" s="92">
        <v>3193</v>
      </c>
      <c r="C133" s="92">
        <v>789</v>
      </c>
      <c r="D133" s="92">
        <v>2404</v>
      </c>
    </row>
    <row r="134" spans="1:4" ht="12">
      <c r="A134" s="9" t="s">
        <v>116</v>
      </c>
      <c r="B134" s="92">
        <v>987</v>
      </c>
      <c r="C134" s="92">
        <v>259</v>
      </c>
      <c r="D134" s="92">
        <v>728</v>
      </c>
    </row>
    <row r="135" spans="1:4" ht="12">
      <c r="A135" s="9" t="s">
        <v>117</v>
      </c>
      <c r="B135" s="92">
        <v>662</v>
      </c>
      <c r="C135" s="92">
        <v>161</v>
      </c>
      <c r="D135" s="92">
        <v>501</v>
      </c>
    </row>
    <row r="136" spans="1:4" ht="12">
      <c r="A136" s="9" t="s">
        <v>118</v>
      </c>
      <c r="B136" s="92">
        <v>655</v>
      </c>
      <c r="C136" s="92">
        <v>166</v>
      </c>
      <c r="D136" s="92">
        <v>489</v>
      </c>
    </row>
    <row r="137" spans="1:4" ht="12">
      <c r="A137" s="9" t="s">
        <v>119</v>
      </c>
      <c r="B137" s="92">
        <v>528</v>
      </c>
      <c r="C137" s="92">
        <v>119</v>
      </c>
      <c r="D137" s="92">
        <v>409</v>
      </c>
    </row>
    <row r="138" spans="1:4" ht="12">
      <c r="A138" s="9" t="s">
        <v>120</v>
      </c>
      <c r="B138" s="92">
        <v>361</v>
      </c>
      <c r="C138" s="92">
        <v>84</v>
      </c>
      <c r="D138" s="92">
        <v>277</v>
      </c>
    </row>
    <row r="139" spans="1:4" ht="12">
      <c r="A139" s="9"/>
      <c r="B139" s="92"/>
      <c r="C139" s="92"/>
      <c r="D139" s="92"/>
    </row>
    <row r="140" spans="1:4" ht="12">
      <c r="A140" s="12" t="s">
        <v>121</v>
      </c>
      <c r="B140" s="92">
        <v>916</v>
      </c>
      <c r="C140" s="92">
        <v>181</v>
      </c>
      <c r="D140" s="92">
        <v>735</v>
      </c>
    </row>
    <row r="141" spans="1:4" ht="12">
      <c r="A141" s="9" t="s">
        <v>122</v>
      </c>
      <c r="B141" s="92">
        <v>329</v>
      </c>
      <c r="C141" s="92">
        <v>66</v>
      </c>
      <c r="D141" s="92">
        <v>263</v>
      </c>
    </row>
    <row r="142" spans="1:4" ht="12">
      <c r="A142" s="9" t="s">
        <v>123</v>
      </c>
      <c r="B142" s="92">
        <v>247</v>
      </c>
      <c r="C142" s="92">
        <v>49</v>
      </c>
      <c r="D142" s="92">
        <v>198</v>
      </c>
    </row>
    <row r="143" spans="1:4" ht="12">
      <c r="A143" s="9" t="s">
        <v>124</v>
      </c>
      <c r="B143" s="92">
        <v>153</v>
      </c>
      <c r="C143" s="92">
        <v>32</v>
      </c>
      <c r="D143" s="92">
        <v>121</v>
      </c>
    </row>
    <row r="144" spans="1:4" ht="12">
      <c r="A144" s="9" t="s">
        <v>125</v>
      </c>
      <c r="B144" s="92">
        <v>108</v>
      </c>
      <c r="C144" s="92">
        <v>22</v>
      </c>
      <c r="D144" s="92">
        <v>86</v>
      </c>
    </row>
    <row r="145" spans="1:4" ht="12">
      <c r="A145" s="9" t="s">
        <v>126</v>
      </c>
      <c r="B145" s="92">
        <v>79</v>
      </c>
      <c r="C145" s="92">
        <v>12</v>
      </c>
      <c r="D145" s="92">
        <v>67</v>
      </c>
    </row>
    <row r="146" spans="1:4" ht="12">
      <c r="A146" s="9"/>
      <c r="B146" s="92"/>
      <c r="C146" s="92"/>
      <c r="D146" s="92"/>
    </row>
    <row r="147" spans="1:4" ht="12">
      <c r="A147" s="12" t="s">
        <v>127</v>
      </c>
      <c r="B147" s="92">
        <v>120</v>
      </c>
      <c r="C147" s="92">
        <v>20</v>
      </c>
      <c r="D147" s="92">
        <v>100</v>
      </c>
    </row>
    <row r="148" ht="12">
      <c r="A148" s="9"/>
    </row>
    <row r="149" spans="1:4" ht="12">
      <c r="A149" s="12" t="s">
        <v>128</v>
      </c>
      <c r="B149" s="92">
        <v>10058</v>
      </c>
      <c r="C149" s="92">
        <v>5184</v>
      </c>
      <c r="D149" s="92">
        <v>4874</v>
      </c>
    </row>
    <row r="150" spans="1:4" ht="12">
      <c r="A150" s="9"/>
      <c r="B150" s="13"/>
      <c r="C150" s="14"/>
      <c r="D150" s="14"/>
    </row>
    <row r="151" spans="1:4" ht="12">
      <c r="A151" s="9" t="s">
        <v>129</v>
      </c>
      <c r="B151" s="13"/>
      <c r="C151" s="14"/>
      <c r="D151" s="14"/>
    </row>
    <row r="152" spans="1:4" ht="12">
      <c r="A152" s="12" t="s">
        <v>130</v>
      </c>
      <c r="B152" s="13">
        <v>71418</v>
      </c>
      <c r="C152" s="14">
        <v>36624</v>
      </c>
      <c r="D152" s="14">
        <v>34794</v>
      </c>
    </row>
    <row r="153" spans="1:4" ht="12">
      <c r="A153" s="12" t="s">
        <v>131</v>
      </c>
      <c r="B153" s="13">
        <v>331324</v>
      </c>
      <c r="C153" s="14">
        <v>170025</v>
      </c>
      <c r="D153" s="14">
        <v>161299</v>
      </c>
    </row>
    <row r="154" spans="1:4" ht="12">
      <c r="A154" s="12" t="s">
        <v>132</v>
      </c>
      <c r="B154" s="15">
        <v>98939</v>
      </c>
      <c r="C154" s="11">
        <v>42772</v>
      </c>
      <c r="D154" s="11">
        <v>56167</v>
      </c>
    </row>
    <row r="155" spans="1:4" ht="12">
      <c r="A155" s="12" t="s">
        <v>133</v>
      </c>
      <c r="B155" s="13">
        <v>45038</v>
      </c>
      <c r="C155" s="13">
        <v>16965</v>
      </c>
      <c r="D155" s="13">
        <v>28073</v>
      </c>
    </row>
    <row r="156" spans="1:4" ht="12">
      <c r="A156" s="12" t="s">
        <v>134</v>
      </c>
      <c r="B156" s="13">
        <v>12019</v>
      </c>
      <c r="C156" s="14">
        <v>3340</v>
      </c>
      <c r="D156" s="14">
        <v>8679</v>
      </c>
    </row>
    <row r="157" spans="1:4" ht="12">
      <c r="A157" s="12"/>
      <c r="B157" s="13"/>
      <c r="C157" s="14"/>
      <c r="D157" s="14"/>
    </row>
    <row r="158" spans="1:4" ht="12">
      <c r="A158" s="12" t="s">
        <v>135</v>
      </c>
      <c r="B158" s="13"/>
      <c r="C158" s="14"/>
      <c r="D158" s="14"/>
    </row>
    <row r="159" spans="1:4" ht="12">
      <c r="A159" s="12" t="s">
        <v>130</v>
      </c>
      <c r="B159" s="131">
        <v>14.235739444</v>
      </c>
      <c r="C159" s="131">
        <v>14.6836072344</v>
      </c>
      <c r="D159" s="131">
        <v>13.7929120748</v>
      </c>
    </row>
    <row r="160" spans="1:4" ht="12">
      <c r="A160" s="12" t="s">
        <v>131</v>
      </c>
      <c r="B160" s="131">
        <v>66.0427642267</v>
      </c>
      <c r="C160" s="131">
        <v>68.1678768027</v>
      </c>
      <c r="D160" s="131">
        <v>63.9415682233</v>
      </c>
    </row>
    <row r="161" spans="1:4" ht="12">
      <c r="A161" s="12" t="s">
        <v>132</v>
      </c>
      <c r="B161" s="134">
        <v>19.7214963293</v>
      </c>
      <c r="C161" s="134">
        <v>17.148515963</v>
      </c>
      <c r="D161" s="134">
        <v>22.2655197019</v>
      </c>
    </row>
    <row r="162" spans="1:4" ht="12">
      <c r="A162" s="12" t="s">
        <v>133</v>
      </c>
      <c r="B162" s="131">
        <v>8.9774179209</v>
      </c>
      <c r="C162" s="131">
        <v>6.8017528596</v>
      </c>
      <c r="D162" s="131">
        <v>11.1285974788</v>
      </c>
    </row>
    <row r="163" spans="1:4" ht="12">
      <c r="A163" s="12" t="s">
        <v>134</v>
      </c>
      <c r="B163" s="131">
        <v>2.3957455036</v>
      </c>
      <c r="C163" s="131">
        <v>1.3391013587</v>
      </c>
      <c r="D163" s="131">
        <v>3.440497899</v>
      </c>
    </row>
    <row r="164" spans="1:4" ht="12">
      <c r="A164" s="12"/>
      <c r="B164" s="13"/>
      <c r="C164" s="14"/>
      <c r="D164" s="14"/>
    </row>
    <row r="165" spans="1:4" ht="12">
      <c r="A165" s="12" t="s">
        <v>136</v>
      </c>
      <c r="B165" s="132">
        <v>43.3051291558</v>
      </c>
      <c r="C165" s="132">
        <v>41.9229635837</v>
      </c>
      <c r="D165" s="132">
        <v>44.6717394751</v>
      </c>
    </row>
    <row r="166" spans="1:4" ht="12">
      <c r="A166" s="12" t="s">
        <v>137</v>
      </c>
      <c r="B166" s="132">
        <v>42.7184939524</v>
      </c>
      <c r="C166" s="132">
        <v>41.3753322058</v>
      </c>
      <c r="D166" s="132">
        <v>44.2819444444</v>
      </c>
    </row>
    <row r="167" spans="2:4" ht="12">
      <c r="B167" s="13"/>
      <c r="C167" s="14"/>
      <c r="D167" s="14"/>
    </row>
    <row r="168" spans="2:4" ht="12">
      <c r="B168" s="15"/>
      <c r="C168" s="11"/>
      <c r="D168" s="11"/>
    </row>
    <row r="169" spans="2:4" ht="12">
      <c r="B169" s="13"/>
      <c r="C169" s="13"/>
      <c r="D169" s="13"/>
    </row>
    <row r="170" spans="2:4" ht="12">
      <c r="B170" s="13"/>
      <c r="C170" s="14"/>
      <c r="D170" s="14"/>
    </row>
    <row r="171" spans="2:4" ht="12">
      <c r="B171" s="13"/>
      <c r="C171" s="14"/>
      <c r="D171" s="14"/>
    </row>
    <row r="172" spans="2:4" ht="12">
      <c r="B172" s="13"/>
      <c r="C172" s="14"/>
      <c r="D172" s="14"/>
    </row>
    <row r="173" spans="2:4" ht="12">
      <c r="B173" s="13"/>
      <c r="C173" s="14"/>
      <c r="D173" s="14"/>
    </row>
    <row r="174" spans="2:4" ht="12">
      <c r="B174" s="13"/>
      <c r="C174" s="14"/>
      <c r="D174" s="14"/>
    </row>
    <row r="175" spans="2:4" ht="12">
      <c r="B175" s="15"/>
      <c r="C175" s="11"/>
      <c r="D175" s="11"/>
    </row>
    <row r="176" spans="2:4" ht="12">
      <c r="B176" s="13"/>
      <c r="C176" s="13"/>
      <c r="D176" s="13"/>
    </row>
    <row r="177" spans="2:4" ht="12">
      <c r="B177" s="13"/>
      <c r="C177" s="14"/>
      <c r="D177" s="14"/>
    </row>
    <row r="178" spans="2:4" ht="12">
      <c r="B178" s="13"/>
      <c r="C178" s="14"/>
      <c r="D178" s="14"/>
    </row>
    <row r="179" spans="2:4" ht="12">
      <c r="B179" s="13"/>
      <c r="C179" s="14"/>
      <c r="D179" s="14"/>
    </row>
    <row r="180" spans="2:4" ht="12">
      <c r="B180" s="13"/>
      <c r="C180" s="14"/>
      <c r="D180" s="14"/>
    </row>
    <row r="181" spans="2:4" ht="12">
      <c r="B181" s="13"/>
      <c r="C181" s="14"/>
      <c r="D181" s="14"/>
    </row>
    <row r="182" spans="2:4" ht="12">
      <c r="B182" s="15"/>
      <c r="C182" s="11"/>
      <c r="D182" s="11"/>
    </row>
    <row r="183" spans="2:4" ht="12">
      <c r="B183" s="13"/>
      <c r="C183" s="13"/>
      <c r="D183" s="13"/>
    </row>
    <row r="184" spans="2:4" ht="12">
      <c r="B184" s="13"/>
      <c r="C184" s="14"/>
      <c r="D184" s="14"/>
    </row>
    <row r="185" spans="2:4" ht="12">
      <c r="B185" s="13"/>
      <c r="C185" s="14"/>
      <c r="D185" s="14"/>
    </row>
    <row r="186" spans="2:4" ht="12">
      <c r="B186" s="13"/>
      <c r="C186" s="14"/>
      <c r="D186" s="14"/>
    </row>
    <row r="187" spans="2:4" ht="12">
      <c r="B187" s="13"/>
      <c r="C187" s="14"/>
      <c r="D187" s="14"/>
    </row>
    <row r="188" spans="2:4" ht="12">
      <c r="B188" s="13"/>
      <c r="C188" s="14"/>
      <c r="D188" s="14"/>
    </row>
    <row r="189" spans="2:4" ht="12">
      <c r="B189" s="15"/>
      <c r="C189" s="11"/>
      <c r="D189" s="11"/>
    </row>
    <row r="190" spans="2:4" ht="12">
      <c r="B190" s="13"/>
      <c r="C190" s="13"/>
      <c r="D190" s="13"/>
    </row>
    <row r="191" spans="2:4" ht="12">
      <c r="B191" s="13"/>
      <c r="C191" s="14"/>
      <c r="D191" s="14"/>
    </row>
    <row r="192" spans="2:4" ht="12">
      <c r="B192" s="13"/>
      <c r="C192" s="14"/>
      <c r="D192" s="14"/>
    </row>
    <row r="193" spans="2:4" ht="12">
      <c r="B193" s="13"/>
      <c r="C193" s="14"/>
      <c r="D193" s="14"/>
    </row>
    <row r="194" spans="2:4" ht="12">
      <c r="B194" s="13"/>
      <c r="C194" s="14"/>
      <c r="D194" s="14"/>
    </row>
    <row r="195" spans="2:4" ht="12">
      <c r="B195" s="13"/>
      <c r="C195" s="14"/>
      <c r="D195" s="14"/>
    </row>
    <row r="196" spans="2:4" ht="12">
      <c r="B196" s="15"/>
      <c r="C196" s="11"/>
      <c r="D196" s="11"/>
    </row>
    <row r="197" spans="2:4" ht="12">
      <c r="B197" s="13"/>
      <c r="C197" s="13"/>
      <c r="D197" s="13"/>
    </row>
    <row r="198" spans="2:4" ht="12">
      <c r="B198" s="13"/>
      <c r="C198" s="14"/>
      <c r="D198" s="14"/>
    </row>
    <row r="199" spans="2:4" ht="12">
      <c r="B199" s="13"/>
      <c r="C199" s="14"/>
      <c r="D199" s="14"/>
    </row>
    <row r="200" spans="2:4" ht="12">
      <c r="B200" s="13"/>
      <c r="C200" s="14"/>
      <c r="D200" s="14"/>
    </row>
    <row r="201" spans="2:4" ht="12">
      <c r="B201" s="13"/>
      <c r="C201" s="14"/>
      <c r="D201" s="14"/>
    </row>
    <row r="202" spans="2:4" ht="12">
      <c r="B202" s="13"/>
      <c r="C202" s="14"/>
      <c r="D202" s="14"/>
    </row>
    <row r="203" spans="2:4" ht="12">
      <c r="B203" s="15"/>
      <c r="C203" s="11"/>
      <c r="D203" s="11"/>
    </row>
    <row r="204" spans="2:4" ht="12">
      <c r="B204" s="13"/>
      <c r="C204" s="13"/>
      <c r="D204" s="13"/>
    </row>
    <row r="205" spans="2:4" ht="12">
      <c r="B205" s="13"/>
      <c r="C205" s="14"/>
      <c r="D205" s="14"/>
    </row>
    <row r="206" spans="2:4" ht="12">
      <c r="B206" s="13"/>
      <c r="C206" s="14"/>
      <c r="D206" s="14"/>
    </row>
    <row r="207" spans="2:4" ht="12">
      <c r="B207" s="13"/>
      <c r="C207" s="14"/>
      <c r="D207" s="14"/>
    </row>
    <row r="208" spans="2:4" ht="12">
      <c r="B208" s="13"/>
      <c r="C208" s="14"/>
      <c r="D208" s="14"/>
    </row>
    <row r="209" spans="2:4" ht="12">
      <c r="B209" s="13"/>
      <c r="C209" s="14"/>
      <c r="D209" s="14"/>
    </row>
    <row r="210" spans="2:4" ht="12">
      <c r="B210" s="15"/>
      <c r="C210" s="11"/>
      <c r="D210" s="11"/>
    </row>
    <row r="211" spans="2:4" ht="12">
      <c r="B211" s="13"/>
      <c r="C211" s="13"/>
      <c r="D211" s="13"/>
    </row>
    <row r="212" spans="2:4" ht="12">
      <c r="B212" s="13"/>
      <c r="C212" s="14"/>
      <c r="D212" s="14"/>
    </row>
    <row r="213" spans="2:4" ht="12">
      <c r="B213" s="13"/>
      <c r="C213" s="14"/>
      <c r="D213" s="14"/>
    </row>
    <row r="214" spans="2:4" ht="12">
      <c r="B214" s="13"/>
      <c r="C214" s="14"/>
      <c r="D214" s="14"/>
    </row>
    <row r="215" spans="2:4" ht="12">
      <c r="B215" s="13"/>
      <c r="C215" s="14"/>
      <c r="D215" s="14"/>
    </row>
    <row r="216" spans="2:4" ht="12">
      <c r="B216" s="13"/>
      <c r="C216" s="14"/>
      <c r="D216" s="14"/>
    </row>
    <row r="217" spans="2:4" ht="12">
      <c r="B217" s="15"/>
      <c r="C217" s="11"/>
      <c r="D217" s="11"/>
    </row>
    <row r="218" spans="2:4" ht="12">
      <c r="B218" s="13"/>
      <c r="C218" s="13"/>
      <c r="D218" s="13"/>
    </row>
    <row r="219" spans="2:4" ht="12">
      <c r="B219" s="13"/>
      <c r="C219" s="14"/>
      <c r="D219" s="14"/>
    </row>
    <row r="220" spans="2:4" ht="12">
      <c r="B220" s="13"/>
      <c r="C220" s="14"/>
      <c r="D220" s="14"/>
    </row>
    <row r="221" spans="2:4" ht="12">
      <c r="B221" s="13"/>
      <c r="C221" s="14"/>
      <c r="D221" s="14"/>
    </row>
    <row r="222" spans="2:4" ht="12">
      <c r="B222" s="13"/>
      <c r="C222" s="14"/>
      <c r="D222" s="14"/>
    </row>
    <row r="223" spans="2:4" ht="12">
      <c r="B223" s="13"/>
      <c r="C223" s="14"/>
      <c r="D223" s="14"/>
    </row>
    <row r="224" spans="2:4" ht="12">
      <c r="B224" s="15"/>
      <c r="C224" s="11"/>
      <c r="D224" s="11"/>
    </row>
    <row r="225" spans="2:4" ht="12">
      <c r="B225" s="13"/>
      <c r="C225" s="13"/>
      <c r="D225" s="13"/>
    </row>
    <row r="226" spans="2:4" ht="12">
      <c r="B226" s="13"/>
      <c r="C226" s="14"/>
      <c r="D226" s="14"/>
    </row>
    <row r="227" spans="2:4" ht="12">
      <c r="B227" s="13"/>
      <c r="C227" s="14"/>
      <c r="D227" s="14"/>
    </row>
    <row r="228" spans="2:4" ht="12">
      <c r="B228" s="13"/>
      <c r="C228" s="14"/>
      <c r="D228" s="14"/>
    </row>
    <row r="229" spans="2:4" ht="12">
      <c r="B229" s="13"/>
      <c r="C229" s="14"/>
      <c r="D229" s="14"/>
    </row>
    <row r="230" spans="2:4" ht="12">
      <c r="B230" s="13"/>
      <c r="C230" s="14"/>
      <c r="D230" s="14"/>
    </row>
    <row r="231" spans="2:4" ht="12">
      <c r="B231" s="15"/>
      <c r="C231" s="11"/>
      <c r="D231" s="11"/>
    </row>
    <row r="232" spans="2:4" ht="12">
      <c r="B232" s="13"/>
      <c r="C232" s="13"/>
      <c r="D232" s="13"/>
    </row>
    <row r="233" spans="2:4" ht="12">
      <c r="B233" s="13"/>
      <c r="C233" s="14"/>
      <c r="D233" s="14"/>
    </row>
    <row r="234" spans="2:4" ht="12">
      <c r="B234" s="13"/>
      <c r="C234" s="14"/>
      <c r="D234" s="14"/>
    </row>
    <row r="235" spans="2:4" ht="12">
      <c r="B235" s="13"/>
      <c r="C235" s="14"/>
      <c r="D235" s="14"/>
    </row>
    <row r="236" spans="2:4" ht="12">
      <c r="B236" s="13"/>
      <c r="C236" s="14"/>
      <c r="D236" s="14"/>
    </row>
    <row r="237" spans="2:4" ht="12">
      <c r="B237" s="13"/>
      <c r="C237" s="14"/>
      <c r="D237" s="14"/>
    </row>
    <row r="238" spans="2:4" ht="12">
      <c r="B238" s="15"/>
      <c r="C238" s="11"/>
      <c r="D238" s="11"/>
    </row>
    <row r="239" spans="2:4" ht="12">
      <c r="B239" s="13"/>
      <c r="C239" s="13"/>
      <c r="D239" s="13"/>
    </row>
    <row r="240" spans="2:4" ht="12">
      <c r="B240" s="13"/>
      <c r="C240" s="14"/>
      <c r="D240" s="14"/>
    </row>
    <row r="241" spans="2:4" ht="12">
      <c r="B241" s="13"/>
      <c r="C241" s="14"/>
      <c r="D241" s="14"/>
    </row>
    <row r="242" spans="2:4" ht="12">
      <c r="B242" s="13"/>
      <c r="C242" s="14"/>
      <c r="D242" s="14"/>
    </row>
    <row r="243" spans="2:4" ht="12">
      <c r="B243" s="13"/>
      <c r="C243" s="14"/>
      <c r="D243" s="14"/>
    </row>
    <row r="244" spans="2:4" ht="12">
      <c r="B244" s="13"/>
      <c r="C244" s="14"/>
      <c r="D244" s="14"/>
    </row>
    <row r="245" spans="2:4" ht="12">
      <c r="B245" s="15"/>
      <c r="C245" s="11"/>
      <c r="D245" s="11"/>
    </row>
    <row r="246" spans="2:4" ht="12">
      <c r="B246" s="13"/>
      <c r="C246" s="13"/>
      <c r="D246" s="13"/>
    </row>
    <row r="247" spans="2:4" ht="12">
      <c r="B247" s="13"/>
      <c r="C247" s="14"/>
      <c r="D247" s="14"/>
    </row>
    <row r="248" spans="2:4" ht="12">
      <c r="B248" s="13"/>
      <c r="C248" s="14"/>
      <c r="D248" s="14"/>
    </row>
    <row r="249" spans="2:4" ht="12">
      <c r="B249" s="13"/>
      <c r="C249" s="14"/>
      <c r="D249" s="14"/>
    </row>
    <row r="250" spans="2:4" ht="12">
      <c r="B250" s="13"/>
      <c r="C250" s="14"/>
      <c r="D250" s="14"/>
    </row>
    <row r="251" spans="2:4" ht="12">
      <c r="B251" s="13"/>
      <c r="C251" s="14"/>
      <c r="D251" s="14"/>
    </row>
    <row r="252" spans="2:4" ht="12">
      <c r="B252" s="15"/>
      <c r="C252" s="11"/>
      <c r="D252" s="11"/>
    </row>
    <row r="253" spans="2:4" ht="12">
      <c r="B253" s="13"/>
      <c r="C253" s="13"/>
      <c r="D253" s="13"/>
    </row>
    <row r="254" spans="2:4" ht="12">
      <c r="B254" s="13"/>
      <c r="C254" s="14"/>
      <c r="D254" s="14"/>
    </row>
    <row r="255" spans="2:4" ht="12">
      <c r="B255" s="13"/>
      <c r="C255" s="14"/>
      <c r="D255" s="14"/>
    </row>
    <row r="256" spans="2:4" ht="12">
      <c r="B256" s="13"/>
      <c r="C256" s="14"/>
      <c r="D256" s="14"/>
    </row>
    <row r="257" spans="2:4" ht="12">
      <c r="B257" s="13"/>
      <c r="C257" s="14"/>
      <c r="D257" s="14"/>
    </row>
    <row r="258" spans="2:4" ht="12">
      <c r="B258" s="13"/>
      <c r="C258" s="14"/>
      <c r="D258" s="14"/>
    </row>
    <row r="259" spans="2:4" ht="12">
      <c r="B259" s="15"/>
      <c r="C259" s="11"/>
      <c r="D259" s="11"/>
    </row>
    <row r="260" spans="2:4" ht="12">
      <c r="B260" s="13"/>
      <c r="C260" s="13"/>
      <c r="D260" s="13"/>
    </row>
    <row r="261" spans="2:4" ht="12">
      <c r="B261" s="13"/>
      <c r="C261" s="14"/>
      <c r="D261" s="14"/>
    </row>
    <row r="262" spans="2:4" ht="12">
      <c r="B262" s="13"/>
      <c r="C262" s="14"/>
      <c r="D262" s="14"/>
    </row>
    <row r="263" spans="2:4" ht="12">
      <c r="B263" s="13"/>
      <c r="C263" s="14"/>
      <c r="D263" s="14"/>
    </row>
    <row r="264" spans="2:4" ht="12">
      <c r="B264" s="13"/>
      <c r="C264" s="14"/>
      <c r="D264" s="14"/>
    </row>
    <row r="265" spans="2:4" ht="12">
      <c r="B265" s="13"/>
      <c r="C265" s="14"/>
      <c r="D265" s="14"/>
    </row>
    <row r="266" spans="2:4" ht="12">
      <c r="B266" s="15"/>
      <c r="C266" s="11"/>
      <c r="D266" s="11"/>
    </row>
    <row r="267" spans="2:4" ht="12">
      <c r="B267" s="13"/>
      <c r="C267" s="14"/>
      <c r="D267" s="14"/>
    </row>
    <row r="268" spans="2:4" ht="12">
      <c r="B268" s="15"/>
      <c r="C268" s="11"/>
      <c r="D268" s="11"/>
    </row>
    <row r="269" spans="2:4" ht="12">
      <c r="B269" s="13">
        <v>2997</v>
      </c>
      <c r="C269" s="14">
        <v>1740</v>
      </c>
      <c r="D269" s="14">
        <v>1257</v>
      </c>
    </row>
    <row r="270" spans="2:4" ht="12">
      <c r="B270" s="15"/>
      <c r="C270" s="11"/>
      <c r="D270" s="11"/>
    </row>
    <row r="271" spans="2:4" ht="12">
      <c r="B271" s="15"/>
      <c r="C271" s="11"/>
      <c r="D271" s="11"/>
    </row>
    <row r="272" spans="2:4" ht="12">
      <c r="B272" s="13">
        <v>65741</v>
      </c>
      <c r="C272" s="14">
        <v>33740</v>
      </c>
      <c r="D272" s="14">
        <v>32001</v>
      </c>
    </row>
    <row r="273" spans="2:4" ht="12">
      <c r="B273" s="13">
        <v>311909</v>
      </c>
      <c r="C273" s="14">
        <v>160702</v>
      </c>
      <c r="D273" s="14">
        <v>151207</v>
      </c>
    </row>
    <row r="274" spans="2:4" ht="12">
      <c r="B274" s="13">
        <v>77026</v>
      </c>
      <c r="C274" s="14">
        <v>32824</v>
      </c>
      <c r="D274" s="14">
        <v>44202</v>
      </c>
    </row>
    <row r="275" spans="2:4" ht="12">
      <c r="B275" s="13">
        <v>33746</v>
      </c>
      <c r="C275" s="13">
        <v>12481</v>
      </c>
      <c r="D275" s="13">
        <v>21265</v>
      </c>
    </row>
    <row r="276" spans="2:4" ht="12">
      <c r="B276" s="13">
        <v>8319</v>
      </c>
      <c r="C276" s="14">
        <v>2340</v>
      </c>
      <c r="D276" s="14">
        <v>5979</v>
      </c>
    </row>
    <row r="277" spans="2:4" ht="12">
      <c r="B277" s="13"/>
      <c r="C277" s="14"/>
      <c r="D277" s="14"/>
    </row>
    <row r="278" spans="2:4" ht="12">
      <c r="B278" s="15"/>
      <c r="C278" s="11"/>
      <c r="D278" s="11"/>
    </row>
    <row r="279" spans="2:4" ht="12">
      <c r="B279" s="16">
        <v>14.4</v>
      </c>
      <c r="C279" s="16">
        <v>14.7</v>
      </c>
      <c r="D279" s="16">
        <v>14</v>
      </c>
    </row>
    <row r="280" spans="2:4" ht="12">
      <c r="B280" s="16">
        <v>68.2</v>
      </c>
      <c r="C280" s="16">
        <v>70.2</v>
      </c>
      <c r="D280" s="16">
        <v>66.1</v>
      </c>
    </row>
    <row r="281" spans="2:4" ht="12">
      <c r="B281" s="16">
        <v>16.8</v>
      </c>
      <c r="C281" s="16">
        <v>14.3</v>
      </c>
      <c r="D281" s="16">
        <v>19.3</v>
      </c>
    </row>
    <row r="282" spans="2:4" ht="12">
      <c r="B282" s="16">
        <v>7.4</v>
      </c>
      <c r="C282" s="16">
        <v>5.5</v>
      </c>
      <c r="D282" s="16">
        <v>9.3</v>
      </c>
    </row>
    <row r="283" spans="2:4" ht="12">
      <c r="B283" s="16">
        <v>1.8</v>
      </c>
      <c r="C283" s="16">
        <v>1</v>
      </c>
      <c r="D283" s="16">
        <v>2.6</v>
      </c>
    </row>
    <row r="284" spans="2:4" ht="12">
      <c r="B284" s="16"/>
      <c r="C284" s="16"/>
      <c r="D284" s="16"/>
    </row>
    <row r="285" spans="2:4" ht="12">
      <c r="B285" s="16">
        <v>41.7</v>
      </c>
      <c r="C285" s="16">
        <v>40.3</v>
      </c>
      <c r="D285" s="16">
        <v>43</v>
      </c>
    </row>
    <row r="286" spans="2:4" ht="12">
      <c r="B286" s="16">
        <v>40.8</v>
      </c>
      <c r="C286" s="16">
        <v>39.2</v>
      </c>
      <c r="D286" s="16">
        <v>42.4</v>
      </c>
    </row>
  </sheetData>
  <mergeCells count="1">
    <mergeCell ref="A1:D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9"/>
  <sheetViews>
    <sheetView workbookViewId="0" topLeftCell="A1">
      <selection activeCell="A1" sqref="A1:D1"/>
    </sheetView>
  </sheetViews>
  <sheetFormatPr defaultColWidth="9.875" defaultRowHeight="14.25" customHeight="1"/>
  <cols>
    <col min="1" max="1" width="15.625" style="2" customWidth="1"/>
    <col min="2" max="2" width="14.125" style="127" customWidth="1"/>
    <col min="3" max="4" width="13.375" style="127" customWidth="1"/>
    <col min="5" max="6" width="9.625" style="2" customWidth="1"/>
    <col min="7" max="7" width="11.625" style="2" customWidth="1"/>
    <col min="8" max="13" width="10.75390625" style="2" customWidth="1"/>
    <col min="14" max="23" width="9.375" style="2" customWidth="1"/>
    <col min="24" max="16384" width="9.875" style="2" customWidth="1"/>
  </cols>
  <sheetData>
    <row r="1" spans="1:15" ht="13.5" customHeight="1">
      <c r="A1" s="160" t="s">
        <v>667</v>
      </c>
      <c r="B1" s="160"/>
      <c r="C1" s="160"/>
      <c r="D1" s="160"/>
      <c r="E1" s="123"/>
      <c r="F1" s="123"/>
      <c r="G1" s="123"/>
      <c r="H1" s="124"/>
      <c r="I1" s="124"/>
      <c r="J1" s="124"/>
      <c r="K1" s="124"/>
      <c r="L1" s="9"/>
      <c r="M1" s="9"/>
      <c r="N1" s="9"/>
      <c r="O1" s="9"/>
    </row>
    <row r="2" spans="1:15" ht="13.5" customHeight="1">
      <c r="A2" s="125"/>
      <c r="B2" s="24"/>
      <c r="C2" s="24"/>
      <c r="D2" s="24"/>
      <c r="E2" s="125"/>
      <c r="F2" s="125"/>
      <c r="G2" s="125"/>
      <c r="H2" s="124"/>
      <c r="I2" s="124"/>
      <c r="J2" s="124"/>
      <c r="K2" s="124"/>
      <c r="L2" s="9"/>
      <c r="M2" s="9"/>
      <c r="N2" s="9"/>
      <c r="O2" s="9"/>
    </row>
    <row r="3" spans="1:15" ht="13.5" customHeight="1">
      <c r="A3" s="21"/>
      <c r="B3" s="161" t="s">
        <v>138</v>
      </c>
      <c r="C3" s="161"/>
      <c r="D3" s="161"/>
      <c r="E3" s="7"/>
      <c r="F3" s="7"/>
      <c r="G3" s="9"/>
      <c r="H3" s="9"/>
      <c r="I3" s="9"/>
      <c r="J3" s="9"/>
      <c r="K3" s="9"/>
      <c r="L3" s="9"/>
      <c r="M3" s="9"/>
      <c r="N3" s="9"/>
      <c r="O3" s="9"/>
    </row>
    <row r="4" spans="1:15" ht="13.5" customHeight="1">
      <c r="A4" s="9"/>
      <c r="B4" s="22" t="s">
        <v>668</v>
      </c>
      <c r="C4" s="22" t="s">
        <v>4</v>
      </c>
      <c r="D4" s="22" t="s">
        <v>5</v>
      </c>
      <c r="E4" s="23"/>
      <c r="F4" s="23"/>
      <c r="G4" s="9"/>
      <c r="H4" s="9"/>
      <c r="I4" s="9"/>
      <c r="J4" s="9"/>
      <c r="K4" s="9"/>
      <c r="L4" s="9"/>
      <c r="M4" s="9"/>
      <c r="N4" s="9"/>
      <c r="O4" s="9"/>
    </row>
    <row r="5" spans="1:15" ht="13.5" customHeight="1">
      <c r="A5" s="9"/>
      <c r="B5" s="24"/>
      <c r="C5" s="24"/>
      <c r="D5" s="24"/>
      <c r="E5" s="126"/>
      <c r="F5" s="126"/>
      <c r="G5" s="9"/>
      <c r="H5" s="9"/>
      <c r="I5" s="9"/>
      <c r="J5" s="9"/>
      <c r="K5" s="9"/>
      <c r="L5" s="9"/>
      <c r="M5" s="9"/>
      <c r="N5" s="9"/>
      <c r="O5" s="9"/>
    </row>
    <row r="6" spans="1:15" ht="13.5" customHeight="1">
      <c r="A6" s="25" t="s">
        <v>623</v>
      </c>
      <c r="B6" s="26">
        <v>2007683</v>
      </c>
      <c r="C6" s="26">
        <v>996855</v>
      </c>
      <c r="D6" s="26">
        <v>1010828</v>
      </c>
      <c r="E6" s="126"/>
      <c r="F6" s="126"/>
      <c r="G6" s="9"/>
      <c r="H6" s="9"/>
      <c r="I6" s="9"/>
      <c r="J6" s="9"/>
      <c r="K6" s="9"/>
      <c r="L6" s="9"/>
      <c r="M6" s="9"/>
      <c r="N6" s="9"/>
      <c r="O6" s="9"/>
    </row>
    <row r="7" spans="1:15" ht="13.5" customHeight="1">
      <c r="A7" s="25"/>
      <c r="B7" s="26"/>
      <c r="C7" s="26"/>
      <c r="D7" s="26"/>
      <c r="E7" s="126"/>
      <c r="F7" s="126"/>
      <c r="G7" s="9"/>
      <c r="H7" s="9"/>
      <c r="I7" s="9"/>
      <c r="J7" s="9"/>
      <c r="K7" s="9"/>
      <c r="L7" s="9"/>
      <c r="M7" s="9"/>
      <c r="N7" s="9"/>
      <c r="O7" s="9"/>
    </row>
    <row r="8" spans="1:15" ht="13.5" customHeight="1">
      <c r="A8" s="25" t="s">
        <v>624</v>
      </c>
      <c r="B8" s="26">
        <v>1730278</v>
      </c>
      <c r="C8" s="26">
        <v>858078</v>
      </c>
      <c r="D8" s="26">
        <v>872200</v>
      </c>
      <c r="E8" s="126"/>
      <c r="F8" s="126"/>
      <c r="G8" s="9"/>
      <c r="H8" s="9"/>
      <c r="I8" s="9"/>
      <c r="J8" s="9"/>
      <c r="K8" s="9"/>
      <c r="L8" s="9"/>
      <c r="M8" s="9"/>
      <c r="N8" s="9"/>
      <c r="O8" s="9"/>
    </row>
    <row r="9" spans="1:15" ht="13.5" customHeight="1">
      <c r="A9" s="25" t="s">
        <v>625</v>
      </c>
      <c r="B9" s="26">
        <v>277405</v>
      </c>
      <c r="C9" s="26">
        <v>138777</v>
      </c>
      <c r="D9" s="26">
        <v>138628</v>
      </c>
      <c r="E9" s="126"/>
      <c r="F9" s="126"/>
      <c r="G9" s="9"/>
      <c r="H9" s="9"/>
      <c r="I9" s="9"/>
      <c r="J9" s="9"/>
      <c r="K9" s="9"/>
      <c r="L9" s="9"/>
      <c r="M9" s="9"/>
      <c r="N9" s="9"/>
      <c r="O9" s="9"/>
    </row>
    <row r="10" spans="1:15" ht="13.5" customHeight="1">
      <c r="A10" s="25"/>
      <c r="B10" s="26"/>
      <c r="C10" s="26"/>
      <c r="D10" s="26"/>
      <c r="E10" s="126"/>
      <c r="F10" s="126"/>
      <c r="G10" s="9"/>
      <c r="H10" s="9"/>
      <c r="I10" s="9"/>
      <c r="J10" s="9"/>
      <c r="K10" s="9"/>
      <c r="L10" s="9"/>
      <c r="M10" s="9"/>
      <c r="N10" s="9"/>
      <c r="O10" s="9"/>
    </row>
    <row r="11" spans="1:15" ht="13.5" customHeight="1">
      <c r="A11" s="27" t="s">
        <v>626</v>
      </c>
      <c r="B11" s="28">
        <v>511739</v>
      </c>
      <c r="C11" s="28">
        <v>254605</v>
      </c>
      <c r="D11" s="29">
        <v>257134</v>
      </c>
      <c r="E11" s="126"/>
      <c r="F11" s="126"/>
      <c r="G11" s="9"/>
      <c r="H11" s="9"/>
      <c r="I11" s="9"/>
      <c r="J11" s="9"/>
      <c r="K11" s="9"/>
      <c r="L11" s="9"/>
      <c r="M11" s="9"/>
      <c r="N11" s="9"/>
      <c r="O11" s="9"/>
    </row>
    <row r="12" spans="1:15" ht="13.5" customHeight="1">
      <c r="A12" s="25" t="s">
        <v>627</v>
      </c>
      <c r="B12" s="26">
        <v>154530</v>
      </c>
      <c r="C12" s="26">
        <v>75382</v>
      </c>
      <c r="D12" s="26">
        <v>79148</v>
      </c>
      <c r="E12" s="126"/>
      <c r="F12" s="126"/>
      <c r="G12" s="9"/>
      <c r="H12" s="9"/>
      <c r="I12" s="9"/>
      <c r="J12" s="9"/>
      <c r="K12" s="9"/>
      <c r="L12" s="9"/>
      <c r="M12" s="9"/>
      <c r="N12" s="9"/>
      <c r="O12" s="9"/>
    </row>
    <row r="13" spans="1:15" ht="13.5" customHeight="1">
      <c r="A13" s="25" t="s">
        <v>628</v>
      </c>
      <c r="B13" s="26">
        <v>139262</v>
      </c>
      <c r="C13" s="26">
        <v>67859</v>
      </c>
      <c r="D13" s="26">
        <v>71403</v>
      </c>
      <c r="E13" s="126"/>
      <c r="F13" s="126"/>
      <c r="G13" s="9"/>
      <c r="H13" s="9"/>
      <c r="I13" s="9"/>
      <c r="J13" s="9"/>
      <c r="K13" s="9"/>
      <c r="L13" s="9"/>
      <c r="M13" s="9"/>
      <c r="N13" s="9"/>
      <c r="O13" s="9"/>
    </row>
    <row r="14" spans="1:15" ht="13.5" customHeight="1">
      <c r="A14" s="25" t="s">
        <v>629</v>
      </c>
      <c r="B14" s="26">
        <v>121249</v>
      </c>
      <c r="C14" s="26">
        <v>59499</v>
      </c>
      <c r="D14" s="26">
        <v>61750</v>
      </c>
      <c r="E14" s="126"/>
      <c r="F14" s="126"/>
      <c r="G14" s="9"/>
      <c r="H14" s="9"/>
      <c r="I14" s="9"/>
      <c r="J14" s="9"/>
      <c r="K14" s="9"/>
      <c r="L14" s="9"/>
      <c r="M14" s="9"/>
      <c r="N14" s="9"/>
      <c r="O14" s="9"/>
    </row>
    <row r="15" spans="1:15" ht="13.5" customHeight="1">
      <c r="A15" s="25" t="s">
        <v>630</v>
      </c>
      <c r="B15" s="26">
        <v>102348</v>
      </c>
      <c r="C15" s="26">
        <v>50452</v>
      </c>
      <c r="D15" s="26">
        <v>51896</v>
      </c>
      <c r="E15" s="126"/>
      <c r="F15" s="126"/>
      <c r="G15" s="9"/>
      <c r="H15" s="9"/>
      <c r="I15" s="9"/>
      <c r="J15" s="9"/>
      <c r="K15" s="9"/>
      <c r="L15" s="9"/>
      <c r="M15" s="9"/>
      <c r="N15" s="9"/>
      <c r="O15" s="9"/>
    </row>
    <row r="16" spans="1:15" ht="13.5" customHeight="1">
      <c r="A16" s="25" t="s">
        <v>631</v>
      </c>
      <c r="B16" s="26">
        <v>90066</v>
      </c>
      <c r="C16" s="26">
        <v>43864</v>
      </c>
      <c r="D16" s="26">
        <v>46202</v>
      </c>
      <c r="E16" s="126"/>
      <c r="F16" s="126"/>
      <c r="G16" s="9"/>
      <c r="H16" s="9"/>
      <c r="I16" s="9"/>
      <c r="J16" s="9"/>
      <c r="K16" s="9"/>
      <c r="L16" s="9"/>
      <c r="M16" s="9"/>
      <c r="N16" s="9"/>
      <c r="O16" s="9"/>
    </row>
    <row r="17" spans="1:15" ht="13.5" customHeight="1">
      <c r="A17" s="25" t="s">
        <v>621</v>
      </c>
      <c r="B17" s="26">
        <v>164454</v>
      </c>
      <c r="C17" s="26">
        <v>82825</v>
      </c>
      <c r="D17" s="26">
        <v>81629</v>
      </c>
      <c r="E17" s="126"/>
      <c r="F17" s="126"/>
      <c r="G17" s="9"/>
      <c r="H17" s="9"/>
      <c r="I17" s="9"/>
      <c r="J17" s="9"/>
      <c r="K17" s="9"/>
      <c r="L17" s="9"/>
      <c r="M17" s="9"/>
      <c r="N17" s="9"/>
      <c r="O17" s="9"/>
    </row>
    <row r="18" spans="1:15" ht="13.5" customHeight="1">
      <c r="A18" s="25" t="s">
        <v>622</v>
      </c>
      <c r="B18" s="26">
        <v>82289</v>
      </c>
      <c r="C18" s="26">
        <v>41386</v>
      </c>
      <c r="D18" s="26">
        <v>40903</v>
      </c>
      <c r="E18" s="126"/>
      <c r="F18" s="126"/>
      <c r="G18" s="9"/>
      <c r="H18" s="9"/>
      <c r="I18" s="9"/>
      <c r="J18" s="9"/>
      <c r="K18" s="9"/>
      <c r="L18" s="9"/>
      <c r="M18" s="9"/>
      <c r="N18" s="9"/>
      <c r="O18" s="9"/>
    </row>
    <row r="19" spans="1:15" ht="13.5" customHeight="1">
      <c r="A19" s="25" t="s">
        <v>632</v>
      </c>
      <c r="B19" s="26">
        <v>77729</v>
      </c>
      <c r="C19" s="26">
        <v>39118</v>
      </c>
      <c r="D19" s="26">
        <v>38611</v>
      </c>
      <c r="E19" s="126"/>
      <c r="F19" s="126"/>
      <c r="G19" s="9"/>
      <c r="H19" s="9"/>
      <c r="I19" s="9"/>
      <c r="J19" s="9"/>
      <c r="K19" s="9"/>
      <c r="L19" s="9"/>
      <c r="M19" s="9"/>
      <c r="N19" s="9"/>
      <c r="O19" s="9"/>
    </row>
    <row r="20" spans="1:15" ht="13.5" customHeight="1">
      <c r="A20" s="25" t="s">
        <v>633</v>
      </c>
      <c r="B20" s="26">
        <v>35343</v>
      </c>
      <c r="C20" s="26">
        <v>17594</v>
      </c>
      <c r="D20" s="26">
        <v>17749</v>
      </c>
      <c r="E20" s="126"/>
      <c r="F20" s="126"/>
      <c r="G20" s="9"/>
      <c r="H20" s="9"/>
      <c r="I20" s="9"/>
      <c r="J20" s="9"/>
      <c r="K20" s="9"/>
      <c r="L20" s="9"/>
      <c r="M20" s="9"/>
      <c r="N20" s="9"/>
      <c r="O20" s="9"/>
    </row>
    <row r="21" spans="1:15" ht="13.5" customHeight="1">
      <c r="A21" s="25" t="s">
        <v>634</v>
      </c>
      <c r="B21" s="26">
        <v>117812</v>
      </c>
      <c r="C21" s="26">
        <v>58402</v>
      </c>
      <c r="D21" s="26">
        <v>59410</v>
      </c>
      <c r="E21" s="126"/>
      <c r="F21" s="126"/>
      <c r="G21" s="9"/>
      <c r="H21" s="9"/>
      <c r="I21" s="9"/>
      <c r="J21" s="9"/>
      <c r="K21" s="9"/>
      <c r="L21" s="9"/>
      <c r="M21" s="9"/>
      <c r="N21" s="9"/>
      <c r="O21" s="9"/>
    </row>
    <row r="22" spans="1:15" ht="13.5" customHeight="1">
      <c r="A22" s="25" t="s">
        <v>635</v>
      </c>
      <c r="B22" s="26">
        <v>44768</v>
      </c>
      <c r="C22" s="26">
        <v>23303</v>
      </c>
      <c r="D22" s="26">
        <v>21465</v>
      </c>
      <c r="E22" s="126"/>
      <c r="F22" s="126"/>
      <c r="G22" s="9"/>
      <c r="H22" s="9"/>
      <c r="I22" s="9"/>
      <c r="J22" s="9"/>
      <c r="K22" s="9"/>
      <c r="L22" s="9"/>
      <c r="M22" s="9"/>
      <c r="N22" s="9"/>
      <c r="O22" s="9"/>
    </row>
    <row r="23" spans="1:15" ht="13.5" customHeight="1">
      <c r="A23" s="25" t="s">
        <v>636</v>
      </c>
      <c r="B23" s="26">
        <v>29206</v>
      </c>
      <c r="C23" s="26">
        <v>14335</v>
      </c>
      <c r="D23" s="26">
        <v>14871</v>
      </c>
      <c r="E23" s="126"/>
      <c r="F23" s="126"/>
      <c r="G23" s="9"/>
      <c r="H23" s="9"/>
      <c r="I23" s="9"/>
      <c r="J23" s="9"/>
      <c r="K23" s="9"/>
      <c r="L23" s="9"/>
      <c r="M23" s="9"/>
      <c r="N23" s="9"/>
      <c r="O23" s="9"/>
    </row>
    <row r="24" spans="1:15" ht="13.5" customHeight="1">
      <c r="A24" s="25" t="s">
        <v>637</v>
      </c>
      <c r="B24" s="26">
        <v>59483</v>
      </c>
      <c r="C24" s="26">
        <v>29454</v>
      </c>
      <c r="D24" s="26">
        <v>30029</v>
      </c>
      <c r="E24" s="126"/>
      <c r="F24" s="126"/>
      <c r="G24" s="9"/>
      <c r="H24" s="9"/>
      <c r="I24" s="9"/>
      <c r="J24" s="9"/>
      <c r="K24" s="9"/>
      <c r="L24" s="9"/>
      <c r="M24" s="9"/>
      <c r="N24" s="9"/>
      <c r="O24" s="9"/>
    </row>
    <row r="25" spans="1:15" ht="13.5" customHeight="1">
      <c r="A25" s="25"/>
      <c r="B25" s="26"/>
      <c r="C25" s="26"/>
      <c r="D25" s="26"/>
      <c r="E25" s="126"/>
      <c r="F25" s="126"/>
      <c r="G25" s="9"/>
      <c r="H25" s="9"/>
      <c r="I25" s="9"/>
      <c r="J25" s="9"/>
      <c r="K25" s="9"/>
      <c r="L25" s="9"/>
      <c r="M25" s="9"/>
      <c r="N25" s="9"/>
      <c r="O25" s="9"/>
    </row>
    <row r="26" spans="1:15" ht="13.5" customHeight="1">
      <c r="A26" s="25" t="s">
        <v>638</v>
      </c>
      <c r="B26" s="26">
        <v>31621</v>
      </c>
      <c r="C26" s="26">
        <v>16250</v>
      </c>
      <c r="D26" s="26">
        <v>15371</v>
      </c>
      <c r="E26" s="126"/>
      <c r="F26" s="126"/>
      <c r="G26" s="9"/>
      <c r="H26" s="9"/>
      <c r="I26" s="9"/>
      <c r="J26" s="9"/>
      <c r="K26" s="9"/>
      <c r="L26" s="9"/>
      <c r="M26" s="9"/>
      <c r="N26" s="9"/>
      <c r="O26" s="9"/>
    </row>
    <row r="27" spans="1:15" ht="13.5" customHeight="1">
      <c r="A27" s="25" t="s">
        <v>639</v>
      </c>
      <c r="B27" s="26">
        <v>31621</v>
      </c>
      <c r="C27" s="26">
        <v>16250</v>
      </c>
      <c r="D27" s="26">
        <v>15371</v>
      </c>
      <c r="E27" s="126"/>
      <c r="F27" s="126"/>
      <c r="G27" s="9"/>
      <c r="H27" s="9"/>
      <c r="I27" s="9"/>
      <c r="J27" s="9"/>
      <c r="K27" s="9"/>
      <c r="L27" s="9"/>
      <c r="M27" s="9"/>
      <c r="N27" s="9"/>
      <c r="O27" s="9"/>
    </row>
    <row r="28" spans="1:15" ht="13.5" customHeight="1">
      <c r="A28" s="25"/>
      <c r="B28" s="26"/>
      <c r="C28" s="26"/>
      <c r="D28" s="26"/>
      <c r="E28" s="126"/>
      <c r="F28" s="126"/>
      <c r="G28" s="9"/>
      <c r="H28" s="9"/>
      <c r="I28" s="9"/>
      <c r="J28" s="9"/>
      <c r="K28" s="9"/>
      <c r="L28" s="9"/>
      <c r="M28" s="9"/>
      <c r="N28" s="9"/>
      <c r="O28" s="9"/>
    </row>
    <row r="29" spans="1:15" ht="13.5" customHeight="1">
      <c r="A29" s="25" t="s">
        <v>640</v>
      </c>
      <c r="B29" s="26">
        <v>6521</v>
      </c>
      <c r="C29" s="26">
        <v>3205</v>
      </c>
      <c r="D29" s="26">
        <v>3316</v>
      </c>
      <c r="E29" s="126"/>
      <c r="F29" s="126"/>
      <c r="G29" s="9"/>
      <c r="H29" s="9"/>
      <c r="I29" s="9"/>
      <c r="J29" s="9"/>
      <c r="K29" s="9"/>
      <c r="L29" s="9"/>
      <c r="M29" s="9"/>
      <c r="N29" s="9"/>
      <c r="O29" s="9"/>
    </row>
    <row r="30" spans="1:15" ht="13.5" customHeight="1">
      <c r="A30" s="25" t="s">
        <v>641</v>
      </c>
      <c r="B30" s="26">
        <v>6521</v>
      </c>
      <c r="C30" s="26">
        <v>3205</v>
      </c>
      <c r="D30" s="26">
        <v>3316</v>
      </c>
      <c r="E30" s="126"/>
      <c r="F30" s="126"/>
      <c r="G30" s="9"/>
      <c r="H30" s="9"/>
      <c r="I30" s="9"/>
      <c r="J30" s="9"/>
      <c r="K30" s="9"/>
      <c r="L30" s="9"/>
      <c r="M30" s="9"/>
      <c r="N30" s="9"/>
      <c r="O30" s="9"/>
    </row>
    <row r="31" spans="1:15" ht="13.5" customHeight="1">
      <c r="A31" s="25"/>
      <c r="B31" s="26"/>
      <c r="C31" s="26"/>
      <c r="D31" s="26"/>
      <c r="E31" s="126"/>
      <c r="F31" s="126"/>
      <c r="G31" s="9"/>
      <c r="H31" s="9"/>
      <c r="I31" s="9"/>
      <c r="J31" s="9"/>
      <c r="K31" s="9"/>
      <c r="L31" s="9"/>
      <c r="M31" s="9"/>
      <c r="N31" s="9"/>
      <c r="O31" s="9"/>
    </row>
    <row r="32" spans="1:15" ht="13.5" customHeight="1">
      <c r="A32" s="25" t="s">
        <v>642</v>
      </c>
      <c r="B32" s="26">
        <v>67490</v>
      </c>
      <c r="C32" s="26">
        <v>33540</v>
      </c>
      <c r="D32" s="26">
        <v>33950</v>
      </c>
      <c r="E32" s="126"/>
      <c r="F32" s="126"/>
      <c r="G32" s="9"/>
      <c r="H32" s="9"/>
      <c r="I32" s="9"/>
      <c r="J32" s="9"/>
      <c r="K32" s="9"/>
      <c r="L32" s="9"/>
      <c r="M32" s="9"/>
      <c r="N32" s="9"/>
      <c r="O32" s="9"/>
    </row>
    <row r="33" spans="1:15" ht="13.5" customHeight="1">
      <c r="A33" s="25" t="s">
        <v>643</v>
      </c>
      <c r="B33" s="26">
        <v>24348</v>
      </c>
      <c r="C33" s="26">
        <v>12057</v>
      </c>
      <c r="D33" s="26">
        <v>12291</v>
      </c>
      <c r="E33" s="126"/>
      <c r="F33" s="126"/>
      <c r="G33" s="9"/>
      <c r="H33" s="9"/>
      <c r="I33" s="9"/>
      <c r="J33" s="9"/>
      <c r="K33" s="9"/>
      <c r="L33" s="9"/>
      <c r="M33" s="9"/>
      <c r="N33" s="9"/>
      <c r="O33" s="9"/>
    </row>
    <row r="34" spans="1:15" ht="13.5" customHeight="1">
      <c r="A34" s="25" t="s">
        <v>644</v>
      </c>
      <c r="B34" s="26">
        <v>15018</v>
      </c>
      <c r="C34" s="26">
        <v>7364</v>
      </c>
      <c r="D34" s="26">
        <v>7654</v>
      </c>
      <c r="E34" s="126"/>
      <c r="F34" s="126"/>
      <c r="G34" s="9"/>
      <c r="H34" s="9"/>
      <c r="I34" s="9"/>
      <c r="J34" s="9"/>
      <c r="K34" s="9"/>
      <c r="L34" s="9"/>
      <c r="M34" s="9"/>
      <c r="N34" s="9"/>
      <c r="O34" s="9"/>
    </row>
    <row r="35" spans="1:15" ht="13.5" customHeight="1">
      <c r="A35" s="25" t="s">
        <v>645</v>
      </c>
      <c r="B35" s="26">
        <v>12094</v>
      </c>
      <c r="C35" s="26">
        <v>6109</v>
      </c>
      <c r="D35" s="26">
        <v>5985</v>
      </c>
      <c r="E35" s="126"/>
      <c r="F35" s="126"/>
      <c r="G35" s="9"/>
      <c r="H35" s="9"/>
      <c r="I35" s="9"/>
      <c r="J35" s="9"/>
      <c r="K35" s="9"/>
      <c r="L35" s="9"/>
      <c r="M35" s="9"/>
      <c r="N35" s="9"/>
      <c r="O35" s="9"/>
    </row>
    <row r="36" spans="1:15" ht="13.5" customHeight="1">
      <c r="A36" s="25" t="s">
        <v>646</v>
      </c>
      <c r="B36" s="26">
        <v>16030</v>
      </c>
      <c r="C36" s="26">
        <v>8010</v>
      </c>
      <c r="D36" s="26">
        <v>8020</v>
      </c>
      <c r="E36" s="126"/>
      <c r="F36" s="126"/>
      <c r="G36" s="9"/>
      <c r="H36" s="9"/>
      <c r="I36" s="9"/>
      <c r="J36" s="9"/>
      <c r="K36" s="9"/>
      <c r="L36" s="9"/>
      <c r="M36" s="9"/>
      <c r="N36" s="9"/>
      <c r="O36" s="9"/>
    </row>
    <row r="37" spans="1:15" ht="13.5" customHeight="1">
      <c r="A37" s="25"/>
      <c r="B37" s="26"/>
      <c r="C37" s="26"/>
      <c r="D37" s="26"/>
      <c r="E37" s="126"/>
      <c r="F37" s="126"/>
      <c r="G37" s="9"/>
      <c r="H37" s="9"/>
      <c r="I37" s="9"/>
      <c r="J37" s="9"/>
      <c r="K37" s="9"/>
      <c r="L37" s="9"/>
      <c r="M37" s="9"/>
      <c r="N37" s="9"/>
      <c r="O37" s="9"/>
    </row>
    <row r="38" spans="1:15" ht="13.5" customHeight="1">
      <c r="A38" s="25" t="s">
        <v>647</v>
      </c>
      <c r="B38" s="26">
        <v>83566</v>
      </c>
      <c r="C38" s="26">
        <v>41366</v>
      </c>
      <c r="D38" s="26">
        <v>42200</v>
      </c>
      <c r="E38" s="126"/>
      <c r="F38" s="126"/>
      <c r="G38" s="9"/>
      <c r="H38" s="9"/>
      <c r="I38" s="9"/>
      <c r="J38" s="9"/>
      <c r="K38" s="9"/>
      <c r="L38" s="9"/>
      <c r="M38" s="9"/>
      <c r="N38" s="9"/>
      <c r="O38" s="9"/>
    </row>
    <row r="39" spans="1:15" ht="13.5" customHeight="1">
      <c r="A39" s="25" t="s">
        <v>648</v>
      </c>
      <c r="B39" s="26">
        <v>39605</v>
      </c>
      <c r="C39" s="26">
        <v>19453</v>
      </c>
      <c r="D39" s="26">
        <v>20152</v>
      </c>
      <c r="E39" s="126"/>
      <c r="F39" s="126"/>
      <c r="G39" s="9"/>
      <c r="H39" s="9"/>
      <c r="I39" s="9"/>
      <c r="J39" s="9"/>
      <c r="K39" s="9"/>
      <c r="L39" s="9"/>
      <c r="M39" s="9"/>
      <c r="N39" s="9"/>
      <c r="O39" s="9"/>
    </row>
    <row r="40" spans="1:15" ht="13.5" customHeight="1">
      <c r="A40" s="25" t="s">
        <v>649</v>
      </c>
      <c r="B40" s="26">
        <v>25720</v>
      </c>
      <c r="C40" s="26">
        <v>12700</v>
      </c>
      <c r="D40" s="26">
        <v>13020</v>
      </c>
      <c r="E40" s="126"/>
      <c r="F40" s="126"/>
      <c r="G40" s="9"/>
      <c r="H40" s="9"/>
      <c r="I40" s="9"/>
      <c r="J40" s="9"/>
      <c r="K40" s="9"/>
      <c r="L40" s="9"/>
      <c r="M40" s="9"/>
      <c r="N40" s="9"/>
      <c r="O40" s="9"/>
    </row>
    <row r="41" spans="1:15" ht="13.5" customHeight="1">
      <c r="A41" s="25" t="s">
        <v>650</v>
      </c>
      <c r="B41" s="26">
        <v>18241</v>
      </c>
      <c r="C41" s="26">
        <v>9213</v>
      </c>
      <c r="D41" s="26">
        <v>9028</v>
      </c>
      <c r="E41" s="126"/>
      <c r="F41" s="126"/>
      <c r="G41" s="9"/>
      <c r="H41" s="9"/>
      <c r="I41" s="9"/>
      <c r="J41" s="9"/>
      <c r="K41" s="9"/>
      <c r="L41" s="9"/>
      <c r="M41" s="9"/>
      <c r="N41" s="9"/>
      <c r="O41" s="9"/>
    </row>
    <row r="42" spans="1:15" ht="13.5" customHeight="1">
      <c r="A42" s="25"/>
      <c r="B42" s="26"/>
      <c r="C42" s="26"/>
      <c r="D42" s="26"/>
      <c r="E42" s="126"/>
      <c r="F42" s="126"/>
      <c r="G42" s="9"/>
      <c r="H42" s="9"/>
      <c r="I42" s="9"/>
      <c r="J42" s="9"/>
      <c r="K42" s="9"/>
      <c r="L42" s="9"/>
      <c r="M42" s="9"/>
      <c r="N42" s="9"/>
      <c r="O42" s="9"/>
    </row>
    <row r="43" spans="1:15" ht="13.5" customHeight="1">
      <c r="A43" s="25" t="s">
        <v>651</v>
      </c>
      <c r="B43" s="26">
        <v>42996</v>
      </c>
      <c r="C43" s="26">
        <v>21931</v>
      </c>
      <c r="D43" s="26">
        <v>21065</v>
      </c>
      <c r="E43" s="126"/>
      <c r="F43" s="126"/>
      <c r="G43" s="9"/>
      <c r="H43" s="9"/>
      <c r="I43" s="9"/>
      <c r="J43" s="9"/>
      <c r="K43" s="9"/>
      <c r="L43" s="9"/>
      <c r="M43" s="9"/>
      <c r="N43" s="9"/>
      <c r="O43" s="9"/>
    </row>
    <row r="44" spans="1:15" ht="13.5" customHeight="1">
      <c r="A44" s="25" t="s">
        <v>652</v>
      </c>
      <c r="B44" s="26">
        <v>12560</v>
      </c>
      <c r="C44" s="26">
        <v>6170</v>
      </c>
      <c r="D44" s="26">
        <v>6390</v>
      </c>
      <c r="E44" s="126"/>
      <c r="F44" s="126"/>
      <c r="G44" s="9"/>
      <c r="H44" s="9"/>
      <c r="I44" s="9"/>
      <c r="J44" s="9"/>
      <c r="K44" s="9"/>
      <c r="L44" s="9"/>
      <c r="M44" s="9"/>
      <c r="N44" s="9"/>
      <c r="O44" s="9"/>
    </row>
    <row r="45" spans="1:15" ht="13.5" customHeight="1">
      <c r="A45" s="25" t="s">
        <v>653</v>
      </c>
      <c r="B45" s="26">
        <v>30436</v>
      </c>
      <c r="C45" s="26">
        <v>15761</v>
      </c>
      <c r="D45" s="26">
        <v>14675</v>
      </c>
      <c r="E45" s="126"/>
      <c r="F45" s="126"/>
      <c r="G45" s="9"/>
      <c r="H45" s="9"/>
      <c r="I45" s="9"/>
      <c r="J45" s="9"/>
      <c r="K45" s="9"/>
      <c r="L45" s="9"/>
      <c r="M45" s="9"/>
      <c r="N45" s="9"/>
      <c r="O45" s="9"/>
    </row>
    <row r="46" spans="1:15" ht="13.5" customHeight="1">
      <c r="A46" s="25"/>
      <c r="B46" s="26"/>
      <c r="C46" s="26"/>
      <c r="D46" s="26"/>
      <c r="E46" s="126"/>
      <c r="F46" s="126"/>
      <c r="G46" s="9"/>
      <c r="H46" s="9"/>
      <c r="I46" s="9"/>
      <c r="J46" s="9"/>
      <c r="K46" s="9"/>
      <c r="L46" s="9"/>
      <c r="M46" s="9"/>
      <c r="N46" s="9"/>
      <c r="O46" s="9"/>
    </row>
    <row r="47" spans="1:15" ht="13.5" customHeight="1">
      <c r="A47" s="25" t="s">
        <v>654</v>
      </c>
      <c r="B47" s="26">
        <v>45211</v>
      </c>
      <c r="C47" s="26">
        <v>22485</v>
      </c>
      <c r="D47" s="26">
        <v>22726</v>
      </c>
      <c r="E47" s="126"/>
      <c r="F47" s="126"/>
      <c r="G47" s="9"/>
      <c r="H47" s="9"/>
      <c r="I47" s="9"/>
      <c r="J47" s="9"/>
      <c r="K47" s="9"/>
      <c r="L47" s="9"/>
      <c r="M47" s="9"/>
      <c r="N47" s="9"/>
      <c r="O47" s="9"/>
    </row>
    <row r="48" spans="1:15" ht="13.5" customHeight="1">
      <c r="A48" s="128" t="s">
        <v>655</v>
      </c>
      <c r="B48" s="127">
        <v>26765</v>
      </c>
      <c r="C48" s="127">
        <v>13325</v>
      </c>
      <c r="D48" s="127">
        <v>13440</v>
      </c>
      <c r="E48" s="126"/>
      <c r="F48" s="126"/>
      <c r="G48" s="9"/>
      <c r="H48" s="9"/>
      <c r="I48" s="9"/>
      <c r="J48" s="9"/>
      <c r="K48" s="9"/>
      <c r="L48" s="9"/>
      <c r="M48" s="9"/>
      <c r="N48" s="9"/>
      <c r="O48" s="9"/>
    </row>
    <row r="49" spans="1:15" ht="13.5" customHeight="1">
      <c r="A49" s="128" t="s">
        <v>656</v>
      </c>
      <c r="B49" s="127">
        <v>18446</v>
      </c>
      <c r="C49" s="127">
        <v>9160</v>
      </c>
      <c r="D49" s="127">
        <v>9286</v>
      </c>
      <c r="E49" s="126"/>
      <c r="F49" s="126"/>
      <c r="G49" s="9"/>
      <c r="H49" s="9"/>
      <c r="I49" s="9"/>
      <c r="J49" s="9"/>
      <c r="K49" s="9"/>
      <c r="L49" s="9"/>
      <c r="M49" s="9"/>
      <c r="N49" s="9"/>
      <c r="O49" s="9"/>
    </row>
    <row r="50" spans="5:15" ht="13.5" customHeight="1">
      <c r="E50" s="126"/>
      <c r="F50" s="126"/>
      <c r="G50" s="9"/>
      <c r="H50" s="9"/>
      <c r="I50" s="9"/>
      <c r="J50" s="9"/>
      <c r="K50" s="9"/>
      <c r="L50" s="9"/>
      <c r="M50" s="9"/>
      <c r="N50" s="9"/>
      <c r="O50" s="9"/>
    </row>
    <row r="51" spans="5:15" ht="13.5" customHeight="1">
      <c r="E51" s="126"/>
      <c r="F51" s="126"/>
      <c r="G51" s="9"/>
      <c r="H51" s="9"/>
      <c r="I51" s="9"/>
      <c r="J51" s="9"/>
      <c r="K51" s="9"/>
      <c r="L51" s="9"/>
      <c r="M51" s="9"/>
      <c r="N51" s="9"/>
      <c r="O51" s="9"/>
    </row>
    <row r="52" spans="5:15" ht="13.5" customHeight="1">
      <c r="E52" s="126"/>
      <c r="F52" s="126"/>
      <c r="G52" s="9"/>
      <c r="H52" s="9"/>
      <c r="I52" s="9"/>
      <c r="J52" s="9"/>
      <c r="K52" s="9"/>
      <c r="L52" s="9"/>
      <c r="M52" s="9"/>
      <c r="N52" s="9"/>
      <c r="O52" s="9"/>
    </row>
    <row r="53" spans="5:15" ht="13.5" customHeight="1">
      <c r="E53" s="126"/>
      <c r="F53" s="126"/>
      <c r="G53" s="9"/>
      <c r="H53" s="9"/>
      <c r="I53" s="9"/>
      <c r="J53" s="9"/>
      <c r="K53" s="9"/>
      <c r="L53" s="9"/>
      <c r="M53" s="9"/>
      <c r="N53" s="9"/>
      <c r="O53" s="9"/>
    </row>
    <row r="54" spans="5:15" ht="13.5" customHeight="1">
      <c r="E54" s="126"/>
      <c r="F54" s="126"/>
      <c r="G54" s="9"/>
      <c r="H54" s="9"/>
      <c r="I54" s="9"/>
      <c r="J54" s="9"/>
      <c r="K54" s="9"/>
      <c r="L54" s="9"/>
      <c r="M54" s="9"/>
      <c r="N54" s="9"/>
      <c r="O54" s="9"/>
    </row>
    <row r="55" spans="5:15" ht="13.5" customHeight="1">
      <c r="E55" s="126"/>
      <c r="F55" s="126"/>
      <c r="G55" s="9"/>
      <c r="H55" s="9"/>
      <c r="I55" s="9"/>
      <c r="J55" s="9"/>
      <c r="K55" s="9"/>
      <c r="L55" s="9"/>
      <c r="M55" s="9"/>
      <c r="N55" s="9"/>
      <c r="O55" s="9"/>
    </row>
    <row r="56" spans="5:15" ht="13.5" customHeight="1">
      <c r="E56" s="126"/>
      <c r="F56" s="126"/>
      <c r="G56" s="9"/>
      <c r="H56" s="9"/>
      <c r="I56" s="9"/>
      <c r="J56" s="9"/>
      <c r="K56" s="9"/>
      <c r="L56" s="9"/>
      <c r="M56" s="9"/>
      <c r="N56" s="9"/>
      <c r="O56" s="9"/>
    </row>
    <row r="57" spans="5:15" ht="13.5" customHeight="1">
      <c r="E57" s="126"/>
      <c r="F57" s="126"/>
      <c r="G57" s="9"/>
      <c r="H57" s="9"/>
      <c r="I57" s="9"/>
      <c r="J57" s="9"/>
      <c r="K57" s="9"/>
      <c r="L57" s="9"/>
      <c r="M57" s="9"/>
      <c r="N57" s="9"/>
      <c r="O57" s="9"/>
    </row>
    <row r="58" spans="5:15" ht="13.5" customHeight="1">
      <c r="E58" s="126"/>
      <c r="F58" s="126"/>
      <c r="G58" s="9"/>
      <c r="H58" s="9"/>
      <c r="I58" s="9"/>
      <c r="J58" s="9"/>
      <c r="K58" s="9"/>
      <c r="L58" s="9"/>
      <c r="M58" s="9"/>
      <c r="N58" s="9"/>
      <c r="O58" s="9"/>
    </row>
    <row r="59" spans="5:15" ht="13.5" customHeight="1">
      <c r="E59" s="126"/>
      <c r="F59" s="126"/>
      <c r="G59" s="9"/>
      <c r="H59" s="9"/>
      <c r="I59" s="9"/>
      <c r="J59" s="9"/>
      <c r="K59" s="9"/>
      <c r="L59" s="9"/>
      <c r="M59" s="9"/>
      <c r="N59" s="9"/>
      <c r="O59" s="9"/>
    </row>
    <row r="60" spans="5:15" ht="13.5" customHeight="1">
      <c r="E60" s="126"/>
      <c r="F60" s="126"/>
      <c r="G60" s="9"/>
      <c r="H60" s="9"/>
      <c r="I60" s="9"/>
      <c r="J60" s="9"/>
      <c r="K60" s="9"/>
      <c r="L60" s="9"/>
      <c r="M60" s="9"/>
      <c r="N60" s="9"/>
      <c r="O60" s="9"/>
    </row>
    <row r="61" spans="5:15" ht="13.5" customHeight="1">
      <c r="E61" s="126"/>
      <c r="F61" s="126"/>
      <c r="G61" s="9"/>
      <c r="H61" s="9"/>
      <c r="I61" s="9"/>
      <c r="J61" s="9"/>
      <c r="K61" s="9"/>
      <c r="L61" s="9"/>
      <c r="M61" s="9"/>
      <c r="N61" s="9"/>
      <c r="O61" s="9"/>
    </row>
    <row r="62" spans="5:15" ht="13.5" customHeight="1">
      <c r="E62" s="126"/>
      <c r="F62" s="126"/>
      <c r="G62" s="9"/>
      <c r="H62" s="9"/>
      <c r="I62" s="9"/>
      <c r="J62" s="9"/>
      <c r="K62" s="9"/>
      <c r="L62" s="9"/>
      <c r="M62" s="9"/>
      <c r="N62" s="9"/>
      <c r="O62" s="9"/>
    </row>
    <row r="63" spans="5:15" ht="13.5" customHeight="1">
      <c r="E63" s="126"/>
      <c r="F63" s="126"/>
      <c r="G63" s="9"/>
      <c r="H63" s="9"/>
      <c r="I63" s="9"/>
      <c r="J63" s="9"/>
      <c r="K63" s="9"/>
      <c r="L63" s="9"/>
      <c r="M63" s="9"/>
      <c r="N63" s="9"/>
      <c r="O63" s="9"/>
    </row>
    <row r="64" spans="5:15" ht="13.5" customHeight="1">
      <c r="E64" s="126"/>
      <c r="F64" s="126"/>
      <c r="G64" s="9"/>
      <c r="H64" s="9"/>
      <c r="I64" s="9"/>
      <c r="J64" s="9"/>
      <c r="K64" s="9"/>
      <c r="L64" s="9"/>
      <c r="M64" s="9"/>
      <c r="N64" s="9"/>
      <c r="O64" s="9"/>
    </row>
    <row r="65" spans="5:15" ht="13.5" customHeight="1">
      <c r="E65" s="126"/>
      <c r="F65" s="126"/>
      <c r="G65" s="9"/>
      <c r="H65" s="9"/>
      <c r="I65" s="9"/>
      <c r="J65" s="9"/>
      <c r="K65" s="9"/>
      <c r="L65" s="9"/>
      <c r="M65" s="9"/>
      <c r="N65" s="9"/>
      <c r="O65" s="9"/>
    </row>
    <row r="66" spans="5:15" ht="13.5" customHeight="1">
      <c r="E66" s="126"/>
      <c r="F66" s="126"/>
      <c r="G66" s="9"/>
      <c r="H66" s="9"/>
      <c r="I66" s="9"/>
      <c r="J66" s="9"/>
      <c r="K66" s="9"/>
      <c r="L66" s="9"/>
      <c r="M66" s="9"/>
      <c r="N66" s="9"/>
      <c r="O66" s="9"/>
    </row>
    <row r="67" spans="5:15" ht="13.5" customHeight="1">
      <c r="E67" s="126"/>
      <c r="F67" s="126"/>
      <c r="G67" s="9"/>
      <c r="H67" s="9"/>
      <c r="I67" s="9"/>
      <c r="J67" s="9"/>
      <c r="K67" s="9"/>
      <c r="L67" s="9"/>
      <c r="M67" s="9"/>
      <c r="N67" s="9"/>
      <c r="O67" s="9"/>
    </row>
    <row r="68" spans="5:15" ht="13.5" customHeight="1">
      <c r="E68" s="126"/>
      <c r="F68" s="126"/>
      <c r="G68" s="9"/>
      <c r="H68" s="9"/>
      <c r="I68" s="9"/>
      <c r="J68" s="9"/>
      <c r="K68" s="9"/>
      <c r="L68" s="9"/>
      <c r="M68" s="9"/>
      <c r="N68" s="9"/>
      <c r="O68" s="9"/>
    </row>
    <row r="69" spans="5:15" ht="13.5" customHeight="1">
      <c r="E69" s="126"/>
      <c r="F69" s="126"/>
      <c r="G69" s="9"/>
      <c r="H69" s="9"/>
      <c r="I69" s="9"/>
      <c r="J69" s="9"/>
      <c r="K69" s="9"/>
      <c r="L69" s="9"/>
      <c r="M69" s="9"/>
      <c r="N69" s="9"/>
      <c r="O69" s="9"/>
    </row>
    <row r="70" spans="5:15" ht="13.5" customHeight="1">
      <c r="E70" s="126"/>
      <c r="F70" s="126"/>
      <c r="G70" s="9"/>
      <c r="H70" s="9"/>
      <c r="I70" s="9"/>
      <c r="J70" s="9"/>
      <c r="K70" s="9"/>
      <c r="L70" s="9"/>
      <c r="M70" s="9"/>
      <c r="N70" s="9"/>
      <c r="O70" s="9"/>
    </row>
    <row r="71" spans="5:15" ht="13.5" customHeight="1">
      <c r="E71" s="126"/>
      <c r="F71" s="126"/>
      <c r="G71" s="9"/>
      <c r="H71" s="9"/>
      <c r="I71" s="9"/>
      <c r="J71" s="9"/>
      <c r="K71" s="9"/>
      <c r="L71" s="9"/>
      <c r="M71" s="9"/>
      <c r="N71" s="9"/>
      <c r="O71" s="9"/>
    </row>
    <row r="72" spans="5:15" ht="13.5" customHeight="1">
      <c r="E72" s="126"/>
      <c r="F72" s="126"/>
      <c r="G72" s="9"/>
      <c r="H72" s="9"/>
      <c r="I72" s="9"/>
      <c r="J72" s="9"/>
      <c r="K72" s="9"/>
      <c r="L72" s="9"/>
      <c r="M72" s="9"/>
      <c r="N72" s="9"/>
      <c r="O72" s="9"/>
    </row>
    <row r="73" spans="5:15" ht="13.5" customHeight="1">
      <c r="E73" s="126"/>
      <c r="F73" s="126"/>
      <c r="G73" s="9"/>
      <c r="H73" s="9"/>
      <c r="I73" s="9"/>
      <c r="J73" s="9"/>
      <c r="K73" s="9"/>
      <c r="L73" s="9"/>
      <c r="M73" s="9"/>
      <c r="N73" s="9"/>
      <c r="O73" s="9"/>
    </row>
    <row r="74" spans="5:15" ht="13.5" customHeight="1">
      <c r="E74" s="126"/>
      <c r="F74" s="126"/>
      <c r="G74" s="9"/>
      <c r="H74" s="9"/>
      <c r="I74" s="9"/>
      <c r="J74" s="9"/>
      <c r="K74" s="9"/>
      <c r="L74" s="9"/>
      <c r="M74" s="9"/>
      <c r="N74" s="9"/>
      <c r="O74" s="9"/>
    </row>
    <row r="75" spans="5:15" ht="13.5" customHeight="1">
      <c r="E75" s="126"/>
      <c r="F75" s="126"/>
      <c r="G75" s="9"/>
      <c r="H75" s="9"/>
      <c r="I75" s="9"/>
      <c r="J75" s="9"/>
      <c r="K75" s="9"/>
      <c r="L75" s="9"/>
      <c r="M75" s="9"/>
      <c r="N75" s="9"/>
      <c r="O75" s="9"/>
    </row>
    <row r="76" spans="5:15" ht="13.5" customHeight="1">
      <c r="E76" s="126"/>
      <c r="F76" s="126"/>
      <c r="G76" s="9"/>
      <c r="H76" s="9"/>
      <c r="I76" s="9"/>
      <c r="J76" s="9"/>
      <c r="K76" s="9"/>
      <c r="L76" s="9"/>
      <c r="M76" s="9"/>
      <c r="N76" s="9"/>
      <c r="O76" s="9"/>
    </row>
    <row r="77" spans="5:15" ht="13.5" customHeight="1">
      <c r="E77" s="126"/>
      <c r="F77" s="126"/>
      <c r="G77" s="9"/>
      <c r="H77" s="9"/>
      <c r="I77" s="9"/>
      <c r="J77" s="9"/>
      <c r="K77" s="9"/>
      <c r="L77" s="9"/>
      <c r="M77" s="9"/>
      <c r="N77" s="9"/>
      <c r="O77" s="9"/>
    </row>
    <row r="78" spans="5:15" ht="13.5" customHeight="1">
      <c r="E78" s="126"/>
      <c r="F78" s="126"/>
      <c r="G78" s="9"/>
      <c r="H78" s="9"/>
      <c r="I78" s="9"/>
      <c r="J78" s="9"/>
      <c r="K78" s="9"/>
      <c r="L78" s="9"/>
      <c r="M78" s="9"/>
      <c r="N78" s="9"/>
      <c r="O78" s="9"/>
    </row>
    <row r="79" spans="5:15" ht="13.5" customHeight="1">
      <c r="E79" s="126"/>
      <c r="F79" s="126"/>
      <c r="G79" s="9"/>
      <c r="H79" s="9"/>
      <c r="I79" s="9"/>
      <c r="J79" s="9"/>
      <c r="K79" s="9"/>
      <c r="L79" s="9"/>
      <c r="M79" s="9"/>
      <c r="N79" s="9"/>
      <c r="O79" s="9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mergeCells count="2">
    <mergeCell ref="A1:D1"/>
    <mergeCell ref="B3:D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52"/>
  <sheetViews>
    <sheetView workbookViewId="0" topLeftCell="A1">
      <selection activeCell="A1" sqref="A1:G1"/>
    </sheetView>
  </sheetViews>
  <sheetFormatPr defaultColWidth="9.875" defaultRowHeight="14.25" customHeight="1"/>
  <cols>
    <col min="1" max="1" width="15.625" style="104" customWidth="1"/>
    <col min="2" max="3" width="15.625" style="117" customWidth="1"/>
    <col min="4" max="4" width="11.875" style="118" customWidth="1"/>
    <col min="5" max="5" width="11.875" style="119" customWidth="1"/>
    <col min="6" max="6" width="12.625" style="120" customWidth="1"/>
    <col min="7" max="7" width="12.625" style="121" customWidth="1"/>
    <col min="8" max="16384" width="9.875" style="104" customWidth="1"/>
  </cols>
  <sheetData>
    <row r="1" spans="1:7" ht="13.5" customHeight="1">
      <c r="A1" s="162" t="s">
        <v>666</v>
      </c>
      <c r="B1" s="162"/>
      <c r="C1" s="162"/>
      <c r="D1" s="162"/>
      <c r="E1" s="162"/>
      <c r="F1" s="162"/>
      <c r="G1" s="162"/>
    </row>
    <row r="2" spans="1:7" ht="13.5" customHeight="1">
      <c r="A2" s="105"/>
      <c r="B2" s="106"/>
      <c r="C2" s="106"/>
      <c r="D2" s="107"/>
      <c r="E2" s="108"/>
      <c r="F2" s="109"/>
      <c r="G2" s="110"/>
    </row>
    <row r="3" spans="1:7" ht="13.5" customHeight="1">
      <c r="A3" s="105"/>
      <c r="B3" s="163" t="s">
        <v>140</v>
      </c>
      <c r="C3" s="163"/>
      <c r="D3" s="164" t="s">
        <v>620</v>
      </c>
      <c r="E3" s="164"/>
      <c r="F3" s="36" t="s">
        <v>657</v>
      </c>
      <c r="G3" s="37" t="s">
        <v>142</v>
      </c>
    </row>
    <row r="4" spans="1:7" ht="13.5" customHeight="1">
      <c r="A4" s="95"/>
      <c r="B4" s="96"/>
      <c r="C4" s="39"/>
      <c r="D4" s="165"/>
      <c r="E4" s="165"/>
      <c r="F4" s="40" t="s">
        <v>658</v>
      </c>
      <c r="G4" s="37" t="s">
        <v>144</v>
      </c>
    </row>
    <row r="5" spans="1:7" ht="13.5" customHeight="1">
      <c r="A5" s="105"/>
      <c r="B5" s="97" t="s">
        <v>619</v>
      </c>
      <c r="C5" s="42" t="s">
        <v>659</v>
      </c>
      <c r="D5" s="43" t="s">
        <v>660</v>
      </c>
      <c r="E5" s="44" t="s">
        <v>661</v>
      </c>
      <c r="F5" s="36"/>
      <c r="G5" s="37"/>
    </row>
    <row r="6" spans="1:7" ht="13.5" customHeight="1">
      <c r="A6" s="105"/>
      <c r="B6" s="97"/>
      <c r="C6" s="42" t="s">
        <v>662</v>
      </c>
      <c r="D6" s="43"/>
      <c r="E6" s="44"/>
      <c r="F6" s="36"/>
      <c r="G6" s="37"/>
    </row>
    <row r="7" spans="1:7" ht="13.5" customHeight="1">
      <c r="A7" s="111"/>
      <c r="B7" s="112" t="s">
        <v>663</v>
      </c>
      <c r="C7" s="113"/>
      <c r="D7" s="43"/>
      <c r="E7" s="56"/>
      <c r="F7" s="36" t="s">
        <v>664</v>
      </c>
      <c r="G7" s="114" t="s">
        <v>665</v>
      </c>
    </row>
    <row r="8" spans="1:7" ht="13.5" customHeight="1">
      <c r="A8" s="105"/>
      <c r="B8" s="106"/>
      <c r="C8" s="106"/>
      <c r="D8" s="55"/>
      <c r="E8" s="56"/>
      <c r="F8" s="115"/>
      <c r="G8" s="116"/>
    </row>
    <row r="9" spans="1:7" ht="13.5" customHeight="1">
      <c r="A9" s="59" t="s">
        <v>623</v>
      </c>
      <c r="B9" s="60">
        <v>2007683</v>
      </c>
      <c r="C9" s="60">
        <v>2016631</v>
      </c>
      <c r="D9" s="61">
        <v>-8948</v>
      </c>
      <c r="E9" s="62">
        <v>-0.4437103268</v>
      </c>
      <c r="F9" s="63">
        <v>6408.28</v>
      </c>
      <c r="G9" s="64">
        <v>313.3</v>
      </c>
    </row>
    <row r="10" spans="1:7" ht="13.5" customHeight="1">
      <c r="A10" s="59"/>
      <c r="B10" s="60"/>
      <c r="C10" s="60"/>
      <c r="D10" s="61"/>
      <c r="E10" s="62"/>
      <c r="F10" s="63"/>
      <c r="G10" s="64"/>
    </row>
    <row r="11" spans="1:7" ht="13.5" customHeight="1">
      <c r="A11" s="59" t="s">
        <v>624</v>
      </c>
      <c r="B11" s="60">
        <v>1730278</v>
      </c>
      <c r="C11" s="60">
        <v>1731850</v>
      </c>
      <c r="D11" s="61">
        <v>-1572</v>
      </c>
      <c r="E11" s="62">
        <v>-0.0907699859</v>
      </c>
      <c r="F11" s="63">
        <v>4974.93</v>
      </c>
      <c r="G11" s="64">
        <v>347.8</v>
      </c>
    </row>
    <row r="12" spans="1:7" ht="13.5" customHeight="1">
      <c r="A12" s="59" t="s">
        <v>625</v>
      </c>
      <c r="B12" s="60">
        <v>277405</v>
      </c>
      <c r="C12" s="60">
        <v>284781</v>
      </c>
      <c r="D12" s="61">
        <v>-7376</v>
      </c>
      <c r="E12" s="62">
        <v>-2.5900604324</v>
      </c>
      <c r="F12" s="63">
        <v>1433.35</v>
      </c>
      <c r="G12" s="64">
        <v>193.5</v>
      </c>
    </row>
    <row r="13" spans="1:7" ht="13.5" customHeight="1">
      <c r="A13" s="59"/>
      <c r="B13" s="60"/>
      <c r="C13" s="60"/>
      <c r="D13" s="61"/>
      <c r="E13" s="62"/>
      <c r="F13" s="63"/>
      <c r="G13" s="64"/>
    </row>
    <row r="14" spans="1:7" ht="13.5" customHeight="1">
      <c r="A14" s="66" t="s">
        <v>626</v>
      </c>
      <c r="B14" s="67">
        <v>511739</v>
      </c>
      <c r="C14" s="67">
        <v>502396</v>
      </c>
      <c r="D14" s="68">
        <v>9343</v>
      </c>
      <c r="E14" s="69">
        <v>1.8596883733</v>
      </c>
      <c r="F14" s="70">
        <v>416.84</v>
      </c>
      <c r="G14" s="71">
        <v>1227.7</v>
      </c>
    </row>
    <row r="15" spans="1:7" ht="13.5" customHeight="1">
      <c r="A15" s="59" t="s">
        <v>627</v>
      </c>
      <c r="B15" s="60">
        <v>154530</v>
      </c>
      <c r="C15" s="60">
        <v>159756</v>
      </c>
      <c r="D15" s="61">
        <v>-5226</v>
      </c>
      <c r="E15" s="62">
        <v>-3.2712386389</v>
      </c>
      <c r="F15" s="63">
        <v>177.82</v>
      </c>
      <c r="G15" s="65">
        <v>869</v>
      </c>
    </row>
    <row r="16" spans="1:7" ht="13.5" customHeight="1">
      <c r="A16" s="59" t="s">
        <v>628</v>
      </c>
      <c r="B16" s="60">
        <v>139262</v>
      </c>
      <c r="C16" s="60">
        <v>142774</v>
      </c>
      <c r="D16" s="61">
        <v>-3512</v>
      </c>
      <c r="E16" s="62">
        <v>-2.459831622</v>
      </c>
      <c r="F16" s="63">
        <v>252.83</v>
      </c>
      <c r="G16" s="65">
        <v>550.8</v>
      </c>
    </row>
    <row r="17" spans="1:7" ht="13.5" customHeight="1">
      <c r="A17" s="59" t="s">
        <v>629</v>
      </c>
      <c r="B17" s="60">
        <v>121249</v>
      </c>
      <c r="C17" s="60">
        <v>123926</v>
      </c>
      <c r="D17" s="61">
        <v>-2677</v>
      </c>
      <c r="E17" s="62">
        <v>-2.1601600955</v>
      </c>
      <c r="F17" s="63">
        <v>356.07</v>
      </c>
      <c r="G17" s="65">
        <v>340.5</v>
      </c>
    </row>
    <row r="18" spans="1:7" ht="13.5" customHeight="1">
      <c r="A18" s="59" t="s">
        <v>630</v>
      </c>
      <c r="B18" s="60">
        <v>102348</v>
      </c>
      <c r="C18" s="60">
        <v>104148</v>
      </c>
      <c r="D18" s="61">
        <v>-1800</v>
      </c>
      <c r="E18" s="62">
        <v>-1.7283097131</v>
      </c>
      <c r="F18" s="63">
        <v>490.62</v>
      </c>
      <c r="G18" s="65">
        <v>208.6</v>
      </c>
    </row>
    <row r="19" spans="1:7" ht="13.5" customHeight="1">
      <c r="A19" s="59" t="s">
        <v>631</v>
      </c>
      <c r="B19" s="60">
        <v>90066</v>
      </c>
      <c r="C19" s="60">
        <v>94291</v>
      </c>
      <c r="D19" s="61">
        <v>-4225</v>
      </c>
      <c r="E19" s="62">
        <v>-4.4808094092</v>
      </c>
      <c r="F19" s="63">
        <v>1449.87</v>
      </c>
      <c r="G19" s="65">
        <v>62.1</v>
      </c>
    </row>
    <row r="20" spans="1:7" ht="13.5" customHeight="1">
      <c r="A20" s="59" t="s">
        <v>621</v>
      </c>
      <c r="B20" s="60">
        <v>164454</v>
      </c>
      <c r="C20" s="60">
        <v>160150</v>
      </c>
      <c r="D20" s="61">
        <v>4304</v>
      </c>
      <c r="E20" s="62">
        <v>2.687480487</v>
      </c>
      <c r="F20" s="63">
        <v>171.61</v>
      </c>
      <c r="G20" s="65">
        <v>958.3</v>
      </c>
    </row>
    <row r="21" spans="1:7" ht="13.5" customHeight="1">
      <c r="A21" s="59" t="s">
        <v>622</v>
      </c>
      <c r="B21" s="60">
        <v>82289</v>
      </c>
      <c r="C21" s="60">
        <v>83002</v>
      </c>
      <c r="D21" s="61">
        <v>-713</v>
      </c>
      <c r="E21" s="62">
        <v>-0.8590154454</v>
      </c>
      <c r="F21" s="63">
        <v>167.21</v>
      </c>
      <c r="G21" s="65">
        <v>492.1</v>
      </c>
    </row>
    <row r="22" spans="1:7" ht="13.5" customHeight="1">
      <c r="A22" s="59" t="s">
        <v>632</v>
      </c>
      <c r="B22" s="60">
        <v>77729</v>
      </c>
      <c r="C22" s="60">
        <v>79023</v>
      </c>
      <c r="D22" s="61">
        <v>-1294</v>
      </c>
      <c r="E22" s="62">
        <v>-1.6374979436</v>
      </c>
      <c r="F22" s="63">
        <v>354.12</v>
      </c>
      <c r="G22" s="65">
        <v>219.5</v>
      </c>
    </row>
    <row r="23" spans="1:7" ht="13.5" customHeight="1">
      <c r="A23" s="59" t="s">
        <v>633</v>
      </c>
      <c r="B23" s="98">
        <v>35343</v>
      </c>
      <c r="C23" s="98">
        <v>35685</v>
      </c>
      <c r="D23" s="99">
        <v>-342</v>
      </c>
      <c r="E23" s="100">
        <v>-0.9583858764</v>
      </c>
      <c r="F23" s="101">
        <v>170.66</v>
      </c>
      <c r="G23" s="102">
        <v>207.1</v>
      </c>
    </row>
    <row r="24" spans="1:7" ht="13.5" customHeight="1">
      <c r="A24" s="59" t="s">
        <v>634</v>
      </c>
      <c r="B24" s="98">
        <v>117812</v>
      </c>
      <c r="C24" s="98">
        <v>115032</v>
      </c>
      <c r="D24" s="99">
        <v>2780</v>
      </c>
      <c r="E24" s="100">
        <v>2.4167188261</v>
      </c>
      <c r="F24" s="101">
        <v>592.82</v>
      </c>
      <c r="G24" s="102">
        <v>198.7</v>
      </c>
    </row>
    <row r="25" spans="1:7" ht="13.5" customHeight="1">
      <c r="A25" s="59" t="s">
        <v>635</v>
      </c>
      <c r="B25" s="98">
        <v>44768</v>
      </c>
      <c r="C25" s="98">
        <v>41383</v>
      </c>
      <c r="D25" s="99">
        <v>3385</v>
      </c>
      <c r="E25" s="100">
        <v>8.1796873112</v>
      </c>
      <c r="F25" s="101">
        <v>125.46</v>
      </c>
      <c r="G25" s="102">
        <v>356.8</v>
      </c>
    </row>
    <row r="26" spans="1:7" ht="13.5" customHeight="1">
      <c r="A26" s="59" t="s">
        <v>636</v>
      </c>
      <c r="B26" s="98">
        <v>29206</v>
      </c>
      <c r="C26" s="98">
        <v>31152</v>
      </c>
      <c r="D26" s="99">
        <v>-1946</v>
      </c>
      <c r="E26" s="100">
        <v>-6.2467899332</v>
      </c>
      <c r="F26" s="101">
        <v>174.42</v>
      </c>
      <c r="G26" s="102">
        <v>167.4</v>
      </c>
    </row>
    <row r="27" spans="1:7" ht="13.5" customHeight="1">
      <c r="A27" s="59" t="s">
        <v>637</v>
      </c>
      <c r="B27" s="98">
        <v>59483</v>
      </c>
      <c r="C27" s="98">
        <v>59132</v>
      </c>
      <c r="D27" s="99">
        <v>351</v>
      </c>
      <c r="E27" s="100">
        <v>0.5935872286</v>
      </c>
      <c r="F27" s="101">
        <v>74.58</v>
      </c>
      <c r="G27" s="102">
        <v>797.6</v>
      </c>
    </row>
    <row r="28" spans="1:7" ht="13.5" customHeight="1">
      <c r="A28" s="59"/>
      <c r="B28" s="98"/>
      <c r="C28" s="98"/>
      <c r="D28" s="99"/>
      <c r="E28" s="100"/>
      <c r="F28" s="101"/>
      <c r="G28" s="102"/>
    </row>
    <row r="29" spans="1:7" ht="13.5" customHeight="1">
      <c r="A29" s="103" t="s">
        <v>638</v>
      </c>
      <c r="B29" s="98">
        <v>31621</v>
      </c>
      <c r="C29" s="98">
        <v>31592</v>
      </c>
      <c r="D29" s="99">
        <v>29</v>
      </c>
      <c r="E29" s="100">
        <v>0.0917953912</v>
      </c>
      <c r="F29" s="101">
        <v>54.52</v>
      </c>
      <c r="G29" s="102">
        <v>580</v>
      </c>
    </row>
    <row r="30" spans="1:7" ht="13.5" customHeight="1">
      <c r="A30" s="103" t="s">
        <v>639</v>
      </c>
      <c r="B30" s="98">
        <v>31621</v>
      </c>
      <c r="C30" s="98">
        <v>31592</v>
      </c>
      <c r="D30" s="99">
        <v>29</v>
      </c>
      <c r="E30" s="100">
        <v>0.0917953912</v>
      </c>
      <c r="F30" s="101">
        <v>54.52</v>
      </c>
      <c r="G30" s="102">
        <v>580</v>
      </c>
    </row>
    <row r="31" spans="1:7" ht="13.5" customHeight="1">
      <c r="A31" s="103"/>
      <c r="B31" s="98"/>
      <c r="C31" s="98"/>
      <c r="D31" s="99"/>
      <c r="E31" s="100"/>
      <c r="F31" s="101"/>
      <c r="G31" s="102"/>
    </row>
    <row r="32" spans="1:7" ht="13.5" customHeight="1">
      <c r="A32" s="103" t="s">
        <v>640</v>
      </c>
      <c r="B32" s="98">
        <v>6521</v>
      </c>
      <c r="C32" s="98">
        <v>6978</v>
      </c>
      <c r="D32" s="99">
        <v>-457</v>
      </c>
      <c r="E32" s="100">
        <v>-6.5491544855</v>
      </c>
      <c r="F32" s="101">
        <v>32</v>
      </c>
      <c r="G32" s="102">
        <v>203.8</v>
      </c>
    </row>
    <row r="33" spans="1:7" ht="13.5" customHeight="1">
      <c r="A33" s="59" t="s">
        <v>641</v>
      </c>
      <c r="B33" s="98">
        <v>6521</v>
      </c>
      <c r="C33" s="98">
        <v>6978</v>
      </c>
      <c r="D33" s="99">
        <v>-457</v>
      </c>
      <c r="E33" s="100">
        <v>-6.5491544855</v>
      </c>
      <c r="F33" s="101">
        <v>32</v>
      </c>
      <c r="G33" s="102">
        <v>203.8</v>
      </c>
    </row>
    <row r="34" spans="1:7" ht="13.5" customHeight="1">
      <c r="A34" s="59"/>
      <c r="B34" s="98"/>
      <c r="C34" s="98"/>
      <c r="D34" s="99"/>
      <c r="E34" s="100"/>
      <c r="F34" s="101"/>
      <c r="G34" s="102"/>
    </row>
    <row r="35" spans="1:7" ht="13.5" customHeight="1">
      <c r="A35" s="59" t="s">
        <v>642</v>
      </c>
      <c r="B35" s="98">
        <v>67490</v>
      </c>
      <c r="C35" s="98">
        <v>70251</v>
      </c>
      <c r="D35" s="99">
        <v>-2761</v>
      </c>
      <c r="E35" s="100">
        <v>-3.9301931645</v>
      </c>
      <c r="F35" s="101">
        <v>396.72</v>
      </c>
      <c r="G35" s="102">
        <v>170.1</v>
      </c>
    </row>
    <row r="36" spans="1:7" ht="13.5" customHeight="1">
      <c r="A36" s="59" t="s">
        <v>643</v>
      </c>
      <c r="B36" s="98">
        <v>24348</v>
      </c>
      <c r="C36" s="98">
        <v>25080</v>
      </c>
      <c r="D36" s="99">
        <v>-732</v>
      </c>
      <c r="E36" s="100">
        <v>-2.9186602871</v>
      </c>
      <c r="F36" s="101">
        <v>89.54</v>
      </c>
      <c r="G36" s="102">
        <v>271.9</v>
      </c>
    </row>
    <row r="37" spans="1:7" ht="13.5" customHeight="1">
      <c r="A37" s="59" t="s">
        <v>644</v>
      </c>
      <c r="B37" s="98">
        <v>15018</v>
      </c>
      <c r="C37" s="98">
        <v>16403</v>
      </c>
      <c r="D37" s="99">
        <v>-1385</v>
      </c>
      <c r="E37" s="100">
        <v>-8.4435773944</v>
      </c>
      <c r="F37" s="101">
        <v>172.71</v>
      </c>
      <c r="G37" s="102">
        <v>87</v>
      </c>
    </row>
    <row r="38" spans="1:7" ht="13.5" customHeight="1">
      <c r="A38" s="59" t="s">
        <v>645</v>
      </c>
      <c r="B38" s="60">
        <v>12094</v>
      </c>
      <c r="C38" s="60">
        <v>12401</v>
      </c>
      <c r="D38" s="61">
        <v>-307</v>
      </c>
      <c r="E38" s="62">
        <v>-2.4756068059</v>
      </c>
      <c r="F38" s="63">
        <v>64.24</v>
      </c>
      <c r="G38" s="64">
        <v>188.3</v>
      </c>
    </row>
    <row r="39" spans="1:7" ht="13.5" customHeight="1">
      <c r="A39" s="59" t="s">
        <v>646</v>
      </c>
      <c r="B39" s="117">
        <v>16030</v>
      </c>
      <c r="C39" s="117">
        <v>16367</v>
      </c>
      <c r="D39" s="118">
        <v>-337</v>
      </c>
      <c r="E39" s="119">
        <v>-2.0590212012</v>
      </c>
      <c r="F39" s="120">
        <v>70.23</v>
      </c>
      <c r="G39" s="121">
        <v>228.3</v>
      </c>
    </row>
    <row r="40" ht="13.5" customHeight="1"/>
    <row r="41" spans="1:7" ht="14.25" customHeight="1">
      <c r="A41" s="122" t="s">
        <v>647</v>
      </c>
      <c r="B41" s="117">
        <v>83566</v>
      </c>
      <c r="C41" s="117">
        <v>85025</v>
      </c>
      <c r="D41" s="118">
        <v>-1459</v>
      </c>
      <c r="E41" s="119">
        <v>-1.7159658924</v>
      </c>
      <c r="F41" s="120">
        <v>138.07</v>
      </c>
      <c r="G41" s="121">
        <v>605.2</v>
      </c>
    </row>
    <row r="42" spans="1:7" ht="14.25" customHeight="1">
      <c r="A42" s="122" t="s">
        <v>648</v>
      </c>
      <c r="B42" s="117">
        <v>39605</v>
      </c>
      <c r="C42" s="117">
        <v>40107</v>
      </c>
      <c r="D42" s="118">
        <v>-502</v>
      </c>
      <c r="E42" s="119">
        <v>-1.2516518314</v>
      </c>
      <c r="F42" s="120">
        <v>61.08</v>
      </c>
      <c r="G42" s="121">
        <v>648.4</v>
      </c>
    </row>
    <row r="43" spans="1:7" ht="14.25" customHeight="1">
      <c r="A43" s="122" t="s">
        <v>649</v>
      </c>
      <c r="B43" s="117">
        <v>25720</v>
      </c>
      <c r="C43" s="117">
        <v>25907</v>
      </c>
      <c r="D43" s="118">
        <v>-187</v>
      </c>
      <c r="E43" s="119">
        <v>-0.7218126375</v>
      </c>
      <c r="F43" s="120">
        <v>30.25</v>
      </c>
      <c r="G43" s="121">
        <v>850.2</v>
      </c>
    </row>
    <row r="44" spans="1:7" ht="14.25" customHeight="1">
      <c r="A44" s="122" t="s">
        <v>650</v>
      </c>
      <c r="B44" s="117">
        <v>18241</v>
      </c>
      <c r="C44" s="117">
        <v>19011</v>
      </c>
      <c r="D44" s="118">
        <v>-770</v>
      </c>
      <c r="E44" s="119">
        <v>-4.0502866761</v>
      </c>
      <c r="F44" s="120">
        <v>46.74</v>
      </c>
      <c r="G44" s="121">
        <v>390.3</v>
      </c>
    </row>
    <row r="45" ht="14.25" customHeight="1">
      <c r="A45" s="122"/>
    </row>
    <row r="46" spans="1:7" ht="14.25" customHeight="1">
      <c r="A46" s="122" t="s">
        <v>651</v>
      </c>
      <c r="B46" s="117">
        <v>42996</v>
      </c>
      <c r="C46" s="117">
        <v>44377</v>
      </c>
      <c r="D46" s="118">
        <v>-1381</v>
      </c>
      <c r="E46" s="119">
        <v>-3.1119724181</v>
      </c>
      <c r="F46" s="120">
        <v>246.89</v>
      </c>
      <c r="G46" s="121">
        <v>174.2</v>
      </c>
    </row>
    <row r="47" spans="1:7" ht="14.25" customHeight="1">
      <c r="A47" s="122" t="s">
        <v>652</v>
      </c>
      <c r="B47" s="117">
        <v>12560</v>
      </c>
      <c r="C47" s="117">
        <v>13462</v>
      </c>
      <c r="D47" s="118">
        <v>-902</v>
      </c>
      <c r="E47" s="119">
        <v>-6.7003417026</v>
      </c>
      <c r="F47" s="120">
        <v>175.99</v>
      </c>
      <c r="G47" s="121">
        <v>71.4</v>
      </c>
    </row>
    <row r="48" spans="1:7" ht="14.25" customHeight="1">
      <c r="A48" s="122" t="s">
        <v>653</v>
      </c>
      <c r="B48" s="117">
        <v>30436</v>
      </c>
      <c r="C48" s="117">
        <v>30915</v>
      </c>
      <c r="D48" s="118">
        <v>-479</v>
      </c>
      <c r="E48" s="119">
        <v>-1.5494096717</v>
      </c>
      <c r="F48" s="120">
        <v>70.9</v>
      </c>
      <c r="G48" s="121">
        <v>429.3</v>
      </c>
    </row>
    <row r="49" ht="14.25" customHeight="1">
      <c r="A49" s="122"/>
    </row>
    <row r="50" spans="1:7" ht="14.25" customHeight="1">
      <c r="A50" s="122" t="s">
        <v>654</v>
      </c>
      <c r="B50" s="117">
        <v>45211</v>
      </c>
      <c r="C50" s="117">
        <v>46558</v>
      </c>
      <c r="D50" s="118">
        <v>-1347</v>
      </c>
      <c r="E50" s="119">
        <v>-2.893165514</v>
      </c>
      <c r="F50" s="120">
        <v>565.15</v>
      </c>
      <c r="G50" s="121">
        <v>80</v>
      </c>
    </row>
    <row r="51" spans="1:7" ht="14.25" customHeight="1">
      <c r="A51" s="122" t="s">
        <v>655</v>
      </c>
      <c r="B51" s="117">
        <v>26765</v>
      </c>
      <c r="C51" s="117">
        <v>26693</v>
      </c>
      <c r="D51" s="118">
        <v>72</v>
      </c>
      <c r="E51" s="119">
        <v>0.269733638</v>
      </c>
      <c r="F51" s="120">
        <v>372.31</v>
      </c>
      <c r="G51" s="121">
        <v>71.9</v>
      </c>
    </row>
    <row r="52" spans="1:7" ht="14.25" customHeight="1">
      <c r="A52" s="122" t="s">
        <v>656</v>
      </c>
      <c r="B52" s="117">
        <v>18446</v>
      </c>
      <c r="C52" s="117">
        <v>19865</v>
      </c>
      <c r="D52" s="118">
        <v>-1419</v>
      </c>
      <c r="E52" s="119">
        <v>-7.1432167128</v>
      </c>
      <c r="F52" s="120">
        <v>192.84</v>
      </c>
      <c r="G52" s="121">
        <v>95.7</v>
      </c>
    </row>
  </sheetData>
  <mergeCells count="4">
    <mergeCell ref="A1:G1"/>
    <mergeCell ref="B3:C3"/>
    <mergeCell ref="D3:E3"/>
    <mergeCell ref="D4:E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30"/>
  <sheetViews>
    <sheetView workbookViewId="0" topLeftCell="A1">
      <selection activeCell="A1" sqref="A1:G1"/>
    </sheetView>
  </sheetViews>
  <sheetFormatPr defaultColWidth="9.875" defaultRowHeight="14.25" customHeight="1"/>
  <cols>
    <col min="1" max="1" width="15.625" style="18" customWidth="1"/>
    <col min="2" max="3" width="15.625" style="82" customWidth="1"/>
    <col min="4" max="4" width="11.875" style="30" customWidth="1"/>
    <col min="5" max="5" width="11.875" style="83" customWidth="1"/>
    <col min="6" max="6" width="12.625" style="84" customWidth="1"/>
    <col min="7" max="7" width="12.625" style="85" customWidth="1"/>
    <col min="8" max="16384" width="9.875" style="18" customWidth="1"/>
  </cols>
  <sheetData>
    <row r="1" spans="1:7" ht="13.5" customHeight="1">
      <c r="A1" s="159" t="s">
        <v>674</v>
      </c>
      <c r="B1" s="159"/>
      <c r="C1" s="159"/>
      <c r="D1" s="159"/>
      <c r="E1" s="159"/>
      <c r="F1" s="159"/>
      <c r="G1" s="159"/>
    </row>
    <row r="2" spans="1:7" ht="13.5" customHeight="1">
      <c r="A2" s="17"/>
      <c r="B2" s="31"/>
      <c r="C2" s="31"/>
      <c r="D2" s="32"/>
      <c r="E2" s="33"/>
      <c r="F2" s="34"/>
      <c r="G2" s="35"/>
    </row>
    <row r="3" spans="1:7" ht="13.5" customHeight="1">
      <c r="A3" s="17"/>
      <c r="B3" s="166" t="s">
        <v>140</v>
      </c>
      <c r="C3" s="166"/>
      <c r="D3" s="164" t="s">
        <v>620</v>
      </c>
      <c r="E3" s="164"/>
      <c r="F3" s="36" t="s">
        <v>141</v>
      </c>
      <c r="G3" s="37" t="s">
        <v>142</v>
      </c>
    </row>
    <row r="4" spans="1:7" s="20" customFormat="1" ht="13.5" customHeight="1">
      <c r="A4" s="4"/>
      <c r="B4" s="38"/>
      <c r="C4" s="39"/>
      <c r="D4" s="167"/>
      <c r="E4" s="167"/>
      <c r="F4" s="40" t="s">
        <v>143</v>
      </c>
      <c r="G4" s="37" t="s">
        <v>144</v>
      </c>
    </row>
    <row r="5" spans="1:7" ht="13.5" customHeight="1">
      <c r="A5" s="17"/>
      <c r="B5" s="41" t="s">
        <v>669</v>
      </c>
      <c r="C5" s="42" t="s">
        <v>670</v>
      </c>
      <c r="D5" s="43" t="s">
        <v>145</v>
      </c>
      <c r="E5" s="44" t="s">
        <v>146</v>
      </c>
      <c r="F5" s="36"/>
      <c r="G5" s="45"/>
    </row>
    <row r="6" spans="1:7" s="20" customFormat="1" ht="13.5" customHeight="1">
      <c r="A6" s="19"/>
      <c r="B6" s="41"/>
      <c r="C6" s="42" t="s">
        <v>147</v>
      </c>
      <c r="D6" s="46"/>
      <c r="E6" s="47"/>
      <c r="F6" s="48"/>
      <c r="G6" s="45"/>
    </row>
    <row r="7" spans="1:7" s="20" customFormat="1" ht="13.5" customHeight="1">
      <c r="A7" s="49"/>
      <c r="B7" s="50" t="s">
        <v>148</v>
      </c>
      <c r="C7" s="51"/>
      <c r="D7" s="46"/>
      <c r="E7" s="52"/>
      <c r="F7" s="53" t="s">
        <v>149</v>
      </c>
      <c r="G7" s="54" t="s">
        <v>150</v>
      </c>
    </row>
    <row r="8" spans="1:7" ht="13.5" customHeight="1">
      <c r="A8" s="19"/>
      <c r="B8" s="31"/>
      <c r="C8" s="31"/>
      <c r="D8" s="55"/>
      <c r="E8" s="56"/>
      <c r="F8" s="57"/>
      <c r="G8" s="58"/>
    </row>
    <row r="9" spans="1:7" s="20" customFormat="1" ht="13.5" customHeight="1">
      <c r="A9" s="59" t="s">
        <v>151</v>
      </c>
      <c r="B9" s="60">
        <v>888072</v>
      </c>
      <c r="C9" s="60">
        <v>860034</v>
      </c>
      <c r="D9" s="61">
        <v>28038</v>
      </c>
      <c r="E9" s="62">
        <v>3.2601036703</v>
      </c>
      <c r="F9" s="63">
        <v>189.3</v>
      </c>
      <c r="G9" s="64">
        <v>4691.3</v>
      </c>
    </row>
    <row r="10" spans="1:7" s="20" customFormat="1" ht="13.5" customHeight="1">
      <c r="A10" s="59"/>
      <c r="B10" s="60"/>
      <c r="C10" s="60"/>
      <c r="D10" s="61"/>
      <c r="E10" s="62"/>
      <c r="F10" s="63"/>
      <c r="G10" s="64"/>
    </row>
    <row r="11" spans="1:7" s="20" customFormat="1" ht="13.5" customHeight="1">
      <c r="A11" s="59" t="s">
        <v>153</v>
      </c>
      <c r="B11" s="60">
        <v>841440</v>
      </c>
      <c r="C11" s="60">
        <v>818176</v>
      </c>
      <c r="D11" s="61">
        <v>23264</v>
      </c>
      <c r="E11" s="62">
        <v>2.8433979975</v>
      </c>
      <c r="F11" s="63">
        <v>180.07</v>
      </c>
      <c r="G11" s="64">
        <v>4672.8</v>
      </c>
    </row>
    <row r="12" spans="1:7" ht="13.5" customHeight="1">
      <c r="A12" s="59" t="s">
        <v>154</v>
      </c>
      <c r="B12" s="60">
        <v>46632</v>
      </c>
      <c r="C12" s="60">
        <v>41858</v>
      </c>
      <c r="D12" s="61">
        <v>4774</v>
      </c>
      <c r="E12" s="62">
        <v>11.4052271967</v>
      </c>
      <c r="F12" s="63">
        <v>9.23</v>
      </c>
      <c r="G12" s="65">
        <v>5052.2</v>
      </c>
    </row>
    <row r="13" spans="1:7" ht="13.5" customHeight="1">
      <c r="A13" s="59"/>
      <c r="B13" s="60"/>
      <c r="C13" s="60"/>
      <c r="D13" s="61"/>
      <c r="E13" s="62"/>
      <c r="F13" s="63"/>
      <c r="G13" s="65"/>
    </row>
    <row r="14" spans="1:7" ht="13.5" customHeight="1">
      <c r="A14" s="66" t="s">
        <v>155</v>
      </c>
      <c r="B14" s="67">
        <v>384583</v>
      </c>
      <c r="C14" s="67">
        <v>377045</v>
      </c>
      <c r="D14" s="68">
        <v>7538</v>
      </c>
      <c r="E14" s="69">
        <v>1.999230861</v>
      </c>
      <c r="F14" s="70">
        <v>71.03</v>
      </c>
      <c r="G14" s="71">
        <v>5414.4</v>
      </c>
    </row>
    <row r="15" spans="1:7" ht="13.5" customHeight="1">
      <c r="A15" s="59" t="s">
        <v>156</v>
      </c>
      <c r="B15" s="60">
        <v>91768</v>
      </c>
      <c r="C15" s="60">
        <v>94541</v>
      </c>
      <c r="D15" s="61">
        <v>-2773</v>
      </c>
      <c r="E15" s="62">
        <v>-2.9331189643</v>
      </c>
      <c r="F15" s="63">
        <v>25.32</v>
      </c>
      <c r="G15" s="65">
        <v>3624.3</v>
      </c>
    </row>
    <row r="16" spans="1:7" ht="13.5" customHeight="1">
      <c r="A16" s="59" t="s">
        <v>157</v>
      </c>
      <c r="B16" s="60">
        <v>57347</v>
      </c>
      <c r="C16" s="60">
        <v>54715</v>
      </c>
      <c r="D16" s="61">
        <v>2632</v>
      </c>
      <c r="E16" s="62">
        <v>4.8103810655</v>
      </c>
      <c r="F16" s="63">
        <v>13.45</v>
      </c>
      <c r="G16" s="65">
        <v>4263.7</v>
      </c>
    </row>
    <row r="17" spans="1:7" ht="13.5" customHeight="1">
      <c r="A17" s="59" t="s">
        <v>158</v>
      </c>
      <c r="B17" s="60">
        <v>45678</v>
      </c>
      <c r="C17" s="60">
        <v>45260</v>
      </c>
      <c r="D17" s="61">
        <v>418</v>
      </c>
      <c r="E17" s="62">
        <v>0.923552806</v>
      </c>
      <c r="F17" s="63">
        <v>10.51</v>
      </c>
      <c r="G17" s="65">
        <v>4346.1</v>
      </c>
    </row>
    <row r="18" spans="1:7" ht="13.5" customHeight="1">
      <c r="A18" s="59" t="s">
        <v>672</v>
      </c>
      <c r="B18" s="60">
        <v>41377</v>
      </c>
      <c r="C18" s="60">
        <v>39451</v>
      </c>
      <c r="D18" s="61">
        <v>1926</v>
      </c>
      <c r="E18" s="62">
        <v>4.8820055258</v>
      </c>
      <c r="F18" s="63">
        <v>8.4</v>
      </c>
      <c r="G18" s="65">
        <v>4925.8</v>
      </c>
    </row>
    <row r="19" spans="1:7" ht="13.5" customHeight="1">
      <c r="A19" s="59" t="s">
        <v>671</v>
      </c>
      <c r="B19" s="60">
        <v>9050</v>
      </c>
      <c r="C19" s="60">
        <v>8991</v>
      </c>
      <c r="D19" s="61">
        <v>59</v>
      </c>
      <c r="E19" s="62">
        <v>0.6562117673</v>
      </c>
      <c r="F19" s="63">
        <v>2.56</v>
      </c>
      <c r="G19" s="65">
        <v>3535.2</v>
      </c>
    </row>
    <row r="20" spans="1:7" ht="13.5" customHeight="1">
      <c r="A20" s="59" t="s">
        <v>159</v>
      </c>
      <c r="B20" s="60">
        <v>92871</v>
      </c>
      <c r="C20" s="60">
        <v>84030</v>
      </c>
      <c r="D20" s="61">
        <v>8841</v>
      </c>
      <c r="E20" s="62">
        <v>10.5212424134</v>
      </c>
      <c r="F20" s="63">
        <v>20.58</v>
      </c>
      <c r="G20" s="65">
        <v>4512.7</v>
      </c>
    </row>
    <row r="21" spans="1:7" ht="13.5" customHeight="1">
      <c r="A21" s="59" t="s">
        <v>160</v>
      </c>
      <c r="B21" s="60">
        <v>27457</v>
      </c>
      <c r="C21" s="60">
        <v>28099</v>
      </c>
      <c r="D21" s="61">
        <v>-642</v>
      </c>
      <c r="E21" s="62">
        <v>-2.2847788178</v>
      </c>
      <c r="F21" s="63">
        <v>6.16</v>
      </c>
      <c r="G21" s="65">
        <v>4457.3</v>
      </c>
    </row>
    <row r="22" spans="1:7" ht="13.5" customHeight="1">
      <c r="A22" s="59" t="s">
        <v>161</v>
      </c>
      <c r="B22" s="60">
        <v>15813</v>
      </c>
      <c r="C22" s="60">
        <v>14999</v>
      </c>
      <c r="D22" s="61">
        <v>814</v>
      </c>
      <c r="E22" s="62">
        <v>5.4270284686</v>
      </c>
      <c r="F22" s="63">
        <v>4.14</v>
      </c>
      <c r="G22" s="65">
        <v>3819.6</v>
      </c>
    </row>
    <row r="23" spans="1:7" ht="13.5" customHeight="1">
      <c r="A23" s="59" t="s">
        <v>162</v>
      </c>
      <c r="B23" s="60">
        <v>11158</v>
      </c>
      <c r="C23" s="60">
        <v>11168</v>
      </c>
      <c r="D23" s="61">
        <v>-10</v>
      </c>
      <c r="E23" s="62">
        <v>-0.0895415473</v>
      </c>
      <c r="F23" s="63">
        <v>3.45</v>
      </c>
      <c r="G23" s="65">
        <v>3234.2</v>
      </c>
    </row>
    <row r="24" spans="1:7" ht="13.5" customHeight="1">
      <c r="A24" s="59" t="s">
        <v>139</v>
      </c>
      <c r="B24" s="60">
        <v>31654</v>
      </c>
      <c r="C24" s="60">
        <v>31821</v>
      </c>
      <c r="D24" s="61">
        <v>-167</v>
      </c>
      <c r="E24" s="62">
        <v>-0.5248106596</v>
      </c>
      <c r="F24" s="63">
        <v>8.37</v>
      </c>
      <c r="G24" s="65">
        <v>3781.8</v>
      </c>
    </row>
    <row r="25" spans="1:7" ht="13.5" customHeight="1">
      <c r="A25" s="59" t="s">
        <v>673</v>
      </c>
      <c r="B25" s="60">
        <v>32684</v>
      </c>
      <c r="C25" s="60">
        <v>28056</v>
      </c>
      <c r="D25" s="61">
        <v>4628</v>
      </c>
      <c r="E25" s="62">
        <v>16.495580268</v>
      </c>
      <c r="F25" s="63">
        <v>6.1</v>
      </c>
      <c r="G25" s="65">
        <v>5358</v>
      </c>
    </row>
    <row r="26" spans="1:7" ht="13.5" customHeight="1">
      <c r="A26" s="59"/>
      <c r="B26" s="60"/>
      <c r="C26" s="60"/>
      <c r="D26" s="61"/>
      <c r="E26" s="62"/>
      <c r="F26" s="63"/>
      <c r="G26" s="65"/>
    </row>
    <row r="27" spans="1:7" ht="13.5" customHeight="1">
      <c r="A27" s="59" t="s">
        <v>163</v>
      </c>
      <c r="B27" s="72">
        <v>19403</v>
      </c>
      <c r="C27" s="72">
        <v>18776</v>
      </c>
      <c r="D27" s="73">
        <v>627</v>
      </c>
      <c r="E27" s="74">
        <v>3.3393694078</v>
      </c>
      <c r="F27" s="75">
        <v>4.6</v>
      </c>
      <c r="G27" s="76">
        <v>4218</v>
      </c>
    </row>
    <row r="28" spans="1:7" ht="13.5" customHeight="1">
      <c r="A28" s="59" t="s">
        <v>164</v>
      </c>
      <c r="B28" s="72">
        <v>13485</v>
      </c>
      <c r="C28" s="72">
        <v>13632</v>
      </c>
      <c r="D28" s="73">
        <v>-147</v>
      </c>
      <c r="E28" s="74">
        <v>-1.0783450704</v>
      </c>
      <c r="F28" s="75">
        <v>2.34</v>
      </c>
      <c r="G28" s="76">
        <v>5762.8</v>
      </c>
    </row>
    <row r="29" spans="1:7" ht="13.5" customHeight="1">
      <c r="A29" s="25" t="s">
        <v>152</v>
      </c>
      <c r="B29" s="72">
        <v>13744</v>
      </c>
      <c r="C29" s="72">
        <v>9450</v>
      </c>
      <c r="D29" s="73">
        <v>4294</v>
      </c>
      <c r="E29" s="74">
        <v>45.4391534392</v>
      </c>
      <c r="F29" s="75">
        <v>2.29</v>
      </c>
      <c r="G29" s="76">
        <v>6001.7</v>
      </c>
    </row>
    <row r="30" spans="1:7" s="20" customFormat="1" ht="13.5" customHeight="1">
      <c r="A30" s="59"/>
      <c r="B30" s="77"/>
      <c r="C30" s="77"/>
      <c r="D30" s="78"/>
      <c r="E30" s="79"/>
      <c r="F30" s="80"/>
      <c r="G30" s="81"/>
    </row>
  </sheetData>
  <mergeCells count="4">
    <mergeCell ref="A1:G1"/>
    <mergeCell ref="B3:C3"/>
    <mergeCell ref="D3:E3"/>
    <mergeCell ref="D4:E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708"/>
  <sheetViews>
    <sheetView workbookViewId="0" topLeftCell="A1">
      <selection activeCell="A1" sqref="A1"/>
    </sheetView>
  </sheetViews>
  <sheetFormatPr defaultColWidth="9.00390625" defaultRowHeight="13.5"/>
  <cols>
    <col min="1" max="1" width="3.375" style="136" customWidth="1"/>
    <col min="2" max="2" width="14.375" style="150" bestFit="1" customWidth="1"/>
    <col min="3" max="6" width="8.00390625" style="151" bestFit="1" customWidth="1"/>
    <col min="7" max="16384" width="9.00390625" style="136" customWidth="1"/>
  </cols>
  <sheetData>
    <row r="1" spans="1:6" ht="13.5">
      <c r="A1" s="135"/>
      <c r="B1" s="168" t="s">
        <v>165</v>
      </c>
      <c r="C1" s="168"/>
      <c r="D1" s="168"/>
      <c r="E1" s="168"/>
      <c r="F1" s="168"/>
    </row>
    <row r="2" spans="1:6" s="90" customFormat="1" ht="13.5">
      <c r="A2" s="137"/>
      <c r="C2" s="138"/>
      <c r="D2" s="138"/>
      <c r="E2" s="138"/>
      <c r="F2" s="138"/>
    </row>
    <row r="3" spans="1:6" s="140" customFormat="1" ht="13.5">
      <c r="A3" s="139"/>
      <c r="C3" s="86" t="s">
        <v>166</v>
      </c>
      <c r="D3" s="86" t="s">
        <v>717</v>
      </c>
      <c r="E3" s="86" t="s">
        <v>4</v>
      </c>
      <c r="F3" s="86" t="s">
        <v>5</v>
      </c>
    </row>
    <row r="4" spans="1:6" s="142" customFormat="1" ht="13.5">
      <c r="A4" s="141"/>
      <c r="C4" s="143"/>
      <c r="D4" s="143"/>
      <c r="E4" s="143"/>
      <c r="F4" s="143"/>
    </row>
    <row r="5" spans="1:6" s="142" customFormat="1" ht="13.5">
      <c r="A5" s="144" t="s">
        <v>718</v>
      </c>
      <c r="C5" s="143"/>
      <c r="D5" s="143"/>
      <c r="E5" s="143"/>
      <c r="F5" s="143"/>
    </row>
    <row r="6" spans="1:6" s="142" customFormat="1" ht="13.5">
      <c r="A6" s="141"/>
      <c r="C6" s="143"/>
      <c r="D6" s="143"/>
      <c r="E6" s="143"/>
      <c r="F6" s="143"/>
    </row>
    <row r="7" spans="2:6" s="133" customFormat="1" ht="12">
      <c r="B7" s="133" t="s">
        <v>167</v>
      </c>
      <c r="C7" s="152">
        <v>141</v>
      </c>
      <c r="D7" s="152">
        <v>287</v>
      </c>
      <c r="E7" s="152">
        <v>140</v>
      </c>
      <c r="F7" s="152">
        <v>147</v>
      </c>
    </row>
    <row r="8" spans="2:6" s="133" customFormat="1" ht="12">
      <c r="B8" s="133" t="s">
        <v>168</v>
      </c>
      <c r="C8" s="152">
        <v>225</v>
      </c>
      <c r="D8" s="152">
        <v>476</v>
      </c>
      <c r="E8" s="152">
        <v>222</v>
      </c>
      <c r="F8" s="152">
        <v>254</v>
      </c>
    </row>
    <row r="9" spans="2:6" s="133" customFormat="1" ht="12">
      <c r="B9" s="133" t="s">
        <v>169</v>
      </c>
      <c r="C9" s="152">
        <v>216</v>
      </c>
      <c r="D9" s="152">
        <v>480</v>
      </c>
      <c r="E9" s="152">
        <v>226</v>
      </c>
      <c r="F9" s="152">
        <v>254</v>
      </c>
    </row>
    <row r="10" spans="2:6" s="133" customFormat="1" ht="12">
      <c r="B10" s="133" t="s">
        <v>170</v>
      </c>
      <c r="C10" s="152">
        <v>13</v>
      </c>
      <c r="D10" s="152">
        <v>23</v>
      </c>
      <c r="E10" s="152">
        <v>11</v>
      </c>
      <c r="F10" s="152">
        <v>12</v>
      </c>
    </row>
    <row r="11" spans="2:6" s="133" customFormat="1" ht="12">
      <c r="B11" s="133" t="s">
        <v>171</v>
      </c>
      <c r="C11" s="152">
        <v>384</v>
      </c>
      <c r="D11" s="152">
        <v>824</v>
      </c>
      <c r="E11" s="152">
        <v>424</v>
      </c>
      <c r="F11" s="152">
        <v>400</v>
      </c>
    </row>
    <row r="12" spans="2:6" s="133" customFormat="1" ht="12">
      <c r="B12" s="133" t="s">
        <v>172</v>
      </c>
      <c r="C12" s="152">
        <v>753</v>
      </c>
      <c r="D12" s="152">
        <v>1738</v>
      </c>
      <c r="E12" s="152">
        <v>883</v>
      </c>
      <c r="F12" s="152">
        <v>855</v>
      </c>
    </row>
    <row r="13" spans="2:6" s="133" customFormat="1" ht="12">
      <c r="B13" s="133" t="s">
        <v>173</v>
      </c>
      <c r="C13" s="152">
        <v>255</v>
      </c>
      <c r="D13" s="152">
        <v>595</v>
      </c>
      <c r="E13" s="152">
        <v>263</v>
      </c>
      <c r="F13" s="152">
        <v>332</v>
      </c>
    </row>
    <row r="14" spans="2:6" s="133" customFormat="1" ht="12">
      <c r="B14" s="133" t="s">
        <v>174</v>
      </c>
      <c r="C14" s="152">
        <v>372</v>
      </c>
      <c r="D14" s="152">
        <v>809</v>
      </c>
      <c r="E14" s="152">
        <v>354</v>
      </c>
      <c r="F14" s="152">
        <v>455</v>
      </c>
    </row>
    <row r="15" spans="2:6" s="133" customFormat="1" ht="12">
      <c r="B15" s="133" t="s">
        <v>175</v>
      </c>
      <c r="C15" s="152">
        <v>101</v>
      </c>
      <c r="D15" s="152">
        <v>271</v>
      </c>
      <c r="E15" s="152">
        <v>126</v>
      </c>
      <c r="F15" s="152">
        <v>145</v>
      </c>
    </row>
    <row r="16" spans="2:6" s="133" customFormat="1" ht="12">
      <c r="B16" s="133" t="s">
        <v>176</v>
      </c>
      <c r="C16" s="152">
        <v>285</v>
      </c>
      <c r="D16" s="152">
        <v>694</v>
      </c>
      <c r="E16" s="152">
        <v>344</v>
      </c>
      <c r="F16" s="152">
        <v>350</v>
      </c>
    </row>
    <row r="17" spans="2:6" s="133" customFormat="1" ht="12">
      <c r="B17" s="133" t="s">
        <v>177</v>
      </c>
      <c r="C17" s="152">
        <v>237</v>
      </c>
      <c r="D17" s="152">
        <v>615</v>
      </c>
      <c r="E17" s="152">
        <v>311</v>
      </c>
      <c r="F17" s="152">
        <v>304</v>
      </c>
    </row>
    <row r="18" spans="2:6" s="133" customFormat="1" ht="12">
      <c r="B18" s="133" t="s">
        <v>178</v>
      </c>
      <c r="C18" s="152">
        <v>210</v>
      </c>
      <c r="D18" s="152">
        <v>390</v>
      </c>
      <c r="E18" s="152">
        <v>189</v>
      </c>
      <c r="F18" s="152">
        <v>201</v>
      </c>
    </row>
    <row r="19" spans="2:6" s="133" customFormat="1" ht="12">
      <c r="B19" s="133" t="s">
        <v>179</v>
      </c>
      <c r="C19" s="152">
        <v>121</v>
      </c>
      <c r="D19" s="152">
        <v>207</v>
      </c>
      <c r="E19" s="152">
        <v>104</v>
      </c>
      <c r="F19" s="152">
        <v>103</v>
      </c>
    </row>
    <row r="20" spans="2:6" s="133" customFormat="1" ht="12">
      <c r="B20" s="133" t="s">
        <v>180</v>
      </c>
      <c r="C20" s="152">
        <v>221</v>
      </c>
      <c r="D20" s="152">
        <v>450</v>
      </c>
      <c r="E20" s="152">
        <v>206</v>
      </c>
      <c r="F20" s="152">
        <v>244</v>
      </c>
    </row>
    <row r="21" spans="2:6" s="133" customFormat="1" ht="12">
      <c r="B21" s="133" t="s">
        <v>181</v>
      </c>
      <c r="C21" s="152">
        <v>141</v>
      </c>
      <c r="D21" s="152">
        <v>319</v>
      </c>
      <c r="E21" s="152">
        <v>142</v>
      </c>
      <c r="F21" s="152">
        <v>177</v>
      </c>
    </row>
    <row r="22" spans="2:6" s="133" customFormat="1" ht="12">
      <c r="B22" s="133" t="s">
        <v>182</v>
      </c>
      <c r="C22" s="152">
        <v>200</v>
      </c>
      <c r="D22" s="152">
        <v>430</v>
      </c>
      <c r="E22" s="152">
        <v>206</v>
      </c>
      <c r="F22" s="152">
        <v>224</v>
      </c>
    </row>
    <row r="23" spans="2:6" s="133" customFormat="1" ht="12">
      <c r="B23" s="133" t="s">
        <v>183</v>
      </c>
      <c r="C23" s="152">
        <v>382</v>
      </c>
      <c r="D23" s="152">
        <v>841</v>
      </c>
      <c r="E23" s="152">
        <v>395</v>
      </c>
      <c r="F23" s="152">
        <v>446</v>
      </c>
    </row>
    <row r="24" spans="2:6" s="133" customFormat="1" ht="12">
      <c r="B24" s="133" t="s">
        <v>719</v>
      </c>
      <c r="C24" s="152">
        <v>66</v>
      </c>
      <c r="D24" s="152">
        <v>138</v>
      </c>
      <c r="E24" s="152">
        <v>61</v>
      </c>
      <c r="F24" s="152">
        <v>77</v>
      </c>
    </row>
    <row r="25" spans="2:6" s="133" customFormat="1" ht="12">
      <c r="B25" s="133" t="s">
        <v>184</v>
      </c>
      <c r="C25" s="152">
        <v>262</v>
      </c>
      <c r="D25" s="152">
        <v>557</v>
      </c>
      <c r="E25" s="152">
        <v>253</v>
      </c>
      <c r="F25" s="152">
        <v>304</v>
      </c>
    </row>
    <row r="26" spans="2:6" s="133" customFormat="1" ht="12">
      <c r="B26" s="133" t="s">
        <v>185</v>
      </c>
      <c r="C26" s="152">
        <v>154</v>
      </c>
      <c r="D26" s="152">
        <v>478</v>
      </c>
      <c r="E26" s="152">
        <v>182</v>
      </c>
      <c r="F26" s="152">
        <v>296</v>
      </c>
    </row>
    <row r="27" spans="2:6" s="133" customFormat="1" ht="12">
      <c r="B27" s="133" t="s">
        <v>186</v>
      </c>
      <c r="C27" s="152">
        <v>2149</v>
      </c>
      <c r="D27" s="152">
        <v>4608</v>
      </c>
      <c r="E27" s="152">
        <v>2252</v>
      </c>
      <c r="F27" s="152">
        <v>2356</v>
      </c>
    </row>
    <row r="28" spans="2:6" s="133" customFormat="1" ht="12">
      <c r="B28" s="133" t="s">
        <v>187</v>
      </c>
      <c r="C28" s="152">
        <v>41</v>
      </c>
      <c r="D28" s="152">
        <v>102</v>
      </c>
      <c r="E28" s="152">
        <v>44</v>
      </c>
      <c r="F28" s="152">
        <v>58</v>
      </c>
    </row>
    <row r="29" spans="2:6" s="133" customFormat="1" ht="12">
      <c r="B29" s="133" t="s">
        <v>188</v>
      </c>
      <c r="C29" s="152">
        <v>194</v>
      </c>
      <c r="D29" s="152">
        <v>412</v>
      </c>
      <c r="E29" s="152">
        <v>192</v>
      </c>
      <c r="F29" s="152">
        <v>220</v>
      </c>
    </row>
    <row r="30" spans="2:6" s="133" customFormat="1" ht="12">
      <c r="B30" s="133" t="s">
        <v>189</v>
      </c>
      <c r="C30" s="152">
        <v>367</v>
      </c>
      <c r="D30" s="152">
        <v>758</v>
      </c>
      <c r="E30" s="152">
        <v>346</v>
      </c>
      <c r="F30" s="152">
        <v>412</v>
      </c>
    </row>
    <row r="31" spans="2:6" s="133" customFormat="1" ht="12">
      <c r="B31" s="133" t="s">
        <v>190</v>
      </c>
      <c r="C31" s="152">
        <v>166</v>
      </c>
      <c r="D31" s="152">
        <v>405</v>
      </c>
      <c r="E31" s="152">
        <v>191</v>
      </c>
      <c r="F31" s="152">
        <v>214</v>
      </c>
    </row>
    <row r="32" spans="2:6" s="133" customFormat="1" ht="12">
      <c r="B32" s="133" t="s">
        <v>191</v>
      </c>
      <c r="C32" s="152">
        <v>112</v>
      </c>
      <c r="D32" s="152">
        <v>275</v>
      </c>
      <c r="E32" s="152">
        <v>133</v>
      </c>
      <c r="F32" s="152">
        <v>142</v>
      </c>
    </row>
    <row r="33" spans="2:6" s="133" customFormat="1" ht="12">
      <c r="B33" s="133" t="s">
        <v>192</v>
      </c>
      <c r="C33" s="152">
        <v>468</v>
      </c>
      <c r="D33" s="152">
        <v>941</v>
      </c>
      <c r="E33" s="152">
        <v>473</v>
      </c>
      <c r="F33" s="152">
        <v>468</v>
      </c>
    </row>
    <row r="34" spans="2:6" s="133" customFormat="1" ht="12">
      <c r="B34" s="133" t="s">
        <v>193</v>
      </c>
      <c r="C34" s="152">
        <v>961</v>
      </c>
      <c r="D34" s="152">
        <v>2226</v>
      </c>
      <c r="E34" s="152">
        <v>1080</v>
      </c>
      <c r="F34" s="152">
        <v>1146</v>
      </c>
    </row>
    <row r="35" spans="2:6" s="133" customFormat="1" ht="12">
      <c r="B35" s="133" t="s">
        <v>194</v>
      </c>
      <c r="C35" s="152">
        <v>15</v>
      </c>
      <c r="D35" s="152">
        <v>34</v>
      </c>
      <c r="E35" s="152">
        <v>14</v>
      </c>
      <c r="F35" s="152">
        <v>20</v>
      </c>
    </row>
    <row r="36" spans="2:6" s="133" customFormat="1" ht="12">
      <c r="B36" s="133" t="s">
        <v>195</v>
      </c>
      <c r="C36" s="152">
        <v>171</v>
      </c>
      <c r="D36" s="152">
        <v>340</v>
      </c>
      <c r="E36" s="152">
        <v>177</v>
      </c>
      <c r="F36" s="152">
        <v>163</v>
      </c>
    </row>
    <row r="37" spans="2:6" s="133" customFormat="1" ht="12">
      <c r="B37" s="133" t="s">
        <v>196</v>
      </c>
      <c r="C37" s="152">
        <v>271</v>
      </c>
      <c r="D37" s="152">
        <v>497</v>
      </c>
      <c r="E37" s="152">
        <v>246</v>
      </c>
      <c r="F37" s="152">
        <v>251</v>
      </c>
    </row>
    <row r="38" spans="2:6" s="133" customFormat="1" ht="12">
      <c r="B38" s="133" t="s">
        <v>197</v>
      </c>
      <c r="C38" s="152">
        <v>125</v>
      </c>
      <c r="D38" s="152">
        <v>283</v>
      </c>
      <c r="E38" s="152">
        <v>134</v>
      </c>
      <c r="F38" s="152">
        <v>149</v>
      </c>
    </row>
    <row r="39" spans="2:6" s="133" customFormat="1" ht="12">
      <c r="B39" s="133" t="s">
        <v>198</v>
      </c>
      <c r="C39" s="152">
        <v>238</v>
      </c>
      <c r="D39" s="152">
        <v>442</v>
      </c>
      <c r="E39" s="152">
        <v>235</v>
      </c>
      <c r="F39" s="152">
        <v>207</v>
      </c>
    </row>
    <row r="40" spans="2:6" s="133" customFormat="1" ht="12">
      <c r="B40" s="133" t="s">
        <v>199</v>
      </c>
      <c r="C40" s="152">
        <v>267</v>
      </c>
      <c r="D40" s="152">
        <v>613</v>
      </c>
      <c r="E40" s="152">
        <v>296</v>
      </c>
      <c r="F40" s="152">
        <v>317</v>
      </c>
    </row>
    <row r="41" spans="2:6" s="133" customFormat="1" ht="12">
      <c r="B41" s="133" t="s">
        <v>200</v>
      </c>
      <c r="C41" s="152">
        <v>148</v>
      </c>
      <c r="D41" s="152">
        <v>276</v>
      </c>
      <c r="E41" s="152">
        <v>139</v>
      </c>
      <c r="F41" s="152">
        <v>137</v>
      </c>
    </row>
    <row r="42" spans="2:6" s="133" customFormat="1" ht="12">
      <c r="B42" s="133" t="s">
        <v>201</v>
      </c>
      <c r="C42" s="152">
        <v>269</v>
      </c>
      <c r="D42" s="152">
        <v>535</v>
      </c>
      <c r="E42" s="152">
        <v>278</v>
      </c>
      <c r="F42" s="152">
        <v>257</v>
      </c>
    </row>
    <row r="43" spans="2:6" s="133" customFormat="1" ht="12">
      <c r="B43" s="133" t="s">
        <v>202</v>
      </c>
      <c r="C43" s="152">
        <v>147</v>
      </c>
      <c r="D43" s="152">
        <v>355</v>
      </c>
      <c r="E43" s="152">
        <v>167</v>
      </c>
      <c r="F43" s="152">
        <v>188</v>
      </c>
    </row>
    <row r="44" spans="2:6" s="133" customFormat="1" ht="12">
      <c r="B44" s="133" t="s">
        <v>203</v>
      </c>
      <c r="C44" s="152">
        <v>54</v>
      </c>
      <c r="D44" s="152">
        <v>98</v>
      </c>
      <c r="E44" s="152">
        <v>38</v>
      </c>
      <c r="F44" s="152">
        <v>60</v>
      </c>
    </row>
    <row r="45" spans="2:6" s="133" customFormat="1" ht="12">
      <c r="B45" s="133" t="s">
        <v>204</v>
      </c>
      <c r="C45" s="152">
        <v>35</v>
      </c>
      <c r="D45" s="152">
        <v>90</v>
      </c>
      <c r="E45" s="152">
        <v>43</v>
      </c>
      <c r="F45" s="152">
        <v>47</v>
      </c>
    </row>
    <row r="46" spans="2:6" s="133" customFormat="1" ht="12">
      <c r="B46" s="133" t="s">
        <v>205</v>
      </c>
      <c r="C46" s="152">
        <v>90</v>
      </c>
      <c r="D46" s="152">
        <v>178</v>
      </c>
      <c r="E46" s="152">
        <v>78</v>
      </c>
      <c r="F46" s="152">
        <v>100</v>
      </c>
    </row>
    <row r="47" spans="2:6" s="133" customFormat="1" ht="12">
      <c r="B47" s="133" t="s">
        <v>206</v>
      </c>
      <c r="C47" s="152">
        <v>38</v>
      </c>
      <c r="D47" s="152">
        <v>89</v>
      </c>
      <c r="E47" s="152">
        <v>40</v>
      </c>
      <c r="F47" s="152">
        <v>49</v>
      </c>
    </row>
    <row r="48" spans="2:6" s="133" customFormat="1" ht="12">
      <c r="B48" s="133" t="s">
        <v>207</v>
      </c>
      <c r="C48" s="152">
        <v>59</v>
      </c>
      <c r="D48" s="152">
        <v>168</v>
      </c>
      <c r="E48" s="152">
        <v>74</v>
      </c>
      <c r="F48" s="152">
        <v>94</v>
      </c>
    </row>
    <row r="49" spans="2:6" s="133" customFormat="1" ht="12">
      <c r="B49" s="133" t="s">
        <v>208</v>
      </c>
      <c r="C49" s="152">
        <v>56</v>
      </c>
      <c r="D49" s="152">
        <v>136</v>
      </c>
      <c r="E49" s="152">
        <v>66</v>
      </c>
      <c r="F49" s="152">
        <v>70</v>
      </c>
    </row>
    <row r="50" spans="2:6" s="133" customFormat="1" ht="12">
      <c r="B50" s="133" t="s">
        <v>209</v>
      </c>
      <c r="C50" s="152">
        <v>159</v>
      </c>
      <c r="D50" s="152">
        <v>489</v>
      </c>
      <c r="E50" s="152">
        <v>309</v>
      </c>
      <c r="F50" s="152">
        <v>180</v>
      </c>
    </row>
    <row r="51" spans="2:6" s="133" customFormat="1" ht="12">
      <c r="B51" s="133" t="s">
        <v>210</v>
      </c>
      <c r="C51" s="152">
        <v>207</v>
      </c>
      <c r="D51" s="152">
        <v>460</v>
      </c>
      <c r="E51" s="152">
        <v>225</v>
      </c>
      <c r="F51" s="152">
        <v>235</v>
      </c>
    </row>
    <row r="52" spans="2:6" s="133" customFormat="1" ht="12">
      <c r="B52" s="133" t="s">
        <v>211</v>
      </c>
      <c r="C52" s="152">
        <v>471</v>
      </c>
      <c r="D52" s="152">
        <v>898</v>
      </c>
      <c r="E52" s="152">
        <v>453</v>
      </c>
      <c r="F52" s="152">
        <v>445</v>
      </c>
    </row>
    <row r="53" spans="2:6" s="133" customFormat="1" ht="12">
      <c r="B53" s="133" t="s">
        <v>212</v>
      </c>
      <c r="C53" s="152">
        <v>7</v>
      </c>
      <c r="D53" s="152">
        <v>10</v>
      </c>
      <c r="E53" s="152">
        <v>7</v>
      </c>
      <c r="F53" s="152">
        <v>3</v>
      </c>
    </row>
    <row r="54" spans="2:6" s="133" customFormat="1" ht="12">
      <c r="B54" s="133" t="s">
        <v>213</v>
      </c>
      <c r="C54" s="152">
        <v>138</v>
      </c>
      <c r="D54" s="152">
        <v>239</v>
      </c>
      <c r="E54" s="152">
        <v>120</v>
      </c>
      <c r="F54" s="152">
        <v>119</v>
      </c>
    </row>
    <row r="55" spans="2:6" s="133" customFormat="1" ht="12">
      <c r="B55" s="133" t="s">
        <v>214</v>
      </c>
      <c r="C55" s="152">
        <v>284</v>
      </c>
      <c r="D55" s="152">
        <v>656</v>
      </c>
      <c r="E55" s="152">
        <v>306</v>
      </c>
      <c r="F55" s="152">
        <v>350</v>
      </c>
    </row>
    <row r="56" spans="2:6" s="133" customFormat="1" ht="12">
      <c r="B56" s="133" t="s">
        <v>215</v>
      </c>
      <c r="C56" s="152">
        <v>348</v>
      </c>
      <c r="D56" s="152">
        <v>773</v>
      </c>
      <c r="E56" s="152">
        <v>369</v>
      </c>
      <c r="F56" s="152">
        <v>404</v>
      </c>
    </row>
    <row r="57" spans="2:6" s="133" customFormat="1" ht="12">
      <c r="B57" s="133" t="s">
        <v>216</v>
      </c>
      <c r="C57" s="152">
        <v>258</v>
      </c>
      <c r="D57" s="152">
        <v>582</v>
      </c>
      <c r="E57" s="152">
        <v>282</v>
      </c>
      <c r="F57" s="152">
        <v>300</v>
      </c>
    </row>
    <row r="58" spans="2:6" s="133" customFormat="1" ht="12">
      <c r="B58" s="133" t="s">
        <v>217</v>
      </c>
      <c r="C58" s="152">
        <v>225</v>
      </c>
      <c r="D58" s="152">
        <v>477</v>
      </c>
      <c r="E58" s="152">
        <v>213</v>
      </c>
      <c r="F58" s="152">
        <v>264</v>
      </c>
    </row>
    <row r="59" spans="2:6" s="133" customFormat="1" ht="12">
      <c r="B59" s="133" t="s">
        <v>218</v>
      </c>
      <c r="C59" s="152">
        <v>195</v>
      </c>
      <c r="D59" s="152">
        <v>365</v>
      </c>
      <c r="E59" s="152">
        <v>168</v>
      </c>
      <c r="F59" s="152">
        <v>197</v>
      </c>
    </row>
    <row r="60" spans="2:6" s="133" customFormat="1" ht="12">
      <c r="B60" s="133" t="s">
        <v>219</v>
      </c>
      <c r="C60" s="152">
        <v>276</v>
      </c>
      <c r="D60" s="152">
        <v>550</v>
      </c>
      <c r="E60" s="152">
        <v>245</v>
      </c>
      <c r="F60" s="152">
        <v>305</v>
      </c>
    </row>
    <row r="61" spans="2:6" s="133" customFormat="1" ht="12">
      <c r="B61" s="133" t="s">
        <v>220</v>
      </c>
      <c r="C61" s="152">
        <v>646</v>
      </c>
      <c r="D61" s="152">
        <v>1491</v>
      </c>
      <c r="E61" s="152">
        <v>755</v>
      </c>
      <c r="F61" s="152">
        <v>736</v>
      </c>
    </row>
    <row r="62" spans="2:6" s="133" customFormat="1" ht="12">
      <c r="B62" s="133" t="s">
        <v>720</v>
      </c>
      <c r="C62" s="152">
        <v>272</v>
      </c>
      <c r="D62" s="152">
        <v>689</v>
      </c>
      <c r="E62" s="152">
        <v>332</v>
      </c>
      <c r="F62" s="152">
        <v>357</v>
      </c>
    </row>
    <row r="63" spans="2:6" s="133" customFormat="1" ht="12">
      <c r="B63" s="133" t="s">
        <v>221</v>
      </c>
      <c r="C63" s="152">
        <v>330</v>
      </c>
      <c r="D63" s="152">
        <v>936</v>
      </c>
      <c r="E63" s="152">
        <v>471</v>
      </c>
      <c r="F63" s="152">
        <v>465</v>
      </c>
    </row>
    <row r="64" spans="2:6" s="133" customFormat="1" ht="12">
      <c r="B64" s="133" t="s">
        <v>222</v>
      </c>
      <c r="C64" s="152">
        <v>336</v>
      </c>
      <c r="D64" s="152">
        <v>904</v>
      </c>
      <c r="E64" s="152">
        <v>430</v>
      </c>
      <c r="F64" s="152">
        <v>474</v>
      </c>
    </row>
    <row r="65" spans="2:6" s="133" customFormat="1" ht="12">
      <c r="B65" s="133" t="s">
        <v>223</v>
      </c>
      <c r="C65" s="152">
        <v>111</v>
      </c>
      <c r="D65" s="152">
        <v>278</v>
      </c>
      <c r="E65" s="152">
        <v>136</v>
      </c>
      <c r="F65" s="152">
        <v>142</v>
      </c>
    </row>
    <row r="66" spans="2:6" s="133" customFormat="1" ht="12">
      <c r="B66" s="133" t="s">
        <v>224</v>
      </c>
      <c r="C66" s="152">
        <v>262</v>
      </c>
      <c r="D66" s="152">
        <v>571</v>
      </c>
      <c r="E66" s="152">
        <v>273</v>
      </c>
      <c r="F66" s="152">
        <v>298</v>
      </c>
    </row>
    <row r="67" spans="2:6" s="133" customFormat="1" ht="12">
      <c r="B67" s="133" t="s">
        <v>225</v>
      </c>
      <c r="C67" s="152">
        <v>213</v>
      </c>
      <c r="D67" s="152">
        <v>383</v>
      </c>
      <c r="E67" s="152">
        <v>181</v>
      </c>
      <c r="F67" s="152">
        <v>202</v>
      </c>
    </row>
    <row r="68" spans="2:6" s="133" customFormat="1" ht="12">
      <c r="B68" s="133" t="s">
        <v>226</v>
      </c>
      <c r="C68" s="152">
        <v>132</v>
      </c>
      <c r="D68" s="152">
        <v>298</v>
      </c>
      <c r="E68" s="152">
        <v>146</v>
      </c>
      <c r="F68" s="152">
        <v>152</v>
      </c>
    </row>
    <row r="69" spans="2:6" s="133" customFormat="1" ht="12">
      <c r="B69" s="133" t="s">
        <v>227</v>
      </c>
      <c r="C69" s="152">
        <v>265</v>
      </c>
      <c r="D69" s="152">
        <v>553</v>
      </c>
      <c r="E69" s="152">
        <v>264</v>
      </c>
      <c r="F69" s="152">
        <v>289</v>
      </c>
    </row>
    <row r="70" spans="2:6" s="133" customFormat="1" ht="12">
      <c r="B70" s="133" t="s">
        <v>228</v>
      </c>
      <c r="C70" s="152">
        <v>520</v>
      </c>
      <c r="D70" s="152">
        <v>1193</v>
      </c>
      <c r="E70" s="152">
        <v>546</v>
      </c>
      <c r="F70" s="152">
        <v>647</v>
      </c>
    </row>
    <row r="71" spans="2:6" s="133" customFormat="1" ht="12">
      <c r="B71" s="133" t="s">
        <v>229</v>
      </c>
      <c r="C71" s="152">
        <v>195</v>
      </c>
      <c r="D71" s="152">
        <v>411</v>
      </c>
      <c r="E71" s="152">
        <v>201</v>
      </c>
      <c r="F71" s="152">
        <v>210</v>
      </c>
    </row>
    <row r="72" spans="2:6" s="133" customFormat="1" ht="12">
      <c r="B72" s="133" t="s">
        <v>230</v>
      </c>
      <c r="C72" s="152">
        <v>403</v>
      </c>
      <c r="D72" s="152">
        <v>932</v>
      </c>
      <c r="E72" s="152">
        <v>446</v>
      </c>
      <c r="F72" s="152">
        <v>486</v>
      </c>
    </row>
    <row r="73" spans="2:6" s="133" customFormat="1" ht="12">
      <c r="B73" s="133" t="s">
        <v>231</v>
      </c>
      <c r="C73" s="152">
        <v>286</v>
      </c>
      <c r="D73" s="152">
        <v>636</v>
      </c>
      <c r="E73" s="152">
        <v>305</v>
      </c>
      <c r="F73" s="152">
        <v>331</v>
      </c>
    </row>
    <row r="74" spans="2:6" s="133" customFormat="1" ht="12">
      <c r="B74" s="133" t="s">
        <v>232</v>
      </c>
      <c r="C74" s="152">
        <v>243</v>
      </c>
      <c r="D74" s="152">
        <v>389</v>
      </c>
      <c r="E74" s="152">
        <v>199</v>
      </c>
      <c r="F74" s="152">
        <v>190</v>
      </c>
    </row>
    <row r="75" spans="2:6" s="133" customFormat="1" ht="12">
      <c r="B75" s="133" t="s">
        <v>233</v>
      </c>
      <c r="C75" s="152">
        <v>6</v>
      </c>
      <c r="D75" s="152">
        <v>17</v>
      </c>
      <c r="E75" s="152">
        <v>9</v>
      </c>
      <c r="F75" s="152">
        <v>8</v>
      </c>
    </row>
    <row r="76" spans="2:6" s="133" customFormat="1" ht="12">
      <c r="B76" s="133" t="s">
        <v>721</v>
      </c>
      <c r="C76" s="152">
        <v>147</v>
      </c>
      <c r="D76" s="152">
        <v>297</v>
      </c>
      <c r="E76" s="152">
        <v>132</v>
      </c>
      <c r="F76" s="152">
        <v>165</v>
      </c>
    </row>
    <row r="77" spans="2:6" s="133" customFormat="1" ht="12">
      <c r="B77" s="133" t="s">
        <v>234</v>
      </c>
      <c r="C77" s="152">
        <v>272</v>
      </c>
      <c r="D77" s="152">
        <v>462</v>
      </c>
      <c r="E77" s="152">
        <v>233</v>
      </c>
      <c r="F77" s="152">
        <v>229</v>
      </c>
    </row>
    <row r="78" spans="2:6" s="133" customFormat="1" ht="12">
      <c r="B78" s="133" t="s">
        <v>235</v>
      </c>
      <c r="C78" s="152">
        <v>392</v>
      </c>
      <c r="D78" s="152">
        <v>805</v>
      </c>
      <c r="E78" s="152">
        <v>380</v>
      </c>
      <c r="F78" s="152">
        <v>425</v>
      </c>
    </row>
    <row r="79" spans="2:6" s="133" customFormat="1" ht="12">
      <c r="B79" s="133" t="s">
        <v>236</v>
      </c>
      <c r="C79" s="152">
        <v>298</v>
      </c>
      <c r="D79" s="152">
        <v>557</v>
      </c>
      <c r="E79" s="152">
        <v>299</v>
      </c>
      <c r="F79" s="152">
        <v>258</v>
      </c>
    </row>
    <row r="80" spans="2:6" s="133" customFormat="1" ht="12">
      <c r="B80" s="133" t="s">
        <v>237</v>
      </c>
      <c r="C80" s="152">
        <v>531</v>
      </c>
      <c r="D80" s="152">
        <v>870</v>
      </c>
      <c r="E80" s="152">
        <v>483</v>
      </c>
      <c r="F80" s="152">
        <v>387</v>
      </c>
    </row>
    <row r="81" spans="2:6" s="133" customFormat="1" ht="12">
      <c r="B81" s="133" t="s">
        <v>238</v>
      </c>
      <c r="C81" s="152">
        <v>208</v>
      </c>
      <c r="D81" s="152">
        <v>429</v>
      </c>
      <c r="E81" s="152">
        <v>235</v>
      </c>
      <c r="F81" s="152">
        <v>194</v>
      </c>
    </row>
    <row r="82" spans="2:6" s="133" customFormat="1" ht="12">
      <c r="B82" s="133" t="s">
        <v>239</v>
      </c>
      <c r="C82" s="152">
        <v>315</v>
      </c>
      <c r="D82" s="152">
        <v>635</v>
      </c>
      <c r="E82" s="152">
        <v>320</v>
      </c>
      <c r="F82" s="152">
        <v>315</v>
      </c>
    </row>
    <row r="83" spans="2:6" s="133" customFormat="1" ht="12">
      <c r="B83" s="133" t="s">
        <v>240</v>
      </c>
      <c r="C83" s="152">
        <v>41</v>
      </c>
      <c r="D83" s="152">
        <v>79</v>
      </c>
      <c r="E83" s="152">
        <v>35</v>
      </c>
      <c r="F83" s="152">
        <v>44</v>
      </c>
    </row>
    <row r="84" spans="2:6" s="133" customFormat="1" ht="12">
      <c r="B84" s="133" t="s">
        <v>241</v>
      </c>
      <c r="C84" s="152">
        <v>158</v>
      </c>
      <c r="D84" s="152">
        <v>306</v>
      </c>
      <c r="E84" s="152">
        <v>152</v>
      </c>
      <c r="F84" s="152">
        <v>154</v>
      </c>
    </row>
    <row r="85" spans="2:6" s="133" customFormat="1" ht="12">
      <c r="B85" s="133" t="s">
        <v>242</v>
      </c>
      <c r="C85" s="152">
        <v>103</v>
      </c>
      <c r="D85" s="152">
        <v>222</v>
      </c>
      <c r="E85" s="152">
        <v>112</v>
      </c>
      <c r="F85" s="152">
        <v>110</v>
      </c>
    </row>
    <row r="86" spans="2:6" s="133" customFormat="1" ht="12">
      <c r="B86" s="133" t="s">
        <v>243</v>
      </c>
      <c r="C86" s="152">
        <v>76</v>
      </c>
      <c r="D86" s="152">
        <v>184</v>
      </c>
      <c r="E86" s="152">
        <v>78</v>
      </c>
      <c r="F86" s="152">
        <v>106</v>
      </c>
    </row>
    <row r="87" spans="2:6" s="133" customFormat="1" ht="12">
      <c r="B87" s="133" t="s">
        <v>244</v>
      </c>
      <c r="C87" s="152">
        <v>306</v>
      </c>
      <c r="D87" s="152">
        <v>579</v>
      </c>
      <c r="E87" s="152">
        <v>263</v>
      </c>
      <c r="F87" s="152">
        <v>316</v>
      </c>
    </row>
    <row r="88" spans="2:6" s="133" customFormat="1" ht="12">
      <c r="B88" s="133" t="s">
        <v>678</v>
      </c>
      <c r="C88" s="152">
        <v>133</v>
      </c>
      <c r="D88" s="152">
        <v>273</v>
      </c>
      <c r="E88" s="152">
        <v>144</v>
      </c>
      <c r="F88" s="152">
        <v>129</v>
      </c>
    </row>
    <row r="89" spans="2:6" s="133" customFormat="1" ht="12">
      <c r="B89" s="133" t="s">
        <v>679</v>
      </c>
      <c r="C89" s="152">
        <v>509</v>
      </c>
      <c r="D89" s="152">
        <v>1104</v>
      </c>
      <c r="E89" s="152">
        <v>590</v>
      </c>
      <c r="F89" s="152">
        <v>514</v>
      </c>
    </row>
    <row r="90" spans="2:6" s="133" customFormat="1" ht="12">
      <c r="B90" s="133" t="s">
        <v>245</v>
      </c>
      <c r="C90" s="152">
        <v>389</v>
      </c>
      <c r="D90" s="152">
        <v>822</v>
      </c>
      <c r="E90" s="152">
        <v>393</v>
      </c>
      <c r="F90" s="152">
        <v>429</v>
      </c>
    </row>
    <row r="91" spans="2:6" s="133" customFormat="1" ht="12">
      <c r="B91" s="133" t="s">
        <v>246</v>
      </c>
      <c r="C91" s="152">
        <v>145</v>
      </c>
      <c r="D91" s="152">
        <v>321</v>
      </c>
      <c r="E91" s="152">
        <v>159</v>
      </c>
      <c r="F91" s="152">
        <v>162</v>
      </c>
    </row>
    <row r="92" spans="2:6" s="133" customFormat="1" ht="12">
      <c r="B92" s="133" t="s">
        <v>247</v>
      </c>
      <c r="C92" s="152">
        <v>218</v>
      </c>
      <c r="D92" s="152">
        <v>463</v>
      </c>
      <c r="E92" s="152">
        <v>231</v>
      </c>
      <c r="F92" s="152">
        <v>232</v>
      </c>
    </row>
    <row r="93" spans="2:6" s="133" customFormat="1" ht="12">
      <c r="B93" s="133" t="s">
        <v>248</v>
      </c>
      <c r="C93" s="152">
        <v>356</v>
      </c>
      <c r="D93" s="152">
        <v>779</v>
      </c>
      <c r="E93" s="152">
        <v>365</v>
      </c>
      <c r="F93" s="152">
        <v>414</v>
      </c>
    </row>
    <row r="94" spans="2:6" s="133" customFormat="1" ht="12">
      <c r="B94" s="133" t="s">
        <v>249</v>
      </c>
      <c r="C94" s="152">
        <v>271</v>
      </c>
      <c r="D94" s="152">
        <v>545</v>
      </c>
      <c r="E94" s="152">
        <v>267</v>
      </c>
      <c r="F94" s="152">
        <v>278</v>
      </c>
    </row>
    <row r="95" spans="2:6" s="133" customFormat="1" ht="12">
      <c r="B95" s="133" t="s">
        <v>250</v>
      </c>
      <c r="C95" s="152">
        <v>45</v>
      </c>
      <c r="D95" s="152">
        <v>118</v>
      </c>
      <c r="E95" s="152">
        <v>53</v>
      </c>
      <c r="F95" s="152">
        <v>65</v>
      </c>
    </row>
    <row r="96" spans="2:6" s="133" customFormat="1" ht="12">
      <c r="B96" s="133" t="s">
        <v>251</v>
      </c>
      <c r="C96" s="152">
        <v>66</v>
      </c>
      <c r="D96" s="152">
        <v>144</v>
      </c>
      <c r="E96" s="152">
        <v>66</v>
      </c>
      <c r="F96" s="152">
        <v>78</v>
      </c>
    </row>
    <row r="97" spans="2:6" s="133" customFormat="1" ht="12">
      <c r="B97" s="133" t="s">
        <v>252</v>
      </c>
      <c r="C97" s="152">
        <v>74</v>
      </c>
      <c r="D97" s="152">
        <v>174</v>
      </c>
      <c r="E97" s="152">
        <v>86</v>
      </c>
      <c r="F97" s="152">
        <v>88</v>
      </c>
    </row>
    <row r="98" spans="2:6" s="133" customFormat="1" ht="12">
      <c r="B98" s="133" t="s">
        <v>253</v>
      </c>
      <c r="C98" s="152">
        <v>231</v>
      </c>
      <c r="D98" s="152">
        <v>473</v>
      </c>
      <c r="E98" s="152">
        <v>245</v>
      </c>
      <c r="F98" s="152">
        <v>228</v>
      </c>
    </row>
    <row r="99" spans="2:6" s="133" customFormat="1" ht="12">
      <c r="B99" s="133" t="s">
        <v>254</v>
      </c>
      <c r="C99" s="152">
        <v>166</v>
      </c>
      <c r="D99" s="152">
        <v>362</v>
      </c>
      <c r="E99" s="152">
        <v>162</v>
      </c>
      <c r="F99" s="152">
        <v>200</v>
      </c>
    </row>
    <row r="100" spans="2:6" s="133" customFormat="1" ht="12">
      <c r="B100" s="133" t="s">
        <v>255</v>
      </c>
      <c r="C100" s="152">
        <v>93</v>
      </c>
      <c r="D100" s="152">
        <v>176</v>
      </c>
      <c r="E100" s="152">
        <v>97</v>
      </c>
      <c r="F100" s="152">
        <v>79</v>
      </c>
    </row>
    <row r="101" spans="2:6" s="133" customFormat="1" ht="12">
      <c r="B101" s="133" t="s">
        <v>256</v>
      </c>
      <c r="C101" s="152">
        <v>303</v>
      </c>
      <c r="D101" s="152">
        <v>793</v>
      </c>
      <c r="E101" s="152">
        <v>399</v>
      </c>
      <c r="F101" s="152">
        <v>394</v>
      </c>
    </row>
    <row r="102" spans="2:6" s="133" customFormat="1" ht="12">
      <c r="B102" s="133" t="s">
        <v>257</v>
      </c>
      <c r="C102" s="152">
        <v>207</v>
      </c>
      <c r="D102" s="152">
        <v>376</v>
      </c>
      <c r="E102" s="152">
        <v>199</v>
      </c>
      <c r="F102" s="152">
        <v>177</v>
      </c>
    </row>
    <row r="103" spans="2:6" s="133" customFormat="1" ht="12">
      <c r="B103" s="133" t="s">
        <v>258</v>
      </c>
      <c r="C103" s="152">
        <v>671</v>
      </c>
      <c r="D103" s="152">
        <v>1547</v>
      </c>
      <c r="E103" s="152">
        <v>778</v>
      </c>
      <c r="F103" s="152">
        <v>769</v>
      </c>
    </row>
    <row r="104" spans="2:6" s="133" customFormat="1" ht="12">
      <c r="B104" s="133" t="s">
        <v>259</v>
      </c>
      <c r="C104" s="152">
        <v>381</v>
      </c>
      <c r="D104" s="152">
        <v>886</v>
      </c>
      <c r="E104" s="152">
        <v>413</v>
      </c>
      <c r="F104" s="152">
        <v>473</v>
      </c>
    </row>
    <row r="105" spans="2:6" s="133" customFormat="1" ht="12">
      <c r="B105" s="133" t="s">
        <v>260</v>
      </c>
      <c r="C105" s="152">
        <v>419</v>
      </c>
      <c r="D105" s="152">
        <v>923</v>
      </c>
      <c r="E105" s="152">
        <v>426</v>
      </c>
      <c r="F105" s="152">
        <v>497</v>
      </c>
    </row>
    <row r="106" spans="2:6" s="133" customFormat="1" ht="12">
      <c r="B106" s="133" t="s">
        <v>261</v>
      </c>
      <c r="C106" s="152">
        <v>721</v>
      </c>
      <c r="D106" s="152">
        <v>1719</v>
      </c>
      <c r="E106" s="152">
        <v>821</v>
      </c>
      <c r="F106" s="152">
        <v>898</v>
      </c>
    </row>
    <row r="107" spans="2:6" s="133" customFormat="1" ht="12">
      <c r="B107" s="133" t="s">
        <v>262</v>
      </c>
      <c r="C107" s="152">
        <v>390</v>
      </c>
      <c r="D107" s="152">
        <v>981</v>
      </c>
      <c r="E107" s="152">
        <v>459</v>
      </c>
      <c r="F107" s="152">
        <v>522</v>
      </c>
    </row>
    <row r="108" spans="2:6" s="133" customFormat="1" ht="12">
      <c r="B108" s="133" t="s">
        <v>263</v>
      </c>
      <c r="C108" s="152">
        <v>228</v>
      </c>
      <c r="D108" s="152">
        <v>475</v>
      </c>
      <c r="E108" s="152">
        <v>240</v>
      </c>
      <c r="F108" s="152">
        <v>235</v>
      </c>
    </row>
    <row r="109" spans="2:6" s="133" customFormat="1" ht="12">
      <c r="B109" s="133" t="s">
        <v>264</v>
      </c>
      <c r="C109" s="152">
        <v>539</v>
      </c>
      <c r="D109" s="152">
        <v>1417</v>
      </c>
      <c r="E109" s="152">
        <v>685</v>
      </c>
      <c r="F109" s="152">
        <v>732</v>
      </c>
    </row>
    <row r="110" spans="2:6" s="133" customFormat="1" ht="12">
      <c r="B110" s="133" t="s">
        <v>265</v>
      </c>
      <c r="C110" s="152">
        <v>126</v>
      </c>
      <c r="D110" s="152">
        <v>230</v>
      </c>
      <c r="E110" s="152">
        <v>112</v>
      </c>
      <c r="F110" s="152">
        <v>118</v>
      </c>
    </row>
    <row r="111" spans="2:6" s="133" customFormat="1" ht="12">
      <c r="B111" s="133" t="s">
        <v>712</v>
      </c>
      <c r="C111" s="152">
        <v>422</v>
      </c>
      <c r="D111" s="152">
        <v>936</v>
      </c>
      <c r="E111" s="152">
        <v>497</v>
      </c>
      <c r="F111" s="152">
        <v>439</v>
      </c>
    </row>
    <row r="112" spans="2:6" s="133" customFormat="1" ht="12">
      <c r="B112" s="133" t="s">
        <v>713</v>
      </c>
      <c r="C112" s="152">
        <v>357</v>
      </c>
      <c r="D112" s="152">
        <v>808</v>
      </c>
      <c r="E112" s="152">
        <v>399</v>
      </c>
      <c r="F112" s="152">
        <v>409</v>
      </c>
    </row>
    <row r="113" spans="2:6" s="133" customFormat="1" ht="12">
      <c r="B113" s="133" t="s">
        <v>714</v>
      </c>
      <c r="C113" s="152">
        <v>505</v>
      </c>
      <c r="D113" s="152">
        <v>1152</v>
      </c>
      <c r="E113" s="152">
        <v>607</v>
      </c>
      <c r="F113" s="152">
        <v>545</v>
      </c>
    </row>
    <row r="114" spans="2:6" s="133" customFormat="1" ht="12">
      <c r="B114" s="133" t="s">
        <v>715</v>
      </c>
      <c r="C114" s="152">
        <v>468</v>
      </c>
      <c r="D114" s="152">
        <v>966</v>
      </c>
      <c r="E114" s="152">
        <v>533</v>
      </c>
      <c r="F114" s="152">
        <v>433</v>
      </c>
    </row>
    <row r="115" spans="2:6" s="133" customFormat="1" ht="12">
      <c r="B115" s="133" t="s">
        <v>716</v>
      </c>
      <c r="C115" s="152">
        <v>510</v>
      </c>
      <c r="D115" s="152">
        <v>1175</v>
      </c>
      <c r="E115" s="152">
        <v>604</v>
      </c>
      <c r="F115" s="152">
        <v>571</v>
      </c>
    </row>
    <row r="116" spans="2:6" s="133" customFormat="1" ht="12">
      <c r="B116" s="133" t="s">
        <v>266</v>
      </c>
      <c r="C116" s="152">
        <v>250</v>
      </c>
      <c r="D116" s="152">
        <v>501</v>
      </c>
      <c r="E116" s="152">
        <v>243</v>
      </c>
      <c r="F116" s="152">
        <v>258</v>
      </c>
    </row>
    <row r="117" spans="2:6" s="133" customFormat="1" ht="12">
      <c r="B117" s="133" t="s">
        <v>267</v>
      </c>
      <c r="C117" s="152">
        <v>296</v>
      </c>
      <c r="D117" s="152">
        <v>527</v>
      </c>
      <c r="E117" s="152">
        <v>250</v>
      </c>
      <c r="F117" s="152">
        <v>277</v>
      </c>
    </row>
    <row r="118" spans="2:6" s="133" customFormat="1" ht="12">
      <c r="B118" s="133" t="s">
        <v>268</v>
      </c>
      <c r="C118" s="152">
        <v>322</v>
      </c>
      <c r="D118" s="152">
        <v>670</v>
      </c>
      <c r="E118" s="152">
        <v>335</v>
      </c>
      <c r="F118" s="152">
        <v>335</v>
      </c>
    </row>
    <row r="119" spans="2:6" s="133" customFormat="1" ht="12">
      <c r="B119" s="133" t="s">
        <v>269</v>
      </c>
      <c r="C119" s="152">
        <v>290</v>
      </c>
      <c r="D119" s="152">
        <v>617</v>
      </c>
      <c r="E119" s="152">
        <v>290</v>
      </c>
      <c r="F119" s="152">
        <v>327</v>
      </c>
    </row>
    <row r="120" spans="2:6" s="133" customFormat="1" ht="12">
      <c r="B120" s="133" t="s">
        <v>270</v>
      </c>
      <c r="C120" s="152">
        <v>208</v>
      </c>
      <c r="D120" s="152">
        <v>460</v>
      </c>
      <c r="E120" s="152">
        <v>230</v>
      </c>
      <c r="F120" s="152">
        <v>230</v>
      </c>
    </row>
    <row r="121" spans="2:6" s="133" customFormat="1" ht="12">
      <c r="B121" s="133" t="s">
        <v>271</v>
      </c>
      <c r="C121" s="152">
        <v>461</v>
      </c>
      <c r="D121" s="152">
        <v>895</v>
      </c>
      <c r="E121" s="152">
        <v>422</v>
      </c>
      <c r="F121" s="152">
        <v>473</v>
      </c>
    </row>
    <row r="122" spans="2:6" s="133" customFormat="1" ht="12">
      <c r="B122" s="133" t="s">
        <v>272</v>
      </c>
      <c r="C122" s="152">
        <v>222</v>
      </c>
      <c r="D122" s="152">
        <v>553</v>
      </c>
      <c r="E122" s="152">
        <v>250</v>
      </c>
      <c r="F122" s="152">
        <v>303</v>
      </c>
    </row>
    <row r="123" spans="2:6" s="133" customFormat="1" ht="12">
      <c r="B123" s="133" t="s">
        <v>273</v>
      </c>
      <c r="C123" s="152">
        <v>267</v>
      </c>
      <c r="D123" s="152">
        <v>606</v>
      </c>
      <c r="E123" s="152">
        <v>286</v>
      </c>
      <c r="F123" s="152">
        <v>320</v>
      </c>
    </row>
    <row r="124" spans="2:6" s="133" customFormat="1" ht="12">
      <c r="B124" s="133" t="s">
        <v>274</v>
      </c>
      <c r="C124" s="152">
        <v>373</v>
      </c>
      <c r="D124" s="152">
        <v>867</v>
      </c>
      <c r="E124" s="152">
        <v>428</v>
      </c>
      <c r="F124" s="152">
        <v>439</v>
      </c>
    </row>
    <row r="125" spans="2:6" s="133" customFormat="1" ht="12">
      <c r="B125" s="133" t="s">
        <v>275</v>
      </c>
      <c r="C125" s="152">
        <v>166</v>
      </c>
      <c r="D125" s="152">
        <v>332</v>
      </c>
      <c r="E125" s="152">
        <v>145</v>
      </c>
      <c r="F125" s="152">
        <v>187</v>
      </c>
    </row>
    <row r="126" spans="2:6" s="133" customFormat="1" ht="12">
      <c r="B126" s="133" t="s">
        <v>276</v>
      </c>
      <c r="C126" s="152">
        <v>133</v>
      </c>
      <c r="D126" s="152">
        <v>316</v>
      </c>
      <c r="E126" s="152">
        <v>143</v>
      </c>
      <c r="F126" s="152">
        <v>173</v>
      </c>
    </row>
    <row r="127" spans="2:6" s="133" customFormat="1" ht="12">
      <c r="B127" s="133" t="s">
        <v>277</v>
      </c>
      <c r="C127" s="152">
        <v>950</v>
      </c>
      <c r="D127" s="152">
        <v>1936</v>
      </c>
      <c r="E127" s="152">
        <v>950</v>
      </c>
      <c r="F127" s="152">
        <v>986</v>
      </c>
    </row>
    <row r="128" spans="2:6" s="133" customFormat="1" ht="12">
      <c r="B128" s="133" t="s">
        <v>278</v>
      </c>
      <c r="C128" s="152">
        <v>206</v>
      </c>
      <c r="D128" s="152">
        <v>480</v>
      </c>
      <c r="E128" s="152">
        <v>230</v>
      </c>
      <c r="F128" s="152">
        <v>250</v>
      </c>
    </row>
    <row r="129" spans="2:6" s="133" customFormat="1" ht="12">
      <c r="B129" s="133" t="s">
        <v>279</v>
      </c>
      <c r="C129" s="152">
        <v>143</v>
      </c>
      <c r="D129" s="152">
        <v>285</v>
      </c>
      <c r="E129" s="152">
        <v>129</v>
      </c>
      <c r="F129" s="152">
        <v>156</v>
      </c>
    </row>
    <row r="130" spans="2:6" s="133" customFormat="1" ht="12">
      <c r="B130" s="133" t="s">
        <v>280</v>
      </c>
      <c r="C130" s="152">
        <v>147</v>
      </c>
      <c r="D130" s="152">
        <v>329</v>
      </c>
      <c r="E130" s="152">
        <v>156</v>
      </c>
      <c r="F130" s="152">
        <v>173</v>
      </c>
    </row>
    <row r="131" spans="2:6" s="133" customFormat="1" ht="12">
      <c r="B131" s="133" t="s">
        <v>281</v>
      </c>
      <c r="C131" s="152">
        <v>57</v>
      </c>
      <c r="D131" s="152">
        <v>119</v>
      </c>
      <c r="E131" s="152">
        <v>59</v>
      </c>
      <c r="F131" s="152">
        <v>60</v>
      </c>
    </row>
    <row r="132" spans="2:6" s="133" customFormat="1" ht="12">
      <c r="B132" s="133" t="s">
        <v>282</v>
      </c>
      <c r="C132" s="152">
        <v>263</v>
      </c>
      <c r="D132" s="152">
        <v>621</v>
      </c>
      <c r="E132" s="152">
        <v>301</v>
      </c>
      <c r="F132" s="152">
        <v>320</v>
      </c>
    </row>
    <row r="133" spans="2:6" s="133" customFormat="1" ht="12">
      <c r="B133" s="133" t="s">
        <v>283</v>
      </c>
      <c r="C133" s="152">
        <v>8</v>
      </c>
      <c r="D133" s="152">
        <v>16</v>
      </c>
      <c r="E133" s="152">
        <v>7</v>
      </c>
      <c r="F133" s="152">
        <v>9</v>
      </c>
    </row>
    <row r="134" spans="2:6" s="133" customFormat="1" ht="12">
      <c r="B134" s="133" t="s">
        <v>284</v>
      </c>
      <c r="C134" s="152">
        <v>141</v>
      </c>
      <c r="D134" s="152">
        <v>283</v>
      </c>
      <c r="E134" s="152">
        <v>126</v>
      </c>
      <c r="F134" s="152">
        <v>157</v>
      </c>
    </row>
    <row r="135" spans="2:6" s="133" customFormat="1" ht="12">
      <c r="B135" s="133" t="s">
        <v>285</v>
      </c>
      <c r="C135" s="152">
        <v>117</v>
      </c>
      <c r="D135" s="152">
        <v>299</v>
      </c>
      <c r="E135" s="152">
        <v>129</v>
      </c>
      <c r="F135" s="152">
        <v>170</v>
      </c>
    </row>
    <row r="136" spans="2:6" s="133" customFormat="1" ht="12">
      <c r="B136" s="133" t="s">
        <v>286</v>
      </c>
      <c r="C136" s="152">
        <v>230</v>
      </c>
      <c r="D136" s="152">
        <v>545</v>
      </c>
      <c r="E136" s="152">
        <v>255</v>
      </c>
      <c r="F136" s="152">
        <v>290</v>
      </c>
    </row>
    <row r="137" spans="2:6" s="133" customFormat="1" ht="12">
      <c r="B137" s="133" t="s">
        <v>287</v>
      </c>
      <c r="C137" s="152">
        <v>140</v>
      </c>
      <c r="D137" s="152">
        <v>297</v>
      </c>
      <c r="E137" s="152">
        <v>141</v>
      </c>
      <c r="F137" s="152">
        <v>156</v>
      </c>
    </row>
    <row r="138" spans="2:6" s="133" customFormat="1" ht="12">
      <c r="B138" s="133" t="s">
        <v>288</v>
      </c>
      <c r="C138" s="152">
        <v>15</v>
      </c>
      <c r="D138" s="152">
        <v>18</v>
      </c>
      <c r="E138" s="152">
        <v>10</v>
      </c>
      <c r="F138" s="152">
        <v>8</v>
      </c>
    </row>
    <row r="139" spans="2:6" s="133" customFormat="1" ht="12">
      <c r="B139" s="133" t="s">
        <v>289</v>
      </c>
      <c r="C139" s="152">
        <v>8</v>
      </c>
      <c r="D139" s="152">
        <v>17</v>
      </c>
      <c r="E139" s="152">
        <v>9</v>
      </c>
      <c r="F139" s="152">
        <v>8</v>
      </c>
    </row>
    <row r="140" spans="2:6" s="133" customFormat="1" ht="12">
      <c r="B140" s="133" t="s">
        <v>290</v>
      </c>
      <c r="C140" s="152">
        <v>63</v>
      </c>
      <c r="D140" s="152">
        <v>113</v>
      </c>
      <c r="E140" s="152">
        <v>55</v>
      </c>
      <c r="F140" s="152">
        <v>58</v>
      </c>
    </row>
    <row r="141" spans="2:6" s="133" customFormat="1" ht="12">
      <c r="B141" s="133" t="s">
        <v>291</v>
      </c>
      <c r="C141" s="152">
        <v>12</v>
      </c>
      <c r="D141" s="152">
        <v>35</v>
      </c>
      <c r="E141" s="152">
        <v>11</v>
      </c>
      <c r="F141" s="152">
        <v>24</v>
      </c>
    </row>
    <row r="142" spans="2:6" s="133" customFormat="1" ht="12">
      <c r="B142" s="133" t="s">
        <v>292</v>
      </c>
      <c r="C142" s="152">
        <v>206</v>
      </c>
      <c r="D142" s="152">
        <v>520</v>
      </c>
      <c r="E142" s="152">
        <v>253</v>
      </c>
      <c r="F142" s="152">
        <v>267</v>
      </c>
    </row>
    <row r="143" spans="2:6" s="133" customFormat="1" ht="12">
      <c r="B143" s="133" t="s">
        <v>293</v>
      </c>
      <c r="C143" s="152">
        <v>107</v>
      </c>
      <c r="D143" s="152">
        <v>411</v>
      </c>
      <c r="E143" s="152">
        <v>189</v>
      </c>
      <c r="F143" s="152">
        <v>222</v>
      </c>
    </row>
    <row r="144" spans="2:6" s="133" customFormat="1" ht="12">
      <c r="B144" s="133" t="s">
        <v>294</v>
      </c>
      <c r="C144" s="152">
        <v>184</v>
      </c>
      <c r="D144" s="152">
        <v>372</v>
      </c>
      <c r="E144" s="152">
        <v>185</v>
      </c>
      <c r="F144" s="152">
        <v>187</v>
      </c>
    </row>
    <row r="145" spans="2:6" s="133" customFormat="1" ht="12">
      <c r="B145" s="133" t="s">
        <v>295</v>
      </c>
      <c r="C145" s="152">
        <v>286</v>
      </c>
      <c r="D145" s="152">
        <v>547</v>
      </c>
      <c r="E145" s="152">
        <v>280</v>
      </c>
      <c r="F145" s="152">
        <v>267</v>
      </c>
    </row>
    <row r="146" spans="2:6" s="133" customFormat="1" ht="12">
      <c r="B146" s="133" t="s">
        <v>296</v>
      </c>
      <c r="C146" s="152">
        <v>231</v>
      </c>
      <c r="D146" s="152">
        <v>497</v>
      </c>
      <c r="E146" s="152">
        <v>234</v>
      </c>
      <c r="F146" s="152">
        <v>263</v>
      </c>
    </row>
    <row r="147" spans="2:6" s="133" customFormat="1" ht="12">
      <c r="B147" s="133" t="s">
        <v>297</v>
      </c>
      <c r="C147" s="152">
        <v>162</v>
      </c>
      <c r="D147" s="152">
        <v>374</v>
      </c>
      <c r="E147" s="152">
        <v>191</v>
      </c>
      <c r="F147" s="152">
        <v>183</v>
      </c>
    </row>
    <row r="148" spans="2:6" s="133" customFormat="1" ht="12">
      <c r="B148" s="133" t="s">
        <v>298</v>
      </c>
      <c r="C148" s="152">
        <v>337</v>
      </c>
      <c r="D148" s="152">
        <v>671</v>
      </c>
      <c r="E148" s="152">
        <v>369</v>
      </c>
      <c r="F148" s="152">
        <v>302</v>
      </c>
    </row>
    <row r="149" spans="2:6" s="133" customFormat="1" ht="12">
      <c r="B149" s="133" t="s">
        <v>299</v>
      </c>
      <c r="C149" s="152">
        <v>525</v>
      </c>
      <c r="D149" s="152">
        <v>1492</v>
      </c>
      <c r="E149" s="152">
        <v>703</v>
      </c>
      <c r="F149" s="152">
        <v>789</v>
      </c>
    </row>
    <row r="150" spans="2:6" s="133" customFormat="1" ht="12">
      <c r="B150" s="133" t="s">
        <v>300</v>
      </c>
      <c r="C150" s="152">
        <v>187</v>
      </c>
      <c r="D150" s="152">
        <v>316</v>
      </c>
      <c r="E150" s="152">
        <v>196</v>
      </c>
      <c r="F150" s="152">
        <v>120</v>
      </c>
    </row>
    <row r="151" spans="2:6" s="133" customFormat="1" ht="12">
      <c r="B151" s="133" t="s">
        <v>301</v>
      </c>
      <c r="C151" s="152">
        <v>69</v>
      </c>
      <c r="D151" s="152">
        <v>282</v>
      </c>
      <c r="E151" s="152">
        <v>124</v>
      </c>
      <c r="F151" s="152">
        <v>158</v>
      </c>
    </row>
    <row r="152" spans="2:6" s="133" customFormat="1" ht="12">
      <c r="B152" s="133" t="s">
        <v>302</v>
      </c>
      <c r="C152" s="152">
        <v>410</v>
      </c>
      <c r="D152" s="152">
        <v>710</v>
      </c>
      <c r="E152" s="152">
        <v>400</v>
      </c>
      <c r="F152" s="152">
        <v>310</v>
      </c>
    </row>
    <row r="153" spans="2:6" s="133" customFormat="1" ht="12">
      <c r="B153" s="133" t="s">
        <v>303</v>
      </c>
      <c r="C153" s="152">
        <v>290</v>
      </c>
      <c r="D153" s="152">
        <v>516</v>
      </c>
      <c r="E153" s="152">
        <v>268</v>
      </c>
      <c r="F153" s="152">
        <v>248</v>
      </c>
    </row>
    <row r="154" spans="2:6" s="133" customFormat="1" ht="12">
      <c r="B154" s="133" t="s">
        <v>304</v>
      </c>
      <c r="C154" s="152">
        <v>167</v>
      </c>
      <c r="D154" s="152">
        <v>243</v>
      </c>
      <c r="E154" s="152">
        <v>120</v>
      </c>
      <c r="F154" s="152">
        <v>123</v>
      </c>
    </row>
    <row r="155" spans="2:6" s="133" customFormat="1" ht="12">
      <c r="B155" s="133" t="s">
        <v>305</v>
      </c>
      <c r="C155" s="152">
        <v>320</v>
      </c>
      <c r="D155" s="152">
        <v>541</v>
      </c>
      <c r="E155" s="152">
        <v>308</v>
      </c>
      <c r="F155" s="152">
        <v>233</v>
      </c>
    </row>
    <row r="156" spans="2:6" s="133" customFormat="1" ht="12">
      <c r="B156" s="133" t="s">
        <v>306</v>
      </c>
      <c r="C156" s="152">
        <v>17</v>
      </c>
      <c r="D156" s="152">
        <v>38</v>
      </c>
      <c r="E156" s="152">
        <v>20</v>
      </c>
      <c r="F156" s="152">
        <v>18</v>
      </c>
    </row>
    <row r="157" spans="2:6" s="133" customFormat="1" ht="12">
      <c r="B157" s="133" t="s">
        <v>307</v>
      </c>
      <c r="C157" s="152">
        <v>139</v>
      </c>
      <c r="D157" s="152">
        <v>335</v>
      </c>
      <c r="E157" s="152">
        <v>146</v>
      </c>
      <c r="F157" s="152">
        <v>189</v>
      </c>
    </row>
    <row r="158" spans="2:6" s="133" customFormat="1" ht="12">
      <c r="B158" s="133" t="s">
        <v>308</v>
      </c>
      <c r="C158" s="152">
        <v>192</v>
      </c>
      <c r="D158" s="152">
        <v>426</v>
      </c>
      <c r="E158" s="152">
        <v>201</v>
      </c>
      <c r="F158" s="152">
        <v>225</v>
      </c>
    </row>
    <row r="159" spans="2:6" s="133" customFormat="1" ht="12">
      <c r="B159" s="133" t="s">
        <v>722</v>
      </c>
      <c r="C159" s="152">
        <v>612</v>
      </c>
      <c r="D159" s="152">
        <v>1250</v>
      </c>
      <c r="E159" s="152">
        <v>653</v>
      </c>
      <c r="F159" s="152">
        <v>597</v>
      </c>
    </row>
    <row r="160" spans="2:6" s="133" customFormat="1" ht="12">
      <c r="B160" s="133" t="s">
        <v>309</v>
      </c>
      <c r="C160" s="152">
        <v>118</v>
      </c>
      <c r="D160" s="152">
        <v>299</v>
      </c>
      <c r="E160" s="152">
        <v>133</v>
      </c>
      <c r="F160" s="152">
        <v>166</v>
      </c>
    </row>
    <row r="161" spans="2:6" s="133" customFormat="1" ht="12">
      <c r="B161" s="133" t="s">
        <v>310</v>
      </c>
      <c r="C161" s="152">
        <v>246</v>
      </c>
      <c r="D161" s="152">
        <v>539</v>
      </c>
      <c r="E161" s="152">
        <v>258</v>
      </c>
      <c r="F161" s="152">
        <v>281</v>
      </c>
    </row>
    <row r="162" spans="2:6" s="133" customFormat="1" ht="12">
      <c r="B162" s="133" t="s">
        <v>311</v>
      </c>
      <c r="C162" s="152">
        <v>14</v>
      </c>
      <c r="D162" s="152">
        <v>22</v>
      </c>
      <c r="E162" s="152">
        <v>16</v>
      </c>
      <c r="F162" s="152">
        <v>6</v>
      </c>
    </row>
    <row r="163" spans="2:6" s="133" customFormat="1" ht="12">
      <c r="B163" s="133" t="s">
        <v>312</v>
      </c>
      <c r="C163" s="152">
        <v>622</v>
      </c>
      <c r="D163" s="152">
        <v>920</v>
      </c>
      <c r="E163" s="152">
        <v>526</v>
      </c>
      <c r="F163" s="152">
        <v>394</v>
      </c>
    </row>
    <row r="164" spans="2:6" s="133" customFormat="1" ht="12">
      <c r="B164" s="133" t="s">
        <v>313</v>
      </c>
      <c r="C164" s="152">
        <v>60</v>
      </c>
      <c r="D164" s="152">
        <v>137</v>
      </c>
      <c r="E164" s="152">
        <v>63</v>
      </c>
      <c r="F164" s="152">
        <v>74</v>
      </c>
    </row>
    <row r="165" spans="2:6" s="133" customFormat="1" ht="12">
      <c r="B165" s="133" t="s">
        <v>314</v>
      </c>
      <c r="C165" s="152">
        <v>15</v>
      </c>
      <c r="D165" s="152">
        <v>38</v>
      </c>
      <c r="E165" s="152">
        <v>18</v>
      </c>
      <c r="F165" s="152">
        <v>20</v>
      </c>
    </row>
    <row r="166" spans="2:6" s="133" customFormat="1" ht="12">
      <c r="B166" s="133" t="s">
        <v>315</v>
      </c>
      <c r="C166" s="152">
        <v>127</v>
      </c>
      <c r="D166" s="152">
        <v>271</v>
      </c>
      <c r="E166" s="152">
        <v>132</v>
      </c>
      <c r="F166" s="152">
        <v>139</v>
      </c>
    </row>
    <row r="167" spans="2:6" s="133" customFormat="1" ht="12">
      <c r="B167" s="133" t="s">
        <v>316</v>
      </c>
      <c r="C167" s="152">
        <v>171</v>
      </c>
      <c r="D167" s="152">
        <v>384</v>
      </c>
      <c r="E167" s="152">
        <v>191</v>
      </c>
      <c r="F167" s="152">
        <v>193</v>
      </c>
    </row>
    <row r="168" spans="2:6" s="133" customFormat="1" ht="12">
      <c r="B168" s="133" t="s">
        <v>317</v>
      </c>
      <c r="C168" s="152">
        <v>110</v>
      </c>
      <c r="D168" s="152">
        <v>242</v>
      </c>
      <c r="E168" s="152">
        <v>114</v>
      </c>
      <c r="F168" s="152">
        <v>128</v>
      </c>
    </row>
    <row r="169" spans="2:6" s="133" customFormat="1" ht="12">
      <c r="B169" s="133" t="s">
        <v>318</v>
      </c>
      <c r="C169" s="152">
        <v>40</v>
      </c>
      <c r="D169" s="152">
        <v>112</v>
      </c>
      <c r="E169" s="152">
        <v>52</v>
      </c>
      <c r="F169" s="152">
        <v>60</v>
      </c>
    </row>
    <row r="170" spans="2:6" s="133" customFormat="1" ht="12">
      <c r="B170" s="133" t="s">
        <v>319</v>
      </c>
      <c r="C170" s="152">
        <v>200</v>
      </c>
      <c r="D170" s="152">
        <v>528</v>
      </c>
      <c r="E170" s="152">
        <v>211</v>
      </c>
      <c r="F170" s="152">
        <v>317</v>
      </c>
    </row>
    <row r="171" spans="2:6" s="133" customFormat="1" ht="12">
      <c r="B171" s="133" t="s">
        <v>320</v>
      </c>
      <c r="C171" s="152">
        <v>194</v>
      </c>
      <c r="D171" s="152">
        <v>420</v>
      </c>
      <c r="E171" s="152">
        <v>194</v>
      </c>
      <c r="F171" s="152">
        <v>226</v>
      </c>
    </row>
    <row r="172" spans="2:6" s="133" customFormat="1" ht="12">
      <c r="B172" s="133" t="s">
        <v>321</v>
      </c>
      <c r="C172" s="152">
        <v>74</v>
      </c>
      <c r="D172" s="152">
        <v>165</v>
      </c>
      <c r="E172" s="152">
        <v>81</v>
      </c>
      <c r="F172" s="152">
        <v>84</v>
      </c>
    </row>
    <row r="173" spans="2:6" s="133" customFormat="1" ht="12">
      <c r="B173" s="133" t="s">
        <v>322</v>
      </c>
      <c r="C173" s="152">
        <v>389</v>
      </c>
      <c r="D173" s="152">
        <v>747</v>
      </c>
      <c r="E173" s="152">
        <v>358</v>
      </c>
      <c r="F173" s="152">
        <v>389</v>
      </c>
    </row>
    <row r="174" spans="2:6" s="133" customFormat="1" ht="12">
      <c r="B174" s="133" t="s">
        <v>323</v>
      </c>
      <c r="C174" s="152">
        <v>26</v>
      </c>
      <c r="D174" s="152">
        <v>70</v>
      </c>
      <c r="E174" s="152">
        <v>31</v>
      </c>
      <c r="F174" s="152">
        <v>39</v>
      </c>
    </row>
    <row r="175" spans="2:6" s="133" customFormat="1" ht="12">
      <c r="B175" s="133" t="s">
        <v>324</v>
      </c>
      <c r="C175" s="152">
        <v>280</v>
      </c>
      <c r="D175" s="152">
        <v>606</v>
      </c>
      <c r="E175" s="152">
        <v>295</v>
      </c>
      <c r="F175" s="152">
        <v>311</v>
      </c>
    </row>
    <row r="176" spans="2:6" s="133" customFormat="1" ht="12">
      <c r="B176" s="133" t="s">
        <v>325</v>
      </c>
      <c r="C176" s="152">
        <v>315</v>
      </c>
      <c r="D176" s="152">
        <v>670</v>
      </c>
      <c r="E176" s="152">
        <v>332</v>
      </c>
      <c r="F176" s="152">
        <v>338</v>
      </c>
    </row>
    <row r="177" spans="2:6" s="133" customFormat="1" ht="12">
      <c r="B177" s="133" t="s">
        <v>326</v>
      </c>
      <c r="C177" s="152">
        <v>282</v>
      </c>
      <c r="D177" s="152">
        <v>596</v>
      </c>
      <c r="E177" s="152">
        <v>285</v>
      </c>
      <c r="F177" s="152">
        <v>311</v>
      </c>
    </row>
    <row r="178" spans="2:6" s="133" customFormat="1" ht="12">
      <c r="B178" s="133" t="s">
        <v>327</v>
      </c>
      <c r="C178" s="152">
        <v>49</v>
      </c>
      <c r="D178" s="152">
        <v>98</v>
      </c>
      <c r="E178" s="152">
        <v>50</v>
      </c>
      <c r="F178" s="152">
        <v>48</v>
      </c>
    </row>
    <row r="179" spans="2:6" s="133" customFormat="1" ht="12">
      <c r="B179" s="133" t="s">
        <v>328</v>
      </c>
      <c r="C179" s="152">
        <v>282</v>
      </c>
      <c r="D179" s="152">
        <v>458</v>
      </c>
      <c r="E179" s="152">
        <v>229</v>
      </c>
      <c r="F179" s="152">
        <v>229</v>
      </c>
    </row>
    <row r="180" spans="2:6" s="133" customFormat="1" ht="12">
      <c r="B180" s="133" t="s">
        <v>329</v>
      </c>
      <c r="C180" s="152">
        <v>198</v>
      </c>
      <c r="D180" s="152">
        <v>437</v>
      </c>
      <c r="E180" s="152">
        <v>219</v>
      </c>
      <c r="F180" s="152">
        <v>218</v>
      </c>
    </row>
    <row r="181" spans="2:6" s="133" customFormat="1" ht="12">
      <c r="B181" s="133" t="s">
        <v>330</v>
      </c>
      <c r="C181" s="152">
        <v>162</v>
      </c>
      <c r="D181" s="152">
        <v>416</v>
      </c>
      <c r="E181" s="152">
        <v>171</v>
      </c>
      <c r="F181" s="152">
        <v>245</v>
      </c>
    </row>
    <row r="182" spans="2:6" s="133" customFormat="1" ht="12">
      <c r="B182" s="133" t="s">
        <v>331</v>
      </c>
      <c r="C182" s="152">
        <v>748</v>
      </c>
      <c r="D182" s="152">
        <v>1157</v>
      </c>
      <c r="E182" s="152">
        <v>610</v>
      </c>
      <c r="F182" s="152">
        <v>547</v>
      </c>
    </row>
    <row r="183" spans="2:6" s="133" customFormat="1" ht="12">
      <c r="B183" s="133" t="s">
        <v>332</v>
      </c>
      <c r="C183" s="152">
        <v>198</v>
      </c>
      <c r="D183" s="152">
        <v>430</v>
      </c>
      <c r="E183" s="152">
        <v>198</v>
      </c>
      <c r="F183" s="152">
        <v>232</v>
      </c>
    </row>
    <row r="184" spans="2:6" s="133" customFormat="1" ht="12">
      <c r="B184" s="133" t="s">
        <v>333</v>
      </c>
      <c r="C184" s="152">
        <v>106</v>
      </c>
      <c r="D184" s="152">
        <v>208</v>
      </c>
      <c r="E184" s="152">
        <v>103</v>
      </c>
      <c r="F184" s="152">
        <v>105</v>
      </c>
    </row>
    <row r="185" spans="2:6" s="133" customFormat="1" ht="12">
      <c r="B185" s="133" t="s">
        <v>334</v>
      </c>
      <c r="C185" s="152">
        <v>219</v>
      </c>
      <c r="D185" s="152">
        <v>398</v>
      </c>
      <c r="E185" s="152">
        <v>183</v>
      </c>
      <c r="F185" s="152">
        <v>215</v>
      </c>
    </row>
    <row r="186" spans="2:6" s="133" customFormat="1" ht="12">
      <c r="B186" s="133" t="s">
        <v>335</v>
      </c>
      <c r="C186" s="152">
        <v>1176</v>
      </c>
      <c r="D186" s="152">
        <v>1997</v>
      </c>
      <c r="E186" s="152">
        <v>1064</v>
      </c>
      <c r="F186" s="152">
        <v>933</v>
      </c>
    </row>
    <row r="187" spans="2:7" s="133" customFormat="1" ht="12">
      <c r="B187" s="133" t="s">
        <v>723</v>
      </c>
      <c r="C187" s="152">
        <v>615</v>
      </c>
      <c r="D187" s="152">
        <v>1011</v>
      </c>
      <c r="E187" s="152">
        <v>543</v>
      </c>
      <c r="F187" s="152">
        <v>468</v>
      </c>
      <c r="G187" s="153"/>
    </row>
    <row r="188" spans="2:7" s="133" customFormat="1" ht="12">
      <c r="B188" s="133" t="s">
        <v>336</v>
      </c>
      <c r="C188" s="152">
        <v>749</v>
      </c>
      <c r="D188" s="152">
        <v>1382</v>
      </c>
      <c r="E188" s="152">
        <v>734</v>
      </c>
      <c r="F188" s="152">
        <v>648</v>
      </c>
      <c r="G188" s="153"/>
    </row>
    <row r="189" spans="2:7" s="133" customFormat="1" ht="12">
      <c r="B189" s="133" t="s">
        <v>337</v>
      </c>
      <c r="C189" s="152">
        <v>1136</v>
      </c>
      <c r="D189" s="152">
        <v>1822</v>
      </c>
      <c r="E189" s="152">
        <v>983</v>
      </c>
      <c r="F189" s="152">
        <v>839</v>
      </c>
      <c r="G189" s="153"/>
    </row>
    <row r="190" spans="2:7" s="133" customFormat="1" ht="12">
      <c r="B190" s="133" t="s">
        <v>338</v>
      </c>
      <c r="C190" s="152">
        <v>683</v>
      </c>
      <c r="D190" s="152">
        <v>1308</v>
      </c>
      <c r="E190" s="152">
        <v>707</v>
      </c>
      <c r="F190" s="152">
        <v>601</v>
      </c>
      <c r="G190" s="153"/>
    </row>
    <row r="191" spans="2:6" s="133" customFormat="1" ht="12">
      <c r="B191" s="133" t="s">
        <v>339</v>
      </c>
      <c r="C191" s="152">
        <v>52</v>
      </c>
      <c r="D191" s="152">
        <v>110</v>
      </c>
      <c r="E191" s="152">
        <v>57</v>
      </c>
      <c r="F191" s="152">
        <v>53</v>
      </c>
    </row>
    <row r="192" spans="2:6" s="133" customFormat="1" ht="12">
      <c r="B192" s="133" t="s">
        <v>340</v>
      </c>
      <c r="C192" s="152">
        <v>27</v>
      </c>
      <c r="D192" s="152">
        <v>30</v>
      </c>
      <c r="E192" s="152">
        <v>15</v>
      </c>
      <c r="F192" s="152">
        <v>15</v>
      </c>
    </row>
    <row r="193" spans="2:6" s="133" customFormat="1" ht="12">
      <c r="B193" s="133" t="s">
        <v>724</v>
      </c>
      <c r="C193" s="152" t="s">
        <v>677</v>
      </c>
      <c r="D193" s="152" t="s">
        <v>677</v>
      </c>
      <c r="E193" s="152" t="s">
        <v>677</v>
      </c>
      <c r="F193" s="152" t="s">
        <v>677</v>
      </c>
    </row>
    <row r="194" spans="2:6" s="133" customFormat="1" ht="12">
      <c r="B194" s="133" t="s">
        <v>341</v>
      </c>
      <c r="C194" s="152">
        <v>202</v>
      </c>
      <c r="D194" s="152">
        <v>481</v>
      </c>
      <c r="E194" s="152">
        <v>226</v>
      </c>
      <c r="F194" s="152">
        <v>255</v>
      </c>
    </row>
    <row r="195" spans="2:6" s="133" customFormat="1" ht="12">
      <c r="B195" s="133" t="s">
        <v>342</v>
      </c>
      <c r="C195" s="152">
        <v>277</v>
      </c>
      <c r="D195" s="152">
        <v>625</v>
      </c>
      <c r="E195" s="152">
        <v>323</v>
      </c>
      <c r="F195" s="152">
        <v>302</v>
      </c>
    </row>
    <row r="196" spans="2:6" s="133" customFormat="1" ht="12">
      <c r="B196" s="133" t="s">
        <v>343</v>
      </c>
      <c r="C196" s="152">
        <v>313</v>
      </c>
      <c r="D196" s="152">
        <v>674</v>
      </c>
      <c r="E196" s="152">
        <v>354</v>
      </c>
      <c r="F196" s="152">
        <v>320</v>
      </c>
    </row>
    <row r="197" spans="2:6" s="133" customFormat="1" ht="12">
      <c r="B197" s="133" t="s">
        <v>344</v>
      </c>
      <c r="C197" s="152">
        <v>156</v>
      </c>
      <c r="D197" s="152">
        <v>331</v>
      </c>
      <c r="E197" s="152">
        <v>161</v>
      </c>
      <c r="F197" s="152">
        <v>170</v>
      </c>
    </row>
    <row r="198" spans="2:6" s="133" customFormat="1" ht="12">
      <c r="B198" s="133" t="s">
        <v>345</v>
      </c>
      <c r="C198" s="152">
        <v>1579</v>
      </c>
      <c r="D198" s="152">
        <v>3452</v>
      </c>
      <c r="E198" s="152">
        <v>1792</v>
      </c>
      <c r="F198" s="152">
        <v>1660</v>
      </c>
    </row>
    <row r="199" spans="2:6" s="133" customFormat="1" ht="12">
      <c r="B199" s="133" t="s">
        <v>346</v>
      </c>
      <c r="C199" s="152">
        <v>1802</v>
      </c>
      <c r="D199" s="152">
        <v>4056</v>
      </c>
      <c r="E199" s="152">
        <v>2108</v>
      </c>
      <c r="F199" s="152">
        <v>1948</v>
      </c>
    </row>
    <row r="200" spans="2:6" s="133" customFormat="1" ht="12">
      <c r="B200" s="133" t="s">
        <v>347</v>
      </c>
      <c r="C200" s="152">
        <v>577</v>
      </c>
      <c r="D200" s="152">
        <v>1198</v>
      </c>
      <c r="E200" s="152">
        <v>553</v>
      </c>
      <c r="F200" s="152">
        <v>645</v>
      </c>
    </row>
    <row r="201" spans="2:6" s="133" customFormat="1" ht="12">
      <c r="B201" s="133" t="s">
        <v>348</v>
      </c>
      <c r="C201" s="152">
        <v>251</v>
      </c>
      <c r="D201" s="152">
        <v>554</v>
      </c>
      <c r="E201" s="152">
        <v>266</v>
      </c>
      <c r="F201" s="152">
        <v>288</v>
      </c>
    </row>
    <row r="202" spans="2:6" s="133" customFormat="1" ht="12">
      <c r="B202" s="133" t="s">
        <v>349</v>
      </c>
      <c r="C202" s="152">
        <v>781</v>
      </c>
      <c r="D202" s="152">
        <v>1822</v>
      </c>
      <c r="E202" s="152">
        <v>939</v>
      </c>
      <c r="F202" s="152">
        <v>883</v>
      </c>
    </row>
    <row r="203" spans="2:6" s="133" customFormat="1" ht="12">
      <c r="B203" s="133" t="s">
        <v>350</v>
      </c>
      <c r="C203" s="152">
        <v>432</v>
      </c>
      <c r="D203" s="152">
        <v>892</v>
      </c>
      <c r="E203" s="152">
        <v>464</v>
      </c>
      <c r="F203" s="152">
        <v>428</v>
      </c>
    </row>
    <row r="204" spans="2:6" s="133" customFormat="1" ht="12">
      <c r="B204" s="133" t="s">
        <v>351</v>
      </c>
      <c r="C204" s="152">
        <v>658</v>
      </c>
      <c r="D204" s="152">
        <v>1271</v>
      </c>
      <c r="E204" s="152">
        <v>681</v>
      </c>
      <c r="F204" s="152">
        <v>590</v>
      </c>
    </row>
    <row r="205" spans="2:6" s="133" customFormat="1" ht="12">
      <c r="B205" s="133" t="s">
        <v>352</v>
      </c>
      <c r="C205" s="152">
        <v>208</v>
      </c>
      <c r="D205" s="152">
        <v>360</v>
      </c>
      <c r="E205" s="152">
        <v>208</v>
      </c>
      <c r="F205" s="152">
        <v>152</v>
      </c>
    </row>
    <row r="206" spans="2:6" s="133" customFormat="1" ht="12">
      <c r="B206" s="133" t="s">
        <v>353</v>
      </c>
      <c r="C206" s="152">
        <v>219</v>
      </c>
      <c r="D206" s="152">
        <v>442</v>
      </c>
      <c r="E206" s="152">
        <v>227</v>
      </c>
      <c r="F206" s="152">
        <v>215</v>
      </c>
    </row>
    <row r="207" spans="2:6" s="133" customFormat="1" ht="12">
      <c r="B207" s="133" t="s">
        <v>354</v>
      </c>
      <c r="C207" s="152">
        <v>501</v>
      </c>
      <c r="D207" s="152">
        <v>1240</v>
      </c>
      <c r="E207" s="152">
        <v>618</v>
      </c>
      <c r="F207" s="152">
        <v>622</v>
      </c>
    </row>
    <row r="208" spans="2:6" s="133" customFormat="1" ht="12">
      <c r="B208" s="133" t="s">
        <v>675</v>
      </c>
      <c r="C208" s="152">
        <v>22</v>
      </c>
      <c r="D208" s="152">
        <v>49</v>
      </c>
      <c r="E208" s="152">
        <v>30</v>
      </c>
      <c r="F208" s="152">
        <v>19</v>
      </c>
    </row>
    <row r="209" spans="2:6" s="133" customFormat="1" ht="12">
      <c r="B209" s="133" t="s">
        <v>355</v>
      </c>
      <c r="C209" s="152">
        <v>1656</v>
      </c>
      <c r="D209" s="152">
        <v>3601</v>
      </c>
      <c r="E209" s="152">
        <v>1861</v>
      </c>
      <c r="F209" s="152">
        <v>1740</v>
      </c>
    </row>
    <row r="210" spans="2:6" s="133" customFormat="1" ht="12">
      <c r="B210" s="133" t="s">
        <v>356</v>
      </c>
      <c r="C210" s="152">
        <v>459</v>
      </c>
      <c r="D210" s="152">
        <v>975</v>
      </c>
      <c r="E210" s="152">
        <v>489</v>
      </c>
      <c r="F210" s="152">
        <v>486</v>
      </c>
    </row>
    <row r="211" spans="2:6" s="133" customFormat="1" ht="12">
      <c r="B211" s="133" t="s">
        <v>357</v>
      </c>
      <c r="C211" s="152">
        <v>205</v>
      </c>
      <c r="D211" s="152">
        <v>400</v>
      </c>
      <c r="E211" s="152">
        <v>196</v>
      </c>
      <c r="F211" s="152">
        <v>204</v>
      </c>
    </row>
    <row r="212" spans="2:6" s="133" customFormat="1" ht="12">
      <c r="B212" s="133" t="s">
        <v>358</v>
      </c>
      <c r="C212" s="152">
        <v>601</v>
      </c>
      <c r="D212" s="152">
        <v>1311</v>
      </c>
      <c r="E212" s="152">
        <v>699</v>
      </c>
      <c r="F212" s="152">
        <v>612</v>
      </c>
    </row>
    <row r="213" spans="2:6" s="133" customFormat="1" ht="12">
      <c r="B213" s="133" t="s">
        <v>359</v>
      </c>
      <c r="C213" s="152">
        <v>1110</v>
      </c>
      <c r="D213" s="152">
        <v>1908</v>
      </c>
      <c r="E213" s="152">
        <v>1020</v>
      </c>
      <c r="F213" s="152">
        <v>888</v>
      </c>
    </row>
    <row r="214" spans="2:6" s="133" customFormat="1" ht="12">
      <c r="B214" s="133" t="s">
        <v>360</v>
      </c>
      <c r="C214" s="152">
        <v>239</v>
      </c>
      <c r="D214" s="152">
        <v>538</v>
      </c>
      <c r="E214" s="152">
        <v>253</v>
      </c>
      <c r="F214" s="152">
        <v>285</v>
      </c>
    </row>
    <row r="215" spans="2:6" s="133" customFormat="1" ht="12">
      <c r="B215" s="133" t="s">
        <v>361</v>
      </c>
      <c r="C215" s="152">
        <v>188</v>
      </c>
      <c r="D215" s="152">
        <v>461</v>
      </c>
      <c r="E215" s="152">
        <v>215</v>
      </c>
      <c r="F215" s="152">
        <v>246</v>
      </c>
    </row>
    <row r="216" spans="2:6" s="133" customFormat="1" ht="12">
      <c r="B216" s="133" t="s">
        <v>362</v>
      </c>
      <c r="C216" s="152">
        <v>102</v>
      </c>
      <c r="D216" s="152">
        <v>200</v>
      </c>
      <c r="E216" s="152">
        <v>93</v>
      </c>
      <c r="F216" s="152">
        <v>107</v>
      </c>
    </row>
    <row r="217" spans="2:6" s="133" customFormat="1" ht="12">
      <c r="B217" s="133" t="s">
        <v>363</v>
      </c>
      <c r="C217" s="152">
        <v>36</v>
      </c>
      <c r="D217" s="152">
        <v>68</v>
      </c>
      <c r="E217" s="152">
        <v>31</v>
      </c>
      <c r="F217" s="152">
        <v>37</v>
      </c>
    </row>
    <row r="218" spans="2:6" s="133" customFormat="1" ht="12">
      <c r="B218" s="133" t="s">
        <v>364</v>
      </c>
      <c r="C218" s="152">
        <v>154</v>
      </c>
      <c r="D218" s="152">
        <v>330</v>
      </c>
      <c r="E218" s="152">
        <v>171</v>
      </c>
      <c r="F218" s="152">
        <v>159</v>
      </c>
    </row>
    <row r="219" spans="2:6" s="133" customFormat="1" ht="12">
      <c r="B219" s="133" t="s">
        <v>365</v>
      </c>
      <c r="C219" s="152">
        <v>206</v>
      </c>
      <c r="D219" s="152">
        <v>447</v>
      </c>
      <c r="E219" s="152">
        <v>223</v>
      </c>
      <c r="F219" s="152">
        <v>224</v>
      </c>
    </row>
    <row r="220" spans="2:6" s="133" customFormat="1" ht="12">
      <c r="B220" s="133" t="s">
        <v>366</v>
      </c>
      <c r="C220" s="152">
        <v>226</v>
      </c>
      <c r="D220" s="152">
        <v>570</v>
      </c>
      <c r="E220" s="152">
        <v>268</v>
      </c>
      <c r="F220" s="152">
        <v>302</v>
      </c>
    </row>
    <row r="221" spans="1:6" s="133" customFormat="1" ht="13.5">
      <c r="A221" s="145" t="s">
        <v>367</v>
      </c>
      <c r="C221" s="146">
        <f>SUM(C7:C220)</f>
        <v>62530</v>
      </c>
      <c r="D221" s="146">
        <f>SUM(D7:D220)</f>
        <v>132788</v>
      </c>
      <c r="E221" s="146">
        <f>SUM(E7:E220)</f>
        <v>65976</v>
      </c>
      <c r="F221" s="146">
        <f>SUM(F7:F220)</f>
        <v>66812</v>
      </c>
    </row>
    <row r="222" s="133" customFormat="1" ht="13.5">
      <c r="A222" s="145"/>
    </row>
    <row r="223" s="133" customFormat="1" ht="13.5">
      <c r="A223" s="145" t="s">
        <v>368</v>
      </c>
    </row>
    <row r="224" s="133" customFormat="1" ht="12"/>
    <row r="225" spans="2:6" s="133" customFormat="1" ht="12">
      <c r="B225" s="133" t="s">
        <v>369</v>
      </c>
      <c r="C225" s="152">
        <v>2575</v>
      </c>
      <c r="D225" s="152">
        <v>6273</v>
      </c>
      <c r="E225" s="152">
        <v>3122</v>
      </c>
      <c r="F225" s="152">
        <v>3151</v>
      </c>
    </row>
    <row r="226" spans="2:6" s="133" customFormat="1" ht="12">
      <c r="B226" s="133" t="s">
        <v>370</v>
      </c>
      <c r="C226" s="152">
        <v>62</v>
      </c>
      <c r="D226" s="152">
        <v>153</v>
      </c>
      <c r="E226" s="152">
        <v>68</v>
      </c>
      <c r="F226" s="152">
        <v>85</v>
      </c>
    </row>
    <row r="227" spans="2:6" s="133" customFormat="1" ht="12">
      <c r="B227" s="133" t="s">
        <v>371</v>
      </c>
      <c r="C227" s="152">
        <v>116</v>
      </c>
      <c r="D227" s="152">
        <v>243</v>
      </c>
      <c r="E227" s="152">
        <v>111</v>
      </c>
      <c r="F227" s="152">
        <v>132</v>
      </c>
    </row>
    <row r="228" spans="2:6" s="133" customFormat="1" ht="12">
      <c r="B228" s="133" t="s">
        <v>372</v>
      </c>
      <c r="C228" s="152">
        <v>241</v>
      </c>
      <c r="D228" s="152">
        <v>558</v>
      </c>
      <c r="E228" s="152">
        <v>272</v>
      </c>
      <c r="F228" s="152">
        <v>286</v>
      </c>
    </row>
    <row r="229" spans="2:6" s="133" customFormat="1" ht="12">
      <c r="B229" s="133" t="s">
        <v>373</v>
      </c>
      <c r="C229" s="152">
        <v>608</v>
      </c>
      <c r="D229" s="152">
        <v>1371</v>
      </c>
      <c r="E229" s="152">
        <v>653</v>
      </c>
      <c r="F229" s="152">
        <v>718</v>
      </c>
    </row>
    <row r="230" spans="2:6" s="133" customFormat="1" ht="12">
      <c r="B230" s="133" t="s">
        <v>374</v>
      </c>
      <c r="C230" s="152">
        <v>1253</v>
      </c>
      <c r="D230" s="152">
        <v>2914</v>
      </c>
      <c r="E230" s="152">
        <v>1412</v>
      </c>
      <c r="F230" s="152">
        <v>1502</v>
      </c>
    </row>
    <row r="231" spans="2:6" s="133" customFormat="1" ht="12">
      <c r="B231" s="133" t="s">
        <v>375</v>
      </c>
      <c r="C231" s="152">
        <v>2422</v>
      </c>
      <c r="D231" s="152">
        <v>5928</v>
      </c>
      <c r="E231" s="152">
        <v>2888</v>
      </c>
      <c r="F231" s="152">
        <v>3040</v>
      </c>
    </row>
    <row r="232" spans="2:6" s="133" customFormat="1" ht="12">
      <c r="B232" s="133" t="s">
        <v>376</v>
      </c>
      <c r="C232" s="152">
        <v>693</v>
      </c>
      <c r="D232" s="152">
        <v>1695</v>
      </c>
      <c r="E232" s="152">
        <v>797</v>
      </c>
      <c r="F232" s="152">
        <v>898</v>
      </c>
    </row>
    <row r="233" spans="2:6" s="133" customFormat="1" ht="12">
      <c r="B233" s="133" t="s">
        <v>377</v>
      </c>
      <c r="C233" s="152">
        <v>550</v>
      </c>
      <c r="D233" s="152">
        <v>1275</v>
      </c>
      <c r="E233" s="152">
        <v>588</v>
      </c>
      <c r="F233" s="152">
        <v>687</v>
      </c>
    </row>
    <row r="234" spans="2:6" s="133" customFormat="1" ht="12">
      <c r="B234" s="133" t="s">
        <v>378</v>
      </c>
      <c r="C234" s="152">
        <v>391</v>
      </c>
      <c r="D234" s="152">
        <v>799</v>
      </c>
      <c r="E234" s="152">
        <v>398</v>
      </c>
      <c r="F234" s="152">
        <v>401</v>
      </c>
    </row>
    <row r="235" spans="2:6" s="133" customFormat="1" ht="12">
      <c r="B235" s="133" t="s">
        <v>379</v>
      </c>
      <c r="C235" s="152">
        <v>1448</v>
      </c>
      <c r="D235" s="152">
        <v>3734</v>
      </c>
      <c r="E235" s="152">
        <v>1764</v>
      </c>
      <c r="F235" s="152">
        <v>1970</v>
      </c>
    </row>
    <row r="236" spans="2:6" s="133" customFormat="1" ht="12">
      <c r="B236" s="133" t="s">
        <v>380</v>
      </c>
      <c r="C236" s="152">
        <v>220</v>
      </c>
      <c r="D236" s="152">
        <v>585</v>
      </c>
      <c r="E236" s="152">
        <v>260</v>
      </c>
      <c r="F236" s="152">
        <v>325</v>
      </c>
    </row>
    <row r="237" spans="2:6" s="133" customFormat="1" ht="12">
      <c r="B237" s="133" t="s">
        <v>381</v>
      </c>
      <c r="C237" s="152">
        <v>451</v>
      </c>
      <c r="D237" s="152">
        <v>804</v>
      </c>
      <c r="E237" s="152">
        <v>394</v>
      </c>
      <c r="F237" s="152">
        <v>410</v>
      </c>
    </row>
    <row r="238" spans="2:6" s="133" customFormat="1" ht="12">
      <c r="B238" s="133" t="s">
        <v>382</v>
      </c>
      <c r="C238" s="152">
        <v>271</v>
      </c>
      <c r="D238" s="152">
        <v>521</v>
      </c>
      <c r="E238" s="152">
        <v>316</v>
      </c>
      <c r="F238" s="152">
        <v>205</v>
      </c>
    </row>
    <row r="239" spans="2:6" s="133" customFormat="1" ht="12">
      <c r="B239" s="133" t="s">
        <v>383</v>
      </c>
      <c r="C239" s="152">
        <v>488</v>
      </c>
      <c r="D239" s="152">
        <v>1088</v>
      </c>
      <c r="E239" s="152">
        <v>522</v>
      </c>
      <c r="F239" s="152">
        <v>566</v>
      </c>
    </row>
    <row r="240" spans="2:6" s="133" customFormat="1" ht="12">
      <c r="B240" s="133" t="s">
        <v>384</v>
      </c>
      <c r="C240" s="152">
        <v>584</v>
      </c>
      <c r="D240" s="152">
        <v>1320</v>
      </c>
      <c r="E240" s="152">
        <v>636</v>
      </c>
      <c r="F240" s="152">
        <v>684</v>
      </c>
    </row>
    <row r="241" spans="2:6" s="133" customFormat="1" ht="12">
      <c r="B241" s="133" t="s">
        <v>385</v>
      </c>
      <c r="C241" s="152">
        <v>286</v>
      </c>
      <c r="D241" s="152">
        <v>700</v>
      </c>
      <c r="E241" s="152">
        <v>345</v>
      </c>
      <c r="F241" s="152">
        <v>355</v>
      </c>
    </row>
    <row r="242" spans="1:6" s="133" customFormat="1" ht="13.5">
      <c r="A242" s="145" t="s">
        <v>367</v>
      </c>
      <c r="C242" s="146">
        <f>SUM(C225:C241)</f>
        <v>12659</v>
      </c>
      <c r="D242" s="146">
        <f>SUM(D225:D241)</f>
        <v>29961</v>
      </c>
      <c r="E242" s="146">
        <f>SUM(E225:E241)</f>
        <v>14546</v>
      </c>
      <c r="F242" s="146">
        <f>SUM(F225:F241)</f>
        <v>15415</v>
      </c>
    </row>
    <row r="243" s="133" customFormat="1" ht="13.5">
      <c r="A243" s="145"/>
    </row>
    <row r="244" s="133" customFormat="1" ht="13.5">
      <c r="A244" s="145" t="s">
        <v>386</v>
      </c>
    </row>
    <row r="245" s="133" customFormat="1" ht="12"/>
    <row r="246" spans="2:6" s="133" customFormat="1" ht="12">
      <c r="B246" s="133" t="s">
        <v>387</v>
      </c>
      <c r="C246" s="152">
        <v>598</v>
      </c>
      <c r="D246" s="152">
        <v>1478</v>
      </c>
      <c r="E246" s="152">
        <v>720</v>
      </c>
      <c r="F246" s="152">
        <v>758</v>
      </c>
    </row>
    <row r="247" spans="2:6" s="133" customFormat="1" ht="12">
      <c r="B247" s="133" t="s">
        <v>388</v>
      </c>
      <c r="C247" s="152">
        <v>434</v>
      </c>
      <c r="D247" s="152">
        <v>1092</v>
      </c>
      <c r="E247" s="152">
        <v>526</v>
      </c>
      <c r="F247" s="152">
        <v>566</v>
      </c>
    </row>
    <row r="248" spans="2:6" s="133" customFormat="1" ht="12">
      <c r="B248" s="133" t="s">
        <v>389</v>
      </c>
      <c r="C248" s="152">
        <v>264</v>
      </c>
      <c r="D248" s="152">
        <v>647</v>
      </c>
      <c r="E248" s="152">
        <v>311</v>
      </c>
      <c r="F248" s="152">
        <v>336</v>
      </c>
    </row>
    <row r="249" spans="2:6" s="133" customFormat="1" ht="12">
      <c r="B249" s="133" t="s">
        <v>390</v>
      </c>
      <c r="C249" s="152">
        <v>305</v>
      </c>
      <c r="D249" s="152">
        <v>764</v>
      </c>
      <c r="E249" s="152">
        <v>402</v>
      </c>
      <c r="F249" s="152">
        <v>362</v>
      </c>
    </row>
    <row r="250" spans="2:6" s="133" customFormat="1" ht="12">
      <c r="B250" s="133" t="s">
        <v>391</v>
      </c>
      <c r="C250" s="152">
        <v>459</v>
      </c>
      <c r="D250" s="152">
        <v>998</v>
      </c>
      <c r="E250" s="152">
        <v>509</v>
      </c>
      <c r="F250" s="152">
        <v>489</v>
      </c>
    </row>
    <row r="251" spans="2:6" s="133" customFormat="1" ht="12">
      <c r="B251" s="133" t="s">
        <v>392</v>
      </c>
      <c r="C251" s="152">
        <v>418</v>
      </c>
      <c r="D251" s="152">
        <v>909</v>
      </c>
      <c r="E251" s="152">
        <v>442</v>
      </c>
      <c r="F251" s="152">
        <v>467</v>
      </c>
    </row>
    <row r="252" spans="2:6" s="133" customFormat="1" ht="12">
      <c r="B252" s="133" t="s">
        <v>393</v>
      </c>
      <c r="C252" s="152">
        <v>312</v>
      </c>
      <c r="D252" s="152">
        <v>724</v>
      </c>
      <c r="E252" s="152">
        <v>338</v>
      </c>
      <c r="F252" s="152">
        <v>386</v>
      </c>
    </row>
    <row r="253" spans="2:6" s="133" customFormat="1" ht="12">
      <c r="B253" s="133" t="s">
        <v>394</v>
      </c>
      <c r="C253" s="152">
        <v>345</v>
      </c>
      <c r="D253" s="152">
        <v>841</v>
      </c>
      <c r="E253" s="152">
        <v>406</v>
      </c>
      <c r="F253" s="152">
        <v>435</v>
      </c>
    </row>
    <row r="254" spans="2:6" s="133" customFormat="1" ht="12">
      <c r="B254" s="133" t="s">
        <v>395</v>
      </c>
      <c r="C254" s="152">
        <v>275</v>
      </c>
      <c r="D254" s="152">
        <v>667</v>
      </c>
      <c r="E254" s="152">
        <v>339</v>
      </c>
      <c r="F254" s="152">
        <v>328</v>
      </c>
    </row>
    <row r="255" spans="2:6" s="133" customFormat="1" ht="12">
      <c r="B255" s="133" t="s">
        <v>396</v>
      </c>
      <c r="C255" s="152">
        <v>233</v>
      </c>
      <c r="D255" s="152">
        <v>575</v>
      </c>
      <c r="E255" s="152">
        <v>281</v>
      </c>
      <c r="F255" s="152">
        <v>294</v>
      </c>
    </row>
    <row r="256" spans="2:6" s="133" customFormat="1" ht="12">
      <c r="B256" s="133" t="s">
        <v>397</v>
      </c>
      <c r="C256" s="152">
        <v>403</v>
      </c>
      <c r="D256" s="152">
        <v>993</v>
      </c>
      <c r="E256" s="152">
        <v>481</v>
      </c>
      <c r="F256" s="152">
        <v>512</v>
      </c>
    </row>
    <row r="257" spans="2:6" s="133" customFormat="1" ht="12">
      <c r="B257" s="133" t="s">
        <v>398</v>
      </c>
      <c r="C257" s="152">
        <v>488</v>
      </c>
      <c r="D257" s="152">
        <v>851</v>
      </c>
      <c r="E257" s="152">
        <v>441</v>
      </c>
      <c r="F257" s="152">
        <v>410</v>
      </c>
    </row>
    <row r="258" spans="2:6" s="133" customFormat="1" ht="12">
      <c r="B258" s="133" t="s">
        <v>399</v>
      </c>
      <c r="C258" s="152">
        <v>355</v>
      </c>
      <c r="D258" s="152">
        <v>939</v>
      </c>
      <c r="E258" s="152">
        <v>443</v>
      </c>
      <c r="F258" s="152">
        <v>496</v>
      </c>
    </row>
    <row r="259" spans="2:6" s="133" customFormat="1" ht="12">
      <c r="B259" s="133" t="s">
        <v>400</v>
      </c>
      <c r="C259" s="152">
        <v>387</v>
      </c>
      <c r="D259" s="152">
        <v>951</v>
      </c>
      <c r="E259" s="152">
        <v>430</v>
      </c>
      <c r="F259" s="152">
        <v>521</v>
      </c>
    </row>
    <row r="260" spans="2:6" s="133" customFormat="1" ht="12">
      <c r="B260" s="133" t="s">
        <v>401</v>
      </c>
      <c r="C260" s="152">
        <v>342</v>
      </c>
      <c r="D260" s="152">
        <v>731</v>
      </c>
      <c r="E260" s="152">
        <v>365</v>
      </c>
      <c r="F260" s="152">
        <v>366</v>
      </c>
    </row>
    <row r="261" spans="2:6" s="133" customFormat="1" ht="12">
      <c r="B261" s="133" t="s">
        <v>402</v>
      </c>
      <c r="C261" s="152">
        <v>459</v>
      </c>
      <c r="D261" s="152">
        <v>1008</v>
      </c>
      <c r="E261" s="152">
        <v>491</v>
      </c>
      <c r="F261" s="152">
        <v>517</v>
      </c>
    </row>
    <row r="262" spans="2:6" s="133" customFormat="1" ht="12">
      <c r="B262" s="133" t="s">
        <v>403</v>
      </c>
      <c r="C262" s="152">
        <v>266</v>
      </c>
      <c r="D262" s="152">
        <v>634</v>
      </c>
      <c r="E262" s="152">
        <v>268</v>
      </c>
      <c r="F262" s="152">
        <v>366</v>
      </c>
    </row>
    <row r="263" spans="2:6" s="133" customFormat="1" ht="12">
      <c r="B263" s="133" t="s">
        <v>404</v>
      </c>
      <c r="C263" s="152">
        <v>214</v>
      </c>
      <c r="D263" s="152">
        <v>512</v>
      </c>
      <c r="E263" s="152">
        <v>244</v>
      </c>
      <c r="F263" s="152">
        <v>268</v>
      </c>
    </row>
    <row r="264" spans="2:6" s="133" customFormat="1" ht="12">
      <c r="B264" s="133" t="s">
        <v>405</v>
      </c>
      <c r="C264" s="152">
        <v>427</v>
      </c>
      <c r="D264" s="152">
        <v>1098</v>
      </c>
      <c r="E264" s="152">
        <v>529</v>
      </c>
      <c r="F264" s="152">
        <v>569</v>
      </c>
    </row>
    <row r="265" spans="2:6" s="133" customFormat="1" ht="12">
      <c r="B265" s="133" t="s">
        <v>406</v>
      </c>
      <c r="C265" s="152">
        <v>1021</v>
      </c>
      <c r="D265" s="152">
        <v>2450</v>
      </c>
      <c r="E265" s="152">
        <v>1167</v>
      </c>
      <c r="F265" s="152">
        <v>1283</v>
      </c>
    </row>
    <row r="266" spans="2:6" s="133" customFormat="1" ht="12">
      <c r="B266" s="133" t="s">
        <v>407</v>
      </c>
      <c r="C266" s="152">
        <v>234</v>
      </c>
      <c r="D266" s="152">
        <v>572</v>
      </c>
      <c r="E266" s="152">
        <v>277</v>
      </c>
      <c r="F266" s="152">
        <v>295</v>
      </c>
    </row>
    <row r="267" spans="2:6" s="133" customFormat="1" ht="12">
      <c r="B267" s="133" t="s">
        <v>408</v>
      </c>
      <c r="C267" s="152">
        <v>219</v>
      </c>
      <c r="D267" s="152">
        <v>555</v>
      </c>
      <c r="E267" s="152">
        <v>271</v>
      </c>
      <c r="F267" s="152">
        <v>284</v>
      </c>
    </row>
    <row r="268" spans="2:6" s="133" customFormat="1" ht="12">
      <c r="B268" s="133" t="s">
        <v>409</v>
      </c>
      <c r="C268" s="152">
        <v>249</v>
      </c>
      <c r="D268" s="152">
        <v>579</v>
      </c>
      <c r="E268" s="152">
        <v>284</v>
      </c>
      <c r="F268" s="152">
        <v>295</v>
      </c>
    </row>
    <row r="269" spans="2:6" s="133" customFormat="1" ht="12">
      <c r="B269" s="133" t="s">
        <v>410</v>
      </c>
      <c r="C269" s="152">
        <v>208</v>
      </c>
      <c r="D269" s="152">
        <v>419</v>
      </c>
      <c r="E269" s="152">
        <v>178</v>
      </c>
      <c r="F269" s="152">
        <v>241</v>
      </c>
    </row>
    <row r="270" spans="2:6" s="133" customFormat="1" ht="12">
      <c r="B270" s="133" t="s">
        <v>411</v>
      </c>
      <c r="C270" s="152">
        <v>223</v>
      </c>
      <c r="D270" s="152">
        <v>540</v>
      </c>
      <c r="E270" s="152">
        <v>240</v>
      </c>
      <c r="F270" s="152">
        <v>300</v>
      </c>
    </row>
    <row r="271" spans="2:6" s="133" customFormat="1" ht="12">
      <c r="B271" s="133" t="s">
        <v>412</v>
      </c>
      <c r="C271" s="152">
        <v>222</v>
      </c>
      <c r="D271" s="152">
        <v>485</v>
      </c>
      <c r="E271" s="152">
        <v>244</v>
      </c>
      <c r="F271" s="152">
        <v>241</v>
      </c>
    </row>
    <row r="272" spans="2:6" s="133" customFormat="1" ht="12">
      <c r="B272" s="133" t="s">
        <v>413</v>
      </c>
      <c r="C272" s="152">
        <v>401</v>
      </c>
      <c r="D272" s="152">
        <v>845</v>
      </c>
      <c r="E272" s="152">
        <v>370</v>
      </c>
      <c r="F272" s="152">
        <v>475</v>
      </c>
    </row>
    <row r="273" spans="2:6" s="133" customFormat="1" ht="12">
      <c r="B273" s="133" t="s">
        <v>725</v>
      </c>
      <c r="C273" s="152">
        <v>307</v>
      </c>
      <c r="D273" s="152">
        <v>643</v>
      </c>
      <c r="E273" s="152">
        <v>316</v>
      </c>
      <c r="F273" s="152">
        <v>327</v>
      </c>
    </row>
    <row r="274" spans="2:6" s="133" customFormat="1" ht="12">
      <c r="B274" s="133" t="s">
        <v>414</v>
      </c>
      <c r="C274" s="152">
        <v>352</v>
      </c>
      <c r="D274" s="152">
        <v>814</v>
      </c>
      <c r="E274" s="152">
        <v>410</v>
      </c>
      <c r="F274" s="152">
        <v>404</v>
      </c>
    </row>
    <row r="275" spans="2:6" s="133" customFormat="1" ht="12">
      <c r="B275" s="133" t="s">
        <v>415</v>
      </c>
      <c r="C275" s="152">
        <v>638</v>
      </c>
      <c r="D275" s="152">
        <v>1775</v>
      </c>
      <c r="E275" s="152">
        <v>888</v>
      </c>
      <c r="F275" s="152">
        <v>887</v>
      </c>
    </row>
    <row r="276" spans="1:6" s="133" customFormat="1" ht="13.5">
      <c r="A276" s="145" t="s">
        <v>367</v>
      </c>
      <c r="C276" s="146">
        <f>SUM(C246:C275)</f>
        <v>11058</v>
      </c>
      <c r="D276" s="146">
        <f>SUM(D246:D275)</f>
        <v>26089</v>
      </c>
      <c r="E276" s="146">
        <f>SUM(E246:E275)</f>
        <v>12611</v>
      </c>
      <c r="F276" s="146">
        <f>SUM(F246:F275)</f>
        <v>13478</v>
      </c>
    </row>
    <row r="277" spans="1:6" s="133" customFormat="1" ht="13.5">
      <c r="A277" s="145"/>
      <c r="C277" s="146"/>
      <c r="D277" s="146"/>
      <c r="E277" s="146"/>
      <c r="F277" s="146"/>
    </row>
    <row r="278" s="133" customFormat="1" ht="13.5">
      <c r="A278" s="145" t="s">
        <v>416</v>
      </c>
    </row>
    <row r="279" s="133" customFormat="1" ht="12"/>
    <row r="280" spans="2:6" s="133" customFormat="1" ht="12">
      <c r="B280" s="133" t="s">
        <v>417</v>
      </c>
      <c r="C280" s="152">
        <v>4683</v>
      </c>
      <c r="D280" s="152">
        <v>10712</v>
      </c>
      <c r="E280" s="152">
        <v>5587</v>
      </c>
      <c r="F280" s="152">
        <v>5125</v>
      </c>
    </row>
    <row r="281" spans="2:6" s="133" customFormat="1" ht="12">
      <c r="B281" s="133" t="s">
        <v>418</v>
      </c>
      <c r="C281" s="152">
        <v>405</v>
      </c>
      <c r="D281" s="152">
        <v>1318</v>
      </c>
      <c r="E281" s="152">
        <v>625</v>
      </c>
      <c r="F281" s="152">
        <v>693</v>
      </c>
    </row>
    <row r="282" spans="2:6" s="133" customFormat="1" ht="12">
      <c r="B282" s="133" t="s">
        <v>419</v>
      </c>
      <c r="C282" s="152">
        <v>19</v>
      </c>
      <c r="D282" s="152">
        <v>44</v>
      </c>
      <c r="E282" s="152">
        <v>20</v>
      </c>
      <c r="F282" s="152">
        <v>24</v>
      </c>
    </row>
    <row r="283" spans="2:6" s="133" customFormat="1" ht="12">
      <c r="B283" s="133" t="s">
        <v>420</v>
      </c>
      <c r="C283" s="152">
        <v>259</v>
      </c>
      <c r="D283" s="152">
        <v>653</v>
      </c>
      <c r="E283" s="152">
        <v>321</v>
      </c>
      <c r="F283" s="152">
        <v>332</v>
      </c>
    </row>
    <row r="284" spans="2:6" s="133" customFormat="1" ht="12">
      <c r="B284" s="133" t="s">
        <v>421</v>
      </c>
      <c r="C284" s="152">
        <v>234</v>
      </c>
      <c r="D284" s="152">
        <v>540</v>
      </c>
      <c r="E284" s="152">
        <v>266</v>
      </c>
      <c r="F284" s="152">
        <v>274</v>
      </c>
    </row>
    <row r="285" spans="2:6" s="133" customFormat="1" ht="12">
      <c r="B285" s="133" t="s">
        <v>422</v>
      </c>
      <c r="C285" s="152">
        <v>2544</v>
      </c>
      <c r="D285" s="152">
        <v>5271</v>
      </c>
      <c r="E285" s="152">
        <v>2797</v>
      </c>
      <c r="F285" s="152">
        <v>2474</v>
      </c>
    </row>
    <row r="286" spans="2:6" s="133" customFormat="1" ht="12">
      <c r="B286" s="133" t="s">
        <v>423</v>
      </c>
      <c r="C286" s="152">
        <v>1616</v>
      </c>
      <c r="D286" s="152">
        <v>4174</v>
      </c>
      <c r="E286" s="152">
        <v>2096</v>
      </c>
      <c r="F286" s="152">
        <v>2078</v>
      </c>
    </row>
    <row r="287" spans="2:6" s="133" customFormat="1" ht="12">
      <c r="B287" s="133" t="s">
        <v>424</v>
      </c>
      <c r="C287" s="152">
        <v>141</v>
      </c>
      <c r="D287" s="152">
        <v>467</v>
      </c>
      <c r="E287" s="152">
        <v>236</v>
      </c>
      <c r="F287" s="152">
        <v>231</v>
      </c>
    </row>
    <row r="288" spans="2:6" s="133" customFormat="1" ht="12">
      <c r="B288" s="133" t="s">
        <v>726</v>
      </c>
      <c r="C288" s="152">
        <v>475</v>
      </c>
      <c r="D288" s="152">
        <v>964</v>
      </c>
      <c r="E288" s="152">
        <v>513</v>
      </c>
      <c r="F288" s="152">
        <v>451</v>
      </c>
    </row>
    <row r="289" spans="2:6" s="133" customFormat="1" ht="12">
      <c r="B289" s="133" t="s">
        <v>425</v>
      </c>
      <c r="C289" s="152">
        <v>376</v>
      </c>
      <c r="D289" s="152">
        <v>920</v>
      </c>
      <c r="E289" s="152">
        <v>454</v>
      </c>
      <c r="F289" s="152">
        <v>466</v>
      </c>
    </row>
    <row r="290" spans="2:6" s="133" customFormat="1" ht="12">
      <c r="B290" s="133" t="s">
        <v>426</v>
      </c>
      <c r="C290" s="152">
        <v>509</v>
      </c>
      <c r="D290" s="152">
        <v>1072</v>
      </c>
      <c r="E290" s="152">
        <v>524</v>
      </c>
      <c r="F290" s="152">
        <v>548</v>
      </c>
    </row>
    <row r="291" spans="2:6" s="133" customFormat="1" ht="12">
      <c r="B291" s="133" t="s">
        <v>427</v>
      </c>
      <c r="C291" s="152">
        <v>408</v>
      </c>
      <c r="D291" s="152">
        <v>858</v>
      </c>
      <c r="E291" s="152">
        <v>464</v>
      </c>
      <c r="F291" s="152">
        <v>394</v>
      </c>
    </row>
    <row r="292" spans="2:6" s="133" customFormat="1" ht="12">
      <c r="B292" s="133" t="s">
        <v>428</v>
      </c>
      <c r="C292" s="152">
        <v>652</v>
      </c>
      <c r="D292" s="152">
        <v>1349</v>
      </c>
      <c r="E292" s="152">
        <v>741</v>
      </c>
      <c r="F292" s="152">
        <v>608</v>
      </c>
    </row>
    <row r="293" spans="2:6" s="133" customFormat="1" ht="12">
      <c r="B293" s="133" t="s">
        <v>429</v>
      </c>
      <c r="C293" s="152">
        <v>518</v>
      </c>
      <c r="D293" s="152">
        <v>1570</v>
      </c>
      <c r="E293" s="152">
        <v>767</v>
      </c>
      <c r="F293" s="152">
        <v>803</v>
      </c>
    </row>
    <row r="294" spans="2:6" s="133" customFormat="1" ht="12">
      <c r="B294" s="133" t="s">
        <v>430</v>
      </c>
      <c r="C294" s="152">
        <v>299</v>
      </c>
      <c r="D294" s="152">
        <v>659</v>
      </c>
      <c r="E294" s="152">
        <v>425</v>
      </c>
      <c r="F294" s="152">
        <v>234</v>
      </c>
    </row>
    <row r="295" spans="2:6" s="133" customFormat="1" ht="12">
      <c r="B295" s="133" t="s">
        <v>431</v>
      </c>
      <c r="C295" s="152">
        <v>404</v>
      </c>
      <c r="D295" s="152">
        <v>806</v>
      </c>
      <c r="E295" s="152">
        <v>448</v>
      </c>
      <c r="F295" s="152">
        <v>358</v>
      </c>
    </row>
    <row r="296" spans="1:6" s="133" customFormat="1" ht="13.5">
      <c r="A296" s="145" t="s">
        <v>367</v>
      </c>
      <c r="C296" s="146">
        <f>SUM(C280:C295)</f>
        <v>13542</v>
      </c>
      <c r="D296" s="146">
        <f>SUM(D280:D295)</f>
        <v>31377</v>
      </c>
      <c r="E296" s="146">
        <f>SUM(E280:E295)</f>
        <v>16284</v>
      </c>
      <c r="F296" s="146">
        <f>SUM(F280:F295)</f>
        <v>15093</v>
      </c>
    </row>
    <row r="297" s="133" customFormat="1" ht="13.5">
      <c r="A297" s="145"/>
    </row>
    <row r="298" s="133" customFormat="1" ht="13.5">
      <c r="A298" s="145" t="s">
        <v>432</v>
      </c>
    </row>
    <row r="299" s="133" customFormat="1" ht="12"/>
    <row r="300" spans="2:6" s="133" customFormat="1" ht="12">
      <c r="B300" s="133" t="s">
        <v>433</v>
      </c>
      <c r="C300" s="152">
        <v>357</v>
      </c>
      <c r="D300" s="152">
        <v>1202</v>
      </c>
      <c r="E300" s="152">
        <v>583</v>
      </c>
      <c r="F300" s="152">
        <v>619</v>
      </c>
    </row>
    <row r="301" spans="2:6" s="133" customFormat="1" ht="12">
      <c r="B301" s="133" t="s">
        <v>434</v>
      </c>
      <c r="C301" s="152">
        <v>785</v>
      </c>
      <c r="D301" s="152">
        <v>2479</v>
      </c>
      <c r="E301" s="152">
        <v>1231</v>
      </c>
      <c r="F301" s="152">
        <v>1248</v>
      </c>
    </row>
    <row r="302" spans="2:6" s="133" customFormat="1" ht="12">
      <c r="B302" s="133" t="s">
        <v>435</v>
      </c>
      <c r="C302" s="152">
        <v>195</v>
      </c>
      <c r="D302" s="152">
        <v>489</v>
      </c>
      <c r="E302" s="152">
        <v>269</v>
      </c>
      <c r="F302" s="152">
        <v>220</v>
      </c>
    </row>
    <row r="303" spans="2:6" s="133" customFormat="1" ht="12">
      <c r="B303" s="133" t="s">
        <v>676</v>
      </c>
      <c r="C303" s="152" t="s">
        <v>677</v>
      </c>
      <c r="D303" s="152" t="s">
        <v>677</v>
      </c>
      <c r="E303" s="152" t="s">
        <v>677</v>
      </c>
      <c r="F303" s="152" t="s">
        <v>677</v>
      </c>
    </row>
    <row r="304" spans="2:7" s="133" customFormat="1" ht="12">
      <c r="B304" s="133" t="s">
        <v>727</v>
      </c>
      <c r="C304" s="152">
        <v>509</v>
      </c>
      <c r="D304" s="152">
        <v>1140</v>
      </c>
      <c r="E304" s="152">
        <v>597</v>
      </c>
      <c r="F304" s="152">
        <v>543</v>
      </c>
      <c r="G304" s="153"/>
    </row>
    <row r="305" spans="2:7" s="133" customFormat="1" ht="12">
      <c r="B305" s="133" t="s">
        <v>436</v>
      </c>
      <c r="C305" s="152">
        <v>461</v>
      </c>
      <c r="D305" s="152">
        <v>1111</v>
      </c>
      <c r="E305" s="152">
        <v>564</v>
      </c>
      <c r="F305" s="152">
        <v>547</v>
      </c>
      <c r="G305" s="153"/>
    </row>
    <row r="306" spans="2:7" s="133" customFormat="1" ht="12">
      <c r="B306" s="133" t="s">
        <v>437</v>
      </c>
      <c r="C306" s="152">
        <v>501</v>
      </c>
      <c r="D306" s="152">
        <v>1180</v>
      </c>
      <c r="E306" s="152">
        <v>627</v>
      </c>
      <c r="F306" s="152">
        <v>553</v>
      </c>
      <c r="G306" s="153"/>
    </row>
    <row r="307" spans="2:7" s="133" customFormat="1" ht="12">
      <c r="B307" s="133" t="s">
        <v>438</v>
      </c>
      <c r="C307" s="152">
        <v>761</v>
      </c>
      <c r="D307" s="152">
        <v>1570</v>
      </c>
      <c r="E307" s="152">
        <v>876</v>
      </c>
      <c r="F307" s="152">
        <v>694</v>
      </c>
      <c r="G307" s="153"/>
    </row>
    <row r="308" spans="2:7" s="133" customFormat="1" ht="12">
      <c r="B308" s="133" t="s">
        <v>439</v>
      </c>
      <c r="C308" s="152">
        <v>827</v>
      </c>
      <c r="D308" s="152">
        <v>1746</v>
      </c>
      <c r="E308" s="152">
        <v>948</v>
      </c>
      <c r="F308" s="152">
        <v>798</v>
      </c>
      <c r="G308" s="153"/>
    </row>
    <row r="309" spans="2:7" s="133" customFormat="1" ht="12">
      <c r="B309" s="133" t="s">
        <v>440</v>
      </c>
      <c r="C309" s="152">
        <v>601</v>
      </c>
      <c r="D309" s="152">
        <v>1505</v>
      </c>
      <c r="E309" s="152">
        <v>783</v>
      </c>
      <c r="F309" s="152">
        <v>722</v>
      </c>
      <c r="G309" s="153"/>
    </row>
    <row r="310" spans="2:6" s="133" customFormat="1" ht="12">
      <c r="B310" s="133" t="s">
        <v>441</v>
      </c>
      <c r="C310" s="152">
        <v>50</v>
      </c>
      <c r="D310" s="152">
        <v>185</v>
      </c>
      <c r="E310" s="152">
        <v>91</v>
      </c>
      <c r="F310" s="152">
        <v>94</v>
      </c>
    </row>
    <row r="311" spans="2:6" s="133" customFormat="1" ht="12">
      <c r="B311" s="133" t="s">
        <v>442</v>
      </c>
      <c r="C311" s="152">
        <v>1034</v>
      </c>
      <c r="D311" s="152">
        <v>3236</v>
      </c>
      <c r="E311" s="152">
        <v>1655</v>
      </c>
      <c r="F311" s="152">
        <v>1581</v>
      </c>
    </row>
    <row r="312" spans="2:6" s="133" customFormat="1" ht="12">
      <c r="B312" s="133" t="s">
        <v>443</v>
      </c>
      <c r="C312" s="152">
        <v>513</v>
      </c>
      <c r="D312" s="152">
        <v>1632</v>
      </c>
      <c r="E312" s="152">
        <v>847</v>
      </c>
      <c r="F312" s="152">
        <v>785</v>
      </c>
    </row>
    <row r="313" spans="2:6" s="133" customFormat="1" ht="12">
      <c r="B313" s="133" t="s">
        <v>444</v>
      </c>
      <c r="C313" s="152">
        <v>191</v>
      </c>
      <c r="D313" s="152">
        <v>599</v>
      </c>
      <c r="E313" s="152">
        <v>296</v>
      </c>
      <c r="F313" s="152">
        <v>303</v>
      </c>
    </row>
    <row r="314" spans="2:6" s="133" customFormat="1" ht="12">
      <c r="B314" s="133" t="s">
        <v>445</v>
      </c>
      <c r="C314" s="152">
        <v>807</v>
      </c>
      <c r="D314" s="152">
        <v>1731</v>
      </c>
      <c r="E314" s="152">
        <v>957</v>
      </c>
      <c r="F314" s="152">
        <v>774</v>
      </c>
    </row>
    <row r="315" spans="2:6" s="133" customFormat="1" ht="12">
      <c r="B315" s="133" t="s">
        <v>446</v>
      </c>
      <c r="C315" s="152">
        <v>1425</v>
      </c>
      <c r="D315" s="152">
        <v>4205</v>
      </c>
      <c r="E315" s="152">
        <v>2132</v>
      </c>
      <c r="F315" s="152">
        <v>2073</v>
      </c>
    </row>
    <row r="316" spans="2:6" s="133" customFormat="1" ht="12">
      <c r="B316" s="133" t="s">
        <v>447</v>
      </c>
      <c r="C316" s="152">
        <v>28</v>
      </c>
      <c r="D316" s="152">
        <v>116</v>
      </c>
      <c r="E316" s="152">
        <v>57</v>
      </c>
      <c r="F316" s="152">
        <v>59</v>
      </c>
    </row>
    <row r="317" spans="1:6" s="133" customFormat="1" ht="13.5">
      <c r="A317" s="145" t="s">
        <v>367</v>
      </c>
      <c r="C317" s="146">
        <f>SUM(C300:C316)</f>
        <v>9045</v>
      </c>
      <c r="D317" s="146">
        <f>SUM(D300:D316)</f>
        <v>24126</v>
      </c>
      <c r="E317" s="146">
        <f>SUM(E300:E316)</f>
        <v>12513</v>
      </c>
      <c r="F317" s="146">
        <f>SUM(F300:F316)</f>
        <v>11613</v>
      </c>
    </row>
    <row r="318" spans="1:6" s="133" customFormat="1" ht="13.5">
      <c r="A318" s="145"/>
      <c r="C318" s="146"/>
      <c r="D318" s="146"/>
      <c r="E318" s="146"/>
      <c r="F318" s="146"/>
    </row>
    <row r="319" s="133" customFormat="1" ht="13.5">
      <c r="A319" s="145" t="s">
        <v>448</v>
      </c>
    </row>
    <row r="320" s="133" customFormat="1" ht="12"/>
    <row r="321" spans="2:6" s="133" customFormat="1" ht="12">
      <c r="B321" s="133" t="s">
        <v>744</v>
      </c>
      <c r="C321" s="133">
        <v>278</v>
      </c>
      <c r="D321" s="133">
        <v>594</v>
      </c>
      <c r="E321" s="133">
        <v>309</v>
      </c>
      <c r="F321" s="133">
        <v>285</v>
      </c>
    </row>
    <row r="322" spans="2:6" s="133" customFormat="1" ht="12">
      <c r="B322" s="133" t="s">
        <v>745</v>
      </c>
      <c r="C322" s="133">
        <v>317</v>
      </c>
      <c r="D322" s="133">
        <v>728</v>
      </c>
      <c r="E322" s="133">
        <v>377</v>
      </c>
      <c r="F322" s="133">
        <v>351</v>
      </c>
    </row>
    <row r="323" spans="2:6" s="133" customFormat="1" ht="12">
      <c r="B323" s="133" t="s">
        <v>449</v>
      </c>
      <c r="C323" s="152">
        <v>1386</v>
      </c>
      <c r="D323" s="152">
        <v>3539</v>
      </c>
      <c r="E323" s="152">
        <v>1742</v>
      </c>
      <c r="F323" s="152">
        <v>1797</v>
      </c>
    </row>
    <row r="324" spans="2:6" s="133" customFormat="1" ht="12">
      <c r="B324" s="133" t="s">
        <v>450</v>
      </c>
      <c r="C324" s="152">
        <v>911</v>
      </c>
      <c r="D324" s="152">
        <v>2460</v>
      </c>
      <c r="E324" s="152">
        <v>1312</v>
      </c>
      <c r="F324" s="152">
        <v>1148</v>
      </c>
    </row>
    <row r="325" spans="2:6" s="133" customFormat="1" ht="12">
      <c r="B325" s="133" t="s">
        <v>451</v>
      </c>
      <c r="C325" s="152">
        <v>1053</v>
      </c>
      <c r="D325" s="152">
        <v>2141</v>
      </c>
      <c r="E325" s="152">
        <v>1119</v>
      </c>
      <c r="F325" s="152">
        <v>1022</v>
      </c>
    </row>
    <row r="326" spans="2:6" s="133" customFormat="1" ht="12">
      <c r="B326" s="133" t="s">
        <v>452</v>
      </c>
      <c r="C326" s="152">
        <v>183</v>
      </c>
      <c r="D326" s="152">
        <v>533</v>
      </c>
      <c r="E326" s="152">
        <v>255</v>
      </c>
      <c r="F326" s="152">
        <v>278</v>
      </c>
    </row>
    <row r="327" spans="2:6" s="133" customFormat="1" ht="12">
      <c r="B327" s="133" t="s">
        <v>453</v>
      </c>
      <c r="C327" s="152">
        <v>3085</v>
      </c>
      <c r="D327" s="152">
        <v>7599</v>
      </c>
      <c r="E327" s="152">
        <v>3885</v>
      </c>
      <c r="F327" s="152">
        <v>3714</v>
      </c>
    </row>
    <row r="328" spans="2:6" s="133" customFormat="1" ht="12">
      <c r="B328" s="133" t="s">
        <v>728</v>
      </c>
      <c r="C328" s="152">
        <v>857</v>
      </c>
      <c r="D328" s="152">
        <v>1921</v>
      </c>
      <c r="E328" s="152">
        <v>911</v>
      </c>
      <c r="F328" s="152">
        <v>1010</v>
      </c>
    </row>
    <row r="329" spans="2:6" s="133" customFormat="1" ht="12">
      <c r="B329" s="133" t="s">
        <v>454</v>
      </c>
      <c r="C329" s="152">
        <v>117</v>
      </c>
      <c r="D329" s="152">
        <v>317</v>
      </c>
      <c r="E329" s="152">
        <v>155</v>
      </c>
      <c r="F329" s="152">
        <v>162</v>
      </c>
    </row>
    <row r="330" spans="2:6" s="133" customFormat="1" ht="12">
      <c r="B330" s="133" t="s">
        <v>455</v>
      </c>
      <c r="C330" s="152">
        <v>202</v>
      </c>
      <c r="D330" s="152">
        <v>512</v>
      </c>
      <c r="E330" s="152">
        <v>271</v>
      </c>
      <c r="F330" s="152">
        <v>241</v>
      </c>
    </row>
    <row r="331" spans="2:6" s="133" customFormat="1" ht="12">
      <c r="B331" s="133" t="s">
        <v>456</v>
      </c>
      <c r="C331" s="152">
        <v>309</v>
      </c>
      <c r="D331" s="152">
        <v>632</v>
      </c>
      <c r="E331" s="152">
        <v>337</v>
      </c>
      <c r="F331" s="152">
        <v>295</v>
      </c>
    </row>
    <row r="332" spans="2:6" s="133" customFormat="1" ht="12">
      <c r="B332" s="133" t="s">
        <v>457</v>
      </c>
      <c r="C332" s="152">
        <v>125</v>
      </c>
      <c r="D332" s="152">
        <v>465</v>
      </c>
      <c r="E332" s="152">
        <v>212</v>
      </c>
      <c r="F332" s="152">
        <v>253</v>
      </c>
    </row>
    <row r="333" spans="2:6" s="133" customFormat="1" ht="12">
      <c r="B333" s="133" t="s">
        <v>458</v>
      </c>
      <c r="C333" s="152">
        <v>102</v>
      </c>
      <c r="D333" s="152">
        <v>260</v>
      </c>
      <c r="E333" s="152">
        <v>130</v>
      </c>
      <c r="F333" s="152">
        <v>130</v>
      </c>
    </row>
    <row r="334" spans="2:6" s="133" customFormat="1" ht="12">
      <c r="B334" s="133" t="s">
        <v>459</v>
      </c>
      <c r="C334" s="152">
        <v>292</v>
      </c>
      <c r="D334" s="152">
        <v>755</v>
      </c>
      <c r="E334" s="152">
        <v>371</v>
      </c>
      <c r="F334" s="152">
        <v>384</v>
      </c>
    </row>
    <row r="335" spans="2:6" s="133" customFormat="1" ht="12">
      <c r="B335" s="133" t="s">
        <v>460</v>
      </c>
      <c r="C335" s="152">
        <v>132</v>
      </c>
      <c r="D335" s="152">
        <v>385</v>
      </c>
      <c r="E335" s="152">
        <v>189</v>
      </c>
      <c r="F335" s="152">
        <v>196</v>
      </c>
    </row>
    <row r="336" spans="2:6" s="133" customFormat="1" ht="12">
      <c r="B336" s="133" t="s">
        <v>461</v>
      </c>
      <c r="C336" s="152">
        <v>4989</v>
      </c>
      <c r="D336" s="152">
        <v>9765</v>
      </c>
      <c r="E336" s="152">
        <v>5093</v>
      </c>
      <c r="F336" s="152">
        <v>4672</v>
      </c>
    </row>
    <row r="337" spans="2:6" s="133" customFormat="1" ht="12">
      <c r="B337" s="133" t="s">
        <v>462</v>
      </c>
      <c r="C337" s="152">
        <v>460</v>
      </c>
      <c r="D337" s="152">
        <v>1528</v>
      </c>
      <c r="E337" s="152">
        <v>733</v>
      </c>
      <c r="F337" s="152">
        <v>795</v>
      </c>
    </row>
    <row r="338" spans="2:6" s="133" customFormat="1" ht="12">
      <c r="B338" s="133" t="s">
        <v>463</v>
      </c>
      <c r="C338" s="152">
        <v>228</v>
      </c>
      <c r="D338" s="152">
        <v>562</v>
      </c>
      <c r="E338" s="152">
        <v>284</v>
      </c>
      <c r="F338" s="152">
        <v>278</v>
      </c>
    </row>
    <row r="339" spans="1:6" s="133" customFormat="1" ht="13.5">
      <c r="A339" s="145" t="s">
        <v>367</v>
      </c>
      <c r="C339" s="146">
        <f>SUM(C321:C338)</f>
        <v>15026</v>
      </c>
      <c r="D339" s="146">
        <f>SUM(D321:D338)</f>
        <v>34696</v>
      </c>
      <c r="E339" s="146">
        <f>SUM(E321:E338)</f>
        <v>17685</v>
      </c>
      <c r="F339" s="146">
        <f>SUM(F321:F338)</f>
        <v>17011</v>
      </c>
    </row>
    <row r="340" s="133" customFormat="1" ht="13.5">
      <c r="A340" s="145"/>
    </row>
    <row r="341" s="133" customFormat="1" ht="13.5">
      <c r="A341" s="145" t="s">
        <v>464</v>
      </c>
    </row>
    <row r="342" s="133" customFormat="1" ht="12"/>
    <row r="343" spans="2:6" s="133" customFormat="1" ht="12">
      <c r="B343" s="133" t="s">
        <v>465</v>
      </c>
      <c r="C343" s="152">
        <v>473</v>
      </c>
      <c r="D343" s="152">
        <v>1690</v>
      </c>
      <c r="E343" s="152">
        <v>849</v>
      </c>
      <c r="F343" s="152">
        <v>841</v>
      </c>
    </row>
    <row r="344" spans="2:6" s="133" customFormat="1" ht="12">
      <c r="B344" s="133" t="s">
        <v>466</v>
      </c>
      <c r="C344" s="152">
        <v>314</v>
      </c>
      <c r="D344" s="152">
        <v>1051</v>
      </c>
      <c r="E344" s="152">
        <v>519</v>
      </c>
      <c r="F344" s="152">
        <v>532</v>
      </c>
    </row>
    <row r="345" spans="2:6" s="133" customFormat="1" ht="12">
      <c r="B345" s="133" t="s">
        <v>467</v>
      </c>
      <c r="C345" s="152">
        <v>717</v>
      </c>
      <c r="D345" s="152">
        <v>2490</v>
      </c>
      <c r="E345" s="152">
        <v>1251</v>
      </c>
      <c r="F345" s="152">
        <v>1239</v>
      </c>
    </row>
    <row r="346" spans="2:6" s="133" customFormat="1" ht="12">
      <c r="B346" s="133" t="s">
        <v>468</v>
      </c>
      <c r="C346" s="152">
        <v>194</v>
      </c>
      <c r="D346" s="152">
        <v>677</v>
      </c>
      <c r="E346" s="152">
        <v>323</v>
      </c>
      <c r="F346" s="152">
        <v>354</v>
      </c>
    </row>
    <row r="347" spans="2:6" s="133" customFormat="1" ht="12">
      <c r="B347" s="133" t="s">
        <v>469</v>
      </c>
      <c r="C347" s="152">
        <v>103</v>
      </c>
      <c r="D347" s="152">
        <v>385</v>
      </c>
      <c r="E347" s="152">
        <v>196</v>
      </c>
      <c r="F347" s="152">
        <v>189</v>
      </c>
    </row>
    <row r="348" spans="2:6" s="133" customFormat="1" ht="12">
      <c r="B348" s="133" t="s">
        <v>470</v>
      </c>
      <c r="C348" s="152">
        <v>36</v>
      </c>
      <c r="D348" s="152">
        <v>131</v>
      </c>
      <c r="E348" s="152">
        <v>55</v>
      </c>
      <c r="F348" s="152">
        <v>76</v>
      </c>
    </row>
    <row r="349" spans="2:6" s="133" customFormat="1" ht="12">
      <c r="B349" s="133" t="s">
        <v>471</v>
      </c>
      <c r="C349" s="152">
        <v>278</v>
      </c>
      <c r="D349" s="152">
        <v>745</v>
      </c>
      <c r="E349" s="152">
        <v>368</v>
      </c>
      <c r="F349" s="152">
        <v>377</v>
      </c>
    </row>
    <row r="350" spans="2:6" s="133" customFormat="1" ht="12">
      <c r="B350" s="133" t="s">
        <v>472</v>
      </c>
      <c r="C350" s="152">
        <v>908</v>
      </c>
      <c r="D350" s="152">
        <v>1995</v>
      </c>
      <c r="E350" s="152">
        <v>928</v>
      </c>
      <c r="F350" s="152">
        <v>1067</v>
      </c>
    </row>
    <row r="351" spans="2:6" s="133" customFormat="1" ht="12">
      <c r="B351" s="133" t="s">
        <v>473</v>
      </c>
      <c r="C351" s="152">
        <v>18</v>
      </c>
      <c r="D351" s="152">
        <v>46</v>
      </c>
      <c r="E351" s="152">
        <v>24</v>
      </c>
      <c r="F351" s="152">
        <v>22</v>
      </c>
    </row>
    <row r="352" spans="1:6" s="133" customFormat="1" ht="13.5">
      <c r="A352" s="145" t="s">
        <v>367</v>
      </c>
      <c r="C352" s="146">
        <f>SUM(C343:C351)</f>
        <v>3041</v>
      </c>
      <c r="D352" s="146">
        <f>SUM(D343:D351)</f>
        <v>9210</v>
      </c>
      <c r="E352" s="146">
        <f>SUM(E343:E351)</f>
        <v>4513</v>
      </c>
      <c r="F352" s="146">
        <f>SUM(F343:F351)</f>
        <v>4697</v>
      </c>
    </row>
    <row r="353" spans="1:6" s="133" customFormat="1" ht="13.5">
      <c r="A353" s="145"/>
      <c r="C353" s="146"/>
      <c r="D353" s="146"/>
      <c r="E353" s="146"/>
      <c r="F353" s="146"/>
    </row>
    <row r="354" s="133" customFormat="1" ht="13.5">
      <c r="A354" s="145" t="s">
        <v>474</v>
      </c>
    </row>
    <row r="355" s="133" customFormat="1" ht="12"/>
    <row r="356" spans="2:6" s="133" customFormat="1" ht="12">
      <c r="B356" s="133" t="s">
        <v>475</v>
      </c>
      <c r="C356" s="152">
        <v>2627</v>
      </c>
      <c r="D356" s="152">
        <v>6406</v>
      </c>
      <c r="E356" s="152">
        <v>3211</v>
      </c>
      <c r="F356" s="152">
        <v>3195</v>
      </c>
    </row>
    <row r="357" spans="2:6" s="133" customFormat="1" ht="12">
      <c r="B357" s="133" t="s">
        <v>476</v>
      </c>
      <c r="C357" s="152">
        <v>64</v>
      </c>
      <c r="D357" s="152">
        <v>194</v>
      </c>
      <c r="E357" s="152">
        <v>88</v>
      </c>
      <c r="F357" s="152">
        <v>106</v>
      </c>
    </row>
    <row r="358" spans="2:6" s="133" customFormat="1" ht="12">
      <c r="B358" s="133" t="s">
        <v>477</v>
      </c>
      <c r="C358" s="152">
        <v>336</v>
      </c>
      <c r="D358" s="152">
        <v>1002</v>
      </c>
      <c r="E358" s="152">
        <v>484</v>
      </c>
      <c r="F358" s="152">
        <v>518</v>
      </c>
    </row>
    <row r="359" spans="2:6" s="133" customFormat="1" ht="12">
      <c r="B359" s="133" t="s">
        <v>478</v>
      </c>
      <c r="C359" s="152">
        <v>372</v>
      </c>
      <c r="D359" s="152">
        <v>1096</v>
      </c>
      <c r="E359" s="152">
        <v>540</v>
      </c>
      <c r="F359" s="152">
        <v>556</v>
      </c>
    </row>
    <row r="360" spans="2:6" s="133" customFormat="1" ht="12">
      <c r="B360" s="133" t="s">
        <v>479</v>
      </c>
      <c r="C360" s="152">
        <v>91</v>
      </c>
      <c r="D360" s="152">
        <v>312</v>
      </c>
      <c r="E360" s="152">
        <v>166</v>
      </c>
      <c r="F360" s="152">
        <v>146</v>
      </c>
    </row>
    <row r="361" spans="2:6" s="133" customFormat="1" ht="12">
      <c r="B361" s="133" t="s">
        <v>480</v>
      </c>
      <c r="C361" s="152">
        <v>945</v>
      </c>
      <c r="D361" s="152">
        <v>2459</v>
      </c>
      <c r="E361" s="152">
        <v>1237</v>
      </c>
      <c r="F361" s="152">
        <v>1222</v>
      </c>
    </row>
    <row r="362" spans="2:6" s="133" customFormat="1" ht="12">
      <c r="B362" s="133" t="s">
        <v>481</v>
      </c>
      <c r="C362" s="152">
        <v>316</v>
      </c>
      <c r="D362" s="152">
        <v>871</v>
      </c>
      <c r="E362" s="152">
        <v>412</v>
      </c>
      <c r="F362" s="152">
        <v>459</v>
      </c>
    </row>
    <row r="363" spans="2:6" s="133" customFormat="1" ht="12">
      <c r="B363" s="133" t="s">
        <v>482</v>
      </c>
      <c r="C363" s="152">
        <v>1480</v>
      </c>
      <c r="D363" s="152">
        <v>3603</v>
      </c>
      <c r="E363" s="152">
        <v>1779</v>
      </c>
      <c r="F363" s="152">
        <v>1824</v>
      </c>
    </row>
    <row r="364" spans="2:6" s="133" customFormat="1" ht="12">
      <c r="B364" s="133" t="s">
        <v>729</v>
      </c>
      <c r="C364" s="152">
        <v>32</v>
      </c>
      <c r="D364" s="152">
        <v>65</v>
      </c>
      <c r="E364" s="152">
        <v>44</v>
      </c>
      <c r="F364" s="152">
        <v>21</v>
      </c>
    </row>
    <row r="365" spans="2:6" s="133" customFormat="1" ht="12">
      <c r="B365" s="133" t="s">
        <v>483</v>
      </c>
      <c r="C365" s="152">
        <v>754</v>
      </c>
      <c r="D365" s="152">
        <v>2280</v>
      </c>
      <c r="E365" s="152">
        <v>1113</v>
      </c>
      <c r="F365" s="152">
        <v>1167</v>
      </c>
    </row>
    <row r="366" spans="2:6" s="133" customFormat="1" ht="12">
      <c r="B366" s="133" t="s">
        <v>730</v>
      </c>
      <c r="C366" s="152">
        <v>307</v>
      </c>
      <c r="D366" s="152">
        <v>971</v>
      </c>
      <c r="E366" s="152">
        <v>475</v>
      </c>
      <c r="F366" s="152">
        <v>496</v>
      </c>
    </row>
    <row r="367" spans="2:6" s="133" customFormat="1" ht="12">
      <c r="B367" s="133" t="s">
        <v>484</v>
      </c>
      <c r="C367" s="152">
        <v>291</v>
      </c>
      <c r="D367" s="152">
        <v>1183</v>
      </c>
      <c r="E367" s="152">
        <v>572</v>
      </c>
      <c r="F367" s="152">
        <v>611</v>
      </c>
    </row>
    <row r="368" spans="2:6" s="133" customFormat="1" ht="12">
      <c r="B368" s="133" t="s">
        <v>731</v>
      </c>
      <c r="C368" s="152">
        <v>417</v>
      </c>
      <c r="D368" s="152">
        <v>964</v>
      </c>
      <c r="E368" s="152">
        <v>492</v>
      </c>
      <c r="F368" s="152">
        <v>472</v>
      </c>
    </row>
    <row r="369" spans="2:6" s="133" customFormat="1" ht="12">
      <c r="B369" s="133" t="s">
        <v>485</v>
      </c>
      <c r="C369" s="152">
        <v>466</v>
      </c>
      <c r="D369" s="152">
        <v>1185</v>
      </c>
      <c r="E369" s="152">
        <v>590</v>
      </c>
      <c r="F369" s="152">
        <v>595</v>
      </c>
    </row>
    <row r="370" spans="2:6" s="133" customFormat="1" ht="12">
      <c r="B370" s="133" t="s">
        <v>486</v>
      </c>
      <c r="C370" s="152">
        <v>433</v>
      </c>
      <c r="D370" s="152">
        <v>998</v>
      </c>
      <c r="E370" s="152">
        <v>490</v>
      </c>
      <c r="F370" s="152">
        <v>508</v>
      </c>
    </row>
    <row r="371" spans="2:6" s="133" customFormat="1" ht="12">
      <c r="B371" s="133" t="s">
        <v>487</v>
      </c>
      <c r="C371" s="152">
        <v>650</v>
      </c>
      <c r="D371" s="152">
        <v>1489</v>
      </c>
      <c r="E371" s="152">
        <v>747</v>
      </c>
      <c r="F371" s="152">
        <v>742</v>
      </c>
    </row>
    <row r="372" spans="2:6" s="133" customFormat="1" ht="12">
      <c r="B372" s="133" t="s">
        <v>488</v>
      </c>
      <c r="C372" s="152">
        <v>4004</v>
      </c>
      <c r="D372" s="152">
        <v>9617</v>
      </c>
      <c r="E372" s="152">
        <v>4914</v>
      </c>
      <c r="F372" s="152">
        <v>4703</v>
      </c>
    </row>
    <row r="373" spans="2:6" s="133" customFormat="1" ht="12">
      <c r="B373" s="133" t="s">
        <v>489</v>
      </c>
      <c r="C373" s="152">
        <v>4</v>
      </c>
      <c r="D373" s="152">
        <v>8</v>
      </c>
      <c r="E373" s="152">
        <v>3</v>
      </c>
      <c r="F373" s="152">
        <v>5</v>
      </c>
    </row>
    <row r="374" spans="2:6" s="133" customFormat="1" ht="12">
      <c r="B374" s="133" t="s">
        <v>732</v>
      </c>
      <c r="C374" s="152">
        <v>372</v>
      </c>
      <c r="D374" s="152">
        <v>750</v>
      </c>
      <c r="E374" s="152">
        <v>390</v>
      </c>
      <c r="F374" s="152">
        <v>360</v>
      </c>
    </row>
    <row r="375" spans="2:6" s="133" customFormat="1" ht="12">
      <c r="B375" s="133" t="s">
        <v>490</v>
      </c>
      <c r="C375" s="152">
        <v>608</v>
      </c>
      <c r="D375" s="152">
        <v>1434</v>
      </c>
      <c r="E375" s="152">
        <v>713</v>
      </c>
      <c r="F375" s="152">
        <v>721</v>
      </c>
    </row>
    <row r="376" spans="2:6" s="133" customFormat="1" ht="12">
      <c r="B376" s="133" t="s">
        <v>491</v>
      </c>
      <c r="C376" s="152">
        <v>122</v>
      </c>
      <c r="D376" s="152">
        <v>307</v>
      </c>
      <c r="E376" s="152">
        <v>159</v>
      </c>
      <c r="F376" s="152">
        <v>148</v>
      </c>
    </row>
    <row r="377" spans="2:6" s="133" customFormat="1" ht="12">
      <c r="B377" s="133" t="s">
        <v>492</v>
      </c>
      <c r="C377" s="152">
        <v>70</v>
      </c>
      <c r="D377" s="152">
        <v>238</v>
      </c>
      <c r="E377" s="152">
        <v>115</v>
      </c>
      <c r="F377" s="152">
        <v>123</v>
      </c>
    </row>
    <row r="378" spans="2:6" s="133" customFormat="1" ht="12">
      <c r="B378" s="133" t="s">
        <v>493</v>
      </c>
      <c r="C378" s="152">
        <v>359</v>
      </c>
      <c r="D378" s="152">
        <v>1028</v>
      </c>
      <c r="E378" s="152">
        <v>513</v>
      </c>
      <c r="F378" s="152">
        <v>515</v>
      </c>
    </row>
    <row r="379" spans="2:6" s="133" customFormat="1" ht="12">
      <c r="B379" s="133" t="s">
        <v>494</v>
      </c>
      <c r="C379" s="152">
        <v>314</v>
      </c>
      <c r="D379" s="152">
        <v>876</v>
      </c>
      <c r="E379" s="152">
        <v>429</v>
      </c>
      <c r="F379" s="152">
        <v>447</v>
      </c>
    </row>
    <row r="380" spans="2:6" s="133" customFormat="1" ht="12">
      <c r="B380" s="133" t="s">
        <v>495</v>
      </c>
      <c r="C380" s="152">
        <v>282</v>
      </c>
      <c r="D380" s="152">
        <v>902</v>
      </c>
      <c r="E380" s="152">
        <v>448</v>
      </c>
      <c r="F380" s="152">
        <v>454</v>
      </c>
    </row>
    <row r="381" spans="1:6" s="133" customFormat="1" ht="13.5">
      <c r="A381" s="145" t="s">
        <v>367</v>
      </c>
      <c r="C381" s="146">
        <f>SUM(C356:C380)</f>
        <v>15716</v>
      </c>
      <c r="D381" s="146">
        <f>SUM(D356:D380)</f>
        <v>40238</v>
      </c>
      <c r="E381" s="146">
        <f>SUM(E356:E380)</f>
        <v>20124</v>
      </c>
      <c r="F381" s="146">
        <f>SUM(F356:F380)</f>
        <v>20114</v>
      </c>
    </row>
    <row r="382" s="133" customFormat="1" ht="13.5">
      <c r="A382" s="145"/>
    </row>
    <row r="383" s="133" customFormat="1" ht="13.5">
      <c r="A383" s="145" t="s">
        <v>496</v>
      </c>
    </row>
    <row r="384" s="133" customFormat="1" ht="12"/>
    <row r="385" spans="2:6" s="133" customFormat="1" ht="12">
      <c r="B385" s="133" t="s">
        <v>497</v>
      </c>
      <c r="C385" s="152">
        <v>120</v>
      </c>
      <c r="D385" s="152">
        <v>374</v>
      </c>
      <c r="E385" s="152">
        <v>181</v>
      </c>
      <c r="F385" s="152">
        <v>193</v>
      </c>
    </row>
    <row r="386" spans="2:6" s="133" customFormat="1" ht="12">
      <c r="B386" s="133" t="s">
        <v>498</v>
      </c>
      <c r="C386" s="152">
        <v>2301</v>
      </c>
      <c r="D386" s="152">
        <v>6252</v>
      </c>
      <c r="E386" s="152">
        <v>3035</v>
      </c>
      <c r="F386" s="152">
        <v>3217</v>
      </c>
    </row>
    <row r="387" spans="2:6" s="133" customFormat="1" ht="12">
      <c r="B387" s="133" t="s">
        <v>733</v>
      </c>
      <c r="C387" s="152">
        <v>873</v>
      </c>
      <c r="D387" s="152">
        <v>2846</v>
      </c>
      <c r="E387" s="152">
        <v>1396</v>
      </c>
      <c r="F387" s="152">
        <v>1450</v>
      </c>
    </row>
    <row r="388" spans="2:6" s="133" customFormat="1" ht="12">
      <c r="B388" s="133" t="s">
        <v>499</v>
      </c>
      <c r="C388" s="152">
        <v>1694</v>
      </c>
      <c r="D388" s="152">
        <v>4204</v>
      </c>
      <c r="E388" s="152">
        <v>2030</v>
      </c>
      <c r="F388" s="152">
        <v>2174</v>
      </c>
    </row>
    <row r="389" spans="1:6" s="133" customFormat="1" ht="13.5">
      <c r="A389" s="145" t="s">
        <v>367</v>
      </c>
      <c r="C389" s="146">
        <f>SUM(C385:C388)</f>
        <v>4988</v>
      </c>
      <c r="D389" s="146">
        <f>SUM(D385:D388)</f>
        <v>13676</v>
      </c>
      <c r="E389" s="146">
        <f>SUM(E385:E388)</f>
        <v>6642</v>
      </c>
      <c r="F389" s="146">
        <f>SUM(F385:F388)</f>
        <v>7034</v>
      </c>
    </row>
    <row r="390" s="133" customFormat="1" ht="13.5">
      <c r="A390" s="145"/>
    </row>
    <row r="391" s="133" customFormat="1" ht="13.5">
      <c r="A391" s="145" t="s">
        <v>500</v>
      </c>
    </row>
    <row r="392" s="133" customFormat="1" ht="12"/>
    <row r="393" spans="2:6" s="133" customFormat="1" ht="12">
      <c r="B393" s="133" t="s">
        <v>501</v>
      </c>
      <c r="C393" s="152">
        <v>24</v>
      </c>
      <c r="D393" s="152">
        <v>105</v>
      </c>
      <c r="E393" s="152">
        <v>50</v>
      </c>
      <c r="F393" s="152">
        <v>55</v>
      </c>
    </row>
    <row r="394" spans="2:6" s="133" customFormat="1" ht="12">
      <c r="B394" s="133" t="s">
        <v>502</v>
      </c>
      <c r="C394" s="152">
        <v>103</v>
      </c>
      <c r="D394" s="152">
        <v>309</v>
      </c>
      <c r="E394" s="152">
        <v>150</v>
      </c>
      <c r="F394" s="152">
        <v>159</v>
      </c>
    </row>
    <row r="395" spans="2:6" s="133" customFormat="1" ht="12">
      <c r="B395" s="133" t="s">
        <v>503</v>
      </c>
      <c r="C395" s="152">
        <v>69</v>
      </c>
      <c r="D395" s="152">
        <v>200</v>
      </c>
      <c r="E395" s="152">
        <v>99</v>
      </c>
      <c r="F395" s="152">
        <v>101</v>
      </c>
    </row>
    <row r="396" spans="2:6" s="133" customFormat="1" ht="12">
      <c r="B396" s="133" t="s">
        <v>504</v>
      </c>
      <c r="C396" s="152">
        <v>176</v>
      </c>
      <c r="D396" s="152">
        <v>570</v>
      </c>
      <c r="E396" s="152">
        <v>281</v>
      </c>
      <c r="F396" s="152">
        <v>289</v>
      </c>
    </row>
    <row r="397" spans="2:6" s="133" customFormat="1" ht="12">
      <c r="B397" s="133" t="s">
        <v>505</v>
      </c>
      <c r="C397" s="152">
        <v>29</v>
      </c>
      <c r="D397" s="152">
        <v>109</v>
      </c>
      <c r="E397" s="152">
        <v>52</v>
      </c>
      <c r="F397" s="152">
        <v>57</v>
      </c>
    </row>
    <row r="398" spans="2:6" s="133" customFormat="1" ht="12">
      <c r="B398" s="133" t="s">
        <v>506</v>
      </c>
      <c r="C398" s="152">
        <v>1193</v>
      </c>
      <c r="D398" s="152">
        <v>3121</v>
      </c>
      <c r="E398" s="152">
        <v>1374</v>
      </c>
      <c r="F398" s="152">
        <v>1747</v>
      </c>
    </row>
    <row r="399" spans="1:6" s="133" customFormat="1" ht="13.5">
      <c r="A399" s="145" t="s">
        <v>367</v>
      </c>
      <c r="C399" s="146">
        <f>SUM(C393:C398)</f>
        <v>1594</v>
      </c>
      <c r="D399" s="146">
        <f>SUM(D393:D398)</f>
        <v>4414</v>
      </c>
      <c r="E399" s="146">
        <f>SUM(E393:E398)</f>
        <v>2006</v>
      </c>
      <c r="F399" s="146">
        <f>SUM(F393:F398)</f>
        <v>2408</v>
      </c>
    </row>
    <row r="400" spans="1:6" s="133" customFormat="1" ht="13.5">
      <c r="A400" s="145"/>
      <c r="C400" s="146"/>
      <c r="D400" s="146"/>
      <c r="E400" s="146"/>
      <c r="F400" s="146"/>
    </row>
    <row r="401" s="133" customFormat="1" ht="13.5">
      <c r="A401" s="145" t="s">
        <v>507</v>
      </c>
    </row>
    <row r="402" s="133" customFormat="1" ht="12"/>
    <row r="403" spans="2:6" s="133" customFormat="1" ht="12">
      <c r="B403" s="133" t="s">
        <v>508</v>
      </c>
      <c r="C403" s="152">
        <v>36</v>
      </c>
      <c r="D403" s="152">
        <v>122</v>
      </c>
      <c r="E403" s="152">
        <v>56</v>
      </c>
      <c r="F403" s="152">
        <v>66</v>
      </c>
    </row>
    <row r="404" spans="2:6" s="133" customFormat="1" ht="12">
      <c r="B404" s="133" t="s">
        <v>509</v>
      </c>
      <c r="C404" s="152">
        <v>194</v>
      </c>
      <c r="D404" s="152">
        <v>698</v>
      </c>
      <c r="E404" s="152">
        <v>347</v>
      </c>
      <c r="F404" s="152">
        <v>351</v>
      </c>
    </row>
    <row r="405" spans="2:6" s="133" customFormat="1" ht="12">
      <c r="B405" s="133" t="s">
        <v>510</v>
      </c>
      <c r="C405" s="152">
        <v>64</v>
      </c>
      <c r="D405" s="152">
        <v>232</v>
      </c>
      <c r="E405" s="152">
        <v>114</v>
      </c>
      <c r="F405" s="152">
        <v>118</v>
      </c>
    </row>
    <row r="406" spans="2:6" s="133" customFormat="1" ht="12">
      <c r="B406" s="133" t="s">
        <v>511</v>
      </c>
      <c r="C406" s="152">
        <v>126</v>
      </c>
      <c r="D406" s="152">
        <v>456</v>
      </c>
      <c r="E406" s="152">
        <v>222</v>
      </c>
      <c r="F406" s="152">
        <v>234</v>
      </c>
    </row>
    <row r="407" spans="2:6" s="133" customFormat="1" ht="12">
      <c r="B407" s="133" t="s">
        <v>512</v>
      </c>
      <c r="C407" s="152">
        <v>316</v>
      </c>
      <c r="D407" s="152">
        <v>1044</v>
      </c>
      <c r="E407" s="152">
        <v>505</v>
      </c>
      <c r="F407" s="152">
        <v>539</v>
      </c>
    </row>
    <row r="408" spans="1:6" s="133" customFormat="1" ht="13.5">
      <c r="A408" s="145" t="s">
        <v>367</v>
      </c>
      <c r="C408" s="146">
        <f>SUM(C403:C407)</f>
        <v>736</v>
      </c>
      <c r="D408" s="146">
        <f>SUM(D403:D407)</f>
        <v>2552</v>
      </c>
      <c r="E408" s="146">
        <f>SUM(E403:E407)</f>
        <v>1244</v>
      </c>
      <c r="F408" s="146">
        <f>SUM(F403:F407)</f>
        <v>1308</v>
      </c>
    </row>
    <row r="409" spans="1:6" s="133" customFormat="1" ht="13.5">
      <c r="A409" s="145"/>
      <c r="C409" s="146"/>
      <c r="D409" s="146"/>
      <c r="E409" s="146"/>
      <c r="F409" s="146"/>
    </row>
    <row r="410" s="133" customFormat="1" ht="13.5">
      <c r="A410" s="145" t="s">
        <v>513</v>
      </c>
    </row>
    <row r="411" s="133" customFormat="1" ht="12"/>
    <row r="412" spans="2:6" s="133" customFormat="1" ht="12">
      <c r="B412" s="133" t="s">
        <v>514</v>
      </c>
      <c r="C412" s="152">
        <v>162</v>
      </c>
      <c r="D412" s="152">
        <v>867</v>
      </c>
      <c r="E412" s="152">
        <v>446</v>
      </c>
      <c r="F412" s="152">
        <v>421</v>
      </c>
    </row>
    <row r="413" spans="2:6" s="133" customFormat="1" ht="12">
      <c r="B413" s="133" t="s">
        <v>515</v>
      </c>
      <c r="C413" s="152">
        <v>803</v>
      </c>
      <c r="D413" s="152">
        <v>2194</v>
      </c>
      <c r="E413" s="152">
        <v>1042</v>
      </c>
      <c r="F413" s="152">
        <v>1152</v>
      </c>
    </row>
    <row r="414" spans="2:6" s="133" customFormat="1" ht="12">
      <c r="B414" s="133" t="s">
        <v>516</v>
      </c>
      <c r="C414" s="152">
        <v>152</v>
      </c>
      <c r="D414" s="152">
        <v>545</v>
      </c>
      <c r="E414" s="152">
        <v>267</v>
      </c>
      <c r="F414" s="152">
        <v>278</v>
      </c>
    </row>
    <row r="415" spans="2:6" s="133" customFormat="1" ht="12">
      <c r="B415" s="133" t="s">
        <v>517</v>
      </c>
      <c r="C415" s="152">
        <v>4176</v>
      </c>
      <c r="D415" s="152">
        <v>10520</v>
      </c>
      <c r="E415" s="152">
        <v>5142</v>
      </c>
      <c r="F415" s="152">
        <v>5378</v>
      </c>
    </row>
    <row r="416" spans="2:6" s="133" customFormat="1" ht="12">
      <c r="B416" s="133" t="s">
        <v>518</v>
      </c>
      <c r="C416" s="152">
        <v>330</v>
      </c>
      <c r="D416" s="152">
        <v>750</v>
      </c>
      <c r="E416" s="152">
        <v>380</v>
      </c>
      <c r="F416" s="152">
        <v>370</v>
      </c>
    </row>
    <row r="417" spans="2:6" s="133" customFormat="1" ht="12">
      <c r="B417" s="133" t="s">
        <v>519</v>
      </c>
      <c r="C417" s="152">
        <v>300</v>
      </c>
      <c r="D417" s="152">
        <v>695</v>
      </c>
      <c r="E417" s="152">
        <v>344</v>
      </c>
      <c r="F417" s="152">
        <v>351</v>
      </c>
    </row>
    <row r="418" spans="2:6" s="133" customFormat="1" ht="12">
      <c r="B418" s="133" t="s">
        <v>520</v>
      </c>
      <c r="C418" s="152">
        <v>987</v>
      </c>
      <c r="D418" s="152">
        <v>2806</v>
      </c>
      <c r="E418" s="152">
        <v>1390</v>
      </c>
      <c r="F418" s="152">
        <v>1416</v>
      </c>
    </row>
    <row r="419" spans="2:6" s="133" customFormat="1" ht="12">
      <c r="B419" s="133" t="s">
        <v>521</v>
      </c>
      <c r="C419" s="152">
        <v>264</v>
      </c>
      <c r="D419" s="152">
        <v>799</v>
      </c>
      <c r="E419" s="152">
        <v>408</v>
      </c>
      <c r="F419" s="152">
        <v>391</v>
      </c>
    </row>
    <row r="420" spans="2:6" s="133" customFormat="1" ht="12">
      <c r="B420" s="133" t="s">
        <v>522</v>
      </c>
      <c r="C420" s="152">
        <v>428</v>
      </c>
      <c r="D420" s="152">
        <v>1545</v>
      </c>
      <c r="E420" s="152">
        <v>749</v>
      </c>
      <c r="F420" s="152">
        <v>796</v>
      </c>
    </row>
    <row r="421" spans="2:6" s="133" customFormat="1" ht="12">
      <c r="B421" s="133" t="s">
        <v>734</v>
      </c>
      <c r="C421" s="152">
        <v>282</v>
      </c>
      <c r="D421" s="152">
        <v>782</v>
      </c>
      <c r="E421" s="152">
        <v>374</v>
      </c>
      <c r="F421" s="152">
        <v>408</v>
      </c>
    </row>
    <row r="422" spans="2:6" s="133" customFormat="1" ht="12">
      <c r="B422" s="133" t="s">
        <v>523</v>
      </c>
      <c r="C422" s="152">
        <v>361</v>
      </c>
      <c r="D422" s="152">
        <v>952</v>
      </c>
      <c r="E422" s="152">
        <v>461</v>
      </c>
      <c r="F422" s="152">
        <v>491</v>
      </c>
    </row>
    <row r="423" spans="2:6" s="133" customFormat="1" ht="12">
      <c r="B423" s="133" t="s">
        <v>735</v>
      </c>
      <c r="C423" s="152">
        <v>203</v>
      </c>
      <c r="D423" s="152">
        <v>647</v>
      </c>
      <c r="E423" s="152">
        <v>309</v>
      </c>
      <c r="F423" s="152">
        <v>338</v>
      </c>
    </row>
    <row r="424" spans="1:6" s="133" customFormat="1" ht="13.5">
      <c r="A424" s="145" t="s">
        <v>367</v>
      </c>
      <c r="C424" s="146">
        <f>SUM(C412:C423)</f>
        <v>8448</v>
      </c>
      <c r="D424" s="146">
        <f>SUM(D412:D423)</f>
        <v>23102</v>
      </c>
      <c r="E424" s="146">
        <f>SUM(E412:E423)</f>
        <v>11312</v>
      </c>
      <c r="F424" s="146">
        <f>SUM(F412:F423)</f>
        <v>11790</v>
      </c>
    </row>
    <row r="425" spans="1:6" s="133" customFormat="1" ht="13.5">
      <c r="A425" s="145"/>
      <c r="C425" s="146"/>
      <c r="D425" s="146"/>
      <c r="E425" s="146"/>
      <c r="F425" s="146"/>
    </row>
    <row r="426" s="133" customFormat="1" ht="13.5">
      <c r="A426" s="145" t="s">
        <v>524</v>
      </c>
    </row>
    <row r="427" s="133" customFormat="1" ht="12"/>
    <row r="428" spans="2:6" s="133" customFormat="1" ht="12">
      <c r="B428" s="133" t="s">
        <v>525</v>
      </c>
      <c r="C428" s="152">
        <v>489</v>
      </c>
      <c r="D428" s="152">
        <v>1421</v>
      </c>
      <c r="E428" s="152">
        <v>705</v>
      </c>
      <c r="F428" s="152">
        <v>716</v>
      </c>
    </row>
    <row r="429" spans="2:6" s="133" customFormat="1" ht="12">
      <c r="B429" s="133" t="s">
        <v>526</v>
      </c>
      <c r="C429" s="152">
        <v>50</v>
      </c>
      <c r="D429" s="152">
        <v>157</v>
      </c>
      <c r="E429" s="152">
        <v>77</v>
      </c>
      <c r="F429" s="152">
        <v>80</v>
      </c>
    </row>
    <row r="430" spans="2:6" s="133" customFormat="1" ht="12">
      <c r="B430" s="133" t="s">
        <v>527</v>
      </c>
      <c r="C430" s="152">
        <v>65</v>
      </c>
      <c r="D430" s="152">
        <v>220</v>
      </c>
      <c r="E430" s="152">
        <v>109</v>
      </c>
      <c r="F430" s="152">
        <v>111</v>
      </c>
    </row>
    <row r="431" spans="2:6" s="133" customFormat="1" ht="12">
      <c r="B431" s="133" t="s">
        <v>528</v>
      </c>
      <c r="C431" s="152">
        <v>432</v>
      </c>
      <c r="D431" s="152">
        <v>1360</v>
      </c>
      <c r="E431" s="152">
        <v>648</v>
      </c>
      <c r="F431" s="152">
        <v>712</v>
      </c>
    </row>
    <row r="432" spans="2:6" s="133" customFormat="1" ht="12">
      <c r="B432" s="133" t="s">
        <v>529</v>
      </c>
      <c r="C432" s="152">
        <v>174</v>
      </c>
      <c r="D432" s="152">
        <v>358</v>
      </c>
      <c r="E432" s="152">
        <v>178</v>
      </c>
      <c r="F432" s="152">
        <v>180</v>
      </c>
    </row>
    <row r="433" spans="2:6" s="133" customFormat="1" ht="12">
      <c r="B433" s="133" t="s">
        <v>530</v>
      </c>
      <c r="C433" s="152">
        <v>118</v>
      </c>
      <c r="D433" s="152">
        <v>249</v>
      </c>
      <c r="E433" s="152">
        <v>121</v>
      </c>
      <c r="F433" s="152">
        <v>128</v>
      </c>
    </row>
    <row r="434" spans="2:6" s="133" customFormat="1" ht="12">
      <c r="B434" s="133" t="s">
        <v>531</v>
      </c>
      <c r="C434" s="152">
        <v>123</v>
      </c>
      <c r="D434" s="152">
        <v>290</v>
      </c>
      <c r="E434" s="152">
        <v>135</v>
      </c>
      <c r="F434" s="152">
        <v>155</v>
      </c>
    </row>
    <row r="435" spans="2:6" s="133" customFormat="1" ht="12">
      <c r="B435" s="133" t="s">
        <v>737</v>
      </c>
      <c r="C435" s="152">
        <v>215</v>
      </c>
      <c r="D435" s="152">
        <v>562</v>
      </c>
      <c r="E435" s="152">
        <v>285</v>
      </c>
      <c r="F435" s="152">
        <v>277</v>
      </c>
    </row>
    <row r="436" spans="2:6" s="133" customFormat="1" ht="12">
      <c r="B436" s="133" t="s">
        <v>738</v>
      </c>
      <c r="C436" s="152">
        <v>392</v>
      </c>
      <c r="D436" s="152">
        <v>968</v>
      </c>
      <c r="E436" s="152">
        <v>468</v>
      </c>
      <c r="F436" s="152">
        <v>500</v>
      </c>
    </row>
    <row r="437" spans="2:6" s="133" customFormat="1" ht="12">
      <c r="B437" s="133" t="s">
        <v>739</v>
      </c>
      <c r="C437" s="152">
        <v>125</v>
      </c>
      <c r="D437" s="152">
        <v>301</v>
      </c>
      <c r="E437" s="152">
        <v>148</v>
      </c>
      <c r="F437" s="152">
        <v>153</v>
      </c>
    </row>
    <row r="438" spans="2:6" s="133" customFormat="1" ht="12">
      <c r="B438" s="133" t="s">
        <v>532</v>
      </c>
      <c r="C438" s="152">
        <v>8717</v>
      </c>
      <c r="D438" s="152">
        <v>21013</v>
      </c>
      <c r="E438" s="152">
        <v>10256</v>
      </c>
      <c r="F438" s="152">
        <v>10757</v>
      </c>
    </row>
    <row r="439" spans="2:6" s="133" customFormat="1" ht="12">
      <c r="B439" s="133" t="s">
        <v>533</v>
      </c>
      <c r="C439" s="152">
        <v>1627</v>
      </c>
      <c r="D439" s="152">
        <v>4213</v>
      </c>
      <c r="E439" s="152">
        <v>2075</v>
      </c>
      <c r="F439" s="152">
        <v>2138</v>
      </c>
    </row>
    <row r="440" spans="2:6" s="133" customFormat="1" ht="12">
      <c r="B440" s="133" t="s">
        <v>534</v>
      </c>
      <c r="C440" s="152">
        <v>2844</v>
      </c>
      <c r="D440" s="152">
        <v>7230</v>
      </c>
      <c r="E440" s="152">
        <v>3588</v>
      </c>
      <c r="F440" s="152">
        <v>3642</v>
      </c>
    </row>
    <row r="441" spans="2:6" s="133" customFormat="1" ht="12">
      <c r="B441" s="133" t="s">
        <v>535</v>
      </c>
      <c r="C441" s="152">
        <v>231</v>
      </c>
      <c r="D441" s="152">
        <v>582</v>
      </c>
      <c r="E441" s="152">
        <v>286</v>
      </c>
      <c r="F441" s="152">
        <v>296</v>
      </c>
    </row>
    <row r="442" spans="2:6" s="133" customFormat="1" ht="12">
      <c r="B442" s="133" t="s">
        <v>536</v>
      </c>
      <c r="C442" s="152">
        <v>35</v>
      </c>
      <c r="D442" s="152">
        <v>83</v>
      </c>
      <c r="E442" s="152">
        <v>40</v>
      </c>
      <c r="F442" s="152">
        <v>43</v>
      </c>
    </row>
    <row r="443" spans="2:6" s="133" customFormat="1" ht="12">
      <c r="B443" s="133" t="s">
        <v>537</v>
      </c>
      <c r="C443" s="152">
        <v>311</v>
      </c>
      <c r="D443" s="152">
        <v>688</v>
      </c>
      <c r="E443" s="152">
        <v>368</v>
      </c>
      <c r="F443" s="152">
        <v>320</v>
      </c>
    </row>
    <row r="444" spans="2:6" s="133" customFormat="1" ht="12">
      <c r="B444" s="133" t="s">
        <v>680</v>
      </c>
      <c r="C444" s="152" t="s">
        <v>677</v>
      </c>
      <c r="D444" s="152" t="s">
        <v>677</v>
      </c>
      <c r="E444" s="152" t="s">
        <v>677</v>
      </c>
      <c r="F444" s="152" t="s">
        <v>677</v>
      </c>
    </row>
    <row r="445" spans="2:6" s="133" customFormat="1" ht="12">
      <c r="B445" s="133" t="s">
        <v>538</v>
      </c>
      <c r="C445" s="152">
        <v>352</v>
      </c>
      <c r="D445" s="152">
        <v>825</v>
      </c>
      <c r="E445" s="152">
        <v>430</v>
      </c>
      <c r="F445" s="152">
        <v>395</v>
      </c>
    </row>
    <row r="446" spans="2:6" s="133" customFormat="1" ht="12">
      <c r="B446" s="133" t="s">
        <v>539</v>
      </c>
      <c r="C446" s="152">
        <v>189</v>
      </c>
      <c r="D446" s="152">
        <v>470</v>
      </c>
      <c r="E446" s="152">
        <v>225</v>
      </c>
      <c r="F446" s="152">
        <v>245</v>
      </c>
    </row>
    <row r="447" spans="2:6" s="133" customFormat="1" ht="12">
      <c r="B447" s="133" t="s">
        <v>540</v>
      </c>
      <c r="C447" s="152">
        <v>51</v>
      </c>
      <c r="D447" s="152">
        <v>127</v>
      </c>
      <c r="E447" s="152">
        <v>63</v>
      </c>
      <c r="F447" s="152">
        <v>64</v>
      </c>
    </row>
    <row r="448" spans="2:6" s="133" customFormat="1" ht="12">
      <c r="B448" s="133" t="s">
        <v>541</v>
      </c>
      <c r="C448" s="152">
        <v>201</v>
      </c>
      <c r="D448" s="152">
        <v>606</v>
      </c>
      <c r="E448" s="152">
        <v>301</v>
      </c>
      <c r="F448" s="152">
        <v>305</v>
      </c>
    </row>
    <row r="449" spans="2:6" s="133" customFormat="1" ht="12">
      <c r="B449" s="133" t="s">
        <v>542</v>
      </c>
      <c r="C449" s="152">
        <v>238</v>
      </c>
      <c r="D449" s="152">
        <v>613</v>
      </c>
      <c r="E449" s="152">
        <v>278</v>
      </c>
      <c r="F449" s="152">
        <v>335</v>
      </c>
    </row>
    <row r="450" spans="2:6" s="133" customFormat="1" ht="12">
      <c r="B450" s="133" t="s">
        <v>543</v>
      </c>
      <c r="C450" s="152">
        <v>360</v>
      </c>
      <c r="D450" s="152">
        <v>914</v>
      </c>
      <c r="E450" s="152">
        <v>458</v>
      </c>
      <c r="F450" s="152">
        <v>456</v>
      </c>
    </row>
    <row r="451" spans="2:6" s="133" customFormat="1" ht="12">
      <c r="B451" s="133" t="s">
        <v>544</v>
      </c>
      <c r="C451" s="152">
        <v>649</v>
      </c>
      <c r="D451" s="152">
        <v>1595</v>
      </c>
      <c r="E451" s="152">
        <v>821</v>
      </c>
      <c r="F451" s="152">
        <v>774</v>
      </c>
    </row>
    <row r="452" spans="2:6" s="133" customFormat="1" ht="12">
      <c r="B452" s="133" t="s">
        <v>545</v>
      </c>
      <c r="C452" s="152">
        <v>218</v>
      </c>
      <c r="D452" s="152">
        <v>561</v>
      </c>
      <c r="E452" s="152">
        <v>282</v>
      </c>
      <c r="F452" s="152">
        <v>279</v>
      </c>
    </row>
    <row r="453" spans="2:6" s="133" customFormat="1" ht="12">
      <c r="B453" s="133" t="s">
        <v>546</v>
      </c>
      <c r="C453" s="152">
        <v>868</v>
      </c>
      <c r="D453" s="152">
        <v>2152</v>
      </c>
      <c r="E453" s="152">
        <v>1058</v>
      </c>
      <c r="F453" s="152">
        <v>1094</v>
      </c>
    </row>
    <row r="454" spans="2:6" s="133" customFormat="1" ht="12">
      <c r="B454" s="133" t="s">
        <v>547</v>
      </c>
      <c r="C454" s="152">
        <v>373</v>
      </c>
      <c r="D454" s="152">
        <v>1090</v>
      </c>
      <c r="E454" s="152">
        <v>548</v>
      </c>
      <c r="F454" s="152">
        <v>542</v>
      </c>
    </row>
    <row r="455" spans="2:6" s="133" customFormat="1" ht="12">
      <c r="B455" s="133" t="s">
        <v>548</v>
      </c>
      <c r="C455" s="152">
        <v>83</v>
      </c>
      <c r="D455" s="152">
        <v>278</v>
      </c>
      <c r="E455" s="152">
        <v>123</v>
      </c>
      <c r="F455" s="152">
        <v>155</v>
      </c>
    </row>
    <row r="456" spans="2:6" s="133" customFormat="1" ht="12">
      <c r="B456" s="133" t="s">
        <v>549</v>
      </c>
      <c r="C456" s="152">
        <v>345</v>
      </c>
      <c r="D456" s="152">
        <v>960</v>
      </c>
      <c r="E456" s="152">
        <v>472</v>
      </c>
      <c r="F456" s="152">
        <v>488</v>
      </c>
    </row>
    <row r="457" spans="2:6" s="133" customFormat="1" ht="12">
      <c r="B457" s="133" t="s">
        <v>550</v>
      </c>
      <c r="C457" s="152">
        <v>288</v>
      </c>
      <c r="D457" s="152">
        <v>751</v>
      </c>
      <c r="E457" s="152">
        <v>371</v>
      </c>
      <c r="F457" s="152">
        <v>380</v>
      </c>
    </row>
    <row r="458" spans="2:6" s="133" customFormat="1" ht="12">
      <c r="B458" s="133" t="s">
        <v>551</v>
      </c>
      <c r="C458" s="152">
        <v>896</v>
      </c>
      <c r="D458" s="152">
        <v>2528</v>
      </c>
      <c r="E458" s="152">
        <v>1240</v>
      </c>
      <c r="F458" s="152">
        <v>1288</v>
      </c>
    </row>
    <row r="459" spans="2:6" s="133" customFormat="1" ht="12">
      <c r="B459" s="133" t="s">
        <v>552</v>
      </c>
      <c r="C459" s="152">
        <v>282</v>
      </c>
      <c r="D459" s="152">
        <v>938</v>
      </c>
      <c r="E459" s="152">
        <v>445</v>
      </c>
      <c r="F459" s="152">
        <v>493</v>
      </c>
    </row>
    <row r="460" spans="2:6" s="133" customFormat="1" ht="12">
      <c r="B460" s="133" t="s">
        <v>736</v>
      </c>
      <c r="C460" s="152">
        <v>315</v>
      </c>
      <c r="D460" s="152">
        <v>761</v>
      </c>
      <c r="E460" s="152">
        <v>380</v>
      </c>
      <c r="F460" s="152">
        <v>381</v>
      </c>
    </row>
    <row r="461" spans="1:6" s="133" customFormat="1" ht="13.5">
      <c r="A461" s="145" t="s">
        <v>367</v>
      </c>
      <c r="C461" s="146">
        <f>SUM(C428:C460)</f>
        <v>21656</v>
      </c>
      <c r="D461" s="146">
        <f>SUM(D428:D460)</f>
        <v>54864</v>
      </c>
      <c r="E461" s="146">
        <f>SUM(E428:E460)</f>
        <v>26982</v>
      </c>
      <c r="F461" s="146">
        <f>SUM(F428:F460)</f>
        <v>27882</v>
      </c>
    </row>
    <row r="462" s="133" customFormat="1" ht="13.5">
      <c r="A462" s="145"/>
    </row>
    <row r="463" s="133" customFormat="1" ht="13.5">
      <c r="A463" s="145" t="s">
        <v>553</v>
      </c>
    </row>
    <row r="464" s="133" customFormat="1" ht="12"/>
    <row r="465" spans="2:6" s="133" customFormat="1" ht="12">
      <c r="B465" s="133" t="s">
        <v>740</v>
      </c>
      <c r="C465" s="133">
        <v>224</v>
      </c>
      <c r="D465" s="133">
        <v>428</v>
      </c>
      <c r="E465" s="133">
        <v>206</v>
      </c>
      <c r="F465" s="133">
        <v>222</v>
      </c>
    </row>
    <row r="466" spans="2:6" s="133" customFormat="1" ht="12">
      <c r="B466" s="133" t="s">
        <v>741</v>
      </c>
      <c r="C466" s="154" t="s">
        <v>677</v>
      </c>
      <c r="D466" s="154" t="s">
        <v>677</v>
      </c>
      <c r="E466" s="154" t="s">
        <v>677</v>
      </c>
      <c r="F466" s="154" t="s">
        <v>677</v>
      </c>
    </row>
    <row r="467" spans="2:6" s="133" customFormat="1" ht="12">
      <c r="B467" s="133" t="s">
        <v>742</v>
      </c>
      <c r="C467" s="133">
        <v>26</v>
      </c>
      <c r="D467" s="133">
        <v>26</v>
      </c>
      <c r="E467" s="133">
        <v>17</v>
      </c>
      <c r="F467" s="133">
        <v>9</v>
      </c>
    </row>
    <row r="468" spans="2:6" s="133" customFormat="1" ht="12">
      <c r="B468" s="133" t="s">
        <v>743</v>
      </c>
      <c r="C468" s="154" t="s">
        <v>677</v>
      </c>
      <c r="D468" s="154" t="s">
        <v>677</v>
      </c>
      <c r="E468" s="154" t="s">
        <v>677</v>
      </c>
      <c r="F468" s="154" t="s">
        <v>677</v>
      </c>
    </row>
    <row r="469" spans="2:6" s="133" customFormat="1" ht="12">
      <c r="B469" s="133" t="s">
        <v>554</v>
      </c>
      <c r="C469" s="152">
        <v>192</v>
      </c>
      <c r="D469" s="152">
        <v>525</v>
      </c>
      <c r="E469" s="152">
        <v>271</v>
      </c>
      <c r="F469" s="152">
        <v>254</v>
      </c>
    </row>
    <row r="470" spans="2:6" s="133" customFormat="1" ht="12">
      <c r="B470" s="133" t="s">
        <v>555</v>
      </c>
      <c r="C470" s="152">
        <v>183</v>
      </c>
      <c r="D470" s="152">
        <v>478</v>
      </c>
      <c r="E470" s="152">
        <v>230</v>
      </c>
      <c r="F470" s="152">
        <v>248</v>
      </c>
    </row>
    <row r="471" spans="2:6" s="133" customFormat="1" ht="12">
      <c r="B471" s="133" t="s">
        <v>556</v>
      </c>
      <c r="C471" s="152">
        <v>117</v>
      </c>
      <c r="D471" s="152">
        <v>316</v>
      </c>
      <c r="E471" s="152">
        <v>146</v>
      </c>
      <c r="F471" s="152">
        <v>170</v>
      </c>
    </row>
    <row r="472" spans="2:6" s="133" customFormat="1" ht="12">
      <c r="B472" s="133" t="s">
        <v>557</v>
      </c>
      <c r="C472" s="152">
        <v>490</v>
      </c>
      <c r="D472" s="152">
        <v>1356</v>
      </c>
      <c r="E472" s="152">
        <v>661</v>
      </c>
      <c r="F472" s="152">
        <v>695</v>
      </c>
    </row>
    <row r="473" spans="2:6" s="133" customFormat="1" ht="12">
      <c r="B473" s="133" t="s">
        <v>558</v>
      </c>
      <c r="C473" s="152">
        <v>613</v>
      </c>
      <c r="D473" s="152">
        <v>1628</v>
      </c>
      <c r="E473" s="152">
        <v>825</v>
      </c>
      <c r="F473" s="152">
        <v>803</v>
      </c>
    </row>
    <row r="474" spans="2:6" s="133" customFormat="1" ht="12">
      <c r="B474" s="133" t="s">
        <v>559</v>
      </c>
      <c r="C474" s="152">
        <v>554</v>
      </c>
      <c r="D474" s="152">
        <v>1455</v>
      </c>
      <c r="E474" s="152">
        <v>738</v>
      </c>
      <c r="F474" s="152">
        <v>717</v>
      </c>
    </row>
    <row r="475" spans="2:6" s="133" customFormat="1" ht="12">
      <c r="B475" s="133" t="s">
        <v>560</v>
      </c>
      <c r="C475" s="152">
        <v>178</v>
      </c>
      <c r="D475" s="152">
        <v>475</v>
      </c>
      <c r="E475" s="152">
        <v>234</v>
      </c>
      <c r="F475" s="152">
        <v>241</v>
      </c>
    </row>
    <row r="476" spans="2:6" s="133" customFormat="1" ht="12">
      <c r="B476" s="133" t="s">
        <v>561</v>
      </c>
      <c r="C476" s="152">
        <v>255</v>
      </c>
      <c r="D476" s="152">
        <v>722</v>
      </c>
      <c r="E476" s="152">
        <v>349</v>
      </c>
      <c r="F476" s="152">
        <v>373</v>
      </c>
    </row>
    <row r="477" spans="2:6" s="133" customFormat="1" ht="12">
      <c r="B477" s="133" t="s">
        <v>562</v>
      </c>
      <c r="C477" s="152">
        <v>338</v>
      </c>
      <c r="D477" s="152">
        <v>939</v>
      </c>
      <c r="E477" s="152">
        <v>473</v>
      </c>
      <c r="F477" s="152">
        <v>466</v>
      </c>
    </row>
    <row r="478" spans="2:6" s="133" customFormat="1" ht="12">
      <c r="B478" s="133" t="s">
        <v>563</v>
      </c>
      <c r="C478" s="152">
        <v>85</v>
      </c>
      <c r="D478" s="152">
        <v>290</v>
      </c>
      <c r="E478" s="152">
        <v>146</v>
      </c>
      <c r="F478" s="152">
        <v>144</v>
      </c>
    </row>
    <row r="479" spans="2:6" s="133" customFormat="1" ht="12">
      <c r="B479" s="133" t="s">
        <v>564</v>
      </c>
      <c r="C479" s="152">
        <v>65</v>
      </c>
      <c r="D479" s="152">
        <v>210</v>
      </c>
      <c r="E479" s="152">
        <v>103</v>
      </c>
      <c r="F479" s="152">
        <v>107</v>
      </c>
    </row>
    <row r="480" spans="2:6" s="133" customFormat="1" ht="12">
      <c r="B480" s="133" t="s">
        <v>565</v>
      </c>
      <c r="C480" s="152">
        <v>156</v>
      </c>
      <c r="D480" s="152">
        <v>354</v>
      </c>
      <c r="E480" s="152">
        <v>167</v>
      </c>
      <c r="F480" s="152">
        <v>187</v>
      </c>
    </row>
    <row r="481" spans="2:6" s="133" customFormat="1" ht="12">
      <c r="B481" s="133" t="s">
        <v>566</v>
      </c>
      <c r="C481" s="152">
        <v>247</v>
      </c>
      <c r="D481" s="152">
        <v>624</v>
      </c>
      <c r="E481" s="152">
        <v>323</v>
      </c>
      <c r="F481" s="152">
        <v>301</v>
      </c>
    </row>
    <row r="482" spans="2:6" s="133" customFormat="1" ht="12">
      <c r="B482" s="133" t="s">
        <v>567</v>
      </c>
      <c r="C482" s="152">
        <v>489</v>
      </c>
      <c r="D482" s="152">
        <v>1125</v>
      </c>
      <c r="E482" s="152">
        <v>564</v>
      </c>
      <c r="F482" s="152">
        <v>561</v>
      </c>
    </row>
    <row r="483" spans="2:6" s="133" customFormat="1" ht="12">
      <c r="B483" s="133" t="s">
        <v>568</v>
      </c>
      <c r="C483" s="152">
        <v>257</v>
      </c>
      <c r="D483" s="152">
        <v>662</v>
      </c>
      <c r="E483" s="152">
        <v>327</v>
      </c>
      <c r="F483" s="152">
        <v>335</v>
      </c>
    </row>
    <row r="484" spans="2:6" s="133" customFormat="1" ht="12">
      <c r="B484" s="133" t="s">
        <v>569</v>
      </c>
      <c r="C484" s="152">
        <v>446</v>
      </c>
      <c r="D484" s="152">
        <v>1024</v>
      </c>
      <c r="E484" s="152">
        <v>501</v>
      </c>
      <c r="F484" s="152">
        <v>523</v>
      </c>
    </row>
    <row r="485" spans="2:6" s="133" customFormat="1" ht="12">
      <c r="B485" s="133" t="s">
        <v>570</v>
      </c>
      <c r="C485" s="152">
        <v>525</v>
      </c>
      <c r="D485" s="152">
        <v>1080</v>
      </c>
      <c r="E485" s="152">
        <v>603</v>
      </c>
      <c r="F485" s="152">
        <v>477</v>
      </c>
    </row>
    <row r="486" spans="2:6" s="133" customFormat="1" ht="12">
      <c r="B486" s="133" t="s">
        <v>571</v>
      </c>
      <c r="C486" s="152">
        <v>121</v>
      </c>
      <c r="D486" s="152">
        <v>263</v>
      </c>
      <c r="E486" s="152">
        <v>131</v>
      </c>
      <c r="F486" s="152">
        <v>132</v>
      </c>
    </row>
    <row r="487" spans="2:6" s="133" customFormat="1" ht="12">
      <c r="B487" s="133" t="s">
        <v>572</v>
      </c>
      <c r="C487" s="152">
        <v>726</v>
      </c>
      <c r="D487" s="152">
        <v>1855</v>
      </c>
      <c r="E487" s="152">
        <v>910</v>
      </c>
      <c r="F487" s="152">
        <v>945</v>
      </c>
    </row>
    <row r="488" spans="2:6" s="133" customFormat="1" ht="12">
      <c r="B488" s="133" t="s">
        <v>573</v>
      </c>
      <c r="C488" s="152">
        <v>352</v>
      </c>
      <c r="D488" s="152">
        <v>915</v>
      </c>
      <c r="E488" s="152">
        <v>460</v>
      </c>
      <c r="F488" s="152">
        <v>455</v>
      </c>
    </row>
    <row r="489" spans="2:6" s="133" customFormat="1" ht="12">
      <c r="B489" s="133" t="s">
        <v>574</v>
      </c>
      <c r="C489" s="152">
        <v>508</v>
      </c>
      <c r="D489" s="152">
        <v>1282</v>
      </c>
      <c r="E489" s="152">
        <v>654</v>
      </c>
      <c r="F489" s="152">
        <v>628</v>
      </c>
    </row>
    <row r="490" spans="2:6" s="133" customFormat="1" ht="12">
      <c r="B490" s="133" t="s">
        <v>575</v>
      </c>
      <c r="C490" s="152">
        <v>511</v>
      </c>
      <c r="D490" s="152">
        <v>1308</v>
      </c>
      <c r="E490" s="152">
        <v>655</v>
      </c>
      <c r="F490" s="152">
        <v>653</v>
      </c>
    </row>
    <row r="491" spans="2:6" s="133" customFormat="1" ht="12">
      <c r="B491" s="133" t="s">
        <v>576</v>
      </c>
      <c r="C491" s="152">
        <v>296</v>
      </c>
      <c r="D491" s="152">
        <v>744</v>
      </c>
      <c r="E491" s="152">
        <v>367</v>
      </c>
      <c r="F491" s="152">
        <v>377</v>
      </c>
    </row>
    <row r="492" spans="2:6" s="133" customFormat="1" ht="12">
      <c r="B492" s="133" t="s">
        <v>577</v>
      </c>
      <c r="C492" s="152">
        <v>113</v>
      </c>
      <c r="D492" s="152">
        <v>405</v>
      </c>
      <c r="E492" s="152">
        <v>195</v>
      </c>
      <c r="F492" s="152">
        <v>210</v>
      </c>
    </row>
    <row r="493" spans="2:6" s="133" customFormat="1" ht="12">
      <c r="B493" s="133" t="s">
        <v>578</v>
      </c>
      <c r="C493" s="152">
        <v>90</v>
      </c>
      <c r="D493" s="152">
        <v>316</v>
      </c>
      <c r="E493" s="152">
        <v>165</v>
      </c>
      <c r="F493" s="152">
        <v>151</v>
      </c>
    </row>
    <row r="494" spans="2:6" s="133" customFormat="1" ht="12">
      <c r="B494" s="133" t="s">
        <v>579</v>
      </c>
      <c r="C494" s="152">
        <v>94</v>
      </c>
      <c r="D494" s="152">
        <v>283</v>
      </c>
      <c r="E494" s="152">
        <v>153</v>
      </c>
      <c r="F494" s="152">
        <v>130</v>
      </c>
    </row>
    <row r="495" spans="2:6" s="133" customFormat="1" ht="12">
      <c r="B495" s="133" t="s">
        <v>580</v>
      </c>
      <c r="C495" s="152">
        <v>847</v>
      </c>
      <c r="D495" s="152">
        <v>2332</v>
      </c>
      <c r="E495" s="152">
        <v>1135</v>
      </c>
      <c r="F495" s="152">
        <v>1197</v>
      </c>
    </row>
    <row r="496" spans="2:6" s="133" customFormat="1" ht="12">
      <c r="B496" s="133" t="s">
        <v>581</v>
      </c>
      <c r="C496" s="152">
        <v>490</v>
      </c>
      <c r="D496" s="152">
        <v>1397</v>
      </c>
      <c r="E496" s="152">
        <v>700</v>
      </c>
      <c r="F496" s="152">
        <v>697</v>
      </c>
    </row>
    <row r="497" spans="2:6" s="133" customFormat="1" ht="12">
      <c r="B497" s="133" t="s">
        <v>582</v>
      </c>
      <c r="C497" s="152">
        <v>852</v>
      </c>
      <c r="D497" s="152">
        <v>1955</v>
      </c>
      <c r="E497" s="152">
        <v>989</v>
      </c>
      <c r="F497" s="152">
        <v>966</v>
      </c>
    </row>
    <row r="498" spans="2:6" s="133" customFormat="1" ht="12">
      <c r="B498" s="133" t="s">
        <v>583</v>
      </c>
      <c r="C498" s="152">
        <v>48</v>
      </c>
      <c r="D498" s="152">
        <v>206</v>
      </c>
      <c r="E498" s="152">
        <v>100</v>
      </c>
      <c r="F498" s="152">
        <v>106</v>
      </c>
    </row>
    <row r="499" spans="2:6" s="133" customFormat="1" ht="12">
      <c r="B499" s="133" t="s">
        <v>584</v>
      </c>
      <c r="C499" s="152">
        <v>306</v>
      </c>
      <c r="D499" s="152">
        <v>759</v>
      </c>
      <c r="E499" s="152">
        <v>363</v>
      </c>
      <c r="F499" s="152">
        <v>396</v>
      </c>
    </row>
    <row r="500" spans="2:6" s="133" customFormat="1" ht="12">
      <c r="B500" s="133" t="s">
        <v>585</v>
      </c>
      <c r="C500" s="152">
        <v>648</v>
      </c>
      <c r="D500" s="152">
        <v>1766</v>
      </c>
      <c r="E500" s="152">
        <v>863</v>
      </c>
      <c r="F500" s="152">
        <v>903</v>
      </c>
    </row>
    <row r="501" spans="2:6" s="133" customFormat="1" ht="12">
      <c r="B501" s="133" t="s">
        <v>586</v>
      </c>
      <c r="C501" s="152">
        <v>295</v>
      </c>
      <c r="D501" s="152">
        <v>871</v>
      </c>
      <c r="E501" s="152">
        <v>410</v>
      </c>
      <c r="F501" s="152">
        <v>461</v>
      </c>
    </row>
    <row r="502" spans="2:6" s="133" customFormat="1" ht="12">
      <c r="B502" s="133" t="s">
        <v>587</v>
      </c>
      <c r="C502" s="152">
        <v>265</v>
      </c>
      <c r="D502" s="152">
        <v>634</v>
      </c>
      <c r="E502" s="152">
        <v>307</v>
      </c>
      <c r="F502" s="152">
        <v>327</v>
      </c>
    </row>
    <row r="503" spans="2:6" s="133" customFormat="1" ht="12">
      <c r="B503" s="133" t="s">
        <v>588</v>
      </c>
      <c r="C503" s="152">
        <v>158</v>
      </c>
      <c r="D503" s="152">
        <v>363</v>
      </c>
      <c r="E503" s="152">
        <v>185</v>
      </c>
      <c r="F503" s="152">
        <v>178</v>
      </c>
    </row>
    <row r="504" spans="2:6" s="133" customFormat="1" ht="12">
      <c r="B504" s="133" t="s">
        <v>589</v>
      </c>
      <c r="C504" s="152">
        <v>379</v>
      </c>
      <c r="D504" s="152">
        <v>957</v>
      </c>
      <c r="E504" s="152">
        <v>472</v>
      </c>
      <c r="F504" s="152">
        <v>485</v>
      </c>
    </row>
    <row r="505" spans="2:6" s="133" customFormat="1" ht="12">
      <c r="B505" s="133" t="s">
        <v>590</v>
      </c>
      <c r="C505" s="152">
        <v>322</v>
      </c>
      <c r="D505" s="152">
        <v>695</v>
      </c>
      <c r="E505" s="152">
        <v>348</v>
      </c>
      <c r="F505" s="152">
        <v>347</v>
      </c>
    </row>
    <row r="506" spans="2:6" s="133" customFormat="1" ht="12">
      <c r="B506" s="133" t="s">
        <v>591</v>
      </c>
      <c r="C506" s="152">
        <v>580</v>
      </c>
      <c r="D506" s="152">
        <v>1644</v>
      </c>
      <c r="E506" s="152">
        <v>799</v>
      </c>
      <c r="F506" s="152">
        <v>845</v>
      </c>
    </row>
    <row r="507" spans="2:6" s="133" customFormat="1" ht="12">
      <c r="B507" s="133" t="s">
        <v>592</v>
      </c>
      <c r="C507" s="152">
        <v>90</v>
      </c>
      <c r="D507" s="152">
        <v>694</v>
      </c>
      <c r="E507" s="152">
        <v>579</v>
      </c>
      <c r="F507" s="152">
        <v>115</v>
      </c>
    </row>
    <row r="508" spans="2:6" s="133" customFormat="1" ht="12">
      <c r="B508" s="133" t="s">
        <v>593</v>
      </c>
      <c r="C508" s="152">
        <v>193</v>
      </c>
      <c r="D508" s="152">
        <v>478</v>
      </c>
      <c r="E508" s="152">
        <v>243</v>
      </c>
      <c r="F508" s="152">
        <v>235</v>
      </c>
    </row>
    <row r="509" spans="2:6" s="133" customFormat="1" ht="12">
      <c r="B509" s="133" t="s">
        <v>594</v>
      </c>
      <c r="C509" s="152">
        <v>114</v>
      </c>
      <c r="D509" s="152">
        <v>348</v>
      </c>
      <c r="E509" s="152">
        <v>173</v>
      </c>
      <c r="F509" s="152">
        <v>175</v>
      </c>
    </row>
    <row r="510" spans="2:6" s="133" customFormat="1" ht="12">
      <c r="B510" s="133" t="s">
        <v>595</v>
      </c>
      <c r="C510" s="152">
        <v>705</v>
      </c>
      <c r="D510" s="152">
        <v>1847</v>
      </c>
      <c r="E510" s="152">
        <v>904</v>
      </c>
      <c r="F510" s="152">
        <v>943</v>
      </c>
    </row>
    <row r="511" spans="2:6" s="133" customFormat="1" ht="12">
      <c r="B511" s="133" t="s">
        <v>596</v>
      </c>
      <c r="C511" s="152">
        <v>535</v>
      </c>
      <c r="D511" s="152">
        <v>1405</v>
      </c>
      <c r="E511" s="152">
        <v>684</v>
      </c>
      <c r="F511" s="152">
        <v>721</v>
      </c>
    </row>
    <row r="512" spans="2:6" s="133" customFormat="1" ht="12">
      <c r="B512" s="133" t="s">
        <v>597</v>
      </c>
      <c r="C512" s="152">
        <v>417</v>
      </c>
      <c r="D512" s="152">
        <v>1134</v>
      </c>
      <c r="E512" s="152">
        <v>574</v>
      </c>
      <c r="F512" s="152">
        <v>560</v>
      </c>
    </row>
    <row r="513" spans="1:6" s="133" customFormat="1" ht="13.5">
      <c r="A513" s="145" t="s">
        <v>367</v>
      </c>
      <c r="C513" s="146">
        <f>SUM(C465:C512)</f>
        <v>15495</v>
      </c>
      <c r="D513" s="146">
        <f>SUM(D465:D512)</f>
        <v>40573</v>
      </c>
      <c r="E513" s="146">
        <f>SUM(E465:E512)</f>
        <v>20402</v>
      </c>
      <c r="F513" s="146">
        <f>SUM(F465:F512)</f>
        <v>20171</v>
      </c>
    </row>
    <row r="514" spans="1:6" s="133" customFormat="1" ht="13.5">
      <c r="A514" s="145"/>
      <c r="C514" s="146"/>
      <c r="D514" s="146"/>
      <c r="E514" s="146"/>
      <c r="F514" s="146"/>
    </row>
    <row r="515" spans="1:6" s="133" customFormat="1" ht="13.5">
      <c r="A515" s="145" t="s">
        <v>681</v>
      </c>
      <c r="C515" s="146"/>
      <c r="D515" s="146"/>
      <c r="E515" s="146"/>
      <c r="F515" s="146"/>
    </row>
    <row r="516" spans="1:6" s="133" customFormat="1" ht="13.5">
      <c r="A516" s="145"/>
      <c r="C516" s="146"/>
      <c r="D516" s="146"/>
      <c r="E516" s="146"/>
      <c r="F516" s="146"/>
    </row>
    <row r="517" spans="1:6" s="133" customFormat="1" ht="13.5">
      <c r="A517" s="145"/>
      <c r="B517" s="133" t="s">
        <v>682</v>
      </c>
      <c r="C517" s="147">
        <v>246</v>
      </c>
      <c r="D517" s="147">
        <v>829</v>
      </c>
      <c r="E517" s="147">
        <v>414</v>
      </c>
      <c r="F517" s="147">
        <v>415</v>
      </c>
    </row>
    <row r="518" spans="1:6" s="133" customFormat="1" ht="13.5">
      <c r="A518" s="145"/>
      <c r="B518" s="133" t="s">
        <v>683</v>
      </c>
      <c r="C518" s="147">
        <v>169</v>
      </c>
      <c r="D518" s="147">
        <v>521</v>
      </c>
      <c r="E518" s="147">
        <v>263</v>
      </c>
      <c r="F518" s="147">
        <v>258</v>
      </c>
    </row>
    <row r="519" spans="1:6" s="133" customFormat="1" ht="13.5">
      <c r="A519" s="145"/>
      <c r="B519" s="133" t="s">
        <v>684</v>
      </c>
      <c r="C519" s="147">
        <v>195</v>
      </c>
      <c r="D519" s="147">
        <v>589</v>
      </c>
      <c r="E519" s="147">
        <v>289</v>
      </c>
      <c r="F519" s="147">
        <v>300</v>
      </c>
    </row>
    <row r="520" spans="1:6" s="133" customFormat="1" ht="13.5">
      <c r="A520" s="145"/>
      <c r="B520" s="133" t="s">
        <v>685</v>
      </c>
      <c r="C520" s="147">
        <v>149</v>
      </c>
      <c r="D520" s="147">
        <v>449</v>
      </c>
      <c r="E520" s="147">
        <v>214</v>
      </c>
      <c r="F520" s="147">
        <v>235</v>
      </c>
    </row>
    <row r="521" spans="1:6" s="133" customFormat="1" ht="13.5">
      <c r="A521" s="145"/>
      <c r="B521" s="133" t="s">
        <v>686</v>
      </c>
      <c r="C521" s="147">
        <v>212</v>
      </c>
      <c r="D521" s="147">
        <v>733</v>
      </c>
      <c r="E521" s="147">
        <v>347</v>
      </c>
      <c r="F521" s="147">
        <v>386</v>
      </c>
    </row>
    <row r="522" spans="1:6" s="133" customFormat="1" ht="13.5">
      <c r="A522" s="145"/>
      <c r="B522" s="133" t="s">
        <v>687</v>
      </c>
      <c r="C522" s="147">
        <v>68</v>
      </c>
      <c r="D522" s="147">
        <v>222</v>
      </c>
      <c r="E522" s="147">
        <v>106</v>
      </c>
      <c r="F522" s="147">
        <v>116</v>
      </c>
    </row>
    <row r="523" spans="1:6" s="133" customFormat="1" ht="13.5">
      <c r="A523" s="145"/>
      <c r="B523" s="133" t="s">
        <v>688</v>
      </c>
      <c r="C523" s="147">
        <v>495</v>
      </c>
      <c r="D523" s="147">
        <v>1709</v>
      </c>
      <c r="E523" s="147">
        <v>848</v>
      </c>
      <c r="F523" s="147">
        <v>861</v>
      </c>
    </row>
    <row r="524" spans="1:6" s="133" customFormat="1" ht="13.5">
      <c r="A524" s="145"/>
      <c r="B524" s="133" t="s">
        <v>689</v>
      </c>
      <c r="C524" s="147">
        <v>308</v>
      </c>
      <c r="D524" s="147">
        <v>925</v>
      </c>
      <c r="E524" s="147">
        <v>449</v>
      </c>
      <c r="F524" s="147">
        <v>476</v>
      </c>
    </row>
    <row r="525" spans="1:6" s="133" customFormat="1" ht="13.5">
      <c r="A525" s="145"/>
      <c r="B525" s="133" t="s">
        <v>690</v>
      </c>
      <c r="C525" s="147">
        <v>74</v>
      </c>
      <c r="D525" s="147">
        <v>237</v>
      </c>
      <c r="E525" s="147">
        <v>115</v>
      </c>
      <c r="F525" s="147">
        <v>122</v>
      </c>
    </row>
    <row r="526" spans="1:6" s="133" customFormat="1" ht="13.5">
      <c r="A526" s="145"/>
      <c r="B526" s="133" t="s">
        <v>691</v>
      </c>
      <c r="C526" s="147">
        <v>719</v>
      </c>
      <c r="D526" s="147">
        <v>2186</v>
      </c>
      <c r="E526" s="147">
        <v>1073</v>
      </c>
      <c r="F526" s="147">
        <v>1113</v>
      </c>
    </row>
    <row r="527" spans="1:6" s="133" customFormat="1" ht="13.5">
      <c r="A527" s="145"/>
      <c r="B527" s="133" t="s">
        <v>692</v>
      </c>
      <c r="C527" s="147">
        <v>86</v>
      </c>
      <c r="D527" s="147">
        <v>294</v>
      </c>
      <c r="E527" s="147">
        <v>142</v>
      </c>
      <c r="F527" s="147">
        <v>152</v>
      </c>
    </row>
    <row r="528" spans="1:6" s="133" customFormat="1" ht="13.5">
      <c r="A528" s="145"/>
      <c r="B528" s="133" t="s">
        <v>693</v>
      </c>
      <c r="C528" s="147">
        <v>29</v>
      </c>
      <c r="D528" s="147">
        <v>106</v>
      </c>
      <c r="E528" s="147">
        <v>51</v>
      </c>
      <c r="F528" s="147">
        <v>55</v>
      </c>
    </row>
    <row r="529" spans="1:6" s="133" customFormat="1" ht="13.5">
      <c r="A529" s="145"/>
      <c r="B529" s="133" t="s">
        <v>694</v>
      </c>
      <c r="C529" s="147">
        <v>141</v>
      </c>
      <c r="D529" s="147">
        <v>497</v>
      </c>
      <c r="E529" s="147">
        <v>230</v>
      </c>
      <c r="F529" s="147">
        <v>267</v>
      </c>
    </row>
    <row r="530" spans="1:6" s="133" customFormat="1" ht="13.5">
      <c r="A530" s="145"/>
      <c r="B530" s="133" t="s">
        <v>695</v>
      </c>
      <c r="C530" s="147">
        <v>38</v>
      </c>
      <c r="D530" s="147">
        <v>128</v>
      </c>
      <c r="E530" s="147">
        <v>61</v>
      </c>
      <c r="F530" s="147">
        <v>67</v>
      </c>
    </row>
    <row r="531" spans="1:6" s="133" customFormat="1" ht="13.5">
      <c r="A531" s="145" t="s">
        <v>367</v>
      </c>
      <c r="C531" s="146">
        <f>SUM(C517:C530)</f>
        <v>2929</v>
      </c>
      <c r="D531" s="146">
        <f>SUM(D517:D530)</f>
        <v>9425</v>
      </c>
      <c r="E531" s="146">
        <f>SUM(E517:E530)</f>
        <v>4602</v>
      </c>
      <c r="F531" s="146">
        <f>SUM(F517:F530)</f>
        <v>4823</v>
      </c>
    </row>
    <row r="532" spans="1:6" s="133" customFormat="1" ht="13.5">
      <c r="A532" s="145"/>
      <c r="C532" s="146"/>
      <c r="D532" s="146"/>
      <c r="E532" s="146"/>
      <c r="F532" s="146"/>
    </row>
    <row r="533" spans="1:6" s="133" customFormat="1" ht="13.5">
      <c r="A533" s="145" t="s">
        <v>696</v>
      </c>
      <c r="C533" s="146"/>
      <c r="D533" s="146"/>
      <c r="E533" s="146"/>
      <c r="F533" s="146"/>
    </row>
    <row r="534" spans="1:6" s="133" customFormat="1" ht="13.5">
      <c r="A534" s="145"/>
      <c r="C534" s="146"/>
      <c r="D534" s="146"/>
      <c r="E534" s="146"/>
      <c r="F534" s="146"/>
    </row>
    <row r="535" spans="1:6" s="133" customFormat="1" ht="13.5">
      <c r="A535" s="145"/>
      <c r="B535" s="133" t="s">
        <v>697</v>
      </c>
      <c r="C535" s="133">
        <v>46</v>
      </c>
      <c r="D535" s="133">
        <v>212</v>
      </c>
      <c r="E535" s="133">
        <v>108</v>
      </c>
      <c r="F535" s="133">
        <v>104</v>
      </c>
    </row>
    <row r="536" spans="1:6" s="133" customFormat="1" ht="13.5">
      <c r="A536" s="145"/>
      <c r="B536" s="133" t="s">
        <v>698</v>
      </c>
      <c r="C536" s="133">
        <v>19</v>
      </c>
      <c r="D536" s="133">
        <v>74</v>
      </c>
      <c r="E536" s="133">
        <v>35</v>
      </c>
      <c r="F536" s="133">
        <v>39</v>
      </c>
    </row>
    <row r="537" spans="1:6" s="133" customFormat="1" ht="13.5">
      <c r="A537" s="145"/>
      <c r="B537" s="133" t="s">
        <v>699</v>
      </c>
      <c r="C537" s="133">
        <v>71</v>
      </c>
      <c r="D537" s="133">
        <v>217</v>
      </c>
      <c r="E537" s="133">
        <v>109</v>
      </c>
      <c r="F537" s="133">
        <v>108</v>
      </c>
    </row>
    <row r="538" spans="1:6" s="133" customFormat="1" ht="13.5">
      <c r="A538" s="145"/>
      <c r="B538" s="133" t="s">
        <v>700</v>
      </c>
      <c r="C538" s="133">
        <v>640</v>
      </c>
      <c r="D538" s="133">
        <v>1962</v>
      </c>
      <c r="E538" s="133">
        <v>976</v>
      </c>
      <c r="F538" s="133">
        <v>986</v>
      </c>
    </row>
    <row r="539" spans="1:6" s="133" customFormat="1" ht="13.5">
      <c r="A539" s="145"/>
      <c r="B539" s="133" t="s">
        <v>701</v>
      </c>
      <c r="C539" s="133">
        <v>76</v>
      </c>
      <c r="D539" s="133">
        <v>320</v>
      </c>
      <c r="E539" s="133">
        <v>139</v>
      </c>
      <c r="F539" s="133">
        <v>181</v>
      </c>
    </row>
    <row r="540" spans="1:6" s="133" customFormat="1" ht="13.5">
      <c r="A540" s="145"/>
      <c r="B540" s="133" t="s">
        <v>702</v>
      </c>
      <c r="C540" s="147">
        <v>150</v>
      </c>
      <c r="D540" s="147">
        <v>548</v>
      </c>
      <c r="E540" s="147">
        <v>268</v>
      </c>
      <c r="F540" s="147">
        <v>280</v>
      </c>
    </row>
    <row r="541" spans="1:6" s="133" customFormat="1" ht="13.5">
      <c r="A541" s="145"/>
      <c r="B541" s="133" t="s">
        <v>703</v>
      </c>
      <c r="C541" s="133">
        <v>3746</v>
      </c>
      <c r="D541" s="133">
        <v>9685</v>
      </c>
      <c r="E541" s="133">
        <v>4869</v>
      </c>
      <c r="F541" s="133">
        <v>4816</v>
      </c>
    </row>
    <row r="542" spans="1:6" s="133" customFormat="1" ht="13.5">
      <c r="A542" s="145"/>
      <c r="B542" s="133" t="s">
        <v>704</v>
      </c>
      <c r="C542" s="133">
        <v>950</v>
      </c>
      <c r="D542" s="133">
        <v>2864</v>
      </c>
      <c r="E542" s="133">
        <v>1385</v>
      </c>
      <c r="F542" s="133">
        <v>1479</v>
      </c>
    </row>
    <row r="543" spans="1:6" s="133" customFormat="1" ht="13.5">
      <c r="A543" s="145"/>
      <c r="B543" s="133" t="s">
        <v>705</v>
      </c>
      <c r="C543" s="133">
        <v>974</v>
      </c>
      <c r="D543" s="133">
        <v>3101</v>
      </c>
      <c r="E543" s="133">
        <v>1495</v>
      </c>
      <c r="F543" s="133">
        <v>1606</v>
      </c>
    </row>
    <row r="544" spans="1:6" s="133" customFormat="1" ht="13.5">
      <c r="A544" s="145"/>
      <c r="B544" s="133" t="s">
        <v>706</v>
      </c>
      <c r="C544" s="133">
        <v>83</v>
      </c>
      <c r="D544" s="133">
        <v>323</v>
      </c>
      <c r="E544" s="133">
        <v>170</v>
      </c>
      <c r="F544" s="133">
        <v>153</v>
      </c>
    </row>
    <row r="545" spans="1:6" s="133" customFormat="1" ht="13.5">
      <c r="A545" s="145"/>
      <c r="B545" s="133" t="s">
        <v>707</v>
      </c>
      <c r="C545" s="133">
        <v>3177</v>
      </c>
      <c r="D545" s="133">
        <v>9134</v>
      </c>
      <c r="E545" s="133">
        <v>4524</v>
      </c>
      <c r="F545" s="133">
        <v>4610</v>
      </c>
    </row>
    <row r="546" spans="1:6" s="133" customFormat="1" ht="13.5">
      <c r="A546" s="145"/>
      <c r="B546" s="133" t="s">
        <v>708</v>
      </c>
      <c r="C546" s="133">
        <v>24</v>
      </c>
      <c r="D546" s="133">
        <v>99</v>
      </c>
      <c r="E546" s="133">
        <v>49</v>
      </c>
      <c r="F546" s="133">
        <v>50</v>
      </c>
    </row>
    <row r="547" spans="1:6" s="133" customFormat="1" ht="13.5">
      <c r="A547" s="145"/>
      <c r="B547" s="133" t="s">
        <v>709</v>
      </c>
      <c r="C547" s="133">
        <v>618</v>
      </c>
      <c r="D547" s="133">
        <v>1737</v>
      </c>
      <c r="E547" s="133">
        <v>862</v>
      </c>
      <c r="F547" s="133">
        <v>875</v>
      </c>
    </row>
    <row r="548" spans="1:6" s="133" customFormat="1" ht="13.5">
      <c r="A548" s="145"/>
      <c r="B548" s="133" t="s">
        <v>710</v>
      </c>
      <c r="C548" s="133">
        <v>58</v>
      </c>
      <c r="D548" s="133">
        <v>214</v>
      </c>
      <c r="E548" s="133">
        <v>109</v>
      </c>
      <c r="F548" s="133">
        <v>105</v>
      </c>
    </row>
    <row r="549" spans="1:6" s="133" customFormat="1" ht="13.5">
      <c r="A549" s="145"/>
      <c r="B549" s="133" t="s">
        <v>711</v>
      </c>
      <c r="C549" s="133">
        <v>1387</v>
      </c>
      <c r="D549" s="133">
        <v>4158</v>
      </c>
      <c r="E549" s="133">
        <v>2065</v>
      </c>
      <c r="F549" s="133">
        <v>2093</v>
      </c>
    </row>
    <row r="550" spans="1:6" s="133" customFormat="1" ht="13.5">
      <c r="A550" s="145" t="s">
        <v>367</v>
      </c>
      <c r="C550" s="146">
        <f>SUM(C535:C549)</f>
        <v>12019</v>
      </c>
      <c r="D550" s="146">
        <f>SUM(D535:D549)</f>
        <v>34648</v>
      </c>
      <c r="E550" s="146">
        <f>SUM(E535:E549)</f>
        <v>17163</v>
      </c>
      <c r="F550" s="146">
        <f>SUM(F535:F549)</f>
        <v>17485</v>
      </c>
    </row>
    <row r="551" spans="1:6" s="133" customFormat="1" ht="13.5">
      <c r="A551" s="145"/>
      <c r="C551" s="146"/>
      <c r="D551" s="146"/>
      <c r="E551" s="146"/>
      <c r="F551" s="146"/>
    </row>
    <row r="552" spans="1:6" s="133" customFormat="1" ht="13.5">
      <c r="A552" s="145" t="s">
        <v>598</v>
      </c>
      <c r="B552" s="145" t="s">
        <v>599</v>
      </c>
      <c r="C552" s="146">
        <f>SUM(C221+C242+C276+C296+C317+C339+C352+C381+C389+C399+C408+C424+C461+C513+C531+C550)</f>
        <v>210482</v>
      </c>
      <c r="D552" s="146">
        <f>SUM(D221+D242+D276+D296+D317+D339+D352+D381+D389+D399+D408+D424+D461+D513+D531+D550)</f>
        <v>511739</v>
      </c>
      <c r="E552" s="146">
        <f>SUM(E221+E242+E276+E296+E317+E339+E352+E381+E389+E399+E408+E424+E461+E513+E531+E550)</f>
        <v>254605</v>
      </c>
      <c r="F552" s="146">
        <f>SUM(F221+F242+F276+F296+F317+F339+F352+F381+F389+F399+F408+F424+F461+F513+F531+F550)</f>
        <v>257134</v>
      </c>
    </row>
    <row r="553" s="133" customFormat="1" ht="12"/>
    <row r="554" s="133" customFormat="1" ht="12"/>
    <row r="555" s="133" customFormat="1" ht="12"/>
    <row r="556" s="133" customFormat="1" ht="12"/>
    <row r="557" s="133" customFormat="1" ht="12"/>
    <row r="558" s="133" customFormat="1" ht="12"/>
    <row r="559" s="133" customFormat="1" ht="12"/>
    <row r="560" s="133" customFormat="1" ht="12"/>
    <row r="561" s="133" customFormat="1" ht="12"/>
    <row r="562" s="155" customFormat="1" ht="13.5"/>
    <row r="563" s="155" customFormat="1" ht="13.5"/>
    <row r="564" s="155" customFormat="1" ht="13.5"/>
    <row r="565" s="155" customFormat="1" ht="13.5"/>
    <row r="566" s="155" customFormat="1" ht="13.5"/>
    <row r="567" s="155" customFormat="1" ht="13.5"/>
    <row r="568" s="155" customFormat="1" ht="13.5"/>
    <row r="569" s="155" customFormat="1" ht="13.5"/>
    <row r="570" s="155" customFormat="1" ht="13.5"/>
    <row r="571" s="155" customFormat="1" ht="13.5"/>
    <row r="572" s="155" customFormat="1" ht="13.5"/>
    <row r="573" s="155" customFormat="1" ht="13.5"/>
    <row r="574" s="155" customFormat="1" ht="13.5"/>
    <row r="575" s="155" customFormat="1" ht="13.5"/>
    <row r="576" s="155" customFormat="1" ht="13.5"/>
    <row r="577" s="155" customFormat="1" ht="13.5"/>
    <row r="578" s="155" customFormat="1" ht="13.5"/>
    <row r="579" s="155" customFormat="1" ht="13.5"/>
    <row r="580" s="155" customFormat="1" ht="13.5"/>
    <row r="581" s="155" customFormat="1" ht="13.5"/>
    <row r="582" s="155" customFormat="1" ht="13.5"/>
    <row r="583" s="155" customFormat="1" ht="13.5"/>
    <row r="584" s="155" customFormat="1" ht="13.5"/>
    <row r="585" s="155" customFormat="1" ht="13.5"/>
    <row r="586" s="155" customFormat="1" ht="13.5"/>
    <row r="587" s="155" customFormat="1" ht="13.5"/>
    <row r="588" s="155" customFormat="1" ht="13.5"/>
    <row r="589" s="155" customFormat="1" ht="13.5"/>
    <row r="590" s="155" customFormat="1" ht="13.5"/>
    <row r="591" s="155" customFormat="1" ht="13.5"/>
    <row r="592" s="155" customFormat="1" ht="13.5"/>
    <row r="593" s="155" customFormat="1" ht="13.5"/>
    <row r="594" s="155" customFormat="1" ht="13.5"/>
    <row r="595" s="155" customFormat="1" ht="13.5"/>
    <row r="596" s="155" customFormat="1" ht="13.5"/>
    <row r="597" s="155" customFormat="1" ht="13.5"/>
    <row r="598" s="155" customFormat="1" ht="13.5"/>
    <row r="599" s="155" customFormat="1" ht="13.5"/>
    <row r="600" s="155" customFormat="1" ht="13.5"/>
    <row r="601" s="155" customFormat="1" ht="13.5"/>
    <row r="602" s="155" customFormat="1" ht="13.5"/>
    <row r="603" s="155" customFormat="1" ht="13.5"/>
    <row r="604" s="155" customFormat="1" ht="13.5"/>
    <row r="605" s="155" customFormat="1" ht="13.5"/>
    <row r="606" s="155" customFormat="1" ht="13.5"/>
    <row r="607" s="155" customFormat="1" ht="13.5"/>
    <row r="608" s="155" customFormat="1" ht="13.5"/>
    <row r="609" s="155" customFormat="1" ht="13.5"/>
    <row r="610" s="155" customFormat="1" ht="13.5"/>
    <row r="611" s="155" customFormat="1" ht="13.5"/>
    <row r="612" s="155" customFormat="1" ht="13.5"/>
    <row r="613" s="155" customFormat="1" ht="13.5"/>
    <row r="614" s="155" customFormat="1" ht="13.5"/>
    <row r="615" s="155" customFormat="1" ht="13.5"/>
    <row r="616" s="155" customFormat="1" ht="13.5"/>
    <row r="617" s="155" customFormat="1" ht="13.5"/>
    <row r="618" s="155" customFormat="1" ht="13.5"/>
    <row r="619" s="155" customFormat="1" ht="13.5"/>
    <row r="620" s="155" customFormat="1" ht="13.5"/>
    <row r="621" s="155" customFormat="1" ht="13.5"/>
    <row r="622" s="155" customFormat="1" ht="13.5"/>
    <row r="623" s="155" customFormat="1" ht="13.5"/>
    <row r="624" s="155" customFormat="1" ht="13.5"/>
    <row r="625" s="155" customFormat="1" ht="13.5"/>
    <row r="626" s="155" customFormat="1" ht="13.5"/>
    <row r="627" s="155" customFormat="1" ht="13.5"/>
    <row r="628" s="155" customFormat="1" ht="13.5"/>
    <row r="629" s="155" customFormat="1" ht="13.5"/>
    <row r="630" s="155" customFormat="1" ht="13.5"/>
    <row r="631" s="155" customFormat="1" ht="13.5"/>
    <row r="632" s="155" customFormat="1" ht="13.5"/>
    <row r="633" s="155" customFormat="1" ht="13.5"/>
    <row r="634" s="155" customFormat="1" ht="13.5"/>
    <row r="635" s="155" customFormat="1" ht="13.5"/>
    <row r="636" s="155" customFormat="1" ht="13.5"/>
    <row r="637" s="155" customFormat="1" ht="13.5"/>
    <row r="638" s="155" customFormat="1" ht="13.5"/>
    <row r="639" s="155" customFormat="1" ht="13.5"/>
    <row r="640" s="155" customFormat="1" ht="13.5"/>
    <row r="641" s="155" customFormat="1" ht="13.5"/>
    <row r="642" s="155" customFormat="1" ht="13.5"/>
    <row r="643" s="155" customFormat="1" ht="13.5"/>
    <row r="644" s="155" customFormat="1" ht="13.5"/>
    <row r="645" s="155" customFormat="1" ht="13.5"/>
    <row r="646" s="155" customFormat="1" ht="13.5"/>
    <row r="647" s="155" customFormat="1" ht="13.5"/>
    <row r="648" s="155" customFormat="1" ht="13.5"/>
    <row r="649" s="155" customFormat="1" ht="13.5"/>
    <row r="650" s="155" customFormat="1" ht="13.5"/>
    <row r="651" s="155" customFormat="1" ht="13.5"/>
    <row r="652" s="155" customFormat="1" ht="13.5"/>
    <row r="653" s="155" customFormat="1" ht="13.5"/>
    <row r="654" s="155" customFormat="1" ht="13.5"/>
    <row r="655" s="155" customFormat="1" ht="13.5"/>
    <row r="656" s="155" customFormat="1" ht="13.5"/>
    <row r="657" s="155" customFormat="1" ht="13.5"/>
    <row r="658" s="155" customFormat="1" ht="13.5"/>
    <row r="659" s="155" customFormat="1" ht="13.5"/>
    <row r="660" s="155" customFormat="1" ht="13.5"/>
    <row r="661" s="155" customFormat="1" ht="13.5"/>
    <row r="662" s="155" customFormat="1" ht="13.5"/>
    <row r="663" s="155" customFormat="1" ht="13.5"/>
    <row r="664" s="155" customFormat="1" ht="13.5"/>
    <row r="665" s="155" customFormat="1" ht="13.5"/>
    <row r="666" s="155" customFormat="1" ht="13.5"/>
    <row r="667" s="155" customFormat="1" ht="13.5"/>
    <row r="668" s="155" customFormat="1" ht="13.5"/>
    <row r="669" s="155" customFormat="1" ht="13.5"/>
    <row r="670" s="155" customFormat="1" ht="13.5"/>
    <row r="671" s="155" customFormat="1" ht="13.5"/>
    <row r="672" s="155" customFormat="1" ht="13.5"/>
    <row r="673" s="155" customFormat="1" ht="13.5"/>
    <row r="674" s="155" customFormat="1" ht="13.5"/>
    <row r="675" s="155" customFormat="1" ht="13.5"/>
    <row r="676" s="155" customFormat="1" ht="13.5"/>
    <row r="677" s="155" customFormat="1" ht="13.5"/>
    <row r="678" s="155" customFormat="1" ht="13.5"/>
    <row r="679" s="155" customFormat="1" ht="13.5"/>
    <row r="680" s="155" customFormat="1" ht="13.5"/>
    <row r="681" s="155" customFormat="1" ht="13.5"/>
    <row r="682" s="155" customFormat="1" ht="13.5"/>
    <row r="683" s="155" customFormat="1" ht="13.5"/>
    <row r="684" s="155" customFormat="1" ht="13.5"/>
    <row r="685" s="155" customFormat="1" ht="13.5"/>
    <row r="686" s="155" customFormat="1" ht="13.5"/>
    <row r="687" s="155" customFormat="1" ht="13.5"/>
    <row r="688" s="155" customFormat="1" ht="13.5"/>
    <row r="689" s="155" customFormat="1" ht="13.5"/>
    <row r="690" s="155" customFormat="1" ht="13.5"/>
    <row r="691" s="155" customFormat="1" ht="13.5"/>
    <row r="692" s="155" customFormat="1" ht="13.5"/>
    <row r="693" s="155" customFormat="1" ht="13.5"/>
    <row r="694" s="155" customFormat="1" ht="13.5"/>
    <row r="695" s="155" customFormat="1" ht="13.5"/>
    <row r="696" s="155" customFormat="1" ht="13.5"/>
    <row r="697" s="155" customFormat="1" ht="13.5"/>
    <row r="698" s="155" customFormat="1" ht="13.5"/>
    <row r="699" s="155" customFormat="1" ht="13.5"/>
    <row r="700" s="155" customFormat="1" ht="13.5"/>
    <row r="701" s="155" customFormat="1" ht="13.5"/>
    <row r="702" s="155" customFormat="1" ht="13.5"/>
    <row r="703" s="155" customFormat="1" ht="13.5"/>
    <row r="704" s="155" customFormat="1" ht="13.5"/>
    <row r="705" s="155" customFormat="1" ht="13.5"/>
    <row r="706" s="155" customFormat="1" ht="13.5"/>
    <row r="707" s="155" customFormat="1" ht="13.5"/>
    <row r="708" s="155" customFormat="1" ht="13.5"/>
    <row r="709" s="155" customFormat="1" ht="13.5"/>
    <row r="710" s="155" customFormat="1" ht="13.5"/>
    <row r="711" s="155" customFormat="1" ht="13.5"/>
    <row r="712" s="155" customFormat="1" ht="13.5"/>
    <row r="713" s="155" customFormat="1" ht="13.5"/>
    <row r="714" s="155" customFormat="1" ht="13.5"/>
    <row r="715" s="155" customFormat="1" ht="13.5"/>
    <row r="716" s="155" customFormat="1" ht="13.5"/>
    <row r="717" s="155" customFormat="1" ht="13.5"/>
    <row r="718" s="155" customFormat="1" ht="13.5"/>
    <row r="719" s="155" customFormat="1" ht="13.5"/>
    <row r="720" s="155" customFormat="1" ht="13.5"/>
    <row r="721" s="155" customFormat="1" ht="13.5"/>
    <row r="722" s="155" customFormat="1" ht="13.5"/>
    <row r="723" s="155" customFormat="1" ht="13.5"/>
    <row r="724" s="155" customFormat="1" ht="13.5"/>
    <row r="725" s="155" customFormat="1" ht="13.5"/>
    <row r="726" s="155" customFormat="1" ht="13.5"/>
    <row r="727" s="155" customFormat="1" ht="13.5"/>
    <row r="728" s="155" customFormat="1" ht="13.5"/>
    <row r="729" s="155" customFormat="1" ht="13.5"/>
    <row r="730" s="155" customFormat="1" ht="13.5"/>
    <row r="731" s="155" customFormat="1" ht="13.5"/>
    <row r="732" s="155" customFormat="1" ht="13.5"/>
    <row r="733" s="155" customFormat="1" ht="13.5"/>
    <row r="734" s="155" customFormat="1" ht="13.5"/>
    <row r="735" s="155" customFormat="1" ht="13.5"/>
    <row r="736" s="155" customFormat="1" ht="13.5"/>
    <row r="737" s="155" customFormat="1" ht="13.5"/>
    <row r="738" s="155" customFormat="1" ht="13.5"/>
    <row r="739" s="155" customFormat="1" ht="13.5"/>
    <row r="740" s="155" customFormat="1" ht="13.5"/>
    <row r="741" s="155" customFormat="1" ht="13.5"/>
    <row r="742" s="155" customFormat="1" ht="13.5"/>
    <row r="743" s="155" customFormat="1" ht="13.5"/>
    <row r="744" s="155" customFormat="1" ht="13.5"/>
    <row r="745" s="155" customFormat="1" ht="13.5"/>
    <row r="746" s="155" customFormat="1" ht="13.5"/>
    <row r="747" s="155" customFormat="1" ht="13.5"/>
    <row r="748" s="155" customFormat="1" ht="13.5"/>
    <row r="749" s="155" customFormat="1" ht="13.5"/>
    <row r="750" s="155" customFormat="1" ht="13.5"/>
    <row r="751" s="155" customFormat="1" ht="13.5"/>
    <row r="752" s="155" customFormat="1" ht="13.5"/>
    <row r="753" s="155" customFormat="1" ht="13.5"/>
    <row r="754" s="155" customFormat="1" ht="13.5"/>
    <row r="755" s="155" customFormat="1" ht="13.5"/>
    <row r="756" s="155" customFormat="1" ht="13.5"/>
    <row r="757" s="155" customFormat="1" ht="13.5"/>
    <row r="758" s="155" customFormat="1" ht="13.5"/>
    <row r="759" s="155" customFormat="1" ht="13.5"/>
    <row r="760" s="155" customFormat="1" ht="13.5"/>
    <row r="761" s="155" customFormat="1" ht="13.5"/>
    <row r="762" s="155" customFormat="1" ht="13.5"/>
    <row r="763" s="155" customFormat="1" ht="13.5"/>
    <row r="764" s="155" customFormat="1" ht="13.5"/>
    <row r="765" s="155" customFormat="1" ht="13.5"/>
    <row r="766" s="155" customFormat="1" ht="13.5"/>
    <row r="767" s="155" customFormat="1" ht="13.5"/>
    <row r="768" s="155" customFormat="1" ht="13.5"/>
    <row r="769" s="155" customFormat="1" ht="13.5"/>
    <row r="770" s="155" customFormat="1" ht="13.5"/>
    <row r="771" s="155" customFormat="1" ht="13.5"/>
    <row r="772" s="155" customFormat="1" ht="13.5"/>
    <row r="773" s="155" customFormat="1" ht="13.5"/>
    <row r="774" s="155" customFormat="1" ht="13.5"/>
    <row r="775" s="155" customFormat="1" ht="13.5"/>
    <row r="776" s="155" customFormat="1" ht="13.5"/>
    <row r="777" s="155" customFormat="1" ht="13.5"/>
    <row r="778" s="155" customFormat="1" ht="13.5"/>
    <row r="779" s="155" customFormat="1" ht="13.5"/>
    <row r="780" s="155" customFormat="1" ht="13.5"/>
    <row r="781" s="155" customFormat="1" ht="13.5"/>
    <row r="782" s="155" customFormat="1" ht="13.5"/>
    <row r="783" s="155" customFormat="1" ht="13.5"/>
    <row r="784" s="155" customFormat="1" ht="13.5"/>
    <row r="785" s="155" customFormat="1" ht="13.5"/>
    <row r="786" s="155" customFormat="1" ht="13.5"/>
    <row r="787" s="155" customFormat="1" ht="13.5"/>
    <row r="788" s="155" customFormat="1" ht="13.5"/>
    <row r="789" s="155" customFormat="1" ht="13.5"/>
    <row r="790" s="155" customFormat="1" ht="13.5"/>
    <row r="791" s="155" customFormat="1" ht="13.5"/>
    <row r="792" s="155" customFormat="1" ht="13.5"/>
    <row r="793" s="155" customFormat="1" ht="13.5"/>
    <row r="794" s="155" customFormat="1" ht="13.5"/>
    <row r="795" s="155" customFormat="1" ht="13.5"/>
    <row r="796" s="155" customFormat="1" ht="13.5"/>
    <row r="797" s="155" customFormat="1" ht="13.5"/>
    <row r="798" s="155" customFormat="1" ht="13.5"/>
    <row r="799" s="155" customFormat="1" ht="13.5"/>
    <row r="800" s="155" customFormat="1" ht="13.5"/>
    <row r="801" s="155" customFormat="1" ht="13.5"/>
    <row r="802" s="155" customFormat="1" ht="13.5"/>
    <row r="803" s="155" customFormat="1" ht="13.5"/>
    <row r="804" s="155" customFormat="1" ht="13.5"/>
    <row r="805" s="155" customFormat="1" ht="13.5"/>
    <row r="806" s="155" customFormat="1" ht="13.5"/>
    <row r="807" s="155" customFormat="1" ht="13.5"/>
    <row r="808" s="155" customFormat="1" ht="13.5"/>
    <row r="809" s="155" customFormat="1" ht="13.5"/>
    <row r="810" s="155" customFormat="1" ht="13.5"/>
    <row r="811" s="155" customFormat="1" ht="13.5"/>
    <row r="812" s="155" customFormat="1" ht="13.5"/>
    <row r="813" s="155" customFormat="1" ht="13.5"/>
    <row r="814" s="155" customFormat="1" ht="13.5"/>
    <row r="815" s="155" customFormat="1" ht="13.5"/>
    <row r="816" s="155" customFormat="1" ht="13.5"/>
    <row r="817" s="155" customFormat="1" ht="13.5"/>
    <row r="818" s="155" customFormat="1" ht="13.5"/>
    <row r="819" s="155" customFormat="1" ht="13.5"/>
    <row r="820" s="155" customFormat="1" ht="13.5"/>
    <row r="821" s="155" customFormat="1" ht="13.5"/>
    <row r="822" s="155" customFormat="1" ht="13.5"/>
    <row r="823" s="155" customFormat="1" ht="13.5"/>
    <row r="824" s="155" customFormat="1" ht="13.5"/>
    <row r="825" s="155" customFormat="1" ht="13.5"/>
    <row r="826" s="155" customFormat="1" ht="13.5"/>
    <row r="827" s="155" customFormat="1" ht="13.5"/>
    <row r="828" s="155" customFormat="1" ht="13.5"/>
    <row r="829" s="155" customFormat="1" ht="13.5"/>
    <row r="830" s="155" customFormat="1" ht="13.5"/>
    <row r="831" s="155" customFormat="1" ht="13.5"/>
    <row r="832" s="155" customFormat="1" ht="13.5"/>
    <row r="833" s="155" customFormat="1" ht="13.5"/>
    <row r="834" s="155" customFormat="1" ht="13.5"/>
    <row r="835" s="155" customFormat="1" ht="13.5"/>
    <row r="836" s="155" customFormat="1" ht="13.5"/>
    <row r="837" s="155" customFormat="1" ht="13.5"/>
    <row r="838" s="155" customFormat="1" ht="13.5"/>
    <row r="839" s="155" customFormat="1" ht="13.5"/>
    <row r="840" s="155" customFormat="1" ht="13.5"/>
    <row r="841" s="155" customFormat="1" ht="13.5"/>
    <row r="842" s="155" customFormat="1" ht="13.5"/>
    <row r="843" s="155" customFormat="1" ht="13.5"/>
    <row r="844" s="155" customFormat="1" ht="13.5"/>
    <row r="845" s="155" customFormat="1" ht="13.5"/>
    <row r="846" s="155" customFormat="1" ht="13.5"/>
    <row r="847" s="155" customFormat="1" ht="13.5"/>
    <row r="848" s="155" customFormat="1" ht="13.5"/>
    <row r="849" s="155" customFormat="1" ht="13.5"/>
    <row r="850" s="155" customFormat="1" ht="13.5"/>
    <row r="851" s="155" customFormat="1" ht="13.5"/>
    <row r="852" s="155" customFormat="1" ht="13.5"/>
    <row r="853" s="155" customFormat="1" ht="13.5"/>
    <row r="854" s="155" customFormat="1" ht="13.5"/>
    <row r="855" s="155" customFormat="1" ht="13.5"/>
    <row r="856" s="155" customFormat="1" ht="13.5"/>
    <row r="857" s="155" customFormat="1" ht="13.5"/>
    <row r="858" s="155" customFormat="1" ht="13.5"/>
    <row r="859" s="155" customFormat="1" ht="13.5"/>
    <row r="860" s="155" customFormat="1" ht="13.5"/>
    <row r="861" s="155" customFormat="1" ht="13.5"/>
    <row r="862" s="155" customFormat="1" ht="13.5"/>
    <row r="863" s="155" customFormat="1" ht="13.5"/>
    <row r="864" s="155" customFormat="1" ht="13.5"/>
    <row r="865" s="155" customFormat="1" ht="13.5"/>
    <row r="866" s="155" customFormat="1" ht="13.5"/>
    <row r="867" s="155" customFormat="1" ht="13.5"/>
    <row r="868" s="155" customFormat="1" ht="13.5"/>
    <row r="869" s="155" customFormat="1" ht="13.5"/>
    <row r="870" s="155" customFormat="1" ht="13.5"/>
    <row r="871" s="155" customFormat="1" ht="13.5"/>
    <row r="872" s="155" customFormat="1" ht="13.5"/>
    <row r="873" s="155" customFormat="1" ht="13.5"/>
    <row r="874" s="155" customFormat="1" ht="13.5"/>
    <row r="875" s="155" customFormat="1" ht="13.5"/>
    <row r="876" s="155" customFormat="1" ht="13.5"/>
    <row r="877" s="155" customFormat="1" ht="13.5"/>
    <row r="878" s="155" customFormat="1" ht="13.5"/>
    <row r="879" s="155" customFormat="1" ht="13.5"/>
    <row r="880" s="155" customFormat="1" ht="13.5"/>
    <row r="881" s="155" customFormat="1" ht="13.5"/>
    <row r="882" s="155" customFormat="1" ht="13.5"/>
    <row r="883" s="155" customFormat="1" ht="13.5"/>
    <row r="884" s="155" customFormat="1" ht="13.5"/>
    <row r="885" s="155" customFormat="1" ht="13.5"/>
    <row r="886" s="155" customFormat="1" ht="13.5"/>
    <row r="887" s="155" customFormat="1" ht="13.5"/>
    <row r="888" s="155" customFormat="1" ht="13.5"/>
    <row r="889" s="155" customFormat="1" ht="13.5"/>
    <row r="890" s="155" customFormat="1" ht="13.5"/>
    <row r="891" s="155" customFormat="1" ht="13.5"/>
    <row r="892" s="155" customFormat="1" ht="13.5"/>
    <row r="893" s="155" customFormat="1" ht="13.5"/>
    <row r="894" s="155" customFormat="1" ht="13.5"/>
    <row r="895" s="155" customFormat="1" ht="13.5"/>
    <row r="896" s="155" customFormat="1" ht="13.5"/>
    <row r="897" s="155" customFormat="1" ht="13.5"/>
    <row r="898" s="155" customFormat="1" ht="13.5"/>
    <row r="899" s="155" customFormat="1" ht="13.5"/>
    <row r="900" s="155" customFormat="1" ht="13.5"/>
    <row r="901" s="155" customFormat="1" ht="13.5"/>
    <row r="902" s="155" customFormat="1" ht="13.5"/>
    <row r="903" s="155" customFormat="1" ht="13.5"/>
    <row r="904" s="155" customFormat="1" ht="13.5"/>
    <row r="905" s="155" customFormat="1" ht="13.5"/>
    <row r="906" s="155" customFormat="1" ht="13.5"/>
    <row r="907" s="155" customFormat="1" ht="13.5"/>
    <row r="908" s="155" customFormat="1" ht="13.5"/>
    <row r="909" s="155" customFormat="1" ht="13.5"/>
    <row r="910" s="155" customFormat="1" ht="13.5"/>
    <row r="911" s="155" customFormat="1" ht="13.5"/>
    <row r="912" s="155" customFormat="1" ht="13.5"/>
    <row r="913" s="155" customFormat="1" ht="13.5"/>
    <row r="914" s="155" customFormat="1" ht="13.5"/>
    <row r="915" s="155" customFormat="1" ht="13.5"/>
    <row r="916" s="155" customFormat="1" ht="13.5"/>
    <row r="917" s="155" customFormat="1" ht="13.5"/>
    <row r="918" s="155" customFormat="1" ht="13.5"/>
    <row r="919" s="155" customFormat="1" ht="13.5"/>
    <row r="920" s="155" customFormat="1" ht="13.5"/>
    <row r="921" s="155" customFormat="1" ht="13.5"/>
    <row r="922" s="155" customFormat="1" ht="13.5"/>
    <row r="923" s="155" customFormat="1" ht="13.5"/>
    <row r="924" s="155" customFormat="1" ht="13.5"/>
    <row r="925" s="155" customFormat="1" ht="13.5"/>
    <row r="926" s="155" customFormat="1" ht="13.5"/>
    <row r="927" s="155" customFormat="1" ht="13.5"/>
    <row r="928" s="155" customFormat="1" ht="13.5"/>
    <row r="929" s="155" customFormat="1" ht="13.5"/>
    <row r="930" s="155" customFormat="1" ht="13.5"/>
    <row r="931" s="155" customFormat="1" ht="13.5"/>
    <row r="932" s="155" customFormat="1" ht="13.5"/>
    <row r="933" s="155" customFormat="1" ht="13.5"/>
    <row r="934" s="155" customFormat="1" ht="13.5"/>
    <row r="935" s="155" customFormat="1" ht="13.5"/>
    <row r="936" s="155" customFormat="1" ht="13.5"/>
    <row r="937" s="155" customFormat="1" ht="13.5"/>
    <row r="938" s="155" customFormat="1" ht="13.5"/>
    <row r="939" s="155" customFormat="1" ht="13.5"/>
    <row r="940" s="155" customFormat="1" ht="13.5"/>
    <row r="941" s="155" customFormat="1" ht="13.5"/>
    <row r="942" s="155" customFormat="1" ht="13.5"/>
    <row r="943" s="155" customFormat="1" ht="13.5"/>
    <row r="944" s="155" customFormat="1" ht="13.5"/>
    <row r="945" s="155" customFormat="1" ht="13.5"/>
    <row r="946" s="155" customFormat="1" ht="13.5"/>
    <row r="947" s="155" customFormat="1" ht="13.5"/>
    <row r="948" s="155" customFormat="1" ht="13.5"/>
    <row r="949" s="155" customFormat="1" ht="13.5"/>
    <row r="950" s="155" customFormat="1" ht="13.5"/>
    <row r="951" s="155" customFormat="1" ht="13.5"/>
    <row r="952" s="155" customFormat="1" ht="13.5"/>
    <row r="953" s="155" customFormat="1" ht="13.5"/>
    <row r="954" s="155" customFormat="1" ht="13.5"/>
    <row r="955" s="155" customFormat="1" ht="13.5"/>
    <row r="956" s="155" customFormat="1" ht="13.5"/>
    <row r="957" s="155" customFormat="1" ht="13.5"/>
    <row r="958" s="155" customFormat="1" ht="13.5"/>
    <row r="959" s="155" customFormat="1" ht="13.5"/>
    <row r="960" s="155" customFormat="1" ht="13.5"/>
    <row r="961" s="155" customFormat="1" ht="13.5"/>
    <row r="962" s="155" customFormat="1" ht="13.5"/>
    <row r="963" s="155" customFormat="1" ht="13.5"/>
    <row r="964" s="155" customFormat="1" ht="13.5"/>
    <row r="965" s="155" customFormat="1" ht="13.5"/>
    <row r="966" s="155" customFormat="1" ht="13.5"/>
    <row r="967" s="155" customFormat="1" ht="13.5"/>
    <row r="968" s="155" customFormat="1" ht="13.5"/>
    <row r="969" s="155" customFormat="1" ht="13.5"/>
    <row r="970" s="155" customFormat="1" ht="13.5"/>
    <row r="971" s="155" customFormat="1" ht="13.5"/>
    <row r="972" s="155" customFormat="1" ht="13.5"/>
    <row r="973" s="155" customFormat="1" ht="13.5"/>
    <row r="974" s="155" customFormat="1" ht="13.5"/>
    <row r="975" s="155" customFormat="1" ht="13.5"/>
    <row r="976" s="155" customFormat="1" ht="13.5"/>
    <row r="977" s="155" customFormat="1" ht="13.5"/>
    <row r="978" s="155" customFormat="1" ht="13.5"/>
    <row r="979" s="155" customFormat="1" ht="13.5"/>
    <row r="980" s="155" customFormat="1" ht="13.5"/>
    <row r="981" s="155" customFormat="1" ht="13.5"/>
    <row r="982" s="155" customFormat="1" ht="13.5"/>
    <row r="983" s="155" customFormat="1" ht="13.5"/>
    <row r="984" s="155" customFormat="1" ht="13.5"/>
    <row r="985" s="155" customFormat="1" ht="13.5"/>
    <row r="986" s="155" customFormat="1" ht="13.5"/>
    <row r="987" s="155" customFormat="1" ht="13.5"/>
    <row r="988" s="155" customFormat="1" ht="13.5"/>
    <row r="989" s="155" customFormat="1" ht="13.5"/>
    <row r="990" s="155" customFormat="1" ht="13.5"/>
    <row r="991" s="155" customFormat="1" ht="13.5"/>
    <row r="992" s="155" customFormat="1" ht="13.5"/>
    <row r="993" s="155" customFormat="1" ht="13.5"/>
    <row r="994" s="155" customFormat="1" ht="13.5"/>
    <row r="995" s="155" customFormat="1" ht="13.5"/>
    <row r="996" s="155" customFormat="1" ht="13.5"/>
    <row r="997" s="155" customFormat="1" ht="13.5"/>
    <row r="998" s="155" customFormat="1" ht="13.5"/>
    <row r="999" s="155" customFormat="1" ht="13.5"/>
    <row r="1000" s="155" customFormat="1" ht="13.5"/>
    <row r="1001" s="155" customFormat="1" ht="13.5"/>
    <row r="1002" s="155" customFormat="1" ht="13.5"/>
    <row r="1003" s="155" customFormat="1" ht="13.5"/>
    <row r="1004" s="155" customFormat="1" ht="13.5"/>
    <row r="1005" s="155" customFormat="1" ht="13.5"/>
    <row r="1006" s="155" customFormat="1" ht="13.5"/>
    <row r="1007" s="155" customFormat="1" ht="13.5"/>
    <row r="1008" s="155" customFormat="1" ht="13.5"/>
    <row r="1009" s="155" customFormat="1" ht="13.5"/>
    <row r="1010" s="155" customFormat="1" ht="13.5"/>
    <row r="1011" s="155" customFormat="1" ht="13.5"/>
    <row r="1012" s="155" customFormat="1" ht="13.5"/>
    <row r="1013" s="155" customFormat="1" ht="13.5"/>
    <row r="1014" s="155" customFormat="1" ht="13.5"/>
    <row r="1015" s="155" customFormat="1" ht="13.5"/>
    <row r="1016" s="155" customFormat="1" ht="13.5"/>
    <row r="1017" s="155" customFormat="1" ht="13.5"/>
    <row r="1018" s="155" customFormat="1" ht="13.5"/>
    <row r="1019" s="155" customFormat="1" ht="13.5"/>
    <row r="1020" s="155" customFormat="1" ht="13.5"/>
    <row r="1021" s="155" customFormat="1" ht="13.5"/>
    <row r="1022" s="155" customFormat="1" ht="13.5"/>
    <row r="1023" s="155" customFormat="1" ht="13.5"/>
    <row r="1024" s="155" customFormat="1" ht="13.5"/>
    <row r="1025" s="155" customFormat="1" ht="13.5"/>
    <row r="1026" s="155" customFormat="1" ht="13.5"/>
    <row r="1027" s="155" customFormat="1" ht="13.5"/>
    <row r="1028" s="155" customFormat="1" ht="13.5"/>
    <row r="1029" s="155" customFormat="1" ht="13.5"/>
    <row r="1030" s="155" customFormat="1" ht="13.5"/>
    <row r="1031" s="155" customFormat="1" ht="13.5"/>
    <row r="1032" s="155" customFormat="1" ht="13.5"/>
    <row r="1033" s="155" customFormat="1" ht="13.5"/>
    <row r="1034" s="155" customFormat="1" ht="13.5"/>
    <row r="1035" s="155" customFormat="1" ht="13.5"/>
    <row r="1036" s="155" customFormat="1" ht="13.5"/>
    <row r="1037" s="155" customFormat="1" ht="13.5"/>
    <row r="1038" s="155" customFormat="1" ht="13.5"/>
    <row r="1039" s="155" customFormat="1" ht="13.5"/>
    <row r="1040" s="155" customFormat="1" ht="13.5"/>
    <row r="1041" s="155" customFormat="1" ht="13.5"/>
    <row r="1042" s="155" customFormat="1" ht="13.5"/>
    <row r="1043" s="155" customFormat="1" ht="13.5"/>
    <row r="1044" s="155" customFormat="1" ht="13.5"/>
    <row r="1045" s="155" customFormat="1" ht="13.5"/>
    <row r="1046" s="155" customFormat="1" ht="13.5"/>
    <row r="1047" s="155" customFormat="1" ht="13.5"/>
    <row r="1048" s="155" customFormat="1" ht="13.5"/>
    <row r="1049" s="155" customFormat="1" ht="13.5"/>
    <row r="1050" s="155" customFormat="1" ht="13.5"/>
    <row r="1051" s="155" customFormat="1" ht="13.5"/>
    <row r="1052" s="155" customFormat="1" ht="13.5"/>
    <row r="1053" s="155" customFormat="1" ht="13.5"/>
    <row r="1054" s="155" customFormat="1" ht="13.5"/>
    <row r="1055" s="155" customFormat="1" ht="13.5"/>
    <row r="1056" s="155" customFormat="1" ht="13.5"/>
    <row r="1057" s="155" customFormat="1" ht="13.5"/>
    <row r="1058" s="155" customFormat="1" ht="13.5"/>
    <row r="1059" s="155" customFormat="1" ht="13.5"/>
    <row r="1060" s="155" customFormat="1" ht="13.5"/>
    <row r="1061" s="155" customFormat="1" ht="13.5"/>
    <row r="1062" s="155" customFormat="1" ht="13.5"/>
    <row r="1063" s="155" customFormat="1" ht="13.5"/>
    <row r="1064" s="155" customFormat="1" ht="13.5"/>
    <row r="1065" s="155" customFormat="1" ht="13.5"/>
    <row r="1066" s="155" customFormat="1" ht="13.5"/>
    <row r="1067" s="155" customFormat="1" ht="13.5"/>
    <row r="1068" s="155" customFormat="1" ht="13.5"/>
    <row r="1069" s="155" customFormat="1" ht="13.5"/>
    <row r="1070" s="155" customFormat="1" ht="13.5"/>
    <row r="1071" s="155" customFormat="1" ht="13.5"/>
    <row r="1072" s="155" customFormat="1" ht="13.5"/>
    <row r="1073" s="155" customFormat="1" ht="13.5"/>
    <row r="1074" s="155" customFormat="1" ht="13.5"/>
    <row r="1075" s="155" customFormat="1" ht="13.5"/>
    <row r="1076" s="155" customFormat="1" ht="13.5"/>
    <row r="1077" s="155" customFormat="1" ht="13.5"/>
    <row r="1078" s="155" customFormat="1" ht="13.5"/>
    <row r="1079" s="155" customFormat="1" ht="13.5"/>
    <row r="1080" s="155" customFormat="1" ht="13.5"/>
    <row r="1081" s="155" customFormat="1" ht="13.5"/>
    <row r="1082" s="155" customFormat="1" ht="13.5"/>
    <row r="1083" s="155" customFormat="1" ht="13.5"/>
    <row r="1084" s="155" customFormat="1" ht="13.5"/>
    <row r="1085" s="155" customFormat="1" ht="13.5"/>
    <row r="1086" s="155" customFormat="1" ht="13.5"/>
    <row r="1087" s="155" customFormat="1" ht="13.5"/>
    <row r="1088" s="155" customFormat="1" ht="13.5"/>
    <row r="1089" s="155" customFormat="1" ht="13.5"/>
    <row r="1090" s="155" customFormat="1" ht="13.5"/>
    <row r="1091" s="155" customFormat="1" ht="13.5"/>
    <row r="1092" s="155" customFormat="1" ht="13.5"/>
    <row r="1093" s="155" customFormat="1" ht="13.5"/>
    <row r="1094" s="155" customFormat="1" ht="13.5"/>
    <row r="1095" s="155" customFormat="1" ht="13.5"/>
    <row r="1096" s="155" customFormat="1" ht="13.5"/>
    <row r="1097" s="155" customFormat="1" ht="13.5"/>
    <row r="1098" s="155" customFormat="1" ht="13.5"/>
    <row r="1099" s="155" customFormat="1" ht="13.5"/>
    <row r="1100" s="155" customFormat="1" ht="13.5"/>
    <row r="1101" s="155" customFormat="1" ht="13.5"/>
    <row r="1102" s="155" customFormat="1" ht="13.5"/>
    <row r="1103" s="155" customFormat="1" ht="13.5"/>
    <row r="1104" s="155" customFormat="1" ht="13.5"/>
    <row r="1105" s="155" customFormat="1" ht="13.5"/>
    <row r="1106" s="155" customFormat="1" ht="13.5"/>
    <row r="1107" s="155" customFormat="1" ht="13.5"/>
    <row r="1108" s="155" customFormat="1" ht="13.5"/>
    <row r="1109" s="155" customFormat="1" ht="13.5"/>
    <row r="1110" s="155" customFormat="1" ht="13.5"/>
    <row r="1111" s="155" customFormat="1" ht="13.5"/>
    <row r="1112" s="155" customFormat="1" ht="13.5"/>
    <row r="1113" s="155" customFormat="1" ht="13.5"/>
    <row r="1114" s="155" customFormat="1" ht="13.5"/>
    <row r="1115" s="155" customFormat="1" ht="13.5"/>
    <row r="1116" s="155" customFormat="1" ht="13.5"/>
    <row r="1117" s="155" customFormat="1" ht="13.5"/>
    <row r="1118" s="155" customFormat="1" ht="13.5"/>
    <row r="1119" s="155" customFormat="1" ht="13.5"/>
    <row r="1120" s="155" customFormat="1" ht="13.5"/>
    <row r="1121" s="155" customFormat="1" ht="13.5"/>
    <row r="1122" s="155" customFormat="1" ht="13.5"/>
    <row r="1123" s="155" customFormat="1" ht="13.5"/>
    <row r="1124" s="155" customFormat="1" ht="13.5"/>
    <row r="1125" s="155" customFormat="1" ht="13.5"/>
    <row r="1126" s="155" customFormat="1" ht="13.5"/>
    <row r="1127" s="155" customFormat="1" ht="13.5"/>
    <row r="1128" s="155" customFormat="1" ht="13.5"/>
    <row r="1129" s="155" customFormat="1" ht="13.5"/>
    <row r="1130" s="155" customFormat="1" ht="13.5"/>
    <row r="1131" s="155" customFormat="1" ht="13.5"/>
    <row r="1132" s="155" customFormat="1" ht="13.5"/>
    <row r="1133" s="155" customFormat="1" ht="13.5"/>
    <row r="1134" s="155" customFormat="1" ht="13.5"/>
    <row r="1135" s="155" customFormat="1" ht="13.5"/>
    <row r="1136" s="155" customFormat="1" ht="13.5"/>
    <row r="1137" s="155" customFormat="1" ht="13.5"/>
    <row r="1138" s="155" customFormat="1" ht="13.5"/>
    <row r="1139" s="155" customFormat="1" ht="13.5"/>
    <row r="1140" s="155" customFormat="1" ht="13.5"/>
    <row r="1141" s="155" customFormat="1" ht="13.5"/>
    <row r="1142" s="155" customFormat="1" ht="13.5"/>
    <row r="1143" s="155" customFormat="1" ht="13.5"/>
    <row r="1144" s="155" customFormat="1" ht="13.5"/>
    <row r="1145" s="155" customFormat="1" ht="13.5"/>
    <row r="1146" s="155" customFormat="1" ht="13.5"/>
    <row r="1147" s="155" customFormat="1" ht="13.5"/>
    <row r="1148" s="155" customFormat="1" ht="13.5"/>
    <row r="1149" s="155" customFormat="1" ht="13.5"/>
    <row r="1150" s="155" customFormat="1" ht="13.5"/>
    <row r="1151" s="155" customFormat="1" ht="13.5"/>
    <row r="1152" s="155" customFormat="1" ht="13.5"/>
    <row r="1153" s="155" customFormat="1" ht="13.5"/>
    <row r="1154" s="155" customFormat="1" ht="13.5"/>
    <row r="1155" s="155" customFormat="1" ht="13.5"/>
    <row r="1156" s="155" customFormat="1" ht="13.5"/>
    <row r="1157" s="155" customFormat="1" ht="13.5"/>
    <row r="1158" s="155" customFormat="1" ht="13.5"/>
    <row r="1159" s="155" customFormat="1" ht="13.5"/>
    <row r="1160" s="155" customFormat="1" ht="13.5"/>
    <row r="1161" s="155" customFormat="1" ht="13.5"/>
    <row r="1162" s="155" customFormat="1" ht="13.5"/>
    <row r="1163" s="155" customFormat="1" ht="13.5"/>
    <row r="1164" s="155" customFormat="1" ht="13.5"/>
    <row r="1165" s="155" customFormat="1" ht="13.5"/>
    <row r="1166" s="155" customFormat="1" ht="13.5"/>
    <row r="1167" s="155" customFormat="1" ht="13.5"/>
    <row r="1168" s="155" customFormat="1" ht="13.5"/>
    <row r="1169" s="155" customFormat="1" ht="13.5"/>
    <row r="1170" s="155" customFormat="1" ht="13.5"/>
    <row r="1171" s="155" customFormat="1" ht="13.5"/>
    <row r="1172" s="155" customFormat="1" ht="13.5"/>
    <row r="1173" s="155" customFormat="1" ht="13.5"/>
    <row r="1174" s="155" customFormat="1" ht="13.5"/>
    <row r="1175" s="155" customFormat="1" ht="13.5"/>
    <row r="1176" s="155" customFormat="1" ht="13.5"/>
    <row r="1177" s="155" customFormat="1" ht="13.5"/>
    <row r="1178" s="155" customFormat="1" ht="13.5"/>
    <row r="1179" s="155" customFormat="1" ht="13.5"/>
    <row r="1180" s="155" customFormat="1" ht="13.5"/>
    <row r="1181" s="155" customFormat="1" ht="13.5"/>
    <row r="1182" s="155" customFormat="1" ht="13.5"/>
    <row r="1183" s="155" customFormat="1" ht="13.5"/>
    <row r="1184" s="155" customFormat="1" ht="13.5"/>
    <row r="1185" s="155" customFormat="1" ht="13.5"/>
    <row r="1186" s="155" customFormat="1" ht="13.5"/>
    <row r="1187" s="155" customFormat="1" ht="13.5"/>
    <row r="1188" s="155" customFormat="1" ht="13.5"/>
    <row r="1189" s="155" customFormat="1" ht="13.5"/>
    <row r="1190" s="155" customFormat="1" ht="13.5"/>
    <row r="1191" s="155" customFormat="1" ht="13.5"/>
    <row r="1192" s="155" customFormat="1" ht="13.5"/>
    <row r="1193" s="155" customFormat="1" ht="13.5"/>
    <row r="1194" s="155" customFormat="1" ht="13.5"/>
    <row r="1195" s="155" customFormat="1" ht="13.5"/>
    <row r="1196" s="155" customFormat="1" ht="13.5"/>
    <row r="1197" s="155" customFormat="1" ht="13.5"/>
    <row r="1198" s="155" customFormat="1" ht="13.5"/>
    <row r="1199" s="155" customFormat="1" ht="13.5"/>
    <row r="1200" s="155" customFormat="1" ht="13.5"/>
    <row r="1201" s="155" customFormat="1" ht="13.5"/>
    <row r="1202" s="155" customFormat="1" ht="13.5"/>
    <row r="1203" s="155" customFormat="1" ht="13.5"/>
    <row r="1204" s="155" customFormat="1" ht="13.5"/>
    <row r="1205" s="155" customFormat="1" ht="13.5"/>
    <row r="1206" s="155" customFormat="1" ht="13.5"/>
    <row r="1207" s="155" customFormat="1" ht="13.5"/>
    <row r="1208" s="155" customFormat="1" ht="13.5"/>
    <row r="1209" s="155" customFormat="1" ht="13.5"/>
    <row r="1210" s="155" customFormat="1" ht="13.5"/>
    <row r="1211" s="155" customFormat="1" ht="13.5"/>
    <row r="1212" s="155" customFormat="1" ht="13.5"/>
    <row r="1213" s="155" customFormat="1" ht="13.5"/>
    <row r="1214" s="155" customFormat="1" ht="13.5"/>
    <row r="1215" s="155" customFormat="1" ht="13.5"/>
    <row r="1216" s="155" customFormat="1" ht="13.5"/>
    <row r="1217" s="155" customFormat="1" ht="13.5"/>
    <row r="1218" s="155" customFormat="1" ht="13.5"/>
    <row r="1219" s="155" customFormat="1" ht="13.5"/>
    <row r="1220" s="155" customFormat="1" ht="13.5"/>
    <row r="1221" s="155" customFormat="1" ht="13.5"/>
    <row r="1222" s="155" customFormat="1" ht="13.5"/>
    <row r="1223" s="155" customFormat="1" ht="13.5"/>
    <row r="1224" s="155" customFormat="1" ht="13.5"/>
    <row r="1225" s="155" customFormat="1" ht="13.5"/>
    <row r="1226" s="155" customFormat="1" ht="13.5"/>
    <row r="1227" s="155" customFormat="1" ht="13.5"/>
    <row r="1228" s="155" customFormat="1" ht="13.5"/>
    <row r="1229" s="155" customFormat="1" ht="13.5"/>
    <row r="1230" s="155" customFormat="1" ht="13.5"/>
    <row r="1231" s="155" customFormat="1" ht="13.5"/>
    <row r="1232" s="155" customFormat="1" ht="13.5"/>
    <row r="1233" s="155" customFormat="1" ht="13.5"/>
    <row r="1234" s="155" customFormat="1" ht="13.5"/>
    <row r="1235" s="155" customFormat="1" ht="13.5"/>
    <row r="1236" s="155" customFormat="1" ht="13.5"/>
    <row r="1237" s="155" customFormat="1" ht="13.5"/>
    <row r="1238" s="155" customFormat="1" ht="13.5"/>
    <row r="1239" s="155" customFormat="1" ht="13.5"/>
    <row r="1240" s="155" customFormat="1" ht="13.5"/>
    <row r="1241" s="155" customFormat="1" ht="13.5"/>
    <row r="1242" s="155" customFormat="1" ht="13.5"/>
    <row r="1243" s="155" customFormat="1" ht="13.5"/>
    <row r="1244" s="155" customFormat="1" ht="13.5"/>
    <row r="1245" s="155" customFormat="1" ht="13.5"/>
    <row r="1246" s="155" customFormat="1" ht="13.5"/>
    <row r="1247" s="155" customFormat="1" ht="13.5"/>
    <row r="1248" s="155" customFormat="1" ht="13.5"/>
    <row r="1249" s="155" customFormat="1" ht="13.5"/>
    <row r="1250" s="155" customFormat="1" ht="13.5"/>
    <row r="1251" s="155" customFormat="1" ht="13.5"/>
    <row r="1252" s="155" customFormat="1" ht="13.5"/>
    <row r="1253" s="155" customFormat="1" ht="13.5"/>
    <row r="1254" s="155" customFormat="1" ht="13.5"/>
    <row r="1255" s="155" customFormat="1" ht="13.5"/>
    <row r="1256" s="155" customFormat="1" ht="13.5"/>
    <row r="1257" s="155" customFormat="1" ht="13.5"/>
    <row r="1258" s="155" customFormat="1" ht="13.5"/>
    <row r="1259" s="155" customFormat="1" ht="13.5"/>
    <row r="1260" s="155" customFormat="1" ht="13.5"/>
    <row r="1261" s="155" customFormat="1" ht="13.5"/>
    <row r="1262" s="155" customFormat="1" ht="13.5"/>
    <row r="1263" s="155" customFormat="1" ht="13.5"/>
    <row r="1264" s="155" customFormat="1" ht="13.5"/>
    <row r="1265" s="155" customFormat="1" ht="13.5"/>
    <row r="1266" s="155" customFormat="1" ht="13.5"/>
    <row r="1267" s="155" customFormat="1" ht="13.5"/>
    <row r="1268" s="155" customFormat="1" ht="13.5"/>
    <row r="1269" s="155" customFormat="1" ht="13.5"/>
    <row r="1270" s="155" customFormat="1" ht="13.5"/>
    <row r="1271" s="155" customFormat="1" ht="13.5"/>
    <row r="1272" s="155" customFormat="1" ht="13.5"/>
    <row r="1273" s="155" customFormat="1" ht="13.5"/>
    <row r="1274" s="155" customFormat="1" ht="13.5"/>
    <row r="1275" s="155" customFormat="1" ht="13.5"/>
    <row r="1276" s="155" customFormat="1" ht="13.5"/>
    <row r="1277" s="155" customFormat="1" ht="13.5"/>
    <row r="1278" s="155" customFormat="1" ht="13.5"/>
    <row r="1279" s="155" customFormat="1" ht="13.5"/>
    <row r="1280" s="155" customFormat="1" ht="13.5"/>
    <row r="1281" s="155" customFormat="1" ht="13.5"/>
    <row r="1282" s="155" customFormat="1" ht="13.5"/>
    <row r="1283" s="155" customFormat="1" ht="13.5"/>
    <row r="1284" s="155" customFormat="1" ht="13.5"/>
    <row r="1285" s="155" customFormat="1" ht="13.5"/>
    <row r="1286" s="155" customFormat="1" ht="13.5"/>
    <row r="1287" s="155" customFormat="1" ht="13.5"/>
    <row r="1288" s="155" customFormat="1" ht="13.5"/>
    <row r="1289" s="155" customFormat="1" ht="13.5"/>
    <row r="1290" s="155" customFormat="1" ht="13.5"/>
    <row r="1291" s="155" customFormat="1" ht="13.5"/>
    <row r="1292" s="155" customFormat="1" ht="13.5"/>
    <row r="1293" s="155" customFormat="1" ht="13.5"/>
    <row r="1294" s="155" customFormat="1" ht="13.5"/>
    <row r="1295" s="155" customFormat="1" ht="13.5"/>
    <row r="1296" s="155" customFormat="1" ht="13.5"/>
    <row r="1297" s="155" customFormat="1" ht="13.5"/>
    <row r="1298" s="155" customFormat="1" ht="13.5"/>
    <row r="1299" s="155" customFormat="1" ht="13.5"/>
    <row r="1300" s="155" customFormat="1" ht="13.5"/>
    <row r="1301" s="155" customFormat="1" ht="13.5"/>
    <row r="1302" s="155" customFormat="1" ht="13.5"/>
    <row r="1303" s="155" customFormat="1" ht="13.5"/>
    <row r="1304" s="155" customFormat="1" ht="13.5"/>
    <row r="1305" s="155" customFormat="1" ht="13.5"/>
    <row r="1306" s="155" customFormat="1" ht="13.5"/>
    <row r="1307" s="155" customFormat="1" ht="13.5"/>
    <row r="1308" s="155" customFormat="1" ht="13.5"/>
    <row r="1309" s="155" customFormat="1" ht="13.5"/>
    <row r="1310" s="155" customFormat="1" ht="13.5"/>
    <row r="1311" s="155" customFormat="1" ht="13.5"/>
    <row r="1312" s="155" customFormat="1" ht="13.5"/>
    <row r="1313" s="155" customFormat="1" ht="13.5"/>
    <row r="1314" s="155" customFormat="1" ht="13.5"/>
    <row r="1315" s="155" customFormat="1" ht="13.5"/>
    <row r="1316" s="155" customFormat="1" ht="13.5"/>
    <row r="1317" s="155" customFormat="1" ht="13.5"/>
    <row r="1318" s="155" customFormat="1" ht="13.5"/>
    <row r="1319" s="155" customFormat="1" ht="13.5"/>
    <row r="1320" s="155" customFormat="1" ht="13.5"/>
    <row r="1321" s="155" customFormat="1" ht="13.5"/>
    <row r="1322" s="155" customFormat="1" ht="13.5"/>
    <row r="1323" s="155" customFormat="1" ht="13.5"/>
    <row r="1324" s="155" customFormat="1" ht="13.5"/>
    <row r="1325" s="155" customFormat="1" ht="13.5"/>
    <row r="1326" s="155" customFormat="1" ht="13.5"/>
    <row r="1327" s="155" customFormat="1" ht="13.5"/>
    <row r="1328" s="155" customFormat="1" ht="13.5"/>
    <row r="1329" s="155" customFormat="1" ht="13.5"/>
    <row r="1330" s="155" customFormat="1" ht="13.5"/>
    <row r="1331" s="155" customFormat="1" ht="13.5"/>
    <row r="1332" s="155" customFormat="1" ht="13.5"/>
    <row r="1333" s="155" customFormat="1" ht="13.5"/>
    <row r="1334" s="155" customFormat="1" ht="13.5"/>
    <row r="1335" s="155" customFormat="1" ht="13.5"/>
    <row r="1336" s="155" customFormat="1" ht="13.5"/>
    <row r="1337" s="155" customFormat="1" ht="13.5"/>
    <row r="1338" s="155" customFormat="1" ht="13.5"/>
    <row r="1339" s="155" customFormat="1" ht="13.5"/>
    <row r="1340" s="155" customFormat="1" ht="13.5"/>
    <row r="1341" s="155" customFormat="1" ht="13.5"/>
    <row r="1342" s="155" customFormat="1" ht="13.5"/>
    <row r="1343" s="155" customFormat="1" ht="13.5"/>
    <row r="1344" s="155" customFormat="1" ht="13.5"/>
    <row r="1345" s="155" customFormat="1" ht="13.5"/>
    <row r="1346" s="155" customFormat="1" ht="13.5"/>
    <row r="1347" s="155" customFormat="1" ht="13.5"/>
    <row r="1348" s="155" customFormat="1" ht="13.5"/>
    <row r="1349" s="155" customFormat="1" ht="13.5"/>
    <row r="1350" s="155" customFormat="1" ht="13.5"/>
    <row r="1351" s="155" customFormat="1" ht="13.5"/>
    <row r="1352" s="155" customFormat="1" ht="13.5"/>
    <row r="1353" s="155" customFormat="1" ht="13.5"/>
    <row r="1354" s="155" customFormat="1" ht="13.5"/>
    <row r="1355" s="155" customFormat="1" ht="13.5"/>
    <row r="1356" s="155" customFormat="1" ht="13.5"/>
    <row r="1357" s="155" customFormat="1" ht="13.5"/>
    <row r="1358" s="155" customFormat="1" ht="13.5"/>
    <row r="1359" s="155" customFormat="1" ht="13.5"/>
    <row r="1360" s="155" customFormat="1" ht="13.5"/>
    <row r="1361" s="155" customFormat="1" ht="13.5"/>
    <row r="1362" s="155" customFormat="1" ht="13.5"/>
    <row r="1363" s="155" customFormat="1" ht="13.5"/>
    <row r="1364" s="155" customFormat="1" ht="13.5"/>
    <row r="1365" s="155" customFormat="1" ht="13.5"/>
    <row r="1366" s="155" customFormat="1" ht="13.5"/>
    <row r="1367" s="155" customFormat="1" ht="13.5"/>
    <row r="1368" s="155" customFormat="1" ht="13.5"/>
    <row r="1369" s="155" customFormat="1" ht="13.5"/>
    <row r="1370" s="155" customFormat="1" ht="13.5"/>
    <row r="1371" s="155" customFormat="1" ht="13.5"/>
    <row r="1372" s="155" customFormat="1" ht="13.5"/>
    <row r="1373" s="155" customFormat="1" ht="13.5"/>
    <row r="1374" s="155" customFormat="1" ht="13.5"/>
    <row r="1375" s="155" customFormat="1" ht="13.5"/>
    <row r="1376" s="155" customFormat="1" ht="13.5"/>
    <row r="1377" s="155" customFormat="1" ht="13.5"/>
    <row r="1378" s="155" customFormat="1" ht="13.5"/>
    <row r="1379" s="155" customFormat="1" ht="13.5"/>
    <row r="1380" s="155" customFormat="1" ht="13.5"/>
    <row r="1381" s="155" customFormat="1" ht="13.5"/>
    <row r="1382" s="155" customFormat="1" ht="13.5"/>
    <row r="1383" s="155" customFormat="1" ht="13.5"/>
    <row r="1384" s="155" customFormat="1" ht="13.5"/>
    <row r="1385" s="155" customFormat="1" ht="13.5"/>
    <row r="1386" s="155" customFormat="1" ht="13.5"/>
    <row r="1387" s="155" customFormat="1" ht="13.5"/>
    <row r="1388" s="155" customFormat="1" ht="13.5"/>
    <row r="1389" s="155" customFormat="1" ht="13.5"/>
    <row r="1390" s="155" customFormat="1" ht="13.5"/>
    <row r="1391" s="155" customFormat="1" ht="13.5"/>
    <row r="1392" s="155" customFormat="1" ht="13.5"/>
    <row r="1393" s="155" customFormat="1" ht="13.5"/>
    <row r="1394" s="155" customFormat="1" ht="13.5"/>
    <row r="1395" s="155" customFormat="1" ht="13.5"/>
    <row r="1396" s="155" customFormat="1" ht="13.5"/>
    <row r="1397" s="155" customFormat="1" ht="13.5"/>
    <row r="1398" s="155" customFormat="1" ht="13.5"/>
    <row r="1399" s="155" customFormat="1" ht="13.5"/>
    <row r="1400" s="155" customFormat="1" ht="13.5"/>
    <row r="1401" s="155" customFormat="1" ht="13.5"/>
    <row r="1402" s="155" customFormat="1" ht="13.5"/>
    <row r="1403" s="155" customFormat="1" ht="13.5"/>
    <row r="1404" s="155" customFormat="1" ht="13.5"/>
    <row r="1405" s="155" customFormat="1" ht="13.5"/>
    <row r="1406" s="155" customFormat="1" ht="13.5"/>
    <row r="1407" s="155" customFormat="1" ht="13.5"/>
    <row r="1408" s="155" customFormat="1" ht="13.5"/>
    <row r="1409" s="155" customFormat="1" ht="13.5"/>
    <row r="1410" s="155" customFormat="1" ht="13.5"/>
    <row r="1411" s="155" customFormat="1" ht="13.5"/>
    <row r="1412" s="155" customFormat="1" ht="13.5"/>
    <row r="1413" s="155" customFormat="1" ht="13.5"/>
    <row r="1414" s="155" customFormat="1" ht="13.5"/>
    <row r="1415" s="155" customFormat="1" ht="13.5"/>
    <row r="1416" s="155" customFormat="1" ht="13.5"/>
    <row r="1417" s="155" customFormat="1" ht="13.5"/>
    <row r="1418" s="155" customFormat="1" ht="13.5"/>
    <row r="1419" s="155" customFormat="1" ht="13.5"/>
    <row r="1420" s="155" customFormat="1" ht="13.5"/>
    <row r="1421" s="155" customFormat="1" ht="13.5"/>
    <row r="1422" s="155" customFormat="1" ht="13.5"/>
    <row r="1423" s="155" customFormat="1" ht="13.5"/>
    <row r="1424" s="155" customFormat="1" ht="13.5"/>
    <row r="1425" s="155" customFormat="1" ht="13.5"/>
    <row r="1426" s="155" customFormat="1" ht="13.5"/>
    <row r="1427" s="155" customFormat="1" ht="13.5"/>
    <row r="1428" s="155" customFormat="1" ht="13.5"/>
    <row r="1429" s="155" customFormat="1" ht="13.5"/>
    <row r="1430" s="155" customFormat="1" ht="13.5"/>
    <row r="1431" s="155" customFormat="1" ht="13.5"/>
    <row r="1432" s="155" customFormat="1" ht="13.5"/>
    <row r="1433" s="155" customFormat="1" ht="13.5"/>
    <row r="1434" s="155" customFormat="1" ht="13.5"/>
    <row r="1435" s="155" customFormat="1" ht="13.5"/>
    <row r="1436" s="155" customFormat="1" ht="13.5"/>
    <row r="1437" s="155" customFormat="1" ht="13.5"/>
    <row r="1438" s="155" customFormat="1" ht="13.5"/>
    <row r="1439" s="155" customFormat="1" ht="13.5"/>
    <row r="1440" s="155" customFormat="1" ht="13.5"/>
    <row r="1441" s="155" customFormat="1" ht="13.5"/>
    <row r="1442" s="155" customFormat="1" ht="13.5"/>
    <row r="1443" s="155" customFormat="1" ht="13.5"/>
    <row r="1444" s="155" customFormat="1" ht="13.5"/>
    <row r="1445" s="155" customFormat="1" ht="13.5"/>
    <row r="1446" s="155" customFormat="1" ht="13.5"/>
    <row r="1447" s="155" customFormat="1" ht="13.5"/>
    <row r="1448" s="155" customFormat="1" ht="13.5"/>
    <row r="1449" s="155" customFormat="1" ht="13.5"/>
    <row r="1450" s="155" customFormat="1" ht="13.5"/>
    <row r="1451" s="155" customFormat="1" ht="13.5"/>
    <row r="1452" s="155" customFormat="1" ht="13.5"/>
    <row r="1453" s="155" customFormat="1" ht="13.5"/>
    <row r="1454" s="155" customFormat="1" ht="13.5"/>
    <row r="1455" s="155" customFormat="1" ht="13.5"/>
    <row r="1456" s="155" customFormat="1" ht="13.5"/>
    <row r="1457" s="155" customFormat="1" ht="13.5"/>
    <row r="1458" s="155" customFormat="1" ht="13.5"/>
    <row r="1459" s="155" customFormat="1" ht="13.5"/>
    <row r="1460" s="155" customFormat="1" ht="13.5"/>
    <row r="1461" s="155" customFormat="1" ht="13.5"/>
    <row r="1462" s="155" customFormat="1" ht="13.5"/>
    <row r="1463" s="155" customFormat="1" ht="13.5"/>
    <row r="1464" s="155" customFormat="1" ht="13.5"/>
    <row r="1465" s="155" customFormat="1" ht="13.5"/>
    <row r="1466" s="155" customFormat="1" ht="13.5"/>
    <row r="1467" s="155" customFormat="1" ht="13.5"/>
    <row r="1468" s="155" customFormat="1" ht="13.5"/>
    <row r="1469" s="155" customFormat="1" ht="13.5"/>
    <row r="1470" s="155" customFormat="1" ht="13.5"/>
    <row r="1471" s="155" customFormat="1" ht="13.5"/>
    <row r="1472" s="155" customFormat="1" ht="13.5"/>
    <row r="1473" s="155" customFormat="1" ht="13.5"/>
    <row r="1474" s="155" customFormat="1" ht="13.5"/>
    <row r="1475" s="155" customFormat="1" ht="13.5"/>
    <row r="1476" s="155" customFormat="1" ht="13.5"/>
    <row r="1477" s="155" customFormat="1" ht="13.5"/>
    <row r="1478" s="155" customFormat="1" ht="13.5"/>
    <row r="1479" s="155" customFormat="1" ht="13.5"/>
    <row r="1480" s="155" customFormat="1" ht="13.5"/>
    <row r="1481" s="155" customFormat="1" ht="13.5"/>
    <row r="1482" s="155" customFormat="1" ht="13.5"/>
    <row r="1483" s="155" customFormat="1" ht="13.5"/>
    <row r="1484" s="155" customFormat="1" ht="13.5"/>
    <row r="1485" s="155" customFormat="1" ht="13.5"/>
    <row r="1486" s="155" customFormat="1" ht="13.5"/>
    <row r="1487" s="155" customFormat="1" ht="13.5"/>
    <row r="1488" s="155" customFormat="1" ht="13.5"/>
    <row r="1489" s="155" customFormat="1" ht="13.5"/>
    <row r="1490" s="155" customFormat="1" ht="13.5"/>
    <row r="1491" s="155" customFormat="1" ht="13.5"/>
    <row r="1492" s="155" customFormat="1" ht="13.5"/>
    <row r="1493" s="155" customFormat="1" ht="13.5"/>
    <row r="1494" s="155" customFormat="1" ht="13.5"/>
    <row r="1495" s="155" customFormat="1" ht="13.5"/>
    <row r="1496" s="155" customFormat="1" ht="13.5"/>
    <row r="1497" s="155" customFormat="1" ht="13.5"/>
    <row r="1498" s="155" customFormat="1" ht="13.5"/>
    <row r="1499" s="155" customFormat="1" ht="13.5"/>
    <row r="1500" s="155" customFormat="1" ht="13.5"/>
    <row r="1501" s="155" customFormat="1" ht="13.5"/>
    <row r="1502" s="155" customFormat="1" ht="13.5"/>
    <row r="1503" s="155" customFormat="1" ht="13.5"/>
    <row r="1504" s="155" customFormat="1" ht="13.5"/>
    <row r="1505" s="155" customFormat="1" ht="13.5"/>
    <row r="1506" s="155" customFormat="1" ht="13.5"/>
    <row r="1507" s="155" customFormat="1" ht="13.5"/>
    <row r="1508" s="155" customFormat="1" ht="13.5"/>
    <row r="1509" s="155" customFormat="1" ht="13.5"/>
    <row r="1510" s="155" customFormat="1" ht="13.5"/>
    <row r="1511" s="155" customFormat="1" ht="13.5"/>
    <row r="1512" s="155" customFormat="1" ht="13.5"/>
    <row r="1513" s="155" customFormat="1" ht="13.5"/>
    <row r="1514" s="155" customFormat="1" ht="13.5"/>
    <row r="1515" s="155" customFormat="1" ht="13.5"/>
    <row r="1516" s="155" customFormat="1" ht="13.5"/>
    <row r="1517" s="155" customFormat="1" ht="13.5"/>
    <row r="1518" s="155" customFormat="1" ht="13.5"/>
    <row r="1519" s="155" customFormat="1" ht="13.5"/>
    <row r="1520" s="155" customFormat="1" ht="13.5"/>
    <row r="1521" s="155" customFormat="1" ht="13.5"/>
    <row r="1522" s="155" customFormat="1" ht="13.5"/>
    <row r="1523" s="155" customFormat="1" ht="13.5"/>
    <row r="1524" s="155" customFormat="1" ht="13.5"/>
    <row r="1525" s="155" customFormat="1" ht="13.5"/>
    <row r="1526" s="155" customFormat="1" ht="13.5"/>
    <row r="1527" s="155" customFormat="1" ht="13.5"/>
    <row r="1528" s="155" customFormat="1" ht="13.5"/>
    <row r="1529" s="155" customFormat="1" ht="13.5"/>
    <row r="1530" s="155" customFormat="1" ht="13.5"/>
    <row r="1531" s="155" customFormat="1" ht="13.5"/>
    <row r="1532" s="155" customFormat="1" ht="13.5"/>
    <row r="1533" s="155" customFormat="1" ht="13.5"/>
    <row r="1534" s="155" customFormat="1" ht="13.5"/>
    <row r="1535" s="155" customFormat="1" ht="13.5"/>
    <row r="1536" s="155" customFormat="1" ht="13.5"/>
    <row r="1537" s="155" customFormat="1" ht="13.5"/>
    <row r="1538" s="155" customFormat="1" ht="13.5"/>
    <row r="1539" s="155" customFormat="1" ht="13.5"/>
    <row r="1540" s="155" customFormat="1" ht="13.5"/>
    <row r="1541" s="155" customFormat="1" ht="13.5"/>
    <row r="1542" s="155" customFormat="1" ht="13.5"/>
    <row r="1543" s="155" customFormat="1" ht="13.5"/>
    <row r="1544" s="155" customFormat="1" ht="13.5"/>
    <row r="1545" s="155" customFormat="1" ht="13.5"/>
    <row r="1546" s="155" customFormat="1" ht="13.5"/>
    <row r="1547" s="155" customFormat="1" ht="13.5"/>
    <row r="1548" s="155" customFormat="1" ht="13.5"/>
    <row r="1549" s="155" customFormat="1" ht="13.5"/>
    <row r="1550" s="155" customFormat="1" ht="13.5"/>
    <row r="1551" s="155" customFormat="1" ht="13.5"/>
    <row r="1552" s="155" customFormat="1" ht="13.5"/>
    <row r="1553" s="155" customFormat="1" ht="13.5"/>
    <row r="1554" s="155" customFormat="1" ht="13.5"/>
    <row r="1555" s="155" customFormat="1" ht="13.5"/>
    <row r="1556" s="155" customFormat="1" ht="13.5"/>
    <row r="1557" s="155" customFormat="1" ht="13.5"/>
    <row r="1558" s="155" customFormat="1" ht="13.5"/>
    <row r="1559" s="155" customFormat="1" ht="13.5"/>
    <row r="1560" s="155" customFormat="1" ht="13.5"/>
    <row r="1561" s="155" customFormat="1" ht="13.5"/>
    <row r="1562" s="155" customFormat="1" ht="13.5"/>
    <row r="1563" s="155" customFormat="1" ht="13.5"/>
    <row r="1564" s="155" customFormat="1" ht="13.5"/>
    <row r="1565" s="155" customFormat="1" ht="13.5"/>
    <row r="1566" s="155" customFormat="1" ht="13.5"/>
    <row r="1567" s="155" customFormat="1" ht="13.5"/>
    <row r="1568" s="155" customFormat="1" ht="13.5"/>
    <row r="1569" s="155" customFormat="1" ht="13.5"/>
    <row r="1570" s="155" customFormat="1" ht="13.5"/>
    <row r="1571" s="155" customFormat="1" ht="13.5"/>
    <row r="1572" s="155" customFormat="1" ht="13.5"/>
    <row r="1573" s="155" customFormat="1" ht="13.5"/>
    <row r="1574" s="155" customFormat="1" ht="13.5"/>
    <row r="1575" s="155" customFormat="1" ht="13.5"/>
    <row r="1576" s="155" customFormat="1" ht="13.5"/>
    <row r="1577" s="155" customFormat="1" ht="13.5"/>
    <row r="1578" s="155" customFormat="1" ht="13.5"/>
    <row r="1579" s="155" customFormat="1" ht="13.5"/>
    <row r="1580" s="155" customFormat="1" ht="13.5"/>
    <row r="1581" s="155" customFormat="1" ht="13.5"/>
    <row r="1582" s="155" customFormat="1" ht="13.5"/>
    <row r="1583" s="155" customFormat="1" ht="13.5"/>
    <row r="1584" s="155" customFormat="1" ht="13.5"/>
    <row r="1585" s="155" customFormat="1" ht="13.5"/>
    <row r="1586" s="155" customFormat="1" ht="13.5"/>
    <row r="1587" s="155" customFormat="1" ht="13.5"/>
    <row r="1588" s="155" customFormat="1" ht="13.5"/>
    <row r="1589" s="155" customFormat="1" ht="13.5"/>
    <row r="1590" s="155" customFormat="1" ht="13.5"/>
    <row r="1591" s="155" customFormat="1" ht="13.5"/>
    <row r="1592" s="155" customFormat="1" ht="13.5"/>
    <row r="1593" s="155" customFormat="1" ht="13.5"/>
    <row r="1594" s="155" customFormat="1" ht="13.5"/>
    <row r="1595" s="155" customFormat="1" ht="13.5"/>
    <row r="1596" s="155" customFormat="1" ht="13.5"/>
    <row r="1597" s="155" customFormat="1" ht="13.5"/>
    <row r="1598" s="155" customFormat="1" ht="13.5"/>
    <row r="1599" s="155" customFormat="1" ht="13.5"/>
    <row r="1600" s="155" customFormat="1" ht="13.5"/>
    <row r="1601" s="155" customFormat="1" ht="13.5"/>
    <row r="1602" s="155" customFormat="1" ht="13.5"/>
    <row r="1603" s="155" customFormat="1" ht="13.5"/>
    <row r="1604" s="155" customFormat="1" ht="13.5"/>
    <row r="1605" s="155" customFormat="1" ht="13.5"/>
    <row r="1606" s="155" customFormat="1" ht="13.5"/>
    <row r="1607" s="155" customFormat="1" ht="13.5"/>
    <row r="1608" s="155" customFormat="1" ht="13.5"/>
    <row r="1609" s="155" customFormat="1" ht="13.5"/>
    <row r="1610" s="155" customFormat="1" ht="13.5"/>
    <row r="1611" s="155" customFormat="1" ht="13.5"/>
    <row r="1612" s="155" customFormat="1" ht="13.5"/>
    <row r="1613" s="155" customFormat="1" ht="13.5"/>
    <row r="1614" s="155" customFormat="1" ht="13.5"/>
    <row r="1615" s="155" customFormat="1" ht="13.5"/>
    <row r="1616" s="155" customFormat="1" ht="13.5"/>
    <row r="1617" s="155" customFormat="1" ht="13.5"/>
    <row r="1618" s="155" customFormat="1" ht="13.5"/>
    <row r="1619" s="155" customFormat="1" ht="13.5"/>
    <row r="1620" s="155" customFormat="1" ht="13.5"/>
    <row r="1621" s="155" customFormat="1" ht="13.5"/>
    <row r="1622" s="155" customFormat="1" ht="13.5"/>
    <row r="1623" s="155" customFormat="1" ht="13.5"/>
    <row r="1624" s="155" customFormat="1" ht="13.5"/>
    <row r="1625" s="155" customFormat="1" ht="13.5"/>
    <row r="1626" s="155" customFormat="1" ht="13.5"/>
    <row r="1627" s="155" customFormat="1" ht="13.5"/>
    <row r="1628" s="155" customFormat="1" ht="13.5"/>
    <row r="1629" s="155" customFormat="1" ht="13.5"/>
    <row r="1630" s="155" customFormat="1" ht="13.5"/>
    <row r="1631" s="155" customFormat="1" ht="13.5"/>
    <row r="1632" s="155" customFormat="1" ht="13.5"/>
    <row r="1633" s="155" customFormat="1" ht="13.5"/>
    <row r="1634" s="155" customFormat="1" ht="13.5"/>
    <row r="1635" s="155" customFormat="1" ht="13.5"/>
    <row r="1636" s="155" customFormat="1" ht="13.5"/>
    <row r="1637" s="155" customFormat="1" ht="13.5"/>
    <row r="1638" s="155" customFormat="1" ht="13.5"/>
    <row r="1639" s="155" customFormat="1" ht="13.5"/>
    <row r="1640" s="155" customFormat="1" ht="13.5"/>
    <row r="1641" s="155" customFormat="1" ht="13.5"/>
    <row r="1642" s="155" customFormat="1" ht="13.5"/>
    <row r="1643" s="155" customFormat="1" ht="13.5"/>
    <row r="1644" s="155" customFormat="1" ht="13.5"/>
    <row r="1645" s="155" customFormat="1" ht="13.5"/>
    <row r="1646" s="155" customFormat="1" ht="13.5"/>
    <row r="1647" s="155" customFormat="1" ht="13.5"/>
    <row r="1648" s="155" customFormat="1" ht="13.5"/>
    <row r="1649" s="155" customFormat="1" ht="13.5"/>
    <row r="1650" s="155" customFormat="1" ht="13.5"/>
    <row r="1651" s="155" customFormat="1" ht="13.5"/>
    <row r="1652" s="155" customFormat="1" ht="13.5"/>
    <row r="1653" s="155" customFormat="1" ht="13.5"/>
    <row r="1654" s="155" customFormat="1" ht="13.5"/>
    <row r="1655" s="155" customFormat="1" ht="13.5"/>
    <row r="1656" s="155" customFormat="1" ht="13.5"/>
    <row r="1657" s="155" customFormat="1" ht="13.5"/>
    <row r="1658" s="155" customFormat="1" ht="13.5"/>
    <row r="1659" s="155" customFormat="1" ht="13.5"/>
    <row r="1660" s="155" customFormat="1" ht="13.5"/>
    <row r="1661" s="155" customFormat="1" ht="13.5"/>
    <row r="1662" s="155" customFormat="1" ht="13.5"/>
    <row r="1663" s="155" customFormat="1" ht="13.5"/>
    <row r="1664" s="155" customFormat="1" ht="13.5"/>
    <row r="1665" s="155" customFormat="1" ht="13.5"/>
    <row r="1666" s="155" customFormat="1" ht="13.5"/>
    <row r="1667" s="155" customFormat="1" ht="13.5"/>
    <row r="1668" s="155" customFormat="1" ht="13.5"/>
    <row r="1669" s="155" customFormat="1" ht="13.5"/>
    <row r="1670" s="155" customFormat="1" ht="13.5"/>
    <row r="1671" s="155" customFormat="1" ht="13.5"/>
    <row r="1672" s="155" customFormat="1" ht="13.5"/>
    <row r="1673" s="155" customFormat="1" ht="13.5"/>
    <row r="1674" s="155" customFormat="1" ht="13.5"/>
    <row r="1675" s="155" customFormat="1" ht="13.5"/>
    <row r="1676" s="155" customFormat="1" ht="13.5"/>
    <row r="1677" s="155" customFormat="1" ht="13.5"/>
    <row r="1678" s="155" customFormat="1" ht="13.5"/>
    <row r="1679" s="155" customFormat="1" ht="13.5"/>
    <row r="1680" s="155" customFormat="1" ht="13.5"/>
    <row r="1681" s="155" customFormat="1" ht="13.5"/>
    <row r="1682" s="155" customFormat="1" ht="13.5"/>
    <row r="1683" s="155" customFormat="1" ht="13.5"/>
    <row r="1684" s="155" customFormat="1" ht="13.5"/>
    <row r="1685" s="155" customFormat="1" ht="13.5"/>
    <row r="1686" s="155" customFormat="1" ht="13.5"/>
    <row r="1687" s="155" customFormat="1" ht="13.5"/>
    <row r="1688" s="155" customFormat="1" ht="13.5"/>
    <row r="1689" s="155" customFormat="1" ht="13.5"/>
    <row r="1690" s="155" customFormat="1" ht="13.5"/>
    <row r="1691" s="155" customFormat="1" ht="13.5"/>
    <row r="1692" s="155" customFormat="1" ht="13.5"/>
    <row r="1693" s="155" customFormat="1" ht="13.5"/>
    <row r="1694" s="155" customFormat="1" ht="13.5"/>
    <row r="1695" s="155" customFormat="1" ht="13.5"/>
    <row r="1696" s="155" customFormat="1" ht="13.5"/>
    <row r="1697" s="155" customFormat="1" ht="13.5"/>
    <row r="1698" s="155" customFormat="1" ht="13.5"/>
    <row r="1699" s="155" customFormat="1" ht="13.5"/>
    <row r="1700" s="155" customFormat="1" ht="13.5"/>
    <row r="1701" s="155" customFormat="1" ht="13.5"/>
    <row r="1702" s="155" customFormat="1" ht="13.5"/>
    <row r="1703" s="155" customFormat="1" ht="13.5"/>
    <row r="1704" s="155" customFormat="1" ht="13.5"/>
    <row r="1705" s="155" customFormat="1" ht="13.5"/>
    <row r="1706" s="155" customFormat="1" ht="13.5"/>
    <row r="1707" s="155" customFormat="1" ht="13.5"/>
    <row r="1708" s="155" customFormat="1" ht="13.5"/>
    <row r="1709" s="155" customFormat="1" ht="13.5"/>
    <row r="1710" s="155" customFormat="1" ht="13.5"/>
    <row r="1711" s="155" customFormat="1" ht="13.5"/>
    <row r="1712" s="155" customFormat="1" ht="13.5"/>
    <row r="1713" s="155" customFormat="1" ht="13.5"/>
    <row r="1714" s="155" customFormat="1" ht="13.5"/>
    <row r="1715" s="155" customFormat="1" ht="13.5"/>
    <row r="1716" s="155" customFormat="1" ht="13.5"/>
    <row r="1717" s="155" customFormat="1" ht="13.5"/>
    <row r="1718" s="155" customFormat="1" ht="13.5"/>
    <row r="1719" s="155" customFormat="1" ht="13.5"/>
    <row r="1720" s="155" customFormat="1" ht="13.5"/>
    <row r="1721" s="155" customFormat="1" ht="13.5"/>
    <row r="1722" s="155" customFormat="1" ht="13.5"/>
    <row r="1723" s="155" customFormat="1" ht="13.5"/>
    <row r="1724" s="155" customFormat="1" ht="13.5"/>
    <row r="1725" s="155" customFormat="1" ht="13.5"/>
    <row r="1726" s="155" customFormat="1" ht="13.5"/>
    <row r="1727" s="155" customFormat="1" ht="13.5"/>
    <row r="1728" s="155" customFormat="1" ht="13.5"/>
    <row r="1729" s="155" customFormat="1" ht="13.5"/>
    <row r="1730" s="155" customFormat="1" ht="13.5"/>
    <row r="1731" s="155" customFormat="1" ht="13.5"/>
    <row r="1732" s="155" customFormat="1" ht="13.5"/>
    <row r="1733" s="155" customFormat="1" ht="13.5"/>
    <row r="1734" s="155" customFormat="1" ht="13.5"/>
    <row r="1735" spans="2:6" s="148" customFormat="1" ht="13.5">
      <c r="B1735" s="149"/>
      <c r="C1735" s="133"/>
      <c r="D1735" s="133"/>
      <c r="E1735" s="133"/>
      <c r="F1735" s="133"/>
    </row>
    <row r="1736" spans="2:6" s="148" customFormat="1" ht="13.5">
      <c r="B1736" s="149"/>
      <c r="C1736" s="133"/>
      <c r="D1736" s="133"/>
      <c r="E1736" s="133"/>
      <c r="F1736" s="133"/>
    </row>
    <row r="1737" spans="2:6" s="148" customFormat="1" ht="13.5">
      <c r="B1737" s="149"/>
      <c r="C1737" s="133"/>
      <c r="D1737" s="133"/>
      <c r="E1737" s="133"/>
      <c r="F1737" s="133"/>
    </row>
    <row r="1738" spans="2:6" s="148" customFormat="1" ht="13.5">
      <c r="B1738" s="149"/>
      <c r="C1738" s="133"/>
      <c r="D1738" s="133"/>
      <c r="E1738" s="133"/>
      <c r="F1738" s="133"/>
    </row>
    <row r="1739" spans="2:6" s="148" customFormat="1" ht="13.5">
      <c r="B1739" s="149"/>
      <c r="C1739" s="133"/>
      <c r="D1739" s="133"/>
      <c r="E1739" s="133"/>
      <c r="F1739" s="133"/>
    </row>
    <row r="1740" spans="2:6" s="148" customFormat="1" ht="13.5">
      <c r="B1740" s="149"/>
      <c r="C1740" s="133"/>
      <c r="D1740" s="133"/>
      <c r="E1740" s="133"/>
      <c r="F1740" s="133"/>
    </row>
    <row r="1741" spans="2:6" s="148" customFormat="1" ht="13.5">
      <c r="B1741" s="149"/>
      <c r="C1741" s="133"/>
      <c r="D1741" s="133"/>
      <c r="E1741" s="133"/>
      <c r="F1741" s="133"/>
    </row>
    <row r="1742" spans="2:6" s="148" customFormat="1" ht="13.5">
      <c r="B1742" s="149"/>
      <c r="C1742" s="133"/>
      <c r="D1742" s="133"/>
      <c r="E1742" s="133"/>
      <c r="F1742" s="133"/>
    </row>
    <row r="1743" spans="2:6" s="148" customFormat="1" ht="13.5">
      <c r="B1743" s="149"/>
      <c r="C1743" s="133"/>
      <c r="D1743" s="133"/>
      <c r="E1743" s="133"/>
      <c r="F1743" s="133"/>
    </row>
    <row r="1744" spans="2:6" s="148" customFormat="1" ht="13.5">
      <c r="B1744" s="149"/>
      <c r="C1744" s="133"/>
      <c r="D1744" s="133"/>
      <c r="E1744" s="133"/>
      <c r="F1744" s="133"/>
    </row>
    <row r="1745" spans="2:6" s="148" customFormat="1" ht="13.5">
      <c r="B1745" s="149"/>
      <c r="C1745" s="133"/>
      <c r="D1745" s="133"/>
      <c r="E1745" s="133"/>
      <c r="F1745" s="133"/>
    </row>
    <row r="1746" spans="2:6" s="148" customFormat="1" ht="13.5">
      <c r="B1746" s="149"/>
      <c r="C1746" s="133"/>
      <c r="D1746" s="133"/>
      <c r="E1746" s="133"/>
      <c r="F1746" s="133"/>
    </row>
    <row r="1747" spans="2:6" s="148" customFormat="1" ht="13.5">
      <c r="B1747" s="149"/>
      <c r="C1747" s="133"/>
      <c r="D1747" s="133"/>
      <c r="E1747" s="133"/>
      <c r="F1747" s="133"/>
    </row>
    <row r="1748" spans="2:6" s="148" customFormat="1" ht="13.5">
      <c r="B1748" s="149"/>
      <c r="C1748" s="133"/>
      <c r="D1748" s="133"/>
      <c r="E1748" s="133"/>
      <c r="F1748" s="133"/>
    </row>
    <row r="1749" spans="2:6" s="148" customFormat="1" ht="13.5">
      <c r="B1749" s="149"/>
      <c r="C1749" s="133"/>
      <c r="D1749" s="133"/>
      <c r="E1749" s="133"/>
      <c r="F1749" s="133"/>
    </row>
    <row r="1750" spans="2:6" s="148" customFormat="1" ht="13.5">
      <c r="B1750" s="149"/>
      <c r="C1750" s="133"/>
      <c r="D1750" s="133"/>
      <c r="E1750" s="133"/>
      <c r="F1750" s="133"/>
    </row>
    <row r="1751" spans="2:6" s="148" customFormat="1" ht="13.5">
      <c r="B1751" s="149"/>
      <c r="C1751" s="133"/>
      <c r="D1751" s="133"/>
      <c r="E1751" s="133"/>
      <c r="F1751" s="133"/>
    </row>
    <row r="1752" spans="2:6" s="148" customFormat="1" ht="13.5">
      <c r="B1752" s="149"/>
      <c r="C1752" s="133"/>
      <c r="D1752" s="133"/>
      <c r="E1752" s="133"/>
      <c r="F1752" s="133"/>
    </row>
    <row r="1753" spans="2:6" s="148" customFormat="1" ht="13.5">
      <c r="B1753" s="149"/>
      <c r="C1753" s="133"/>
      <c r="D1753" s="133"/>
      <c r="E1753" s="133"/>
      <c r="F1753" s="133"/>
    </row>
    <row r="1754" spans="2:6" s="148" customFormat="1" ht="13.5">
      <c r="B1754" s="149"/>
      <c r="C1754" s="133"/>
      <c r="D1754" s="133"/>
      <c r="E1754" s="133"/>
      <c r="F1754" s="133"/>
    </row>
    <row r="1755" spans="2:6" s="148" customFormat="1" ht="13.5">
      <c r="B1755" s="149"/>
      <c r="C1755" s="133"/>
      <c r="D1755" s="133"/>
      <c r="E1755" s="133"/>
      <c r="F1755" s="133"/>
    </row>
    <row r="1756" spans="2:6" s="148" customFormat="1" ht="13.5">
      <c r="B1756" s="149"/>
      <c r="C1756" s="133"/>
      <c r="D1756" s="133"/>
      <c r="E1756" s="133"/>
      <c r="F1756" s="133"/>
    </row>
    <row r="1757" spans="2:6" s="148" customFormat="1" ht="13.5">
      <c r="B1757" s="149"/>
      <c r="C1757" s="133"/>
      <c r="D1757" s="133"/>
      <c r="E1757" s="133"/>
      <c r="F1757" s="133"/>
    </row>
    <row r="1758" spans="2:6" s="148" customFormat="1" ht="13.5">
      <c r="B1758" s="149"/>
      <c r="C1758" s="133"/>
      <c r="D1758" s="133"/>
      <c r="E1758" s="133"/>
      <c r="F1758" s="133"/>
    </row>
    <row r="1759" spans="2:6" s="148" customFormat="1" ht="13.5">
      <c r="B1759" s="149"/>
      <c r="C1759" s="133"/>
      <c r="D1759" s="133"/>
      <c r="E1759" s="133"/>
      <c r="F1759" s="133"/>
    </row>
    <row r="1760" spans="2:6" s="148" customFormat="1" ht="13.5">
      <c r="B1760" s="149"/>
      <c r="C1760" s="133"/>
      <c r="D1760" s="133"/>
      <c r="E1760" s="133"/>
      <c r="F1760" s="133"/>
    </row>
    <row r="1761" spans="2:6" s="148" customFormat="1" ht="13.5">
      <c r="B1761" s="149"/>
      <c r="C1761" s="133"/>
      <c r="D1761" s="133"/>
      <c r="E1761" s="133"/>
      <c r="F1761" s="133"/>
    </row>
    <row r="1762" spans="2:6" s="148" customFormat="1" ht="13.5">
      <c r="B1762" s="149"/>
      <c r="C1762" s="133"/>
      <c r="D1762" s="133"/>
      <c r="E1762" s="133"/>
      <c r="F1762" s="133"/>
    </row>
    <row r="1763" spans="2:6" s="148" customFormat="1" ht="13.5">
      <c r="B1763" s="149"/>
      <c r="C1763" s="133"/>
      <c r="D1763" s="133"/>
      <c r="E1763" s="133"/>
      <c r="F1763" s="133"/>
    </row>
    <row r="1764" spans="2:6" s="148" customFormat="1" ht="13.5">
      <c r="B1764" s="149"/>
      <c r="C1764" s="133"/>
      <c r="D1764" s="133"/>
      <c r="E1764" s="133"/>
      <c r="F1764" s="133"/>
    </row>
    <row r="1765" spans="2:6" s="148" customFormat="1" ht="13.5">
      <c r="B1765" s="149"/>
      <c r="C1765" s="133"/>
      <c r="D1765" s="133"/>
      <c r="E1765" s="133"/>
      <c r="F1765" s="133"/>
    </row>
    <row r="1766" spans="2:6" s="148" customFormat="1" ht="13.5">
      <c r="B1766" s="149"/>
      <c r="C1766" s="133"/>
      <c r="D1766" s="133"/>
      <c r="E1766" s="133"/>
      <c r="F1766" s="133"/>
    </row>
    <row r="1767" spans="2:6" s="148" customFormat="1" ht="13.5">
      <c r="B1767" s="149"/>
      <c r="C1767" s="133"/>
      <c r="D1767" s="133"/>
      <c r="E1767" s="133"/>
      <c r="F1767" s="133"/>
    </row>
    <row r="1768" spans="2:6" s="148" customFormat="1" ht="13.5">
      <c r="B1768" s="149"/>
      <c r="C1768" s="133"/>
      <c r="D1768" s="133"/>
      <c r="E1768" s="133"/>
      <c r="F1768" s="133"/>
    </row>
    <row r="1769" spans="2:6" s="148" customFormat="1" ht="13.5">
      <c r="B1769" s="149"/>
      <c r="C1769" s="133"/>
      <c r="D1769" s="133"/>
      <c r="E1769" s="133"/>
      <c r="F1769" s="133"/>
    </row>
    <row r="1770" spans="2:6" s="148" customFormat="1" ht="13.5">
      <c r="B1770" s="149"/>
      <c r="C1770" s="133"/>
      <c r="D1770" s="133"/>
      <c r="E1770" s="133"/>
      <c r="F1770" s="133"/>
    </row>
    <row r="1771" spans="2:6" s="148" customFormat="1" ht="13.5">
      <c r="B1771" s="149"/>
      <c r="C1771" s="133"/>
      <c r="D1771" s="133"/>
      <c r="E1771" s="133"/>
      <c r="F1771" s="133"/>
    </row>
    <row r="1772" spans="2:6" s="148" customFormat="1" ht="13.5">
      <c r="B1772" s="149"/>
      <c r="C1772" s="133"/>
      <c r="D1772" s="133"/>
      <c r="E1772" s="133"/>
      <c r="F1772" s="133"/>
    </row>
    <row r="1773" spans="2:6" s="148" customFormat="1" ht="13.5">
      <c r="B1773" s="149"/>
      <c r="C1773" s="133"/>
      <c r="D1773" s="133"/>
      <c r="E1773" s="133"/>
      <c r="F1773" s="133"/>
    </row>
    <row r="1774" spans="2:6" s="148" customFormat="1" ht="13.5">
      <c r="B1774" s="149"/>
      <c r="C1774" s="133"/>
      <c r="D1774" s="133"/>
      <c r="E1774" s="133"/>
      <c r="F1774" s="133"/>
    </row>
    <row r="1775" spans="2:6" s="148" customFormat="1" ht="13.5">
      <c r="B1775" s="149"/>
      <c r="C1775" s="133"/>
      <c r="D1775" s="133"/>
      <c r="E1775" s="133"/>
      <c r="F1775" s="133"/>
    </row>
    <row r="1776" spans="2:6" s="148" customFormat="1" ht="13.5">
      <c r="B1776" s="149"/>
      <c r="C1776" s="133"/>
      <c r="D1776" s="133"/>
      <c r="E1776" s="133"/>
      <c r="F1776" s="133"/>
    </row>
    <row r="1777" spans="2:6" s="148" customFormat="1" ht="13.5">
      <c r="B1777" s="149"/>
      <c r="C1777" s="133"/>
      <c r="D1777" s="133"/>
      <c r="E1777" s="133"/>
      <c r="F1777" s="133"/>
    </row>
    <row r="1778" spans="2:6" s="148" customFormat="1" ht="13.5">
      <c r="B1778" s="149"/>
      <c r="C1778" s="133"/>
      <c r="D1778" s="133"/>
      <c r="E1778" s="133"/>
      <c r="F1778" s="133"/>
    </row>
    <row r="1779" spans="2:6" s="148" customFormat="1" ht="13.5">
      <c r="B1779" s="149"/>
      <c r="C1779" s="133"/>
      <c r="D1779" s="133"/>
      <c r="E1779" s="133"/>
      <c r="F1779" s="133"/>
    </row>
    <row r="1780" spans="2:6" s="148" customFormat="1" ht="13.5">
      <c r="B1780" s="149"/>
      <c r="C1780" s="133"/>
      <c r="D1780" s="133"/>
      <c r="E1780" s="133"/>
      <c r="F1780" s="133"/>
    </row>
    <row r="1781" spans="2:6" s="148" customFormat="1" ht="13.5">
      <c r="B1781" s="149"/>
      <c r="C1781" s="133"/>
      <c r="D1781" s="133"/>
      <c r="E1781" s="133"/>
      <c r="F1781" s="133"/>
    </row>
    <row r="1782" spans="2:6" s="148" customFormat="1" ht="13.5">
      <c r="B1782" s="149"/>
      <c r="C1782" s="133"/>
      <c r="D1782" s="133"/>
      <c r="E1782" s="133"/>
      <c r="F1782" s="133"/>
    </row>
    <row r="1783" spans="2:6" s="148" customFormat="1" ht="13.5">
      <c r="B1783" s="149"/>
      <c r="C1783" s="133"/>
      <c r="D1783" s="133"/>
      <c r="E1783" s="133"/>
      <c r="F1783" s="133"/>
    </row>
    <row r="1784" spans="2:6" s="148" customFormat="1" ht="13.5">
      <c r="B1784" s="149"/>
      <c r="C1784" s="133"/>
      <c r="D1784" s="133"/>
      <c r="E1784" s="133"/>
      <c r="F1784" s="133"/>
    </row>
    <row r="1785" spans="2:6" s="148" customFormat="1" ht="13.5">
      <c r="B1785" s="149"/>
      <c r="C1785" s="133"/>
      <c r="D1785" s="133"/>
      <c r="E1785" s="133"/>
      <c r="F1785" s="133"/>
    </row>
    <row r="1786" spans="2:6" s="148" customFormat="1" ht="13.5">
      <c r="B1786" s="149"/>
      <c r="C1786" s="133"/>
      <c r="D1786" s="133"/>
      <c r="E1786" s="133"/>
      <c r="F1786" s="133"/>
    </row>
    <row r="1787" spans="2:6" s="148" customFormat="1" ht="13.5">
      <c r="B1787" s="149"/>
      <c r="C1787" s="133"/>
      <c r="D1787" s="133"/>
      <c r="E1787" s="133"/>
      <c r="F1787" s="133"/>
    </row>
    <row r="1788" spans="2:6" s="148" customFormat="1" ht="13.5">
      <c r="B1788" s="149"/>
      <c r="C1788" s="133"/>
      <c r="D1788" s="133"/>
      <c r="E1788" s="133"/>
      <c r="F1788" s="133"/>
    </row>
    <row r="1789" spans="2:6" s="148" customFormat="1" ht="13.5">
      <c r="B1789" s="149"/>
      <c r="C1789" s="133"/>
      <c r="D1789" s="133"/>
      <c r="E1789" s="133"/>
      <c r="F1789" s="133"/>
    </row>
    <row r="1790" spans="2:6" s="148" customFormat="1" ht="13.5">
      <c r="B1790" s="149"/>
      <c r="C1790" s="133"/>
      <c r="D1790" s="133"/>
      <c r="E1790" s="133"/>
      <c r="F1790" s="133"/>
    </row>
    <row r="1791" spans="2:6" s="148" customFormat="1" ht="13.5">
      <c r="B1791" s="149"/>
      <c r="C1791" s="133"/>
      <c r="D1791" s="133"/>
      <c r="E1791" s="133"/>
      <c r="F1791" s="133"/>
    </row>
    <row r="1792" spans="2:6" s="148" customFormat="1" ht="13.5">
      <c r="B1792" s="149"/>
      <c r="C1792" s="133"/>
      <c r="D1792" s="133"/>
      <c r="E1792" s="133"/>
      <c r="F1792" s="133"/>
    </row>
    <row r="1793" spans="2:6" s="148" customFormat="1" ht="13.5">
      <c r="B1793" s="149"/>
      <c r="C1793" s="133"/>
      <c r="D1793" s="133"/>
      <c r="E1793" s="133"/>
      <c r="F1793" s="133"/>
    </row>
    <row r="1794" spans="2:6" s="148" customFormat="1" ht="13.5">
      <c r="B1794" s="149"/>
      <c r="C1794" s="133"/>
      <c r="D1794" s="133"/>
      <c r="E1794" s="133"/>
      <c r="F1794" s="133"/>
    </row>
    <row r="1795" spans="2:6" s="148" customFormat="1" ht="13.5">
      <c r="B1795" s="149"/>
      <c r="C1795" s="133"/>
      <c r="D1795" s="133"/>
      <c r="E1795" s="133"/>
      <c r="F1795" s="133"/>
    </row>
    <row r="1796" spans="2:6" s="148" customFormat="1" ht="13.5">
      <c r="B1796" s="149"/>
      <c r="C1796" s="133"/>
      <c r="D1796" s="133"/>
      <c r="E1796" s="133"/>
      <c r="F1796" s="133"/>
    </row>
    <row r="1797" spans="2:6" s="148" customFormat="1" ht="13.5">
      <c r="B1797" s="149"/>
      <c r="C1797" s="133"/>
      <c r="D1797" s="133"/>
      <c r="E1797" s="133"/>
      <c r="F1797" s="133"/>
    </row>
    <row r="1798" spans="2:6" s="148" customFormat="1" ht="13.5">
      <c r="B1798" s="149"/>
      <c r="C1798" s="133"/>
      <c r="D1798" s="133"/>
      <c r="E1798" s="133"/>
      <c r="F1798" s="133"/>
    </row>
    <row r="1799" spans="2:6" s="148" customFormat="1" ht="13.5">
      <c r="B1799" s="149"/>
      <c r="C1799" s="133"/>
      <c r="D1799" s="133"/>
      <c r="E1799" s="133"/>
      <c r="F1799" s="133"/>
    </row>
    <row r="1800" spans="2:6" s="148" customFormat="1" ht="13.5">
      <c r="B1800" s="149"/>
      <c r="C1800" s="133"/>
      <c r="D1800" s="133"/>
      <c r="E1800" s="133"/>
      <c r="F1800" s="133"/>
    </row>
    <row r="1801" spans="2:6" s="148" customFormat="1" ht="13.5">
      <c r="B1801" s="149"/>
      <c r="C1801" s="133"/>
      <c r="D1801" s="133"/>
      <c r="E1801" s="133"/>
      <c r="F1801" s="133"/>
    </row>
    <row r="1802" spans="2:6" s="148" customFormat="1" ht="13.5">
      <c r="B1802" s="149"/>
      <c r="C1802" s="133"/>
      <c r="D1802" s="133"/>
      <c r="E1802" s="133"/>
      <c r="F1802" s="133"/>
    </row>
    <row r="1803" spans="2:6" s="148" customFormat="1" ht="13.5">
      <c r="B1803" s="149"/>
      <c r="C1803" s="133"/>
      <c r="D1803" s="133"/>
      <c r="E1803" s="133"/>
      <c r="F1803" s="133"/>
    </row>
    <row r="1804" spans="2:6" s="148" customFormat="1" ht="13.5">
      <c r="B1804" s="149"/>
      <c r="C1804" s="133"/>
      <c r="D1804" s="133"/>
      <c r="E1804" s="133"/>
      <c r="F1804" s="133"/>
    </row>
    <row r="1805" spans="2:6" s="148" customFormat="1" ht="13.5">
      <c r="B1805" s="149"/>
      <c r="C1805" s="133"/>
      <c r="D1805" s="133"/>
      <c r="E1805" s="133"/>
      <c r="F1805" s="133"/>
    </row>
    <row r="1806" spans="2:6" s="148" customFormat="1" ht="13.5">
      <c r="B1806" s="149"/>
      <c r="C1806" s="133"/>
      <c r="D1806" s="133"/>
      <c r="E1806" s="133"/>
      <c r="F1806" s="133"/>
    </row>
    <row r="1807" spans="2:6" s="148" customFormat="1" ht="13.5">
      <c r="B1807" s="149"/>
      <c r="C1807" s="133"/>
      <c r="D1807" s="133"/>
      <c r="E1807" s="133"/>
      <c r="F1807" s="133"/>
    </row>
    <row r="1808" spans="2:6" s="148" customFormat="1" ht="13.5">
      <c r="B1808" s="149"/>
      <c r="C1808" s="133"/>
      <c r="D1808" s="133"/>
      <c r="E1808" s="133"/>
      <c r="F1808" s="133"/>
    </row>
    <row r="1809" spans="2:6" s="148" customFormat="1" ht="13.5">
      <c r="B1809" s="149"/>
      <c r="C1809" s="133"/>
      <c r="D1809" s="133"/>
      <c r="E1809" s="133"/>
      <c r="F1809" s="133"/>
    </row>
    <row r="1810" spans="2:6" s="148" customFormat="1" ht="13.5">
      <c r="B1810" s="149"/>
      <c r="C1810" s="133"/>
      <c r="D1810" s="133"/>
      <c r="E1810" s="133"/>
      <c r="F1810" s="133"/>
    </row>
    <row r="1811" spans="2:6" s="148" customFormat="1" ht="13.5">
      <c r="B1811" s="149"/>
      <c r="C1811" s="133"/>
      <c r="D1811" s="133"/>
      <c r="E1811" s="133"/>
      <c r="F1811" s="133"/>
    </row>
    <row r="1812" spans="2:6" s="148" customFormat="1" ht="13.5">
      <c r="B1812" s="149"/>
      <c r="C1812" s="133"/>
      <c r="D1812" s="133"/>
      <c r="E1812" s="133"/>
      <c r="F1812" s="133"/>
    </row>
    <row r="1813" spans="2:6" s="148" customFormat="1" ht="13.5">
      <c r="B1813" s="149"/>
      <c r="C1813" s="133"/>
      <c r="D1813" s="133"/>
      <c r="E1813" s="133"/>
      <c r="F1813" s="133"/>
    </row>
    <row r="1814" spans="2:6" s="148" customFormat="1" ht="13.5">
      <c r="B1814" s="149"/>
      <c r="C1814" s="133"/>
      <c r="D1814" s="133"/>
      <c r="E1814" s="133"/>
      <c r="F1814" s="133"/>
    </row>
    <row r="1815" spans="2:6" s="148" customFormat="1" ht="13.5">
      <c r="B1815" s="149"/>
      <c r="C1815" s="133"/>
      <c r="D1815" s="133"/>
      <c r="E1815" s="133"/>
      <c r="F1815" s="133"/>
    </row>
    <row r="1816" spans="2:6" s="148" customFormat="1" ht="13.5">
      <c r="B1816" s="149"/>
      <c r="C1816" s="133"/>
      <c r="D1816" s="133"/>
      <c r="E1816" s="133"/>
      <c r="F1816" s="133"/>
    </row>
    <row r="1817" spans="2:6" s="148" customFormat="1" ht="13.5">
      <c r="B1817" s="149"/>
      <c r="C1817" s="133"/>
      <c r="D1817" s="133"/>
      <c r="E1817" s="133"/>
      <c r="F1817" s="133"/>
    </row>
    <row r="1818" spans="2:6" s="148" customFormat="1" ht="13.5">
      <c r="B1818" s="149"/>
      <c r="C1818" s="133"/>
      <c r="D1818" s="133"/>
      <c r="E1818" s="133"/>
      <c r="F1818" s="133"/>
    </row>
    <row r="1819" spans="2:6" s="148" customFormat="1" ht="13.5">
      <c r="B1819" s="149"/>
      <c r="C1819" s="133"/>
      <c r="D1819" s="133"/>
      <c r="E1819" s="133"/>
      <c r="F1819" s="133"/>
    </row>
    <row r="1820" spans="2:6" s="148" customFormat="1" ht="13.5">
      <c r="B1820" s="149"/>
      <c r="C1820" s="133"/>
      <c r="D1820" s="133"/>
      <c r="E1820" s="133"/>
      <c r="F1820" s="133"/>
    </row>
    <row r="1821" spans="2:6" s="148" customFormat="1" ht="13.5">
      <c r="B1821" s="149"/>
      <c r="C1821" s="133"/>
      <c r="D1821" s="133"/>
      <c r="E1821" s="133"/>
      <c r="F1821" s="133"/>
    </row>
    <row r="1822" spans="2:6" s="148" customFormat="1" ht="13.5">
      <c r="B1822" s="149"/>
      <c r="C1822" s="133"/>
      <c r="D1822" s="133"/>
      <c r="E1822" s="133"/>
      <c r="F1822" s="133"/>
    </row>
    <row r="1823" spans="2:6" s="148" customFormat="1" ht="13.5">
      <c r="B1823" s="149"/>
      <c r="C1823" s="133"/>
      <c r="D1823" s="133"/>
      <c r="E1823" s="133"/>
      <c r="F1823" s="133"/>
    </row>
    <row r="1824" spans="2:6" s="148" customFormat="1" ht="13.5">
      <c r="B1824" s="149"/>
      <c r="C1824" s="133"/>
      <c r="D1824" s="133"/>
      <c r="E1824" s="133"/>
      <c r="F1824" s="133"/>
    </row>
    <row r="1825" spans="2:6" s="148" customFormat="1" ht="13.5">
      <c r="B1825" s="149"/>
      <c r="C1825" s="133"/>
      <c r="D1825" s="133"/>
      <c r="E1825" s="133"/>
      <c r="F1825" s="133"/>
    </row>
    <row r="1826" spans="2:6" s="148" customFormat="1" ht="13.5">
      <c r="B1826" s="149"/>
      <c r="C1826" s="133"/>
      <c r="D1826" s="133"/>
      <c r="E1826" s="133"/>
      <c r="F1826" s="133"/>
    </row>
    <row r="1827" spans="2:6" s="148" customFormat="1" ht="13.5">
      <c r="B1827" s="149"/>
      <c r="C1827" s="133"/>
      <c r="D1827" s="133"/>
      <c r="E1827" s="133"/>
      <c r="F1827" s="133"/>
    </row>
    <row r="1828" spans="2:6" s="148" customFormat="1" ht="13.5">
      <c r="B1828" s="149"/>
      <c r="C1828" s="133"/>
      <c r="D1828" s="133"/>
      <c r="E1828" s="133"/>
      <c r="F1828" s="133"/>
    </row>
    <row r="1829" spans="2:6" s="148" customFormat="1" ht="13.5">
      <c r="B1829" s="149"/>
      <c r="C1829" s="133"/>
      <c r="D1829" s="133"/>
      <c r="E1829" s="133"/>
      <c r="F1829" s="133"/>
    </row>
    <row r="1830" spans="2:6" s="148" customFormat="1" ht="13.5">
      <c r="B1830" s="149"/>
      <c r="C1830" s="133"/>
      <c r="D1830" s="133"/>
      <c r="E1830" s="133"/>
      <c r="F1830" s="133"/>
    </row>
    <row r="1831" spans="2:6" s="148" customFormat="1" ht="13.5">
      <c r="B1831" s="149"/>
      <c r="C1831" s="133"/>
      <c r="D1831" s="133"/>
      <c r="E1831" s="133"/>
      <c r="F1831" s="133"/>
    </row>
    <row r="1832" spans="2:6" s="148" customFormat="1" ht="13.5">
      <c r="B1832" s="149"/>
      <c r="C1832" s="133"/>
      <c r="D1832" s="133"/>
      <c r="E1832" s="133"/>
      <c r="F1832" s="133"/>
    </row>
    <row r="1833" spans="2:6" s="148" customFormat="1" ht="13.5">
      <c r="B1833" s="149"/>
      <c r="C1833" s="133"/>
      <c r="D1833" s="133"/>
      <c r="E1833" s="133"/>
      <c r="F1833" s="133"/>
    </row>
    <row r="1834" spans="2:6" s="148" customFormat="1" ht="13.5">
      <c r="B1834" s="149"/>
      <c r="C1834" s="133"/>
      <c r="D1834" s="133"/>
      <c r="E1834" s="133"/>
      <c r="F1834" s="133"/>
    </row>
    <row r="1835" spans="2:6" s="148" customFormat="1" ht="13.5">
      <c r="B1835" s="149"/>
      <c r="C1835" s="133"/>
      <c r="D1835" s="133"/>
      <c r="E1835" s="133"/>
      <c r="F1835" s="133"/>
    </row>
    <row r="1836" spans="2:6" s="148" customFormat="1" ht="13.5">
      <c r="B1836" s="149"/>
      <c r="C1836" s="133"/>
      <c r="D1836" s="133"/>
      <c r="E1836" s="133"/>
      <c r="F1836" s="133"/>
    </row>
    <row r="1837" spans="2:6" s="148" customFormat="1" ht="13.5">
      <c r="B1837" s="149"/>
      <c r="C1837" s="133"/>
      <c r="D1837" s="133"/>
      <c r="E1837" s="133"/>
      <c r="F1837" s="133"/>
    </row>
    <row r="1838" spans="2:6" s="148" customFormat="1" ht="13.5">
      <c r="B1838" s="149"/>
      <c r="C1838" s="133"/>
      <c r="D1838" s="133"/>
      <c r="E1838" s="133"/>
      <c r="F1838" s="133"/>
    </row>
    <row r="1839" spans="2:6" s="148" customFormat="1" ht="13.5">
      <c r="B1839" s="149"/>
      <c r="C1839" s="133"/>
      <c r="D1839" s="133"/>
      <c r="E1839" s="133"/>
      <c r="F1839" s="133"/>
    </row>
    <row r="1840" spans="2:6" s="148" customFormat="1" ht="13.5">
      <c r="B1840" s="149"/>
      <c r="C1840" s="133"/>
      <c r="D1840" s="133"/>
      <c r="E1840" s="133"/>
      <c r="F1840" s="133"/>
    </row>
    <row r="1841" spans="2:6" s="148" customFormat="1" ht="13.5">
      <c r="B1841" s="149"/>
      <c r="C1841" s="133"/>
      <c r="D1841" s="133"/>
      <c r="E1841" s="133"/>
      <c r="F1841" s="133"/>
    </row>
    <row r="1842" spans="2:6" s="148" customFormat="1" ht="13.5">
      <c r="B1842" s="149"/>
      <c r="C1842" s="133"/>
      <c r="D1842" s="133"/>
      <c r="E1842" s="133"/>
      <c r="F1842" s="133"/>
    </row>
    <row r="1843" spans="2:6" s="148" customFormat="1" ht="13.5">
      <c r="B1843" s="149"/>
      <c r="C1843" s="133"/>
      <c r="D1843" s="133"/>
      <c r="E1843" s="133"/>
      <c r="F1843" s="133"/>
    </row>
    <row r="1844" spans="2:6" s="148" customFormat="1" ht="13.5">
      <c r="B1844" s="149"/>
      <c r="C1844" s="133"/>
      <c r="D1844" s="133"/>
      <c r="E1844" s="133"/>
      <c r="F1844" s="133"/>
    </row>
    <row r="1845" spans="2:6" s="148" customFormat="1" ht="13.5">
      <c r="B1845" s="149"/>
      <c r="C1845" s="133"/>
      <c r="D1845" s="133"/>
      <c r="E1845" s="133"/>
      <c r="F1845" s="133"/>
    </row>
    <row r="1846" spans="2:6" s="148" customFormat="1" ht="13.5">
      <c r="B1846" s="149"/>
      <c r="C1846" s="133"/>
      <c r="D1846" s="133"/>
      <c r="E1846" s="133"/>
      <c r="F1846" s="133"/>
    </row>
    <row r="1847" spans="2:6" s="148" customFormat="1" ht="13.5">
      <c r="B1847" s="149"/>
      <c r="C1847" s="133"/>
      <c r="D1847" s="133"/>
      <c r="E1847" s="133"/>
      <c r="F1847" s="133"/>
    </row>
    <row r="1848" spans="2:6" s="148" customFormat="1" ht="13.5">
      <c r="B1848" s="149"/>
      <c r="C1848" s="133"/>
      <c r="D1848" s="133"/>
      <c r="E1848" s="133"/>
      <c r="F1848" s="133"/>
    </row>
    <row r="1849" spans="2:6" s="148" customFormat="1" ht="13.5">
      <c r="B1849" s="149"/>
      <c r="C1849" s="133"/>
      <c r="D1849" s="133"/>
      <c r="E1849" s="133"/>
      <c r="F1849" s="133"/>
    </row>
    <row r="1850" spans="2:6" s="148" customFormat="1" ht="13.5">
      <c r="B1850" s="149"/>
      <c r="C1850" s="133"/>
      <c r="D1850" s="133"/>
      <c r="E1850" s="133"/>
      <c r="F1850" s="133"/>
    </row>
    <row r="1851" spans="2:6" s="148" customFormat="1" ht="13.5">
      <c r="B1851" s="149"/>
      <c r="C1851" s="133"/>
      <c r="D1851" s="133"/>
      <c r="E1851" s="133"/>
      <c r="F1851" s="133"/>
    </row>
    <row r="1852" spans="2:6" s="148" customFormat="1" ht="13.5">
      <c r="B1852" s="149"/>
      <c r="C1852" s="133"/>
      <c r="D1852" s="133"/>
      <c r="E1852" s="133"/>
      <c r="F1852" s="133"/>
    </row>
    <row r="1853" spans="2:6" s="148" customFormat="1" ht="13.5">
      <c r="B1853" s="149"/>
      <c r="C1853" s="133"/>
      <c r="D1853" s="133"/>
      <c r="E1853" s="133"/>
      <c r="F1853" s="133"/>
    </row>
    <row r="1854" spans="2:6" s="148" customFormat="1" ht="13.5">
      <c r="B1854" s="149"/>
      <c r="C1854" s="133"/>
      <c r="D1854" s="133"/>
      <c r="E1854" s="133"/>
      <c r="F1854" s="133"/>
    </row>
    <row r="1855" spans="2:6" s="148" customFormat="1" ht="13.5">
      <c r="B1855" s="149"/>
      <c r="C1855" s="133"/>
      <c r="D1855" s="133"/>
      <c r="E1855" s="133"/>
      <c r="F1855" s="133"/>
    </row>
    <row r="1856" spans="2:6" s="148" customFormat="1" ht="13.5">
      <c r="B1856" s="149"/>
      <c r="C1856" s="133"/>
      <c r="D1856" s="133"/>
      <c r="E1856" s="133"/>
      <c r="F1856" s="133"/>
    </row>
    <row r="1857" spans="2:6" s="148" customFormat="1" ht="13.5">
      <c r="B1857" s="149"/>
      <c r="C1857" s="133"/>
      <c r="D1857" s="133"/>
      <c r="E1857" s="133"/>
      <c r="F1857" s="133"/>
    </row>
    <row r="1858" spans="2:6" s="148" customFormat="1" ht="13.5">
      <c r="B1858" s="149"/>
      <c r="C1858" s="133"/>
      <c r="D1858" s="133"/>
      <c r="E1858" s="133"/>
      <c r="F1858" s="133"/>
    </row>
    <row r="1859" spans="2:6" s="148" customFormat="1" ht="13.5">
      <c r="B1859" s="149"/>
      <c r="C1859" s="133"/>
      <c r="D1859" s="133"/>
      <c r="E1859" s="133"/>
      <c r="F1859" s="133"/>
    </row>
    <row r="1860" spans="2:6" s="148" customFormat="1" ht="13.5">
      <c r="B1860" s="149"/>
      <c r="C1860" s="133"/>
      <c r="D1860" s="133"/>
      <c r="E1860" s="133"/>
      <c r="F1860" s="133"/>
    </row>
    <row r="1861" spans="2:6" s="148" customFormat="1" ht="13.5">
      <c r="B1861" s="149"/>
      <c r="C1861" s="133"/>
      <c r="D1861" s="133"/>
      <c r="E1861" s="133"/>
      <c r="F1861" s="133"/>
    </row>
    <row r="1862" spans="2:6" s="148" customFormat="1" ht="13.5">
      <c r="B1862" s="149"/>
      <c r="C1862" s="133"/>
      <c r="D1862" s="133"/>
      <c r="E1862" s="133"/>
      <c r="F1862" s="133"/>
    </row>
    <row r="1863" spans="2:6" s="148" customFormat="1" ht="13.5">
      <c r="B1863" s="149"/>
      <c r="C1863" s="133"/>
      <c r="D1863" s="133"/>
      <c r="E1863" s="133"/>
      <c r="F1863" s="133"/>
    </row>
    <row r="1864" spans="2:6" s="148" customFormat="1" ht="13.5">
      <c r="B1864" s="149"/>
      <c r="C1864" s="133"/>
      <c r="D1864" s="133"/>
      <c r="E1864" s="133"/>
      <c r="F1864" s="133"/>
    </row>
    <row r="1865" spans="2:6" s="148" customFormat="1" ht="13.5">
      <c r="B1865" s="149"/>
      <c r="C1865" s="133"/>
      <c r="D1865" s="133"/>
      <c r="E1865" s="133"/>
      <c r="F1865" s="133"/>
    </row>
    <row r="1866" spans="2:6" s="148" customFormat="1" ht="13.5">
      <c r="B1866" s="149"/>
      <c r="C1866" s="133"/>
      <c r="D1866" s="133"/>
      <c r="E1866" s="133"/>
      <c r="F1866" s="133"/>
    </row>
    <row r="1867" spans="2:6" s="148" customFormat="1" ht="13.5">
      <c r="B1867" s="149"/>
      <c r="C1867" s="133"/>
      <c r="D1867" s="133"/>
      <c r="E1867" s="133"/>
      <c r="F1867" s="133"/>
    </row>
    <row r="1868" spans="2:6" s="148" customFormat="1" ht="13.5">
      <c r="B1868" s="149"/>
      <c r="C1868" s="133"/>
      <c r="D1868" s="133"/>
      <c r="E1868" s="133"/>
      <c r="F1868" s="133"/>
    </row>
    <row r="1869" spans="2:6" s="148" customFormat="1" ht="13.5">
      <c r="B1869" s="149"/>
      <c r="C1869" s="133"/>
      <c r="D1869" s="133"/>
      <c r="E1869" s="133"/>
      <c r="F1869" s="133"/>
    </row>
    <row r="1870" spans="2:6" s="148" customFormat="1" ht="13.5">
      <c r="B1870" s="149"/>
      <c r="C1870" s="133"/>
      <c r="D1870" s="133"/>
      <c r="E1870" s="133"/>
      <c r="F1870" s="133"/>
    </row>
    <row r="1871" spans="2:6" s="148" customFormat="1" ht="13.5">
      <c r="B1871" s="149"/>
      <c r="C1871" s="133"/>
      <c r="D1871" s="133"/>
      <c r="E1871" s="133"/>
      <c r="F1871" s="133"/>
    </row>
    <row r="1872" spans="2:6" s="148" customFormat="1" ht="13.5">
      <c r="B1872" s="149"/>
      <c r="C1872" s="133"/>
      <c r="D1872" s="133"/>
      <c r="E1872" s="133"/>
      <c r="F1872" s="133"/>
    </row>
    <row r="1873" spans="2:6" s="148" customFormat="1" ht="13.5">
      <c r="B1873" s="149"/>
      <c r="C1873" s="133"/>
      <c r="D1873" s="133"/>
      <c r="E1873" s="133"/>
      <c r="F1873" s="133"/>
    </row>
    <row r="1874" spans="2:6" s="148" customFormat="1" ht="13.5">
      <c r="B1874" s="149"/>
      <c r="C1874" s="133"/>
      <c r="D1874" s="133"/>
      <c r="E1874" s="133"/>
      <c r="F1874" s="133"/>
    </row>
    <row r="1875" spans="2:6" s="148" customFormat="1" ht="13.5">
      <c r="B1875" s="149"/>
      <c r="C1875" s="133"/>
      <c r="D1875" s="133"/>
      <c r="E1875" s="133"/>
      <c r="F1875" s="133"/>
    </row>
    <row r="1876" spans="2:6" s="148" customFormat="1" ht="13.5">
      <c r="B1876" s="149"/>
      <c r="C1876" s="133"/>
      <c r="D1876" s="133"/>
      <c r="E1876" s="133"/>
      <c r="F1876" s="133"/>
    </row>
    <row r="1877" spans="2:6" s="148" customFormat="1" ht="13.5">
      <c r="B1877" s="149"/>
      <c r="C1877" s="133"/>
      <c r="D1877" s="133"/>
      <c r="E1877" s="133"/>
      <c r="F1877" s="133"/>
    </row>
    <row r="1878" spans="2:6" s="148" customFormat="1" ht="13.5">
      <c r="B1878" s="149"/>
      <c r="C1878" s="133"/>
      <c r="D1878" s="133"/>
      <c r="E1878" s="133"/>
      <c r="F1878" s="133"/>
    </row>
    <row r="1879" spans="2:6" s="148" customFormat="1" ht="13.5">
      <c r="B1879" s="149"/>
      <c r="C1879" s="133"/>
      <c r="D1879" s="133"/>
      <c r="E1879" s="133"/>
      <c r="F1879" s="133"/>
    </row>
    <row r="1880" spans="2:6" s="148" customFormat="1" ht="13.5">
      <c r="B1880" s="149"/>
      <c r="C1880" s="133"/>
      <c r="D1880" s="133"/>
      <c r="E1880" s="133"/>
      <c r="F1880" s="133"/>
    </row>
    <row r="1881" spans="2:6" s="148" customFormat="1" ht="13.5">
      <c r="B1881" s="149"/>
      <c r="C1881" s="133"/>
      <c r="D1881" s="133"/>
      <c r="E1881" s="133"/>
      <c r="F1881" s="133"/>
    </row>
    <row r="1882" spans="2:6" s="148" customFormat="1" ht="13.5">
      <c r="B1882" s="149"/>
      <c r="C1882" s="133"/>
      <c r="D1882" s="133"/>
      <c r="E1882" s="133"/>
      <c r="F1882" s="133"/>
    </row>
    <row r="1883" spans="2:6" s="148" customFormat="1" ht="13.5">
      <c r="B1883" s="149"/>
      <c r="C1883" s="133"/>
      <c r="D1883" s="133"/>
      <c r="E1883" s="133"/>
      <c r="F1883" s="133"/>
    </row>
    <row r="1884" spans="2:6" s="148" customFormat="1" ht="13.5">
      <c r="B1884" s="149"/>
      <c r="C1884" s="133"/>
      <c r="D1884" s="133"/>
      <c r="E1884" s="133"/>
      <c r="F1884" s="133"/>
    </row>
    <row r="1885" spans="2:6" s="148" customFormat="1" ht="13.5">
      <c r="B1885" s="149"/>
      <c r="C1885" s="133"/>
      <c r="D1885" s="133"/>
      <c r="E1885" s="133"/>
      <c r="F1885" s="133"/>
    </row>
    <row r="1886" spans="2:6" s="148" customFormat="1" ht="13.5">
      <c r="B1886" s="149"/>
      <c r="C1886" s="133"/>
      <c r="D1886" s="133"/>
      <c r="E1886" s="133"/>
      <c r="F1886" s="133"/>
    </row>
    <row r="1887" spans="2:6" s="148" customFormat="1" ht="13.5">
      <c r="B1887" s="149"/>
      <c r="C1887" s="133"/>
      <c r="D1887" s="133"/>
      <c r="E1887" s="133"/>
      <c r="F1887" s="133"/>
    </row>
    <row r="1888" spans="2:6" s="148" customFormat="1" ht="13.5">
      <c r="B1888" s="149"/>
      <c r="C1888" s="133"/>
      <c r="D1888" s="133"/>
      <c r="E1888" s="133"/>
      <c r="F1888" s="133"/>
    </row>
    <row r="1889" spans="2:6" s="148" customFormat="1" ht="13.5">
      <c r="B1889" s="149"/>
      <c r="C1889" s="133"/>
      <c r="D1889" s="133"/>
      <c r="E1889" s="133"/>
      <c r="F1889" s="133"/>
    </row>
    <row r="1890" spans="2:6" s="148" customFormat="1" ht="13.5">
      <c r="B1890" s="149"/>
      <c r="C1890" s="133"/>
      <c r="D1890" s="133"/>
      <c r="E1890" s="133"/>
      <c r="F1890" s="133"/>
    </row>
    <row r="1891" spans="2:6" s="148" customFormat="1" ht="13.5">
      <c r="B1891" s="149"/>
      <c r="C1891" s="133"/>
      <c r="D1891" s="133"/>
      <c r="E1891" s="133"/>
      <c r="F1891" s="133"/>
    </row>
    <row r="1892" spans="2:6" s="148" customFormat="1" ht="13.5">
      <c r="B1892" s="149"/>
      <c r="C1892" s="133"/>
      <c r="D1892" s="133"/>
      <c r="E1892" s="133"/>
      <c r="F1892" s="133"/>
    </row>
    <row r="1893" spans="2:6" s="148" customFormat="1" ht="13.5">
      <c r="B1893" s="149"/>
      <c r="C1893" s="133"/>
      <c r="D1893" s="133"/>
      <c r="E1893" s="133"/>
      <c r="F1893" s="133"/>
    </row>
    <row r="1894" spans="2:6" s="148" customFormat="1" ht="13.5">
      <c r="B1894" s="149"/>
      <c r="C1894" s="133"/>
      <c r="D1894" s="133"/>
      <c r="E1894" s="133"/>
      <c r="F1894" s="133"/>
    </row>
    <row r="1895" spans="2:6" s="148" customFormat="1" ht="13.5">
      <c r="B1895" s="149"/>
      <c r="C1895" s="133"/>
      <c r="D1895" s="133"/>
      <c r="E1895" s="133"/>
      <c r="F1895" s="133"/>
    </row>
    <row r="1896" spans="2:6" s="148" customFormat="1" ht="13.5">
      <c r="B1896" s="149"/>
      <c r="C1896" s="133"/>
      <c r="D1896" s="133"/>
      <c r="E1896" s="133"/>
      <c r="F1896" s="133"/>
    </row>
    <row r="1897" spans="2:6" s="148" customFormat="1" ht="13.5">
      <c r="B1897" s="149"/>
      <c r="C1897" s="133"/>
      <c r="D1897" s="133"/>
      <c r="E1897" s="133"/>
      <c r="F1897" s="133"/>
    </row>
    <row r="1898" spans="2:6" s="148" customFormat="1" ht="13.5">
      <c r="B1898" s="149"/>
      <c r="C1898" s="133"/>
      <c r="D1898" s="133"/>
      <c r="E1898" s="133"/>
      <c r="F1898" s="133"/>
    </row>
    <row r="1899" spans="2:6" s="148" customFormat="1" ht="13.5">
      <c r="B1899" s="149"/>
      <c r="C1899" s="133"/>
      <c r="D1899" s="133"/>
      <c r="E1899" s="133"/>
      <c r="F1899" s="133"/>
    </row>
    <row r="1900" spans="2:6" s="148" customFormat="1" ht="13.5">
      <c r="B1900" s="149"/>
      <c r="C1900" s="133"/>
      <c r="D1900" s="133"/>
      <c r="E1900" s="133"/>
      <c r="F1900" s="133"/>
    </row>
    <row r="1901" spans="2:6" s="148" customFormat="1" ht="13.5">
      <c r="B1901" s="149"/>
      <c r="C1901" s="133"/>
      <c r="D1901" s="133"/>
      <c r="E1901" s="133"/>
      <c r="F1901" s="133"/>
    </row>
    <row r="1902" spans="2:6" s="148" customFormat="1" ht="13.5">
      <c r="B1902" s="149"/>
      <c r="C1902" s="133"/>
      <c r="D1902" s="133"/>
      <c r="E1902" s="133"/>
      <c r="F1902" s="133"/>
    </row>
    <row r="1903" spans="2:6" s="148" customFormat="1" ht="13.5">
      <c r="B1903" s="149"/>
      <c r="C1903" s="133"/>
      <c r="D1903" s="133"/>
      <c r="E1903" s="133"/>
      <c r="F1903" s="133"/>
    </row>
    <row r="1904" spans="2:6" s="148" customFormat="1" ht="13.5">
      <c r="B1904" s="149"/>
      <c r="C1904" s="133"/>
      <c r="D1904" s="133"/>
      <c r="E1904" s="133"/>
      <c r="F1904" s="133"/>
    </row>
    <row r="1905" spans="2:6" s="148" customFormat="1" ht="13.5">
      <c r="B1905" s="149"/>
      <c r="C1905" s="133"/>
      <c r="D1905" s="133"/>
      <c r="E1905" s="133"/>
      <c r="F1905" s="133"/>
    </row>
    <row r="1906" spans="2:6" s="148" customFormat="1" ht="13.5">
      <c r="B1906" s="149"/>
      <c r="C1906" s="133"/>
      <c r="D1906" s="133"/>
      <c r="E1906" s="133"/>
      <c r="F1906" s="133"/>
    </row>
    <row r="1907" spans="2:6" s="148" customFormat="1" ht="13.5">
      <c r="B1907" s="149"/>
      <c r="C1907" s="133"/>
      <c r="D1907" s="133"/>
      <c r="E1907" s="133"/>
      <c r="F1907" s="133"/>
    </row>
    <row r="1908" spans="2:6" s="148" customFormat="1" ht="13.5">
      <c r="B1908" s="149"/>
      <c r="C1908" s="133"/>
      <c r="D1908" s="133"/>
      <c r="E1908" s="133"/>
      <c r="F1908" s="133"/>
    </row>
    <row r="1909" spans="2:6" s="148" customFormat="1" ht="13.5">
      <c r="B1909" s="149"/>
      <c r="C1909" s="133"/>
      <c r="D1909" s="133"/>
      <c r="E1909" s="133"/>
      <c r="F1909" s="133"/>
    </row>
    <row r="1910" spans="2:6" s="148" customFormat="1" ht="13.5">
      <c r="B1910" s="149"/>
      <c r="C1910" s="133"/>
      <c r="D1910" s="133"/>
      <c r="E1910" s="133"/>
      <c r="F1910" s="133"/>
    </row>
    <row r="1911" spans="2:6" s="148" customFormat="1" ht="13.5">
      <c r="B1911" s="149"/>
      <c r="C1911" s="133"/>
      <c r="D1911" s="133"/>
      <c r="E1911" s="133"/>
      <c r="F1911" s="133"/>
    </row>
    <row r="1912" spans="2:6" s="148" customFormat="1" ht="13.5">
      <c r="B1912" s="149"/>
      <c r="C1912" s="133"/>
      <c r="D1912" s="133"/>
      <c r="E1912" s="133"/>
      <c r="F1912" s="133"/>
    </row>
    <row r="1913" spans="2:6" s="148" customFormat="1" ht="13.5">
      <c r="B1913" s="149"/>
      <c r="C1913" s="133"/>
      <c r="D1913" s="133"/>
      <c r="E1913" s="133"/>
      <c r="F1913" s="133"/>
    </row>
    <row r="1914" spans="2:6" s="148" customFormat="1" ht="13.5">
      <c r="B1914" s="149"/>
      <c r="C1914" s="133"/>
      <c r="D1914" s="133"/>
      <c r="E1914" s="133"/>
      <c r="F1914" s="133"/>
    </row>
    <row r="1915" spans="2:6" s="148" customFormat="1" ht="13.5">
      <c r="B1915" s="149"/>
      <c r="C1915" s="133"/>
      <c r="D1915" s="133"/>
      <c r="E1915" s="133"/>
      <c r="F1915" s="133"/>
    </row>
    <row r="1916" spans="2:6" s="148" customFormat="1" ht="13.5">
      <c r="B1916" s="149"/>
      <c r="C1916" s="133"/>
      <c r="D1916" s="133"/>
      <c r="E1916" s="133"/>
      <c r="F1916" s="133"/>
    </row>
    <row r="1917" spans="2:6" s="148" customFormat="1" ht="13.5">
      <c r="B1917" s="149"/>
      <c r="C1917" s="133"/>
      <c r="D1917" s="133"/>
      <c r="E1917" s="133"/>
      <c r="F1917" s="133"/>
    </row>
    <row r="1918" spans="2:6" s="148" customFormat="1" ht="13.5">
      <c r="B1918" s="149"/>
      <c r="C1918" s="133"/>
      <c r="D1918" s="133"/>
      <c r="E1918" s="133"/>
      <c r="F1918" s="133"/>
    </row>
    <row r="1919" spans="2:6" s="148" customFormat="1" ht="13.5">
      <c r="B1919" s="149"/>
      <c r="C1919" s="133"/>
      <c r="D1919" s="133"/>
      <c r="E1919" s="133"/>
      <c r="F1919" s="133"/>
    </row>
    <row r="1920" spans="2:6" s="148" customFormat="1" ht="13.5">
      <c r="B1920" s="149"/>
      <c r="C1920" s="133"/>
      <c r="D1920" s="133"/>
      <c r="E1920" s="133"/>
      <c r="F1920" s="133"/>
    </row>
    <row r="1921" spans="2:6" s="148" customFormat="1" ht="13.5">
      <c r="B1921" s="149"/>
      <c r="C1921" s="133"/>
      <c r="D1921" s="133"/>
      <c r="E1921" s="133"/>
      <c r="F1921" s="133"/>
    </row>
    <row r="1922" spans="2:6" s="148" customFormat="1" ht="13.5">
      <c r="B1922" s="149"/>
      <c r="C1922" s="133"/>
      <c r="D1922" s="133"/>
      <c r="E1922" s="133"/>
      <c r="F1922" s="133"/>
    </row>
    <row r="1923" spans="2:6" s="148" customFormat="1" ht="13.5">
      <c r="B1923" s="149"/>
      <c r="C1923" s="133"/>
      <c r="D1923" s="133"/>
      <c r="E1923" s="133"/>
      <c r="F1923" s="133"/>
    </row>
    <row r="1924" spans="2:6" s="148" customFormat="1" ht="13.5">
      <c r="B1924" s="149"/>
      <c r="C1924" s="133"/>
      <c r="D1924" s="133"/>
      <c r="E1924" s="133"/>
      <c r="F1924" s="133"/>
    </row>
    <row r="1925" spans="2:6" s="148" customFormat="1" ht="13.5">
      <c r="B1925" s="149"/>
      <c r="C1925" s="133"/>
      <c r="D1925" s="133"/>
      <c r="E1925" s="133"/>
      <c r="F1925" s="133"/>
    </row>
    <row r="1926" spans="2:6" s="148" customFormat="1" ht="13.5">
      <c r="B1926" s="149"/>
      <c r="C1926" s="133"/>
      <c r="D1926" s="133"/>
      <c r="E1926" s="133"/>
      <c r="F1926" s="133"/>
    </row>
    <row r="1927" spans="2:6" s="148" customFormat="1" ht="13.5">
      <c r="B1927" s="149"/>
      <c r="C1927" s="133"/>
      <c r="D1927" s="133"/>
      <c r="E1927" s="133"/>
      <c r="F1927" s="133"/>
    </row>
    <row r="1928" spans="2:6" s="148" customFormat="1" ht="13.5">
      <c r="B1928" s="149"/>
      <c r="C1928" s="133"/>
      <c r="D1928" s="133"/>
      <c r="E1928" s="133"/>
      <c r="F1928" s="133"/>
    </row>
    <row r="1929" spans="2:6" s="148" customFormat="1" ht="13.5">
      <c r="B1929" s="149"/>
      <c r="C1929" s="133"/>
      <c r="D1929" s="133"/>
      <c r="E1929" s="133"/>
      <c r="F1929" s="133"/>
    </row>
    <row r="1930" spans="2:6" s="148" customFormat="1" ht="13.5">
      <c r="B1930" s="149"/>
      <c r="C1930" s="133"/>
      <c r="D1930" s="133"/>
      <c r="E1930" s="133"/>
      <c r="F1930" s="133"/>
    </row>
    <row r="1931" spans="2:6" s="148" customFormat="1" ht="13.5">
      <c r="B1931" s="149"/>
      <c r="C1931" s="133"/>
      <c r="D1931" s="133"/>
      <c r="E1931" s="133"/>
      <c r="F1931" s="133"/>
    </row>
    <row r="1932" spans="2:6" s="148" customFormat="1" ht="13.5">
      <c r="B1932" s="149"/>
      <c r="C1932" s="133"/>
      <c r="D1932" s="133"/>
      <c r="E1932" s="133"/>
      <c r="F1932" s="133"/>
    </row>
    <row r="1933" spans="2:6" s="148" customFormat="1" ht="13.5">
      <c r="B1933" s="149"/>
      <c r="C1933" s="133"/>
      <c r="D1933" s="133"/>
      <c r="E1933" s="133"/>
      <c r="F1933" s="133"/>
    </row>
    <row r="1934" spans="2:6" s="148" customFormat="1" ht="13.5">
      <c r="B1934" s="149"/>
      <c r="C1934" s="133"/>
      <c r="D1934" s="133"/>
      <c r="E1934" s="133"/>
      <c r="F1934" s="133"/>
    </row>
    <row r="1935" spans="2:6" s="148" customFormat="1" ht="13.5">
      <c r="B1935" s="149"/>
      <c r="C1935" s="133"/>
      <c r="D1935" s="133"/>
      <c r="E1935" s="133"/>
      <c r="F1935" s="133"/>
    </row>
    <row r="1936" spans="2:6" s="148" customFormat="1" ht="13.5">
      <c r="B1936" s="149"/>
      <c r="C1936" s="133"/>
      <c r="D1936" s="133"/>
      <c r="E1936" s="133"/>
      <c r="F1936" s="133"/>
    </row>
    <row r="1937" spans="2:6" s="148" customFormat="1" ht="13.5">
      <c r="B1937" s="149"/>
      <c r="C1937" s="133"/>
      <c r="D1937" s="133"/>
      <c r="E1937" s="133"/>
      <c r="F1937" s="133"/>
    </row>
    <row r="1938" spans="2:6" s="148" customFormat="1" ht="13.5">
      <c r="B1938" s="149"/>
      <c r="C1938" s="133"/>
      <c r="D1938" s="133"/>
      <c r="E1938" s="133"/>
      <c r="F1938" s="133"/>
    </row>
    <row r="1939" spans="2:6" s="148" customFormat="1" ht="13.5">
      <c r="B1939" s="149"/>
      <c r="C1939" s="133"/>
      <c r="D1939" s="133"/>
      <c r="E1939" s="133"/>
      <c r="F1939" s="133"/>
    </row>
    <row r="1940" spans="2:6" s="148" customFormat="1" ht="13.5">
      <c r="B1940" s="149"/>
      <c r="C1940" s="133"/>
      <c r="D1940" s="133"/>
      <c r="E1940" s="133"/>
      <c r="F1940" s="133"/>
    </row>
    <row r="1941" spans="2:6" s="148" customFormat="1" ht="13.5">
      <c r="B1941" s="149"/>
      <c r="C1941" s="133"/>
      <c r="D1941" s="133"/>
      <c r="E1941" s="133"/>
      <c r="F1941" s="133"/>
    </row>
    <row r="1942" spans="2:6" s="148" customFormat="1" ht="13.5">
      <c r="B1942" s="149"/>
      <c r="C1942" s="133"/>
      <c r="D1942" s="133"/>
      <c r="E1942" s="133"/>
      <c r="F1942" s="133"/>
    </row>
    <row r="1943" spans="2:6" s="148" customFormat="1" ht="13.5">
      <c r="B1943" s="149"/>
      <c r="C1943" s="133"/>
      <c r="D1943" s="133"/>
      <c r="E1943" s="133"/>
      <c r="F1943" s="133"/>
    </row>
    <row r="1944" spans="2:6" s="148" customFormat="1" ht="13.5">
      <c r="B1944" s="149"/>
      <c r="C1944" s="133"/>
      <c r="D1944" s="133"/>
      <c r="E1944" s="133"/>
      <c r="F1944" s="133"/>
    </row>
    <row r="1945" spans="2:6" s="148" customFormat="1" ht="13.5">
      <c r="B1945" s="149"/>
      <c r="C1945" s="133"/>
      <c r="D1945" s="133"/>
      <c r="E1945" s="133"/>
      <c r="F1945" s="133"/>
    </row>
    <row r="1946" spans="2:6" s="148" customFormat="1" ht="13.5">
      <c r="B1946" s="149"/>
      <c r="C1946" s="133"/>
      <c r="D1946" s="133"/>
      <c r="E1946" s="133"/>
      <c r="F1946" s="133"/>
    </row>
    <row r="1947" spans="2:6" s="148" customFormat="1" ht="13.5">
      <c r="B1947" s="149"/>
      <c r="C1947" s="133"/>
      <c r="D1947" s="133"/>
      <c r="E1947" s="133"/>
      <c r="F1947" s="133"/>
    </row>
    <row r="1948" spans="2:6" s="148" customFormat="1" ht="13.5">
      <c r="B1948" s="149"/>
      <c r="C1948" s="133"/>
      <c r="D1948" s="133"/>
      <c r="E1948" s="133"/>
      <c r="F1948" s="133"/>
    </row>
    <row r="1949" spans="2:6" s="148" customFormat="1" ht="13.5">
      <c r="B1949" s="149"/>
      <c r="C1949" s="133"/>
      <c r="D1949" s="133"/>
      <c r="E1949" s="133"/>
      <c r="F1949" s="133"/>
    </row>
    <row r="1950" spans="2:6" s="148" customFormat="1" ht="13.5">
      <c r="B1950" s="149"/>
      <c r="C1950" s="133"/>
      <c r="D1950" s="133"/>
      <c r="E1950" s="133"/>
      <c r="F1950" s="133"/>
    </row>
    <row r="1951" spans="2:6" s="148" customFormat="1" ht="13.5">
      <c r="B1951" s="149"/>
      <c r="C1951" s="133"/>
      <c r="D1951" s="133"/>
      <c r="E1951" s="133"/>
      <c r="F1951" s="133"/>
    </row>
    <row r="1952" spans="2:6" s="148" customFormat="1" ht="13.5">
      <c r="B1952" s="149"/>
      <c r="C1952" s="133"/>
      <c r="D1952" s="133"/>
      <c r="E1952" s="133"/>
      <c r="F1952" s="133"/>
    </row>
    <row r="1953" spans="2:6" s="148" customFormat="1" ht="13.5">
      <c r="B1953" s="149"/>
      <c r="C1953" s="133"/>
      <c r="D1953" s="133"/>
      <c r="E1953" s="133"/>
      <c r="F1953" s="133"/>
    </row>
    <row r="1954" spans="2:6" s="148" customFormat="1" ht="13.5">
      <c r="B1954" s="149"/>
      <c r="C1954" s="133"/>
      <c r="D1954" s="133"/>
      <c r="E1954" s="133"/>
      <c r="F1954" s="133"/>
    </row>
    <row r="1955" spans="2:6" s="148" customFormat="1" ht="13.5">
      <c r="B1955" s="149"/>
      <c r="C1955" s="133"/>
      <c r="D1955" s="133"/>
      <c r="E1955" s="133"/>
      <c r="F1955" s="133"/>
    </row>
    <row r="1956" spans="2:6" s="148" customFormat="1" ht="13.5">
      <c r="B1956" s="149"/>
      <c r="C1956" s="133"/>
      <c r="D1956" s="133"/>
      <c r="E1956" s="133"/>
      <c r="F1956" s="133"/>
    </row>
    <row r="1957" spans="2:6" s="148" customFormat="1" ht="13.5">
      <c r="B1957" s="149"/>
      <c r="C1957" s="133"/>
      <c r="D1957" s="133"/>
      <c r="E1957" s="133"/>
      <c r="F1957" s="133"/>
    </row>
    <row r="1958" spans="2:6" s="148" customFormat="1" ht="13.5">
      <c r="B1958" s="149"/>
      <c r="C1958" s="133"/>
      <c r="D1958" s="133"/>
      <c r="E1958" s="133"/>
      <c r="F1958" s="133"/>
    </row>
    <row r="1959" spans="2:6" s="148" customFormat="1" ht="13.5">
      <c r="B1959" s="149"/>
      <c r="C1959" s="133"/>
      <c r="D1959" s="133"/>
      <c r="E1959" s="133"/>
      <c r="F1959" s="133"/>
    </row>
    <row r="1960" spans="2:6" s="148" customFormat="1" ht="13.5">
      <c r="B1960" s="149"/>
      <c r="C1960" s="133"/>
      <c r="D1960" s="133"/>
      <c r="E1960" s="133"/>
      <c r="F1960" s="133"/>
    </row>
    <row r="1961" spans="2:6" s="148" customFormat="1" ht="13.5">
      <c r="B1961" s="149"/>
      <c r="C1961" s="133"/>
      <c r="D1961" s="133"/>
      <c r="E1961" s="133"/>
      <c r="F1961" s="133"/>
    </row>
    <row r="1962" spans="2:6" s="148" customFormat="1" ht="13.5">
      <c r="B1962" s="149"/>
      <c r="C1962" s="133"/>
      <c r="D1962" s="133"/>
      <c r="E1962" s="133"/>
      <c r="F1962" s="133"/>
    </row>
    <row r="1963" spans="2:6" s="148" customFormat="1" ht="13.5">
      <c r="B1963" s="149"/>
      <c r="C1963" s="133"/>
      <c r="D1963" s="133"/>
      <c r="E1963" s="133"/>
      <c r="F1963" s="133"/>
    </row>
    <row r="1964" spans="2:6" s="148" customFormat="1" ht="13.5">
      <c r="B1964" s="149"/>
      <c r="C1964" s="133"/>
      <c r="D1964" s="133"/>
      <c r="E1964" s="133"/>
      <c r="F1964" s="133"/>
    </row>
    <row r="1965" spans="2:6" s="148" customFormat="1" ht="13.5">
      <c r="B1965" s="149"/>
      <c r="C1965" s="133"/>
      <c r="D1965" s="133"/>
      <c r="E1965" s="133"/>
      <c r="F1965" s="133"/>
    </row>
    <row r="1966" spans="2:6" s="148" customFormat="1" ht="13.5">
      <c r="B1966" s="149"/>
      <c r="C1966" s="133"/>
      <c r="D1966" s="133"/>
      <c r="E1966" s="133"/>
      <c r="F1966" s="133"/>
    </row>
    <row r="1967" spans="2:6" s="148" customFormat="1" ht="13.5">
      <c r="B1967" s="149"/>
      <c r="C1967" s="133"/>
      <c r="D1967" s="133"/>
      <c r="E1967" s="133"/>
      <c r="F1967" s="133"/>
    </row>
    <row r="1968" spans="2:6" s="148" customFormat="1" ht="13.5">
      <c r="B1968" s="149"/>
      <c r="C1968" s="133"/>
      <c r="D1968" s="133"/>
      <c r="E1968" s="133"/>
      <c r="F1968" s="133"/>
    </row>
    <row r="1969" spans="2:6" s="148" customFormat="1" ht="13.5">
      <c r="B1969" s="149"/>
      <c r="C1969" s="133"/>
      <c r="D1969" s="133"/>
      <c r="E1969" s="133"/>
      <c r="F1969" s="133"/>
    </row>
    <row r="1970" spans="2:6" s="148" customFormat="1" ht="13.5">
      <c r="B1970" s="149"/>
      <c r="C1970" s="133"/>
      <c r="D1970" s="133"/>
      <c r="E1970" s="133"/>
      <c r="F1970" s="133"/>
    </row>
    <row r="1971" spans="2:6" s="148" customFormat="1" ht="13.5">
      <c r="B1971" s="149"/>
      <c r="C1971" s="133"/>
      <c r="D1971" s="133"/>
      <c r="E1971" s="133"/>
      <c r="F1971" s="133"/>
    </row>
    <row r="1972" spans="2:6" s="148" customFormat="1" ht="13.5">
      <c r="B1972" s="149"/>
      <c r="C1972" s="133"/>
      <c r="D1972" s="133"/>
      <c r="E1972" s="133"/>
      <c r="F1972" s="133"/>
    </row>
    <row r="1973" spans="2:6" s="148" customFormat="1" ht="13.5">
      <c r="B1973" s="149"/>
      <c r="C1973" s="133"/>
      <c r="D1973" s="133"/>
      <c r="E1973" s="133"/>
      <c r="F1973" s="133"/>
    </row>
    <row r="1974" spans="2:6" s="148" customFormat="1" ht="13.5">
      <c r="B1974" s="149"/>
      <c r="C1974" s="133"/>
      <c r="D1974" s="133"/>
      <c r="E1974" s="133"/>
      <c r="F1974" s="133"/>
    </row>
    <row r="1975" spans="2:6" s="148" customFormat="1" ht="13.5">
      <c r="B1975" s="149"/>
      <c r="C1975" s="133"/>
      <c r="D1975" s="133"/>
      <c r="E1975" s="133"/>
      <c r="F1975" s="133"/>
    </row>
    <row r="1976" spans="2:6" s="148" customFormat="1" ht="13.5">
      <c r="B1976" s="149"/>
      <c r="C1976" s="133"/>
      <c r="D1976" s="133"/>
      <c r="E1976" s="133"/>
      <c r="F1976" s="133"/>
    </row>
    <row r="1977" spans="2:6" s="148" customFormat="1" ht="13.5">
      <c r="B1977" s="149"/>
      <c r="C1977" s="133"/>
      <c r="D1977" s="133"/>
      <c r="E1977" s="133"/>
      <c r="F1977" s="133"/>
    </row>
    <row r="1978" spans="2:6" s="148" customFormat="1" ht="13.5">
      <c r="B1978" s="149"/>
      <c r="C1978" s="133"/>
      <c r="D1978" s="133"/>
      <c r="E1978" s="133"/>
      <c r="F1978" s="133"/>
    </row>
    <row r="1979" spans="2:6" s="148" customFormat="1" ht="13.5">
      <c r="B1979" s="149"/>
      <c r="C1979" s="133"/>
      <c r="D1979" s="133"/>
      <c r="E1979" s="133"/>
      <c r="F1979" s="133"/>
    </row>
    <row r="1980" spans="2:6" s="148" customFormat="1" ht="13.5">
      <c r="B1980" s="149"/>
      <c r="C1980" s="133"/>
      <c r="D1980" s="133"/>
      <c r="E1980" s="133"/>
      <c r="F1980" s="133"/>
    </row>
    <row r="1981" spans="2:6" s="148" customFormat="1" ht="13.5">
      <c r="B1981" s="149"/>
      <c r="C1981" s="133"/>
      <c r="D1981" s="133"/>
      <c r="E1981" s="133"/>
      <c r="F1981" s="133"/>
    </row>
    <row r="1982" spans="2:6" s="148" customFormat="1" ht="13.5">
      <c r="B1982" s="149"/>
      <c r="C1982" s="133"/>
      <c r="D1982" s="133"/>
      <c r="E1982" s="133"/>
      <c r="F1982" s="133"/>
    </row>
    <row r="1983" spans="2:6" s="148" customFormat="1" ht="13.5">
      <c r="B1983" s="149"/>
      <c r="C1983" s="133"/>
      <c r="D1983" s="133"/>
      <c r="E1983" s="133"/>
      <c r="F1983" s="133"/>
    </row>
    <row r="1984" spans="2:6" s="148" customFormat="1" ht="13.5">
      <c r="B1984" s="149"/>
      <c r="C1984" s="133"/>
      <c r="D1984" s="133"/>
      <c r="E1984" s="133"/>
      <c r="F1984" s="133"/>
    </row>
    <row r="1985" spans="2:6" s="148" customFormat="1" ht="13.5">
      <c r="B1985" s="149"/>
      <c r="C1985" s="133"/>
      <c r="D1985" s="133"/>
      <c r="E1985" s="133"/>
      <c r="F1985" s="133"/>
    </row>
    <row r="1986" spans="2:6" s="148" customFormat="1" ht="13.5">
      <c r="B1986" s="149"/>
      <c r="C1986" s="133"/>
      <c r="D1986" s="133"/>
      <c r="E1986" s="133"/>
      <c r="F1986" s="133"/>
    </row>
    <row r="1987" spans="2:6" s="148" customFormat="1" ht="13.5">
      <c r="B1987" s="149"/>
      <c r="C1987" s="133"/>
      <c r="D1987" s="133"/>
      <c r="E1987" s="133"/>
      <c r="F1987" s="133"/>
    </row>
    <row r="1988" spans="2:6" s="148" customFormat="1" ht="13.5">
      <c r="B1988" s="149"/>
      <c r="C1988" s="133"/>
      <c r="D1988" s="133"/>
      <c r="E1988" s="133"/>
      <c r="F1988" s="133"/>
    </row>
    <row r="1989" spans="2:6" s="148" customFormat="1" ht="13.5">
      <c r="B1989" s="149"/>
      <c r="C1989" s="133"/>
      <c r="D1989" s="133"/>
      <c r="E1989" s="133"/>
      <c r="F1989" s="133"/>
    </row>
    <row r="1990" spans="2:6" s="148" customFormat="1" ht="13.5">
      <c r="B1990" s="149"/>
      <c r="C1990" s="133"/>
      <c r="D1990" s="133"/>
      <c r="E1990" s="133"/>
      <c r="F1990" s="133"/>
    </row>
    <row r="1991" spans="2:6" s="148" customFormat="1" ht="13.5">
      <c r="B1991" s="149"/>
      <c r="C1991" s="133"/>
      <c r="D1991" s="133"/>
      <c r="E1991" s="133"/>
      <c r="F1991" s="133"/>
    </row>
    <row r="1992" spans="2:6" s="148" customFormat="1" ht="13.5">
      <c r="B1992" s="149"/>
      <c r="C1992" s="133"/>
      <c r="D1992" s="133"/>
      <c r="E1992" s="133"/>
      <c r="F1992" s="133"/>
    </row>
    <row r="1993" spans="2:6" s="148" customFormat="1" ht="13.5">
      <c r="B1993" s="149"/>
      <c r="C1993" s="133"/>
      <c r="D1993" s="133"/>
      <c r="E1993" s="133"/>
      <c r="F1993" s="133"/>
    </row>
    <row r="1994" spans="2:6" s="148" customFormat="1" ht="13.5">
      <c r="B1994" s="149"/>
      <c r="C1994" s="133"/>
      <c r="D1994" s="133"/>
      <c r="E1994" s="133"/>
      <c r="F1994" s="133"/>
    </row>
    <row r="1995" spans="2:6" s="148" customFormat="1" ht="13.5">
      <c r="B1995" s="149"/>
      <c r="C1995" s="133"/>
      <c r="D1995" s="133"/>
      <c r="E1995" s="133"/>
      <c r="F1995" s="133"/>
    </row>
    <row r="1996" spans="2:6" s="148" customFormat="1" ht="13.5">
      <c r="B1996" s="149"/>
      <c r="C1996" s="133"/>
      <c r="D1996" s="133"/>
      <c r="E1996" s="133"/>
      <c r="F1996" s="133"/>
    </row>
    <row r="1997" spans="2:6" s="148" customFormat="1" ht="13.5">
      <c r="B1997" s="149"/>
      <c r="C1997" s="133"/>
      <c r="D1997" s="133"/>
      <c r="E1997" s="133"/>
      <c r="F1997" s="133"/>
    </row>
    <row r="1998" spans="2:6" s="148" customFormat="1" ht="13.5">
      <c r="B1998" s="149"/>
      <c r="C1998" s="133"/>
      <c r="D1998" s="133"/>
      <c r="E1998" s="133"/>
      <c r="F1998" s="133"/>
    </row>
    <row r="1999" spans="2:6" s="148" customFormat="1" ht="13.5">
      <c r="B1999" s="149"/>
      <c r="C1999" s="133"/>
      <c r="D1999" s="133"/>
      <c r="E1999" s="133"/>
      <c r="F1999" s="133"/>
    </row>
    <row r="2000" spans="2:6" s="148" customFormat="1" ht="13.5">
      <c r="B2000" s="149"/>
      <c r="C2000" s="133"/>
      <c r="D2000" s="133"/>
      <c r="E2000" s="133"/>
      <c r="F2000" s="133"/>
    </row>
    <row r="2001" spans="2:6" s="148" customFormat="1" ht="13.5">
      <c r="B2001" s="149"/>
      <c r="C2001" s="133"/>
      <c r="D2001" s="133"/>
      <c r="E2001" s="133"/>
      <c r="F2001" s="133"/>
    </row>
    <row r="2002" spans="2:6" s="148" customFormat="1" ht="13.5">
      <c r="B2002" s="149"/>
      <c r="C2002" s="133"/>
      <c r="D2002" s="133"/>
      <c r="E2002" s="133"/>
      <c r="F2002" s="133"/>
    </row>
    <row r="2003" spans="2:6" s="148" customFormat="1" ht="13.5">
      <c r="B2003" s="149"/>
      <c r="C2003" s="133"/>
      <c r="D2003" s="133"/>
      <c r="E2003" s="133"/>
      <c r="F2003" s="133"/>
    </row>
    <row r="2004" spans="2:6" s="148" customFormat="1" ht="13.5">
      <c r="B2004" s="149"/>
      <c r="C2004" s="133"/>
      <c r="D2004" s="133"/>
      <c r="E2004" s="133"/>
      <c r="F2004" s="133"/>
    </row>
    <row r="2005" spans="2:6" s="148" customFormat="1" ht="13.5">
      <c r="B2005" s="149"/>
      <c r="C2005" s="133"/>
      <c r="D2005" s="133"/>
      <c r="E2005" s="133"/>
      <c r="F2005" s="133"/>
    </row>
    <row r="2006" spans="2:6" s="148" customFormat="1" ht="13.5">
      <c r="B2006" s="149"/>
      <c r="C2006" s="133"/>
      <c r="D2006" s="133"/>
      <c r="E2006" s="133"/>
      <c r="F2006" s="133"/>
    </row>
    <row r="2007" spans="2:6" s="148" customFormat="1" ht="13.5">
      <c r="B2007" s="149"/>
      <c r="C2007" s="133"/>
      <c r="D2007" s="133"/>
      <c r="E2007" s="133"/>
      <c r="F2007" s="133"/>
    </row>
    <row r="2008" spans="2:6" s="148" customFormat="1" ht="13.5">
      <c r="B2008" s="149"/>
      <c r="C2008" s="133"/>
      <c r="D2008" s="133"/>
      <c r="E2008" s="133"/>
      <c r="F2008" s="133"/>
    </row>
    <row r="2009" spans="2:6" s="148" customFormat="1" ht="13.5">
      <c r="B2009" s="149"/>
      <c r="C2009" s="133"/>
      <c r="D2009" s="133"/>
      <c r="E2009" s="133"/>
      <c r="F2009" s="133"/>
    </row>
    <row r="2010" spans="2:6" s="148" customFormat="1" ht="13.5">
      <c r="B2010" s="149"/>
      <c r="C2010" s="133"/>
      <c r="D2010" s="133"/>
      <c r="E2010" s="133"/>
      <c r="F2010" s="133"/>
    </row>
    <row r="2011" spans="2:6" s="148" customFormat="1" ht="13.5">
      <c r="B2011" s="149"/>
      <c r="C2011" s="133"/>
      <c r="D2011" s="133"/>
      <c r="E2011" s="133"/>
      <c r="F2011" s="133"/>
    </row>
    <row r="2012" spans="2:6" s="148" customFormat="1" ht="13.5">
      <c r="B2012" s="149"/>
      <c r="C2012" s="133"/>
      <c r="D2012" s="133"/>
      <c r="E2012" s="133"/>
      <c r="F2012" s="133"/>
    </row>
    <row r="2013" spans="2:6" s="148" customFormat="1" ht="13.5">
      <c r="B2013" s="149"/>
      <c r="C2013" s="133"/>
      <c r="D2013" s="133"/>
      <c r="E2013" s="133"/>
      <c r="F2013" s="133"/>
    </row>
    <row r="2014" spans="2:6" s="148" customFormat="1" ht="13.5">
      <c r="B2014" s="149"/>
      <c r="C2014" s="133"/>
      <c r="D2014" s="133"/>
      <c r="E2014" s="133"/>
      <c r="F2014" s="133"/>
    </row>
    <row r="2015" spans="2:6" s="148" customFormat="1" ht="13.5">
      <c r="B2015" s="149"/>
      <c r="C2015" s="133"/>
      <c r="D2015" s="133"/>
      <c r="E2015" s="133"/>
      <c r="F2015" s="133"/>
    </row>
    <row r="2016" spans="2:6" s="148" customFormat="1" ht="13.5">
      <c r="B2016" s="149"/>
      <c r="C2016" s="133"/>
      <c r="D2016" s="133"/>
      <c r="E2016" s="133"/>
      <c r="F2016" s="133"/>
    </row>
    <row r="2017" spans="2:6" s="148" customFormat="1" ht="13.5">
      <c r="B2017" s="149"/>
      <c r="C2017" s="133"/>
      <c r="D2017" s="133"/>
      <c r="E2017" s="133"/>
      <c r="F2017" s="133"/>
    </row>
    <row r="2018" spans="2:6" s="148" customFormat="1" ht="13.5">
      <c r="B2018" s="149"/>
      <c r="C2018" s="133"/>
      <c r="D2018" s="133"/>
      <c r="E2018" s="133"/>
      <c r="F2018" s="133"/>
    </row>
    <row r="2019" spans="2:6" s="148" customFormat="1" ht="13.5">
      <c r="B2019" s="149"/>
      <c r="C2019" s="133"/>
      <c r="D2019" s="133"/>
      <c r="E2019" s="133"/>
      <c r="F2019" s="133"/>
    </row>
    <row r="2020" spans="2:6" s="148" customFormat="1" ht="13.5">
      <c r="B2020" s="149"/>
      <c r="C2020" s="133"/>
      <c r="D2020" s="133"/>
      <c r="E2020" s="133"/>
      <c r="F2020" s="133"/>
    </row>
    <row r="2021" spans="2:6" s="148" customFormat="1" ht="13.5">
      <c r="B2021" s="149"/>
      <c r="C2021" s="133"/>
      <c r="D2021" s="133"/>
      <c r="E2021" s="133"/>
      <c r="F2021" s="133"/>
    </row>
    <row r="2022" spans="2:6" s="148" customFormat="1" ht="13.5">
      <c r="B2022" s="149"/>
      <c r="C2022" s="133"/>
      <c r="D2022" s="133"/>
      <c r="E2022" s="133"/>
      <c r="F2022" s="133"/>
    </row>
    <row r="2023" spans="2:6" s="148" customFormat="1" ht="13.5">
      <c r="B2023" s="149"/>
      <c r="C2023" s="133"/>
      <c r="D2023" s="133"/>
      <c r="E2023" s="133"/>
      <c r="F2023" s="133"/>
    </row>
    <row r="2024" spans="2:6" s="148" customFormat="1" ht="13.5">
      <c r="B2024" s="149"/>
      <c r="C2024" s="133"/>
      <c r="D2024" s="133"/>
      <c r="E2024" s="133"/>
      <c r="F2024" s="133"/>
    </row>
    <row r="2025" spans="2:6" s="148" customFormat="1" ht="13.5">
      <c r="B2025" s="149"/>
      <c r="C2025" s="133"/>
      <c r="D2025" s="133"/>
      <c r="E2025" s="133"/>
      <c r="F2025" s="133"/>
    </row>
    <row r="2026" spans="2:6" s="148" customFormat="1" ht="13.5">
      <c r="B2026" s="149"/>
      <c r="C2026" s="133"/>
      <c r="D2026" s="133"/>
      <c r="E2026" s="133"/>
      <c r="F2026" s="133"/>
    </row>
    <row r="2027" spans="2:6" s="148" customFormat="1" ht="13.5">
      <c r="B2027" s="149"/>
      <c r="C2027" s="133"/>
      <c r="D2027" s="133"/>
      <c r="E2027" s="133"/>
      <c r="F2027" s="133"/>
    </row>
    <row r="2028" spans="2:6" s="148" customFormat="1" ht="13.5">
      <c r="B2028" s="149"/>
      <c r="C2028" s="133"/>
      <c r="D2028" s="133"/>
      <c r="E2028" s="133"/>
      <c r="F2028" s="133"/>
    </row>
    <row r="2029" spans="2:6" s="148" customFormat="1" ht="13.5">
      <c r="B2029" s="149"/>
      <c r="C2029" s="133"/>
      <c r="D2029" s="133"/>
      <c r="E2029" s="133"/>
      <c r="F2029" s="133"/>
    </row>
    <row r="2030" spans="2:6" s="148" customFormat="1" ht="13.5">
      <c r="B2030" s="149"/>
      <c r="C2030" s="133"/>
      <c r="D2030" s="133"/>
      <c r="E2030" s="133"/>
      <c r="F2030" s="133"/>
    </row>
    <row r="2031" spans="2:6" s="148" customFormat="1" ht="13.5">
      <c r="B2031" s="149"/>
      <c r="C2031" s="133"/>
      <c r="D2031" s="133"/>
      <c r="E2031" s="133"/>
      <c r="F2031" s="133"/>
    </row>
    <row r="2032" spans="2:6" s="148" customFormat="1" ht="13.5">
      <c r="B2032" s="149"/>
      <c r="C2032" s="133"/>
      <c r="D2032" s="133"/>
      <c r="E2032" s="133"/>
      <c r="F2032" s="133"/>
    </row>
    <row r="2033" spans="2:6" s="148" customFormat="1" ht="13.5">
      <c r="B2033" s="149"/>
      <c r="C2033" s="133"/>
      <c r="D2033" s="133"/>
      <c r="E2033" s="133"/>
      <c r="F2033" s="133"/>
    </row>
    <row r="2034" spans="2:6" s="148" customFormat="1" ht="13.5">
      <c r="B2034" s="149"/>
      <c r="C2034" s="133"/>
      <c r="D2034" s="133"/>
      <c r="E2034" s="133"/>
      <c r="F2034" s="133"/>
    </row>
    <row r="2035" spans="2:6" s="148" customFormat="1" ht="13.5">
      <c r="B2035" s="149"/>
      <c r="C2035" s="133"/>
      <c r="D2035" s="133"/>
      <c r="E2035" s="133"/>
      <c r="F2035" s="133"/>
    </row>
    <row r="2036" spans="2:6" s="148" customFormat="1" ht="13.5">
      <c r="B2036" s="149"/>
      <c r="C2036" s="133"/>
      <c r="D2036" s="133"/>
      <c r="E2036" s="133"/>
      <c r="F2036" s="133"/>
    </row>
    <row r="2037" spans="2:6" s="148" customFormat="1" ht="13.5">
      <c r="B2037" s="149"/>
      <c r="C2037" s="133"/>
      <c r="D2037" s="133"/>
      <c r="E2037" s="133"/>
      <c r="F2037" s="133"/>
    </row>
    <row r="2038" spans="2:6" s="148" customFormat="1" ht="13.5">
      <c r="B2038" s="149"/>
      <c r="C2038" s="133"/>
      <c r="D2038" s="133"/>
      <c r="E2038" s="133"/>
      <c r="F2038" s="133"/>
    </row>
    <row r="2039" spans="2:6" s="148" customFormat="1" ht="13.5">
      <c r="B2039" s="149"/>
      <c r="C2039" s="133"/>
      <c r="D2039" s="133"/>
      <c r="E2039" s="133"/>
      <c r="F2039" s="133"/>
    </row>
    <row r="2040" spans="2:6" s="148" customFormat="1" ht="13.5">
      <c r="B2040" s="149"/>
      <c r="C2040" s="133"/>
      <c r="D2040" s="133"/>
      <c r="E2040" s="133"/>
      <c r="F2040" s="133"/>
    </row>
    <row r="2041" spans="2:6" s="148" customFormat="1" ht="13.5">
      <c r="B2041" s="149"/>
      <c r="C2041" s="133"/>
      <c r="D2041" s="133"/>
      <c r="E2041" s="133"/>
      <c r="F2041" s="133"/>
    </row>
    <row r="2042" spans="2:6" s="148" customFormat="1" ht="13.5">
      <c r="B2042" s="149"/>
      <c r="C2042" s="133"/>
      <c r="D2042" s="133"/>
      <c r="E2042" s="133"/>
      <c r="F2042" s="133"/>
    </row>
    <row r="2043" spans="2:6" s="148" customFormat="1" ht="13.5">
      <c r="B2043" s="149"/>
      <c r="C2043" s="133"/>
      <c r="D2043" s="133"/>
      <c r="E2043" s="133"/>
      <c r="F2043" s="133"/>
    </row>
    <row r="2044" spans="2:6" s="148" customFormat="1" ht="13.5">
      <c r="B2044" s="149"/>
      <c r="C2044" s="133"/>
      <c r="D2044" s="133"/>
      <c r="E2044" s="133"/>
      <c r="F2044" s="133"/>
    </row>
    <row r="2045" spans="2:6" s="148" customFormat="1" ht="13.5">
      <c r="B2045" s="149"/>
      <c r="C2045" s="133"/>
      <c r="D2045" s="133"/>
      <c r="E2045" s="133"/>
      <c r="F2045" s="133"/>
    </row>
    <row r="2046" spans="2:6" s="148" customFormat="1" ht="13.5">
      <c r="B2046" s="149"/>
      <c r="C2046" s="133"/>
      <c r="D2046" s="133"/>
      <c r="E2046" s="133"/>
      <c r="F2046" s="133"/>
    </row>
    <row r="2047" spans="2:6" s="148" customFormat="1" ht="13.5">
      <c r="B2047" s="149"/>
      <c r="C2047" s="133"/>
      <c r="D2047" s="133"/>
      <c r="E2047" s="133"/>
      <c r="F2047" s="133"/>
    </row>
    <row r="2048" spans="2:6" s="148" customFormat="1" ht="13.5">
      <c r="B2048" s="149"/>
      <c r="C2048" s="133"/>
      <c r="D2048" s="133"/>
      <c r="E2048" s="133"/>
      <c r="F2048" s="133"/>
    </row>
    <row r="2049" spans="2:6" s="148" customFormat="1" ht="13.5">
      <c r="B2049" s="149"/>
      <c r="C2049" s="133"/>
      <c r="D2049" s="133"/>
      <c r="E2049" s="133"/>
      <c r="F2049" s="133"/>
    </row>
    <row r="2050" spans="2:6" s="148" customFormat="1" ht="13.5">
      <c r="B2050" s="149"/>
      <c r="C2050" s="133"/>
      <c r="D2050" s="133"/>
      <c r="E2050" s="133"/>
      <c r="F2050" s="133"/>
    </row>
    <row r="2051" spans="2:6" s="148" customFormat="1" ht="13.5">
      <c r="B2051" s="149"/>
      <c r="C2051" s="133"/>
      <c r="D2051" s="133"/>
      <c r="E2051" s="133"/>
      <c r="F2051" s="133"/>
    </row>
    <row r="2052" spans="2:6" s="148" customFormat="1" ht="13.5">
      <c r="B2052" s="149"/>
      <c r="C2052" s="133"/>
      <c r="D2052" s="133"/>
      <c r="E2052" s="133"/>
      <c r="F2052" s="133"/>
    </row>
    <row r="2053" spans="2:6" s="148" customFormat="1" ht="13.5">
      <c r="B2053" s="149"/>
      <c r="C2053" s="133"/>
      <c r="D2053" s="133"/>
      <c r="E2053" s="133"/>
      <c r="F2053" s="133"/>
    </row>
    <row r="2054" spans="2:6" s="148" customFormat="1" ht="13.5">
      <c r="B2054" s="149"/>
      <c r="C2054" s="133"/>
      <c r="D2054" s="133"/>
      <c r="E2054" s="133"/>
      <c r="F2054" s="133"/>
    </row>
    <row r="2055" spans="2:6" s="148" customFormat="1" ht="13.5">
      <c r="B2055" s="149"/>
      <c r="C2055" s="133"/>
      <c r="D2055" s="133"/>
      <c r="E2055" s="133"/>
      <c r="F2055" s="133"/>
    </row>
    <row r="2056" spans="2:6" s="148" customFormat="1" ht="13.5">
      <c r="B2056" s="149"/>
      <c r="C2056" s="133"/>
      <c r="D2056" s="133"/>
      <c r="E2056" s="133"/>
      <c r="F2056" s="133"/>
    </row>
    <row r="2057" spans="2:6" s="148" customFormat="1" ht="13.5">
      <c r="B2057" s="149"/>
      <c r="C2057" s="133"/>
      <c r="D2057" s="133"/>
      <c r="E2057" s="133"/>
      <c r="F2057" s="133"/>
    </row>
    <row r="2058" spans="2:6" s="148" customFormat="1" ht="13.5">
      <c r="B2058" s="149"/>
      <c r="C2058" s="133"/>
      <c r="D2058" s="133"/>
      <c r="E2058" s="133"/>
      <c r="F2058" s="133"/>
    </row>
    <row r="2059" spans="2:6" s="148" customFormat="1" ht="13.5">
      <c r="B2059" s="149"/>
      <c r="C2059" s="133"/>
      <c r="D2059" s="133"/>
      <c r="E2059" s="133"/>
      <c r="F2059" s="133"/>
    </row>
    <row r="2060" spans="2:6" s="148" customFormat="1" ht="13.5">
      <c r="B2060" s="149"/>
      <c r="C2060" s="133"/>
      <c r="D2060" s="133"/>
      <c r="E2060" s="133"/>
      <c r="F2060" s="133"/>
    </row>
    <row r="2061" spans="2:6" s="148" customFormat="1" ht="13.5">
      <c r="B2061" s="149"/>
      <c r="C2061" s="133"/>
      <c r="D2061" s="133"/>
      <c r="E2061" s="133"/>
      <c r="F2061" s="133"/>
    </row>
    <row r="2062" spans="2:6" s="148" customFormat="1" ht="13.5">
      <c r="B2062" s="149"/>
      <c r="C2062" s="133"/>
      <c r="D2062" s="133"/>
      <c r="E2062" s="133"/>
      <c r="F2062" s="133"/>
    </row>
    <row r="2063" spans="2:6" s="148" customFormat="1" ht="13.5">
      <c r="B2063" s="149"/>
      <c r="C2063" s="133"/>
      <c r="D2063" s="133"/>
      <c r="E2063" s="133"/>
      <c r="F2063" s="133"/>
    </row>
    <row r="2064" spans="2:6" s="148" customFormat="1" ht="13.5">
      <c r="B2064" s="149"/>
      <c r="C2064" s="133"/>
      <c r="D2064" s="133"/>
      <c r="E2064" s="133"/>
      <c r="F2064" s="133"/>
    </row>
    <row r="2065" spans="2:6" s="148" customFormat="1" ht="13.5">
      <c r="B2065" s="149"/>
      <c r="C2065" s="133"/>
      <c r="D2065" s="133"/>
      <c r="E2065" s="133"/>
      <c r="F2065" s="133"/>
    </row>
    <row r="2066" spans="2:6" s="148" customFormat="1" ht="13.5">
      <c r="B2066" s="149"/>
      <c r="C2066" s="133"/>
      <c r="D2066" s="133"/>
      <c r="E2066" s="133"/>
      <c r="F2066" s="133"/>
    </row>
    <row r="2067" spans="2:6" s="148" customFormat="1" ht="13.5">
      <c r="B2067" s="149"/>
      <c r="C2067" s="133"/>
      <c r="D2067" s="133"/>
      <c r="E2067" s="133"/>
      <c r="F2067" s="133"/>
    </row>
    <row r="2068" spans="2:6" s="148" customFormat="1" ht="13.5">
      <c r="B2068" s="149"/>
      <c r="C2068" s="133"/>
      <c r="D2068" s="133"/>
      <c r="E2068" s="133"/>
      <c r="F2068" s="133"/>
    </row>
    <row r="2069" spans="2:6" s="148" customFormat="1" ht="13.5">
      <c r="B2069" s="149"/>
      <c r="C2069" s="133"/>
      <c r="D2069" s="133"/>
      <c r="E2069" s="133"/>
      <c r="F2069" s="133"/>
    </row>
    <row r="2070" spans="2:6" s="148" customFormat="1" ht="13.5">
      <c r="B2070" s="149"/>
      <c r="C2070" s="133"/>
      <c r="D2070" s="133"/>
      <c r="E2070" s="133"/>
      <c r="F2070" s="133"/>
    </row>
    <row r="2071" spans="2:6" s="148" customFormat="1" ht="13.5">
      <c r="B2071" s="149"/>
      <c r="C2071" s="133"/>
      <c r="D2071" s="133"/>
      <c r="E2071" s="133"/>
      <c r="F2071" s="133"/>
    </row>
    <row r="2072" spans="2:6" s="148" customFormat="1" ht="13.5">
      <c r="B2072" s="149"/>
      <c r="C2072" s="133"/>
      <c r="D2072" s="133"/>
      <c r="E2072" s="133"/>
      <c r="F2072" s="133"/>
    </row>
    <row r="2073" spans="2:6" s="148" customFormat="1" ht="13.5">
      <c r="B2073" s="149"/>
      <c r="C2073" s="133"/>
      <c r="D2073" s="133"/>
      <c r="E2073" s="133"/>
      <c r="F2073" s="133"/>
    </row>
    <row r="2074" spans="2:6" s="148" customFormat="1" ht="13.5">
      <c r="B2074" s="149"/>
      <c r="C2074" s="133"/>
      <c r="D2074" s="133"/>
      <c r="E2074" s="133"/>
      <c r="F2074" s="133"/>
    </row>
    <row r="2075" spans="2:6" s="148" customFormat="1" ht="13.5">
      <c r="B2075" s="149"/>
      <c r="C2075" s="133"/>
      <c r="D2075" s="133"/>
      <c r="E2075" s="133"/>
      <c r="F2075" s="133"/>
    </row>
    <row r="2076" spans="2:6" s="148" customFormat="1" ht="13.5">
      <c r="B2076" s="149"/>
      <c r="C2076" s="133"/>
      <c r="D2076" s="133"/>
      <c r="E2076" s="133"/>
      <c r="F2076" s="133"/>
    </row>
    <row r="2077" spans="2:6" s="148" customFormat="1" ht="13.5">
      <c r="B2077" s="149"/>
      <c r="C2077" s="133"/>
      <c r="D2077" s="133"/>
      <c r="E2077" s="133"/>
      <c r="F2077" s="133"/>
    </row>
    <row r="2078" spans="2:6" s="148" customFormat="1" ht="13.5">
      <c r="B2078" s="149"/>
      <c r="C2078" s="133"/>
      <c r="D2078" s="133"/>
      <c r="E2078" s="133"/>
      <c r="F2078" s="133"/>
    </row>
    <row r="2079" spans="2:6" s="148" customFormat="1" ht="13.5">
      <c r="B2079" s="149"/>
      <c r="C2079" s="133"/>
      <c r="D2079" s="133"/>
      <c r="E2079" s="133"/>
      <c r="F2079" s="133"/>
    </row>
    <row r="2080" spans="2:6" s="148" customFormat="1" ht="13.5">
      <c r="B2080" s="149"/>
      <c r="C2080" s="133"/>
      <c r="D2080" s="133"/>
      <c r="E2080" s="133"/>
      <c r="F2080" s="133"/>
    </row>
    <row r="2081" spans="2:6" s="148" customFormat="1" ht="13.5">
      <c r="B2081" s="149"/>
      <c r="C2081" s="133"/>
      <c r="D2081" s="133"/>
      <c r="E2081" s="133"/>
      <c r="F2081" s="133"/>
    </row>
    <row r="2082" spans="2:6" s="148" customFormat="1" ht="13.5">
      <c r="B2082" s="149"/>
      <c r="C2082" s="133"/>
      <c r="D2082" s="133"/>
      <c r="E2082" s="133"/>
      <c r="F2082" s="133"/>
    </row>
    <row r="2083" spans="2:6" s="148" customFormat="1" ht="13.5">
      <c r="B2083" s="149"/>
      <c r="C2083" s="133"/>
      <c r="D2083" s="133"/>
      <c r="E2083" s="133"/>
      <c r="F2083" s="133"/>
    </row>
    <row r="2084" spans="2:6" s="148" customFormat="1" ht="13.5">
      <c r="B2084" s="149"/>
      <c r="C2084" s="133"/>
      <c r="D2084" s="133"/>
      <c r="E2084" s="133"/>
      <c r="F2084" s="133"/>
    </row>
    <row r="2085" spans="2:6" s="148" customFormat="1" ht="13.5">
      <c r="B2085" s="149"/>
      <c r="C2085" s="133"/>
      <c r="D2085" s="133"/>
      <c r="E2085" s="133"/>
      <c r="F2085" s="133"/>
    </row>
    <row r="2086" spans="2:6" s="148" customFormat="1" ht="13.5">
      <c r="B2086" s="149"/>
      <c r="C2086" s="133"/>
      <c r="D2086" s="133"/>
      <c r="E2086" s="133"/>
      <c r="F2086" s="133"/>
    </row>
    <row r="2087" spans="2:6" s="148" customFormat="1" ht="13.5">
      <c r="B2087" s="149"/>
      <c r="C2087" s="133"/>
      <c r="D2087" s="133"/>
      <c r="E2087" s="133"/>
      <c r="F2087" s="133"/>
    </row>
    <row r="2088" spans="2:6" s="148" customFormat="1" ht="13.5">
      <c r="B2088" s="149"/>
      <c r="C2088" s="133"/>
      <c r="D2088" s="133"/>
      <c r="E2088" s="133"/>
      <c r="F2088" s="133"/>
    </row>
    <row r="2089" spans="2:6" s="148" customFormat="1" ht="13.5">
      <c r="B2089" s="149"/>
      <c r="C2089" s="133"/>
      <c r="D2089" s="133"/>
      <c r="E2089" s="133"/>
      <c r="F2089" s="133"/>
    </row>
    <row r="2090" spans="2:6" s="148" customFormat="1" ht="13.5">
      <c r="B2090" s="149"/>
      <c r="C2090" s="133"/>
      <c r="D2090" s="133"/>
      <c r="E2090" s="133"/>
      <c r="F2090" s="133"/>
    </row>
    <row r="2091" spans="2:6" s="148" customFormat="1" ht="13.5">
      <c r="B2091" s="149"/>
      <c r="C2091" s="133"/>
      <c r="D2091" s="133"/>
      <c r="E2091" s="133"/>
      <c r="F2091" s="133"/>
    </row>
    <row r="2092" spans="2:6" s="148" customFormat="1" ht="13.5">
      <c r="B2092" s="149"/>
      <c r="C2092" s="133"/>
      <c r="D2092" s="133"/>
      <c r="E2092" s="133"/>
      <c r="F2092" s="133"/>
    </row>
    <row r="2093" spans="2:6" s="148" customFormat="1" ht="13.5">
      <c r="B2093" s="149"/>
      <c r="C2093" s="133"/>
      <c r="D2093" s="133"/>
      <c r="E2093" s="133"/>
      <c r="F2093" s="133"/>
    </row>
    <row r="2094" spans="2:6" s="148" customFormat="1" ht="13.5">
      <c r="B2094" s="149"/>
      <c r="C2094" s="133"/>
      <c r="D2094" s="133"/>
      <c r="E2094" s="133"/>
      <c r="F2094" s="133"/>
    </row>
    <row r="2095" spans="2:6" s="148" customFormat="1" ht="13.5">
      <c r="B2095" s="149"/>
      <c r="C2095" s="133"/>
      <c r="D2095" s="133"/>
      <c r="E2095" s="133"/>
      <c r="F2095" s="133"/>
    </row>
    <row r="2096" spans="2:6" s="148" customFormat="1" ht="13.5">
      <c r="B2096" s="149"/>
      <c r="C2096" s="133"/>
      <c r="D2096" s="133"/>
      <c r="E2096" s="133"/>
      <c r="F2096" s="133"/>
    </row>
    <row r="2097" spans="2:6" s="148" customFormat="1" ht="13.5">
      <c r="B2097" s="149"/>
      <c r="C2097" s="133"/>
      <c r="D2097" s="133"/>
      <c r="E2097" s="133"/>
      <c r="F2097" s="133"/>
    </row>
    <row r="2098" spans="2:6" s="148" customFormat="1" ht="13.5">
      <c r="B2098" s="149"/>
      <c r="C2098" s="133"/>
      <c r="D2098" s="133"/>
      <c r="E2098" s="133"/>
      <c r="F2098" s="133"/>
    </row>
    <row r="2099" spans="2:6" s="148" customFormat="1" ht="13.5">
      <c r="B2099" s="149"/>
      <c r="C2099" s="133"/>
      <c r="D2099" s="133"/>
      <c r="E2099" s="133"/>
      <c r="F2099" s="133"/>
    </row>
    <row r="2100" spans="2:6" s="148" customFormat="1" ht="13.5">
      <c r="B2100" s="149"/>
      <c r="C2100" s="133"/>
      <c r="D2100" s="133"/>
      <c r="E2100" s="133"/>
      <c r="F2100" s="133"/>
    </row>
    <row r="2101" spans="2:6" s="148" customFormat="1" ht="13.5">
      <c r="B2101" s="149"/>
      <c r="C2101" s="133"/>
      <c r="D2101" s="133"/>
      <c r="E2101" s="133"/>
      <c r="F2101" s="133"/>
    </row>
    <row r="2102" spans="2:6" s="148" customFormat="1" ht="13.5">
      <c r="B2102" s="149"/>
      <c r="C2102" s="133"/>
      <c r="D2102" s="133"/>
      <c r="E2102" s="133"/>
      <c r="F2102" s="133"/>
    </row>
    <row r="2103" spans="2:6" s="148" customFormat="1" ht="13.5">
      <c r="B2103" s="149"/>
      <c r="C2103" s="133"/>
      <c r="D2103" s="133"/>
      <c r="E2103" s="133"/>
      <c r="F2103" s="133"/>
    </row>
    <row r="2104" spans="2:6" s="148" customFormat="1" ht="13.5">
      <c r="B2104" s="149"/>
      <c r="C2104" s="133"/>
      <c r="D2104" s="133"/>
      <c r="E2104" s="133"/>
      <c r="F2104" s="133"/>
    </row>
    <row r="2105" spans="2:6" s="148" customFormat="1" ht="13.5">
      <c r="B2105" s="149"/>
      <c r="C2105" s="133"/>
      <c r="D2105" s="133"/>
      <c r="E2105" s="133"/>
      <c r="F2105" s="133"/>
    </row>
    <row r="2106" spans="2:6" s="148" customFormat="1" ht="13.5">
      <c r="B2106" s="149"/>
      <c r="C2106" s="133"/>
      <c r="D2106" s="133"/>
      <c r="E2106" s="133"/>
      <c r="F2106" s="133"/>
    </row>
    <row r="2107" spans="2:6" s="148" customFormat="1" ht="13.5">
      <c r="B2107" s="149"/>
      <c r="C2107" s="133"/>
      <c r="D2107" s="133"/>
      <c r="E2107" s="133"/>
      <c r="F2107" s="133"/>
    </row>
    <row r="2108" spans="2:6" s="148" customFormat="1" ht="13.5">
      <c r="B2108" s="149"/>
      <c r="C2108" s="133"/>
      <c r="D2108" s="133"/>
      <c r="E2108" s="133"/>
      <c r="F2108" s="133"/>
    </row>
    <row r="2109" spans="2:6" s="148" customFormat="1" ht="13.5">
      <c r="B2109" s="149"/>
      <c r="C2109" s="133"/>
      <c r="D2109" s="133"/>
      <c r="E2109" s="133"/>
      <c r="F2109" s="133"/>
    </row>
    <row r="2110" spans="2:6" s="148" customFormat="1" ht="13.5">
      <c r="B2110" s="149"/>
      <c r="C2110" s="133"/>
      <c r="D2110" s="133"/>
      <c r="E2110" s="133"/>
      <c r="F2110" s="133"/>
    </row>
    <row r="2111" spans="2:6" s="148" customFormat="1" ht="13.5">
      <c r="B2111" s="149"/>
      <c r="C2111" s="133"/>
      <c r="D2111" s="133"/>
      <c r="E2111" s="133"/>
      <c r="F2111" s="133"/>
    </row>
    <row r="2112" spans="2:6" s="148" customFormat="1" ht="13.5">
      <c r="B2112" s="149"/>
      <c r="C2112" s="133"/>
      <c r="D2112" s="133"/>
      <c r="E2112" s="133"/>
      <c r="F2112" s="133"/>
    </row>
    <row r="2113" spans="2:6" s="148" customFormat="1" ht="13.5">
      <c r="B2113" s="149"/>
      <c r="C2113" s="133"/>
      <c r="D2113" s="133"/>
      <c r="E2113" s="133"/>
      <c r="F2113" s="133"/>
    </row>
    <row r="2114" spans="2:6" s="148" customFormat="1" ht="13.5">
      <c r="B2114" s="149"/>
      <c r="C2114" s="133"/>
      <c r="D2114" s="133"/>
      <c r="E2114" s="133"/>
      <c r="F2114" s="133"/>
    </row>
    <row r="2115" spans="2:6" s="148" customFormat="1" ht="13.5">
      <c r="B2115" s="149"/>
      <c r="C2115" s="133"/>
      <c r="D2115" s="133"/>
      <c r="E2115" s="133"/>
      <c r="F2115" s="133"/>
    </row>
    <row r="2116" spans="2:6" s="148" customFormat="1" ht="13.5">
      <c r="B2116" s="149"/>
      <c r="C2116" s="133"/>
      <c r="D2116" s="133"/>
      <c r="E2116" s="133"/>
      <c r="F2116" s="133"/>
    </row>
    <row r="2117" spans="2:6" s="148" customFormat="1" ht="13.5">
      <c r="B2117" s="149"/>
      <c r="C2117" s="133"/>
      <c r="D2117" s="133"/>
      <c r="E2117" s="133"/>
      <c r="F2117" s="133"/>
    </row>
    <row r="2118" spans="2:6" s="148" customFormat="1" ht="13.5">
      <c r="B2118" s="149"/>
      <c r="C2118" s="133"/>
      <c r="D2118" s="133"/>
      <c r="E2118" s="133"/>
      <c r="F2118" s="133"/>
    </row>
    <row r="2119" spans="2:6" s="148" customFormat="1" ht="13.5">
      <c r="B2119" s="149"/>
      <c r="C2119" s="133"/>
      <c r="D2119" s="133"/>
      <c r="E2119" s="133"/>
      <c r="F2119" s="133"/>
    </row>
    <row r="2120" spans="2:6" s="148" customFormat="1" ht="13.5">
      <c r="B2120" s="149"/>
      <c r="C2120" s="133"/>
      <c r="D2120" s="133"/>
      <c r="E2120" s="133"/>
      <c r="F2120" s="133"/>
    </row>
    <row r="2121" spans="2:6" s="148" customFormat="1" ht="13.5">
      <c r="B2121" s="149"/>
      <c r="C2121" s="133"/>
      <c r="D2121" s="133"/>
      <c r="E2121" s="133"/>
      <c r="F2121" s="133"/>
    </row>
    <row r="2122" spans="2:6" s="148" customFormat="1" ht="13.5">
      <c r="B2122" s="149"/>
      <c r="C2122" s="133"/>
      <c r="D2122" s="133"/>
      <c r="E2122" s="133"/>
      <c r="F2122" s="133"/>
    </row>
    <row r="2123" spans="2:6" s="148" customFormat="1" ht="13.5">
      <c r="B2123" s="149"/>
      <c r="C2123" s="133"/>
      <c r="D2123" s="133"/>
      <c r="E2123" s="133"/>
      <c r="F2123" s="133"/>
    </row>
    <row r="2124" spans="2:6" s="148" customFormat="1" ht="13.5">
      <c r="B2124" s="149"/>
      <c r="C2124" s="133"/>
      <c r="D2124" s="133"/>
      <c r="E2124" s="133"/>
      <c r="F2124" s="133"/>
    </row>
    <row r="2125" spans="2:6" s="148" customFormat="1" ht="13.5">
      <c r="B2125" s="149"/>
      <c r="C2125" s="133"/>
      <c r="D2125" s="133"/>
      <c r="E2125" s="133"/>
      <c r="F2125" s="133"/>
    </row>
    <row r="2126" spans="2:6" s="148" customFormat="1" ht="13.5">
      <c r="B2126" s="149"/>
      <c r="C2126" s="133"/>
      <c r="D2126" s="133"/>
      <c r="E2126" s="133"/>
      <c r="F2126" s="133"/>
    </row>
    <row r="2127" spans="2:6" s="148" customFormat="1" ht="13.5">
      <c r="B2127" s="149"/>
      <c r="C2127" s="133"/>
      <c r="D2127" s="133"/>
      <c r="E2127" s="133"/>
      <c r="F2127" s="133"/>
    </row>
    <row r="2128" spans="2:6" s="148" customFormat="1" ht="13.5">
      <c r="B2128" s="149"/>
      <c r="C2128" s="133"/>
      <c r="D2128" s="133"/>
      <c r="E2128" s="133"/>
      <c r="F2128" s="133"/>
    </row>
    <row r="2129" spans="2:6" s="148" customFormat="1" ht="13.5">
      <c r="B2129" s="149"/>
      <c r="C2129" s="133"/>
      <c r="D2129" s="133"/>
      <c r="E2129" s="133"/>
      <c r="F2129" s="133"/>
    </row>
    <row r="2130" spans="2:6" s="148" customFormat="1" ht="13.5">
      <c r="B2130" s="149"/>
      <c r="C2130" s="133"/>
      <c r="D2130" s="133"/>
      <c r="E2130" s="133"/>
      <c r="F2130" s="133"/>
    </row>
    <row r="2131" spans="2:6" s="148" customFormat="1" ht="13.5">
      <c r="B2131" s="149"/>
      <c r="C2131" s="133"/>
      <c r="D2131" s="133"/>
      <c r="E2131" s="133"/>
      <c r="F2131" s="133"/>
    </row>
    <row r="2132" spans="2:6" s="148" customFormat="1" ht="13.5">
      <c r="B2132" s="149"/>
      <c r="C2132" s="133"/>
      <c r="D2132" s="133"/>
      <c r="E2132" s="133"/>
      <c r="F2132" s="133"/>
    </row>
    <row r="2133" spans="2:6" s="148" customFormat="1" ht="13.5">
      <c r="B2133" s="149"/>
      <c r="C2133" s="133"/>
      <c r="D2133" s="133"/>
      <c r="E2133" s="133"/>
      <c r="F2133" s="133"/>
    </row>
    <row r="2134" spans="2:6" s="148" customFormat="1" ht="13.5">
      <c r="B2134" s="149"/>
      <c r="C2134" s="133"/>
      <c r="D2134" s="133"/>
      <c r="E2134" s="133"/>
      <c r="F2134" s="133"/>
    </row>
    <row r="2135" spans="2:6" s="148" customFormat="1" ht="13.5">
      <c r="B2135" s="149"/>
      <c r="C2135" s="133"/>
      <c r="D2135" s="133"/>
      <c r="E2135" s="133"/>
      <c r="F2135" s="133"/>
    </row>
    <row r="2136" spans="2:6" s="148" customFormat="1" ht="13.5">
      <c r="B2136" s="149"/>
      <c r="C2136" s="133"/>
      <c r="D2136" s="133"/>
      <c r="E2136" s="133"/>
      <c r="F2136" s="133"/>
    </row>
    <row r="2137" spans="2:6" s="148" customFormat="1" ht="13.5">
      <c r="B2137" s="149"/>
      <c r="C2137" s="133"/>
      <c r="D2137" s="133"/>
      <c r="E2137" s="133"/>
      <c r="F2137" s="133"/>
    </row>
    <row r="2138" spans="2:6" s="148" customFormat="1" ht="13.5">
      <c r="B2138" s="149"/>
      <c r="C2138" s="133"/>
      <c r="D2138" s="133"/>
      <c r="E2138" s="133"/>
      <c r="F2138" s="133"/>
    </row>
    <row r="2139" spans="2:6" s="148" customFormat="1" ht="13.5">
      <c r="B2139" s="149"/>
      <c r="C2139" s="133"/>
      <c r="D2139" s="133"/>
      <c r="E2139" s="133"/>
      <c r="F2139" s="133"/>
    </row>
    <row r="2140" spans="2:6" s="148" customFormat="1" ht="13.5">
      <c r="B2140" s="149"/>
      <c r="C2140" s="133"/>
      <c r="D2140" s="133"/>
      <c r="E2140" s="133"/>
      <c r="F2140" s="133"/>
    </row>
    <row r="2141" spans="2:6" s="148" customFormat="1" ht="13.5">
      <c r="B2141" s="149"/>
      <c r="C2141" s="133"/>
      <c r="D2141" s="133"/>
      <c r="E2141" s="133"/>
      <c r="F2141" s="133"/>
    </row>
    <row r="2142" spans="2:6" s="148" customFormat="1" ht="13.5">
      <c r="B2142" s="149"/>
      <c r="C2142" s="133"/>
      <c r="D2142" s="133"/>
      <c r="E2142" s="133"/>
      <c r="F2142" s="133"/>
    </row>
    <row r="2143" spans="2:6" s="148" customFormat="1" ht="13.5">
      <c r="B2143" s="149"/>
      <c r="C2143" s="133"/>
      <c r="D2143" s="133"/>
      <c r="E2143" s="133"/>
      <c r="F2143" s="133"/>
    </row>
    <row r="2144" spans="2:6" s="148" customFormat="1" ht="13.5">
      <c r="B2144" s="149"/>
      <c r="C2144" s="133"/>
      <c r="D2144" s="133"/>
      <c r="E2144" s="133"/>
      <c r="F2144" s="133"/>
    </row>
    <row r="2145" spans="2:6" s="148" customFormat="1" ht="13.5">
      <c r="B2145" s="149"/>
      <c r="C2145" s="133"/>
      <c r="D2145" s="133"/>
      <c r="E2145" s="133"/>
      <c r="F2145" s="133"/>
    </row>
    <row r="2146" spans="2:6" s="148" customFormat="1" ht="13.5">
      <c r="B2146" s="149"/>
      <c r="C2146" s="133"/>
      <c r="D2146" s="133"/>
      <c r="E2146" s="133"/>
      <c r="F2146" s="133"/>
    </row>
    <row r="2147" spans="2:6" s="148" customFormat="1" ht="13.5">
      <c r="B2147" s="149"/>
      <c r="C2147" s="133"/>
      <c r="D2147" s="133"/>
      <c r="E2147" s="133"/>
      <c r="F2147" s="133"/>
    </row>
    <row r="2148" spans="2:6" s="148" customFormat="1" ht="13.5">
      <c r="B2148" s="149"/>
      <c r="C2148" s="133"/>
      <c r="D2148" s="133"/>
      <c r="E2148" s="133"/>
      <c r="F2148" s="133"/>
    </row>
    <row r="2149" spans="2:6" s="148" customFormat="1" ht="13.5">
      <c r="B2149" s="149"/>
      <c r="C2149" s="133"/>
      <c r="D2149" s="133"/>
      <c r="E2149" s="133"/>
      <c r="F2149" s="133"/>
    </row>
    <row r="2150" spans="2:6" s="148" customFormat="1" ht="13.5">
      <c r="B2150" s="149"/>
      <c r="C2150" s="133"/>
      <c r="D2150" s="133"/>
      <c r="E2150" s="133"/>
      <c r="F2150" s="133"/>
    </row>
    <row r="2151" spans="2:6" s="148" customFormat="1" ht="13.5">
      <c r="B2151" s="149"/>
      <c r="C2151" s="133"/>
      <c r="D2151" s="133"/>
      <c r="E2151" s="133"/>
      <c r="F2151" s="133"/>
    </row>
    <row r="2152" spans="2:6" s="148" customFormat="1" ht="13.5">
      <c r="B2152" s="149"/>
      <c r="C2152" s="133"/>
      <c r="D2152" s="133"/>
      <c r="E2152" s="133"/>
      <c r="F2152" s="133"/>
    </row>
    <row r="2153" spans="2:6" s="148" customFormat="1" ht="13.5">
      <c r="B2153" s="149"/>
      <c r="C2153" s="133"/>
      <c r="D2153" s="133"/>
      <c r="E2153" s="133"/>
      <c r="F2153" s="133"/>
    </row>
    <row r="2154" spans="2:6" s="148" customFormat="1" ht="13.5">
      <c r="B2154" s="149"/>
      <c r="C2154" s="133"/>
      <c r="D2154" s="133"/>
      <c r="E2154" s="133"/>
      <c r="F2154" s="133"/>
    </row>
    <row r="2155" spans="2:6" s="148" customFormat="1" ht="13.5">
      <c r="B2155" s="149"/>
      <c r="C2155" s="133"/>
      <c r="D2155" s="133"/>
      <c r="E2155" s="133"/>
      <c r="F2155" s="133"/>
    </row>
    <row r="2156" spans="2:6" s="148" customFormat="1" ht="13.5">
      <c r="B2156" s="149"/>
      <c r="C2156" s="133"/>
      <c r="D2156" s="133"/>
      <c r="E2156" s="133"/>
      <c r="F2156" s="133"/>
    </row>
    <row r="2157" spans="2:6" s="148" customFormat="1" ht="13.5">
      <c r="B2157" s="149"/>
      <c r="C2157" s="133"/>
      <c r="D2157" s="133"/>
      <c r="E2157" s="133"/>
      <c r="F2157" s="133"/>
    </row>
    <row r="2158" spans="2:6" s="148" customFormat="1" ht="13.5">
      <c r="B2158" s="149"/>
      <c r="C2158" s="133"/>
      <c r="D2158" s="133"/>
      <c r="E2158" s="133"/>
      <c r="F2158" s="133"/>
    </row>
    <row r="2159" spans="2:6" s="148" customFormat="1" ht="13.5">
      <c r="B2159" s="149"/>
      <c r="C2159" s="133"/>
      <c r="D2159" s="133"/>
      <c r="E2159" s="133"/>
      <c r="F2159" s="133"/>
    </row>
    <row r="2160" spans="2:6" s="148" customFormat="1" ht="13.5">
      <c r="B2160" s="149"/>
      <c r="C2160" s="133"/>
      <c r="D2160" s="133"/>
      <c r="E2160" s="133"/>
      <c r="F2160" s="133"/>
    </row>
    <row r="2161" spans="2:6" s="148" customFormat="1" ht="13.5">
      <c r="B2161" s="149"/>
      <c r="C2161" s="133"/>
      <c r="D2161" s="133"/>
      <c r="E2161" s="133"/>
      <c r="F2161" s="133"/>
    </row>
    <row r="2162" spans="2:6" s="148" customFormat="1" ht="13.5">
      <c r="B2162" s="149"/>
      <c r="C2162" s="133"/>
      <c r="D2162" s="133"/>
      <c r="E2162" s="133"/>
      <c r="F2162" s="133"/>
    </row>
    <row r="2163" spans="2:6" s="148" customFormat="1" ht="13.5">
      <c r="B2163" s="149"/>
      <c r="C2163" s="133"/>
      <c r="D2163" s="133"/>
      <c r="E2163" s="133"/>
      <c r="F2163" s="133"/>
    </row>
    <row r="2164" spans="2:6" s="148" customFormat="1" ht="13.5">
      <c r="B2164" s="149"/>
      <c r="C2164" s="133"/>
      <c r="D2164" s="133"/>
      <c r="E2164" s="133"/>
      <c r="F2164" s="133"/>
    </row>
    <row r="2165" spans="2:6" s="148" customFormat="1" ht="13.5">
      <c r="B2165" s="149"/>
      <c r="C2165" s="133"/>
      <c r="D2165" s="133"/>
      <c r="E2165" s="133"/>
      <c r="F2165" s="133"/>
    </row>
    <row r="2166" spans="2:6" s="148" customFormat="1" ht="13.5">
      <c r="B2166" s="149"/>
      <c r="C2166" s="133"/>
      <c r="D2166" s="133"/>
      <c r="E2166" s="133"/>
      <c r="F2166" s="133"/>
    </row>
    <row r="2167" spans="2:6" s="148" customFormat="1" ht="13.5">
      <c r="B2167" s="149"/>
      <c r="C2167" s="133"/>
      <c r="D2167" s="133"/>
      <c r="E2167" s="133"/>
      <c r="F2167" s="133"/>
    </row>
    <row r="2168" spans="2:6" s="148" customFormat="1" ht="13.5">
      <c r="B2168" s="149"/>
      <c r="C2168" s="133"/>
      <c r="D2168" s="133"/>
      <c r="E2168" s="133"/>
      <c r="F2168" s="133"/>
    </row>
    <row r="2169" spans="2:6" s="148" customFormat="1" ht="13.5">
      <c r="B2169" s="149"/>
      <c r="C2169" s="133"/>
      <c r="D2169" s="133"/>
      <c r="E2169" s="133"/>
      <c r="F2169" s="133"/>
    </row>
    <row r="2170" spans="2:6" s="148" customFormat="1" ht="13.5">
      <c r="B2170" s="149"/>
      <c r="C2170" s="133"/>
      <c r="D2170" s="133"/>
      <c r="E2170" s="133"/>
      <c r="F2170" s="133"/>
    </row>
    <row r="2171" spans="2:6" s="148" customFormat="1" ht="13.5">
      <c r="B2171" s="149"/>
      <c r="C2171" s="133"/>
      <c r="D2171" s="133"/>
      <c r="E2171" s="133"/>
      <c r="F2171" s="133"/>
    </row>
    <row r="2172" spans="2:6" s="148" customFormat="1" ht="13.5">
      <c r="B2172" s="149"/>
      <c r="C2172" s="133"/>
      <c r="D2172" s="133"/>
      <c r="E2172" s="133"/>
      <c r="F2172" s="133"/>
    </row>
    <row r="2173" spans="2:6" s="148" customFormat="1" ht="13.5">
      <c r="B2173" s="149"/>
      <c r="C2173" s="133"/>
      <c r="D2173" s="133"/>
      <c r="E2173" s="133"/>
      <c r="F2173" s="133"/>
    </row>
    <row r="2174" spans="2:6" s="148" customFormat="1" ht="13.5">
      <c r="B2174" s="149"/>
      <c r="C2174" s="133"/>
      <c r="D2174" s="133"/>
      <c r="E2174" s="133"/>
      <c r="F2174" s="133"/>
    </row>
    <row r="2175" spans="2:6" s="148" customFormat="1" ht="13.5">
      <c r="B2175" s="149"/>
      <c r="C2175" s="133"/>
      <c r="D2175" s="133"/>
      <c r="E2175" s="133"/>
      <c r="F2175" s="133"/>
    </row>
    <row r="2176" spans="2:6" s="148" customFormat="1" ht="13.5">
      <c r="B2176" s="149"/>
      <c r="C2176" s="133"/>
      <c r="D2176" s="133"/>
      <c r="E2176" s="133"/>
      <c r="F2176" s="133"/>
    </row>
    <row r="2177" spans="2:6" s="148" customFormat="1" ht="13.5">
      <c r="B2177" s="149"/>
      <c r="C2177" s="133"/>
      <c r="D2177" s="133"/>
      <c r="E2177" s="133"/>
      <c r="F2177" s="133"/>
    </row>
    <row r="2178" spans="2:6" s="148" customFormat="1" ht="13.5">
      <c r="B2178" s="149"/>
      <c r="C2178" s="133"/>
      <c r="D2178" s="133"/>
      <c r="E2178" s="133"/>
      <c r="F2178" s="133"/>
    </row>
    <row r="2179" spans="2:6" s="148" customFormat="1" ht="13.5">
      <c r="B2179" s="149"/>
      <c r="C2179" s="133"/>
      <c r="D2179" s="133"/>
      <c r="E2179" s="133"/>
      <c r="F2179" s="133"/>
    </row>
    <row r="2180" spans="2:6" s="148" customFormat="1" ht="13.5">
      <c r="B2180" s="149"/>
      <c r="C2180" s="133"/>
      <c r="D2180" s="133"/>
      <c r="E2180" s="133"/>
      <c r="F2180" s="133"/>
    </row>
    <row r="2181" spans="2:6" s="148" customFormat="1" ht="13.5">
      <c r="B2181" s="149"/>
      <c r="C2181" s="133"/>
      <c r="D2181" s="133"/>
      <c r="E2181" s="133"/>
      <c r="F2181" s="133"/>
    </row>
    <row r="2182" spans="2:6" s="148" customFormat="1" ht="13.5">
      <c r="B2182" s="149"/>
      <c r="C2182" s="133"/>
      <c r="D2182" s="133"/>
      <c r="E2182" s="133"/>
      <c r="F2182" s="133"/>
    </row>
    <row r="2183" spans="2:6" s="148" customFormat="1" ht="13.5">
      <c r="B2183" s="149"/>
      <c r="C2183" s="133"/>
      <c r="D2183" s="133"/>
      <c r="E2183" s="133"/>
      <c r="F2183" s="133"/>
    </row>
    <row r="2184" spans="2:6" s="148" customFormat="1" ht="13.5">
      <c r="B2184" s="149"/>
      <c r="C2184" s="133"/>
      <c r="D2184" s="133"/>
      <c r="E2184" s="133"/>
      <c r="F2184" s="133"/>
    </row>
    <row r="2185" spans="2:6" s="148" customFormat="1" ht="13.5">
      <c r="B2185" s="149"/>
      <c r="C2185" s="133"/>
      <c r="D2185" s="133"/>
      <c r="E2185" s="133"/>
      <c r="F2185" s="133"/>
    </row>
    <row r="2186" spans="2:6" s="148" customFormat="1" ht="13.5">
      <c r="B2186" s="149"/>
      <c r="C2186" s="133"/>
      <c r="D2186" s="133"/>
      <c r="E2186" s="133"/>
      <c r="F2186" s="133"/>
    </row>
    <row r="2187" spans="2:6" s="148" customFormat="1" ht="13.5">
      <c r="B2187" s="149"/>
      <c r="C2187" s="133"/>
      <c r="D2187" s="133"/>
      <c r="E2187" s="133"/>
      <c r="F2187" s="133"/>
    </row>
    <row r="2188" spans="2:6" s="148" customFormat="1" ht="13.5">
      <c r="B2188" s="149"/>
      <c r="C2188" s="133"/>
      <c r="D2188" s="133"/>
      <c r="E2188" s="133"/>
      <c r="F2188" s="133"/>
    </row>
    <row r="2189" spans="2:6" s="148" customFormat="1" ht="13.5">
      <c r="B2189" s="149"/>
      <c r="C2189" s="133"/>
      <c r="D2189" s="133"/>
      <c r="E2189" s="133"/>
      <c r="F2189" s="133"/>
    </row>
    <row r="2190" spans="2:6" s="148" customFormat="1" ht="13.5">
      <c r="B2190" s="149"/>
      <c r="C2190" s="133"/>
      <c r="D2190" s="133"/>
      <c r="E2190" s="133"/>
      <c r="F2190" s="133"/>
    </row>
    <row r="2191" spans="2:6" s="148" customFormat="1" ht="13.5">
      <c r="B2191" s="149"/>
      <c r="C2191" s="133"/>
      <c r="D2191" s="133"/>
      <c r="E2191" s="133"/>
      <c r="F2191" s="133"/>
    </row>
    <row r="2192" spans="2:6" s="148" customFormat="1" ht="13.5">
      <c r="B2192" s="149"/>
      <c r="C2192" s="133"/>
      <c r="D2192" s="133"/>
      <c r="E2192" s="133"/>
      <c r="F2192" s="133"/>
    </row>
    <row r="2193" spans="2:6" s="148" customFormat="1" ht="13.5">
      <c r="B2193" s="149"/>
      <c r="C2193" s="133"/>
      <c r="D2193" s="133"/>
      <c r="E2193" s="133"/>
      <c r="F2193" s="133"/>
    </row>
    <row r="2194" spans="2:6" s="148" customFormat="1" ht="13.5">
      <c r="B2194" s="149"/>
      <c r="C2194" s="133"/>
      <c r="D2194" s="133"/>
      <c r="E2194" s="133"/>
      <c r="F2194" s="133"/>
    </row>
    <row r="2195" spans="2:6" s="148" customFormat="1" ht="13.5">
      <c r="B2195" s="149"/>
      <c r="C2195" s="133"/>
      <c r="D2195" s="133"/>
      <c r="E2195" s="133"/>
      <c r="F2195" s="133"/>
    </row>
    <row r="2196" spans="2:6" s="148" customFormat="1" ht="13.5">
      <c r="B2196" s="149"/>
      <c r="C2196" s="133"/>
      <c r="D2196" s="133"/>
      <c r="E2196" s="133"/>
      <c r="F2196" s="133"/>
    </row>
    <row r="2197" spans="2:6" s="148" customFormat="1" ht="13.5">
      <c r="B2197" s="149"/>
      <c r="C2197" s="133"/>
      <c r="D2197" s="133"/>
      <c r="E2197" s="133"/>
      <c r="F2197" s="133"/>
    </row>
    <row r="2198" spans="2:6" s="148" customFormat="1" ht="13.5">
      <c r="B2198" s="149"/>
      <c r="C2198" s="133"/>
      <c r="D2198" s="133"/>
      <c r="E2198" s="133"/>
      <c r="F2198" s="133"/>
    </row>
    <row r="2199" spans="2:6" s="148" customFormat="1" ht="13.5">
      <c r="B2199" s="149"/>
      <c r="C2199" s="133"/>
      <c r="D2199" s="133"/>
      <c r="E2199" s="133"/>
      <c r="F2199" s="133"/>
    </row>
    <row r="2200" spans="2:6" s="148" customFormat="1" ht="13.5">
      <c r="B2200" s="149"/>
      <c r="C2200" s="133"/>
      <c r="D2200" s="133"/>
      <c r="E2200" s="133"/>
      <c r="F2200" s="133"/>
    </row>
    <row r="2201" spans="2:6" s="148" customFormat="1" ht="13.5">
      <c r="B2201" s="149"/>
      <c r="C2201" s="133"/>
      <c r="D2201" s="133"/>
      <c r="E2201" s="133"/>
      <c r="F2201" s="133"/>
    </row>
    <row r="2202" spans="2:6" s="148" customFormat="1" ht="13.5">
      <c r="B2202" s="149"/>
      <c r="C2202" s="133"/>
      <c r="D2202" s="133"/>
      <c r="E2202" s="133"/>
      <c r="F2202" s="133"/>
    </row>
    <row r="2203" spans="2:6" s="148" customFormat="1" ht="13.5">
      <c r="B2203" s="149"/>
      <c r="C2203" s="133"/>
      <c r="D2203" s="133"/>
      <c r="E2203" s="133"/>
      <c r="F2203" s="133"/>
    </row>
    <row r="2204" spans="2:6" s="148" customFormat="1" ht="13.5">
      <c r="B2204" s="149"/>
      <c r="C2204" s="133"/>
      <c r="D2204" s="133"/>
      <c r="E2204" s="133"/>
      <c r="F2204" s="133"/>
    </row>
    <row r="2205" spans="2:6" s="148" customFormat="1" ht="13.5">
      <c r="B2205" s="149"/>
      <c r="C2205" s="133"/>
      <c r="D2205" s="133"/>
      <c r="E2205" s="133"/>
      <c r="F2205" s="133"/>
    </row>
    <row r="2206" spans="2:6" s="148" customFormat="1" ht="13.5">
      <c r="B2206" s="149"/>
      <c r="C2206" s="133"/>
      <c r="D2206" s="133"/>
      <c r="E2206" s="133"/>
      <c r="F2206" s="133"/>
    </row>
    <row r="2207" spans="2:6" s="148" customFormat="1" ht="13.5">
      <c r="B2207" s="149"/>
      <c r="C2207" s="133"/>
      <c r="D2207" s="133"/>
      <c r="E2207" s="133"/>
      <c r="F2207" s="133"/>
    </row>
    <row r="2208" spans="2:6" s="148" customFormat="1" ht="13.5">
      <c r="B2208" s="149"/>
      <c r="C2208" s="133"/>
      <c r="D2208" s="133"/>
      <c r="E2208" s="133"/>
      <c r="F2208" s="133"/>
    </row>
    <row r="2209" spans="2:6" s="148" customFormat="1" ht="13.5">
      <c r="B2209" s="149"/>
      <c r="C2209" s="133"/>
      <c r="D2209" s="133"/>
      <c r="E2209" s="133"/>
      <c r="F2209" s="133"/>
    </row>
    <row r="2210" spans="2:6" s="148" customFormat="1" ht="13.5">
      <c r="B2210" s="149"/>
      <c r="C2210" s="133"/>
      <c r="D2210" s="133"/>
      <c r="E2210" s="133"/>
      <c r="F2210" s="133"/>
    </row>
    <row r="2211" spans="2:6" s="148" customFormat="1" ht="13.5">
      <c r="B2211" s="149"/>
      <c r="C2211" s="133"/>
      <c r="D2211" s="133"/>
      <c r="E2211" s="133"/>
      <c r="F2211" s="133"/>
    </row>
    <row r="2212" spans="2:6" s="148" customFormat="1" ht="13.5">
      <c r="B2212" s="149"/>
      <c r="C2212" s="133"/>
      <c r="D2212" s="133"/>
      <c r="E2212" s="133"/>
      <c r="F2212" s="133"/>
    </row>
    <row r="2213" spans="2:6" s="148" customFormat="1" ht="13.5">
      <c r="B2213" s="149"/>
      <c r="C2213" s="133"/>
      <c r="D2213" s="133"/>
      <c r="E2213" s="133"/>
      <c r="F2213" s="133"/>
    </row>
    <row r="2214" spans="2:6" s="148" customFormat="1" ht="13.5">
      <c r="B2214" s="149"/>
      <c r="C2214" s="133"/>
      <c r="D2214" s="133"/>
      <c r="E2214" s="133"/>
      <c r="F2214" s="133"/>
    </row>
    <row r="2215" spans="2:6" s="148" customFormat="1" ht="13.5">
      <c r="B2215" s="149"/>
      <c r="C2215" s="133"/>
      <c r="D2215" s="133"/>
      <c r="E2215" s="133"/>
      <c r="F2215" s="133"/>
    </row>
    <row r="2216" spans="2:6" s="148" customFormat="1" ht="13.5">
      <c r="B2216" s="149"/>
      <c r="C2216" s="133"/>
      <c r="D2216" s="133"/>
      <c r="E2216" s="133"/>
      <c r="F2216" s="133"/>
    </row>
    <row r="2217" spans="2:6" s="148" customFormat="1" ht="13.5">
      <c r="B2217" s="149"/>
      <c r="C2217" s="133"/>
      <c r="D2217" s="133"/>
      <c r="E2217" s="133"/>
      <c r="F2217" s="133"/>
    </row>
    <row r="2218" spans="2:6" s="148" customFormat="1" ht="13.5">
      <c r="B2218" s="149"/>
      <c r="C2218" s="133"/>
      <c r="D2218" s="133"/>
      <c r="E2218" s="133"/>
      <c r="F2218" s="133"/>
    </row>
    <row r="2219" spans="2:6" s="148" customFormat="1" ht="13.5">
      <c r="B2219" s="149"/>
      <c r="C2219" s="133"/>
      <c r="D2219" s="133"/>
      <c r="E2219" s="133"/>
      <c r="F2219" s="133"/>
    </row>
    <row r="2220" spans="2:6" s="148" customFormat="1" ht="13.5">
      <c r="B2220" s="149"/>
      <c r="C2220" s="133"/>
      <c r="D2220" s="133"/>
      <c r="E2220" s="133"/>
      <c r="F2220" s="133"/>
    </row>
    <row r="2221" spans="2:6" s="148" customFormat="1" ht="13.5">
      <c r="B2221" s="149"/>
      <c r="C2221" s="133"/>
      <c r="D2221" s="133"/>
      <c r="E2221" s="133"/>
      <c r="F2221" s="133"/>
    </row>
    <row r="2222" spans="2:6" s="148" customFormat="1" ht="13.5">
      <c r="B2222" s="149"/>
      <c r="C2222" s="133"/>
      <c r="D2222" s="133"/>
      <c r="E2222" s="133"/>
      <c r="F2222" s="133"/>
    </row>
    <row r="2223" spans="2:6" s="148" customFormat="1" ht="13.5">
      <c r="B2223" s="149"/>
      <c r="C2223" s="133"/>
      <c r="D2223" s="133"/>
      <c r="E2223" s="133"/>
      <c r="F2223" s="133"/>
    </row>
    <row r="2224" spans="2:6" s="148" customFormat="1" ht="13.5">
      <c r="B2224" s="149"/>
      <c r="C2224" s="133"/>
      <c r="D2224" s="133"/>
      <c r="E2224" s="133"/>
      <c r="F2224" s="133"/>
    </row>
    <row r="2225" spans="2:6" s="148" customFormat="1" ht="13.5">
      <c r="B2225" s="149"/>
      <c r="C2225" s="133"/>
      <c r="D2225" s="133"/>
      <c r="E2225" s="133"/>
      <c r="F2225" s="133"/>
    </row>
    <row r="2226" spans="2:6" s="148" customFormat="1" ht="13.5">
      <c r="B2226" s="149"/>
      <c r="C2226" s="133"/>
      <c r="D2226" s="133"/>
      <c r="E2226" s="133"/>
      <c r="F2226" s="133"/>
    </row>
    <row r="2227" spans="2:6" s="148" customFormat="1" ht="13.5">
      <c r="B2227" s="149"/>
      <c r="C2227" s="133"/>
      <c r="D2227" s="133"/>
      <c r="E2227" s="133"/>
      <c r="F2227" s="133"/>
    </row>
    <row r="2228" spans="2:6" s="148" customFormat="1" ht="13.5">
      <c r="B2228" s="149"/>
      <c r="C2228" s="133"/>
      <c r="D2228" s="133"/>
      <c r="E2228" s="133"/>
      <c r="F2228" s="133"/>
    </row>
    <row r="2229" spans="2:6" s="148" customFormat="1" ht="13.5">
      <c r="B2229" s="149"/>
      <c r="C2229" s="133"/>
      <c r="D2229" s="133"/>
      <c r="E2229" s="133"/>
      <c r="F2229" s="133"/>
    </row>
    <row r="2230" spans="2:6" s="148" customFormat="1" ht="13.5">
      <c r="B2230" s="149"/>
      <c r="C2230" s="133"/>
      <c r="D2230" s="133"/>
      <c r="E2230" s="133"/>
      <c r="F2230" s="133"/>
    </row>
    <row r="2231" spans="2:6" s="148" customFormat="1" ht="13.5">
      <c r="B2231" s="149"/>
      <c r="C2231" s="133"/>
      <c r="D2231" s="133"/>
      <c r="E2231" s="133"/>
      <c r="F2231" s="133"/>
    </row>
    <row r="2232" spans="2:6" s="148" customFormat="1" ht="13.5">
      <c r="B2232" s="149"/>
      <c r="C2232" s="133"/>
      <c r="D2232" s="133"/>
      <c r="E2232" s="133"/>
      <c r="F2232" s="133"/>
    </row>
    <row r="2233" spans="2:6" s="148" customFormat="1" ht="13.5">
      <c r="B2233" s="149"/>
      <c r="C2233" s="133"/>
      <c r="D2233" s="133"/>
      <c r="E2233" s="133"/>
      <c r="F2233" s="133"/>
    </row>
    <row r="2234" spans="2:6" s="148" customFormat="1" ht="13.5">
      <c r="B2234" s="149"/>
      <c r="C2234" s="133"/>
      <c r="D2234" s="133"/>
      <c r="E2234" s="133"/>
      <c r="F2234" s="133"/>
    </row>
    <row r="2235" spans="2:6" s="148" customFormat="1" ht="13.5">
      <c r="B2235" s="149"/>
      <c r="C2235" s="133"/>
      <c r="D2235" s="133"/>
      <c r="E2235" s="133"/>
      <c r="F2235" s="133"/>
    </row>
    <row r="2236" spans="2:6" s="148" customFormat="1" ht="13.5">
      <c r="B2236" s="149"/>
      <c r="C2236" s="133"/>
      <c r="D2236" s="133"/>
      <c r="E2236" s="133"/>
      <c r="F2236" s="133"/>
    </row>
    <row r="2237" spans="2:6" s="148" customFormat="1" ht="13.5">
      <c r="B2237" s="149"/>
      <c r="C2237" s="133"/>
      <c r="D2237" s="133"/>
      <c r="E2237" s="133"/>
      <c r="F2237" s="133"/>
    </row>
    <row r="2238" spans="2:6" s="148" customFormat="1" ht="13.5">
      <c r="B2238" s="149"/>
      <c r="C2238" s="133"/>
      <c r="D2238" s="133"/>
      <c r="E2238" s="133"/>
      <c r="F2238" s="133"/>
    </row>
    <row r="2239" spans="2:6" s="148" customFormat="1" ht="13.5">
      <c r="B2239" s="149"/>
      <c r="C2239" s="133"/>
      <c r="D2239" s="133"/>
      <c r="E2239" s="133"/>
      <c r="F2239" s="133"/>
    </row>
    <row r="2240" spans="2:6" s="148" customFormat="1" ht="13.5">
      <c r="B2240" s="149"/>
      <c r="C2240" s="133"/>
      <c r="D2240" s="133"/>
      <c r="E2240" s="133"/>
      <c r="F2240" s="133"/>
    </row>
    <row r="2241" spans="2:6" s="148" customFormat="1" ht="13.5">
      <c r="B2241" s="149"/>
      <c r="C2241" s="133"/>
      <c r="D2241" s="133"/>
      <c r="E2241" s="133"/>
      <c r="F2241" s="133"/>
    </row>
    <row r="2242" spans="2:6" s="148" customFormat="1" ht="13.5">
      <c r="B2242" s="149"/>
      <c r="C2242" s="133"/>
      <c r="D2242" s="133"/>
      <c r="E2242" s="133"/>
      <c r="F2242" s="133"/>
    </row>
    <row r="2243" spans="2:6" s="148" customFormat="1" ht="13.5">
      <c r="B2243" s="149"/>
      <c r="C2243" s="133"/>
      <c r="D2243" s="133"/>
      <c r="E2243" s="133"/>
      <c r="F2243" s="133"/>
    </row>
    <row r="2244" spans="2:6" s="148" customFormat="1" ht="13.5">
      <c r="B2244" s="149"/>
      <c r="C2244" s="133"/>
      <c r="D2244" s="133"/>
      <c r="E2244" s="133"/>
      <c r="F2244" s="133"/>
    </row>
    <row r="2245" spans="2:6" s="148" customFormat="1" ht="13.5">
      <c r="B2245" s="149"/>
      <c r="C2245" s="133"/>
      <c r="D2245" s="133"/>
      <c r="E2245" s="133"/>
      <c r="F2245" s="133"/>
    </row>
    <row r="2246" spans="2:6" s="148" customFormat="1" ht="13.5">
      <c r="B2246" s="149"/>
      <c r="C2246" s="133"/>
      <c r="D2246" s="133"/>
      <c r="E2246" s="133"/>
      <c r="F2246" s="133"/>
    </row>
    <row r="2247" spans="2:6" s="148" customFormat="1" ht="13.5">
      <c r="B2247" s="149"/>
      <c r="C2247" s="133"/>
      <c r="D2247" s="133"/>
      <c r="E2247" s="133"/>
      <c r="F2247" s="133"/>
    </row>
    <row r="2248" spans="2:6" s="148" customFormat="1" ht="13.5">
      <c r="B2248" s="149"/>
      <c r="C2248" s="133"/>
      <c r="D2248" s="133"/>
      <c r="E2248" s="133"/>
      <c r="F2248" s="133"/>
    </row>
    <row r="2249" spans="2:6" s="148" customFormat="1" ht="13.5">
      <c r="B2249" s="149"/>
      <c r="C2249" s="133"/>
      <c r="D2249" s="133"/>
      <c r="E2249" s="133"/>
      <c r="F2249" s="133"/>
    </row>
    <row r="2250" spans="2:6" s="148" customFormat="1" ht="13.5">
      <c r="B2250" s="149"/>
      <c r="C2250" s="133"/>
      <c r="D2250" s="133"/>
      <c r="E2250" s="133"/>
      <c r="F2250" s="133"/>
    </row>
    <row r="2251" spans="2:6" s="148" customFormat="1" ht="13.5">
      <c r="B2251" s="149"/>
      <c r="C2251" s="133"/>
      <c r="D2251" s="133"/>
      <c r="E2251" s="133"/>
      <c r="F2251" s="133"/>
    </row>
    <row r="2252" spans="2:6" s="148" customFormat="1" ht="13.5">
      <c r="B2252" s="149"/>
      <c r="C2252" s="133"/>
      <c r="D2252" s="133"/>
      <c r="E2252" s="133"/>
      <c r="F2252" s="133"/>
    </row>
    <row r="2253" spans="2:6" s="148" customFormat="1" ht="13.5">
      <c r="B2253" s="149"/>
      <c r="C2253" s="133"/>
      <c r="D2253" s="133"/>
      <c r="E2253" s="133"/>
      <c r="F2253" s="133"/>
    </row>
    <row r="2254" spans="2:6" s="148" customFormat="1" ht="13.5">
      <c r="B2254" s="149"/>
      <c r="C2254" s="133"/>
      <c r="D2254" s="133"/>
      <c r="E2254" s="133"/>
      <c r="F2254" s="133"/>
    </row>
    <row r="2255" spans="2:6" s="148" customFormat="1" ht="13.5">
      <c r="B2255" s="149"/>
      <c r="C2255" s="133"/>
      <c r="D2255" s="133"/>
      <c r="E2255" s="133"/>
      <c r="F2255" s="133"/>
    </row>
    <row r="2256" spans="2:6" s="148" customFormat="1" ht="13.5">
      <c r="B2256" s="149"/>
      <c r="C2256" s="133"/>
      <c r="D2256" s="133"/>
      <c r="E2256" s="133"/>
      <c r="F2256" s="133"/>
    </row>
    <row r="2257" spans="2:6" s="148" customFormat="1" ht="13.5">
      <c r="B2257" s="149"/>
      <c r="C2257" s="133"/>
      <c r="D2257" s="133"/>
      <c r="E2257" s="133"/>
      <c r="F2257" s="133"/>
    </row>
    <row r="2258" spans="2:6" s="148" customFormat="1" ht="13.5">
      <c r="B2258" s="149"/>
      <c r="C2258" s="133"/>
      <c r="D2258" s="133"/>
      <c r="E2258" s="133"/>
      <c r="F2258" s="133"/>
    </row>
    <row r="2259" spans="2:6" s="148" customFormat="1" ht="13.5">
      <c r="B2259" s="149"/>
      <c r="C2259" s="133"/>
      <c r="D2259" s="133"/>
      <c r="E2259" s="133"/>
      <c r="F2259" s="133"/>
    </row>
    <row r="2260" spans="2:6" s="148" customFormat="1" ht="13.5">
      <c r="B2260" s="149"/>
      <c r="C2260" s="133"/>
      <c r="D2260" s="133"/>
      <c r="E2260" s="133"/>
      <c r="F2260" s="133"/>
    </row>
    <row r="2261" spans="2:6" s="148" customFormat="1" ht="13.5">
      <c r="B2261" s="149"/>
      <c r="C2261" s="133"/>
      <c r="D2261" s="133"/>
      <c r="E2261" s="133"/>
      <c r="F2261" s="133"/>
    </row>
    <row r="2262" spans="2:6" s="148" customFormat="1" ht="13.5">
      <c r="B2262" s="149"/>
      <c r="C2262" s="133"/>
      <c r="D2262" s="133"/>
      <c r="E2262" s="133"/>
      <c r="F2262" s="133"/>
    </row>
    <row r="2263" spans="2:6" s="148" customFormat="1" ht="13.5">
      <c r="B2263" s="149"/>
      <c r="C2263" s="133"/>
      <c r="D2263" s="133"/>
      <c r="E2263" s="133"/>
      <c r="F2263" s="133"/>
    </row>
    <row r="2264" spans="2:6" s="148" customFormat="1" ht="13.5">
      <c r="B2264" s="149"/>
      <c r="C2264" s="133"/>
      <c r="D2264" s="133"/>
      <c r="E2264" s="133"/>
      <c r="F2264" s="133"/>
    </row>
    <row r="2265" spans="2:6" s="148" customFormat="1" ht="13.5">
      <c r="B2265" s="149"/>
      <c r="C2265" s="133"/>
      <c r="D2265" s="133"/>
      <c r="E2265" s="133"/>
      <c r="F2265" s="133"/>
    </row>
    <row r="2266" spans="2:6" s="148" customFormat="1" ht="13.5">
      <c r="B2266" s="149"/>
      <c r="C2266" s="133"/>
      <c r="D2266" s="133"/>
      <c r="E2266" s="133"/>
      <c r="F2266" s="133"/>
    </row>
    <row r="2267" spans="2:6" s="148" customFormat="1" ht="13.5">
      <c r="B2267" s="149"/>
      <c r="C2267" s="133"/>
      <c r="D2267" s="133"/>
      <c r="E2267" s="133"/>
      <c r="F2267" s="133"/>
    </row>
    <row r="2268" spans="2:6" s="148" customFormat="1" ht="13.5">
      <c r="B2268" s="149"/>
      <c r="C2268" s="133"/>
      <c r="D2268" s="133"/>
      <c r="E2268" s="133"/>
      <c r="F2268" s="133"/>
    </row>
    <row r="2269" spans="2:6" s="148" customFormat="1" ht="13.5">
      <c r="B2269" s="149"/>
      <c r="C2269" s="133"/>
      <c r="D2269" s="133"/>
      <c r="E2269" s="133"/>
      <c r="F2269" s="133"/>
    </row>
    <row r="2270" spans="2:6" s="148" customFormat="1" ht="13.5">
      <c r="B2270" s="149"/>
      <c r="C2270" s="133"/>
      <c r="D2270" s="133"/>
      <c r="E2270" s="133"/>
      <c r="F2270" s="133"/>
    </row>
    <row r="2271" spans="2:6" s="148" customFormat="1" ht="13.5">
      <c r="B2271" s="149"/>
      <c r="C2271" s="133"/>
      <c r="D2271" s="133"/>
      <c r="E2271" s="133"/>
      <c r="F2271" s="133"/>
    </row>
    <row r="2272" spans="2:6" s="148" customFormat="1" ht="13.5">
      <c r="B2272" s="149"/>
      <c r="C2272" s="133"/>
      <c r="D2272" s="133"/>
      <c r="E2272" s="133"/>
      <c r="F2272" s="133"/>
    </row>
    <row r="2273" spans="2:6" s="148" customFormat="1" ht="13.5">
      <c r="B2273" s="149"/>
      <c r="C2273" s="133"/>
      <c r="D2273" s="133"/>
      <c r="E2273" s="133"/>
      <c r="F2273" s="133"/>
    </row>
    <row r="2274" spans="2:6" s="148" customFormat="1" ht="13.5">
      <c r="B2274" s="149"/>
      <c r="C2274" s="133"/>
      <c r="D2274" s="133"/>
      <c r="E2274" s="133"/>
      <c r="F2274" s="133"/>
    </row>
    <row r="2275" spans="2:6" s="148" customFormat="1" ht="13.5">
      <c r="B2275" s="149"/>
      <c r="C2275" s="133"/>
      <c r="D2275" s="133"/>
      <c r="E2275" s="133"/>
      <c r="F2275" s="133"/>
    </row>
    <row r="2276" spans="2:6" s="148" customFormat="1" ht="13.5">
      <c r="B2276" s="149"/>
      <c r="C2276" s="133"/>
      <c r="D2276" s="133"/>
      <c r="E2276" s="133"/>
      <c r="F2276" s="133"/>
    </row>
    <row r="2277" spans="2:6" s="148" customFormat="1" ht="13.5">
      <c r="B2277" s="149"/>
      <c r="C2277" s="133"/>
      <c r="D2277" s="133"/>
      <c r="E2277" s="133"/>
      <c r="F2277" s="133"/>
    </row>
    <row r="2278" spans="2:6" s="148" customFormat="1" ht="13.5">
      <c r="B2278" s="149"/>
      <c r="C2278" s="133"/>
      <c r="D2278" s="133"/>
      <c r="E2278" s="133"/>
      <c r="F2278" s="133"/>
    </row>
    <row r="2279" spans="2:6" s="148" customFormat="1" ht="13.5">
      <c r="B2279" s="149"/>
      <c r="C2279" s="133"/>
      <c r="D2279" s="133"/>
      <c r="E2279" s="133"/>
      <c r="F2279" s="133"/>
    </row>
    <row r="2280" spans="2:6" s="148" customFormat="1" ht="13.5">
      <c r="B2280" s="149"/>
      <c r="C2280" s="133"/>
      <c r="D2280" s="133"/>
      <c r="E2280" s="133"/>
      <c r="F2280" s="133"/>
    </row>
    <row r="2281" spans="2:6" s="148" customFormat="1" ht="13.5">
      <c r="B2281" s="149"/>
      <c r="C2281" s="133"/>
      <c r="D2281" s="133"/>
      <c r="E2281" s="133"/>
      <c r="F2281" s="133"/>
    </row>
    <row r="2282" spans="2:6" s="148" customFormat="1" ht="13.5">
      <c r="B2282" s="149"/>
      <c r="C2282" s="133"/>
      <c r="D2282" s="133"/>
      <c r="E2282" s="133"/>
      <c r="F2282" s="133"/>
    </row>
    <row r="2283" spans="2:6" s="148" customFormat="1" ht="13.5">
      <c r="B2283" s="149"/>
      <c r="C2283" s="133"/>
      <c r="D2283" s="133"/>
      <c r="E2283" s="133"/>
      <c r="F2283" s="133"/>
    </row>
    <row r="2284" spans="2:6" s="148" customFormat="1" ht="13.5">
      <c r="B2284" s="149"/>
      <c r="C2284" s="133"/>
      <c r="D2284" s="133"/>
      <c r="E2284" s="133"/>
      <c r="F2284" s="133"/>
    </row>
    <row r="2285" spans="2:6" s="148" customFormat="1" ht="13.5">
      <c r="B2285" s="149"/>
      <c r="C2285" s="133"/>
      <c r="D2285" s="133"/>
      <c r="E2285" s="133"/>
      <c r="F2285" s="133"/>
    </row>
    <row r="2286" spans="2:6" s="148" customFormat="1" ht="13.5">
      <c r="B2286" s="149"/>
      <c r="C2286" s="133"/>
      <c r="D2286" s="133"/>
      <c r="E2286" s="133"/>
      <c r="F2286" s="133"/>
    </row>
    <row r="2287" spans="2:6" s="148" customFormat="1" ht="13.5">
      <c r="B2287" s="149"/>
      <c r="C2287" s="133"/>
      <c r="D2287" s="133"/>
      <c r="E2287" s="133"/>
      <c r="F2287" s="133"/>
    </row>
    <row r="2288" spans="2:6" s="148" customFormat="1" ht="13.5">
      <c r="B2288" s="149"/>
      <c r="C2288" s="133"/>
      <c r="D2288" s="133"/>
      <c r="E2288" s="133"/>
      <c r="F2288" s="133"/>
    </row>
    <row r="2289" spans="2:6" s="148" customFormat="1" ht="13.5">
      <c r="B2289" s="149"/>
      <c r="C2289" s="133"/>
      <c r="D2289" s="133"/>
      <c r="E2289" s="133"/>
      <c r="F2289" s="133"/>
    </row>
    <row r="2290" spans="2:6" s="148" customFormat="1" ht="13.5">
      <c r="B2290" s="149"/>
      <c r="C2290" s="133"/>
      <c r="D2290" s="133"/>
      <c r="E2290" s="133"/>
      <c r="F2290" s="133"/>
    </row>
    <row r="2291" spans="2:6" s="148" customFormat="1" ht="13.5">
      <c r="B2291" s="149"/>
      <c r="C2291" s="133"/>
      <c r="D2291" s="133"/>
      <c r="E2291" s="133"/>
      <c r="F2291" s="133"/>
    </row>
    <row r="2292" spans="2:6" s="148" customFormat="1" ht="13.5">
      <c r="B2292" s="149"/>
      <c r="C2292" s="133"/>
      <c r="D2292" s="133"/>
      <c r="E2292" s="133"/>
      <c r="F2292" s="133"/>
    </row>
    <row r="2293" spans="2:6" s="148" customFormat="1" ht="13.5">
      <c r="B2293" s="149"/>
      <c r="C2293" s="133"/>
      <c r="D2293" s="133"/>
      <c r="E2293" s="133"/>
      <c r="F2293" s="133"/>
    </row>
    <row r="2294" spans="2:6" s="148" customFormat="1" ht="13.5">
      <c r="B2294" s="149"/>
      <c r="C2294" s="133"/>
      <c r="D2294" s="133"/>
      <c r="E2294" s="133"/>
      <c r="F2294" s="133"/>
    </row>
    <row r="2295" spans="2:6" s="148" customFormat="1" ht="13.5">
      <c r="B2295" s="149"/>
      <c r="C2295" s="133"/>
      <c r="D2295" s="133"/>
      <c r="E2295" s="133"/>
      <c r="F2295" s="133"/>
    </row>
    <row r="2296" spans="2:6" s="148" customFormat="1" ht="13.5">
      <c r="B2296" s="149"/>
      <c r="C2296" s="133"/>
      <c r="D2296" s="133"/>
      <c r="E2296" s="133"/>
      <c r="F2296" s="133"/>
    </row>
    <row r="2297" spans="2:6" s="148" customFormat="1" ht="13.5">
      <c r="B2297" s="149"/>
      <c r="C2297" s="133"/>
      <c r="D2297" s="133"/>
      <c r="E2297" s="133"/>
      <c r="F2297" s="133"/>
    </row>
    <row r="2298" spans="2:6" s="148" customFormat="1" ht="13.5">
      <c r="B2298" s="149"/>
      <c r="C2298" s="133"/>
      <c r="D2298" s="133"/>
      <c r="E2298" s="133"/>
      <c r="F2298" s="133"/>
    </row>
    <row r="2299" spans="2:6" s="148" customFormat="1" ht="13.5">
      <c r="B2299" s="149"/>
      <c r="C2299" s="133"/>
      <c r="D2299" s="133"/>
      <c r="E2299" s="133"/>
      <c r="F2299" s="133"/>
    </row>
    <row r="2300" spans="2:6" s="148" customFormat="1" ht="13.5">
      <c r="B2300" s="149"/>
      <c r="C2300" s="133"/>
      <c r="D2300" s="133"/>
      <c r="E2300" s="133"/>
      <c r="F2300" s="133"/>
    </row>
    <row r="2301" spans="2:6" s="148" customFormat="1" ht="13.5">
      <c r="B2301" s="149"/>
      <c r="C2301" s="133"/>
      <c r="D2301" s="133"/>
      <c r="E2301" s="133"/>
      <c r="F2301" s="133"/>
    </row>
    <row r="2302" spans="2:6" s="148" customFormat="1" ht="13.5">
      <c r="B2302" s="149"/>
      <c r="C2302" s="133"/>
      <c r="D2302" s="133"/>
      <c r="E2302" s="133"/>
      <c r="F2302" s="133"/>
    </row>
    <row r="2303" spans="2:6" s="148" customFormat="1" ht="13.5">
      <c r="B2303" s="149"/>
      <c r="C2303" s="133"/>
      <c r="D2303" s="133"/>
      <c r="E2303" s="133"/>
      <c r="F2303" s="133"/>
    </row>
    <row r="2304" spans="2:6" s="148" customFormat="1" ht="13.5">
      <c r="B2304" s="149"/>
      <c r="C2304" s="133"/>
      <c r="D2304" s="133"/>
      <c r="E2304" s="133"/>
      <c r="F2304" s="133"/>
    </row>
    <row r="2305" spans="2:6" s="148" customFormat="1" ht="13.5">
      <c r="B2305" s="149"/>
      <c r="C2305" s="133"/>
      <c r="D2305" s="133"/>
      <c r="E2305" s="133"/>
      <c r="F2305" s="133"/>
    </row>
    <row r="2306" spans="2:6" s="148" customFormat="1" ht="13.5">
      <c r="B2306" s="149"/>
      <c r="C2306" s="133"/>
      <c r="D2306" s="133"/>
      <c r="E2306" s="133"/>
      <c r="F2306" s="133"/>
    </row>
    <row r="2307" spans="2:6" s="148" customFormat="1" ht="13.5">
      <c r="B2307" s="149"/>
      <c r="C2307" s="133"/>
      <c r="D2307" s="133"/>
      <c r="E2307" s="133"/>
      <c r="F2307" s="133"/>
    </row>
    <row r="2308" spans="2:6" s="148" customFormat="1" ht="13.5">
      <c r="B2308" s="149"/>
      <c r="C2308" s="133"/>
      <c r="D2308" s="133"/>
      <c r="E2308" s="133"/>
      <c r="F2308" s="133"/>
    </row>
    <row r="2309" spans="2:6" s="148" customFormat="1" ht="13.5">
      <c r="B2309" s="149"/>
      <c r="C2309" s="133"/>
      <c r="D2309" s="133"/>
      <c r="E2309" s="133"/>
      <c r="F2309" s="133"/>
    </row>
    <row r="2310" spans="2:6" s="148" customFormat="1" ht="13.5">
      <c r="B2310" s="149"/>
      <c r="C2310" s="133"/>
      <c r="D2310" s="133"/>
      <c r="E2310" s="133"/>
      <c r="F2310" s="133"/>
    </row>
    <row r="2311" spans="2:6" s="148" customFormat="1" ht="13.5">
      <c r="B2311" s="149"/>
      <c r="C2311" s="133"/>
      <c r="D2311" s="133"/>
      <c r="E2311" s="133"/>
      <c r="F2311" s="133"/>
    </row>
    <row r="2312" spans="2:6" s="148" customFormat="1" ht="13.5">
      <c r="B2312" s="149"/>
      <c r="C2312" s="133"/>
      <c r="D2312" s="133"/>
      <c r="E2312" s="133"/>
      <c r="F2312" s="133"/>
    </row>
    <row r="2313" spans="2:6" s="148" customFormat="1" ht="13.5">
      <c r="B2313" s="149"/>
      <c r="C2313" s="133"/>
      <c r="D2313" s="133"/>
      <c r="E2313" s="133"/>
      <c r="F2313" s="133"/>
    </row>
    <row r="2314" spans="2:6" s="148" customFormat="1" ht="13.5">
      <c r="B2314" s="149"/>
      <c r="C2314" s="133"/>
      <c r="D2314" s="133"/>
      <c r="E2314" s="133"/>
      <c r="F2314" s="133"/>
    </row>
    <row r="2315" spans="2:6" s="148" customFormat="1" ht="13.5">
      <c r="B2315" s="149"/>
      <c r="C2315" s="133"/>
      <c r="D2315" s="133"/>
      <c r="E2315" s="133"/>
      <c r="F2315" s="133"/>
    </row>
    <row r="2316" spans="2:6" s="148" customFormat="1" ht="13.5">
      <c r="B2316" s="149"/>
      <c r="C2316" s="133"/>
      <c r="D2316" s="133"/>
      <c r="E2316" s="133"/>
      <c r="F2316" s="133"/>
    </row>
    <row r="2317" spans="2:6" s="148" customFormat="1" ht="13.5">
      <c r="B2317" s="149"/>
      <c r="C2317" s="133"/>
      <c r="D2317" s="133"/>
      <c r="E2317" s="133"/>
      <c r="F2317" s="133"/>
    </row>
    <row r="2318" spans="2:6" s="148" customFormat="1" ht="13.5">
      <c r="B2318" s="149"/>
      <c r="C2318" s="133"/>
      <c r="D2318" s="133"/>
      <c r="E2318" s="133"/>
      <c r="F2318" s="133"/>
    </row>
    <row r="2319" spans="2:6" s="148" customFormat="1" ht="13.5">
      <c r="B2319" s="149"/>
      <c r="C2319" s="133"/>
      <c r="D2319" s="133"/>
      <c r="E2319" s="133"/>
      <c r="F2319" s="133"/>
    </row>
    <row r="2320" spans="2:6" s="148" customFormat="1" ht="13.5">
      <c r="B2320" s="149"/>
      <c r="C2320" s="133"/>
      <c r="D2320" s="133"/>
      <c r="E2320" s="133"/>
      <c r="F2320" s="133"/>
    </row>
    <row r="2321" spans="2:6" s="148" customFormat="1" ht="13.5">
      <c r="B2321" s="149"/>
      <c r="C2321" s="133"/>
      <c r="D2321" s="133"/>
      <c r="E2321" s="133"/>
      <c r="F2321" s="133"/>
    </row>
    <row r="2322" spans="2:6" s="148" customFormat="1" ht="13.5">
      <c r="B2322" s="149"/>
      <c r="C2322" s="133"/>
      <c r="D2322" s="133"/>
      <c r="E2322" s="133"/>
      <c r="F2322" s="133"/>
    </row>
    <row r="2323" spans="2:6" s="148" customFormat="1" ht="13.5">
      <c r="B2323" s="149"/>
      <c r="C2323" s="133"/>
      <c r="D2323" s="133"/>
      <c r="E2323" s="133"/>
      <c r="F2323" s="133"/>
    </row>
    <row r="2324" spans="2:6" s="148" customFormat="1" ht="13.5">
      <c r="B2324" s="149"/>
      <c r="C2324" s="133"/>
      <c r="D2324" s="133"/>
      <c r="E2324" s="133"/>
      <c r="F2324" s="133"/>
    </row>
    <row r="2325" spans="2:6" s="148" customFormat="1" ht="13.5">
      <c r="B2325" s="149"/>
      <c r="C2325" s="133"/>
      <c r="D2325" s="133"/>
      <c r="E2325" s="133"/>
      <c r="F2325" s="133"/>
    </row>
    <row r="2326" spans="2:6" s="148" customFormat="1" ht="13.5">
      <c r="B2326" s="149"/>
      <c r="C2326" s="133"/>
      <c r="D2326" s="133"/>
      <c r="E2326" s="133"/>
      <c r="F2326" s="133"/>
    </row>
    <row r="2327" spans="2:6" s="148" customFormat="1" ht="13.5">
      <c r="B2327" s="149"/>
      <c r="C2327" s="133"/>
      <c r="D2327" s="133"/>
      <c r="E2327" s="133"/>
      <c r="F2327" s="133"/>
    </row>
    <row r="2328" spans="2:6" s="148" customFormat="1" ht="13.5">
      <c r="B2328" s="149"/>
      <c r="C2328" s="133"/>
      <c r="D2328" s="133"/>
      <c r="E2328" s="133"/>
      <c r="F2328" s="133"/>
    </row>
    <row r="2329" spans="2:6" s="148" customFormat="1" ht="13.5">
      <c r="B2329" s="149"/>
      <c r="C2329" s="133"/>
      <c r="D2329" s="133"/>
      <c r="E2329" s="133"/>
      <c r="F2329" s="133"/>
    </row>
    <row r="2330" spans="2:6" s="148" customFormat="1" ht="13.5">
      <c r="B2330" s="149"/>
      <c r="C2330" s="133"/>
      <c r="D2330" s="133"/>
      <c r="E2330" s="133"/>
      <c r="F2330" s="133"/>
    </row>
    <row r="2331" spans="2:6" s="148" customFormat="1" ht="13.5">
      <c r="B2331" s="149"/>
      <c r="C2331" s="133"/>
      <c r="D2331" s="133"/>
      <c r="E2331" s="133"/>
      <c r="F2331" s="133"/>
    </row>
    <row r="2332" spans="2:6" s="148" customFormat="1" ht="13.5">
      <c r="B2332" s="149"/>
      <c r="C2332" s="133"/>
      <c r="D2332" s="133"/>
      <c r="E2332" s="133"/>
      <c r="F2332" s="133"/>
    </row>
    <row r="2333" spans="2:6" s="148" customFormat="1" ht="13.5">
      <c r="B2333" s="149"/>
      <c r="C2333" s="133"/>
      <c r="D2333" s="133"/>
      <c r="E2333" s="133"/>
      <c r="F2333" s="133"/>
    </row>
    <row r="2334" spans="2:6" s="148" customFormat="1" ht="13.5">
      <c r="B2334" s="149"/>
      <c r="C2334" s="133"/>
      <c r="D2334" s="133"/>
      <c r="E2334" s="133"/>
      <c r="F2334" s="133"/>
    </row>
    <row r="2335" spans="2:6" s="148" customFormat="1" ht="13.5">
      <c r="B2335" s="149"/>
      <c r="C2335" s="133"/>
      <c r="D2335" s="133"/>
      <c r="E2335" s="133"/>
      <c r="F2335" s="133"/>
    </row>
    <row r="2336" spans="2:6" s="148" customFormat="1" ht="13.5">
      <c r="B2336" s="149"/>
      <c r="C2336" s="133"/>
      <c r="D2336" s="133"/>
      <c r="E2336" s="133"/>
      <c r="F2336" s="133"/>
    </row>
    <row r="2337" spans="2:6" s="148" customFormat="1" ht="13.5">
      <c r="B2337" s="149"/>
      <c r="C2337" s="133"/>
      <c r="D2337" s="133"/>
      <c r="E2337" s="133"/>
      <c r="F2337" s="133"/>
    </row>
    <row r="2338" spans="2:6" s="148" customFormat="1" ht="13.5">
      <c r="B2338" s="149"/>
      <c r="C2338" s="133"/>
      <c r="D2338" s="133"/>
      <c r="E2338" s="133"/>
      <c r="F2338" s="133"/>
    </row>
    <row r="2339" spans="2:6" s="148" customFormat="1" ht="13.5">
      <c r="B2339" s="149"/>
      <c r="C2339" s="133"/>
      <c r="D2339" s="133"/>
      <c r="E2339" s="133"/>
      <c r="F2339" s="133"/>
    </row>
    <row r="2340" spans="2:6" s="148" customFormat="1" ht="13.5">
      <c r="B2340" s="149"/>
      <c r="C2340" s="133"/>
      <c r="D2340" s="133"/>
      <c r="E2340" s="133"/>
      <c r="F2340" s="133"/>
    </row>
    <row r="2341" spans="2:6" s="148" customFormat="1" ht="13.5">
      <c r="B2341" s="149"/>
      <c r="C2341" s="133"/>
      <c r="D2341" s="133"/>
      <c r="E2341" s="133"/>
      <c r="F2341" s="133"/>
    </row>
    <row r="2342" spans="2:6" s="148" customFormat="1" ht="13.5">
      <c r="B2342" s="149"/>
      <c r="C2342" s="133"/>
      <c r="D2342" s="133"/>
      <c r="E2342" s="133"/>
      <c r="F2342" s="133"/>
    </row>
    <row r="2343" spans="2:6" s="148" customFormat="1" ht="13.5">
      <c r="B2343" s="149"/>
      <c r="C2343" s="133"/>
      <c r="D2343" s="133"/>
      <c r="E2343" s="133"/>
      <c r="F2343" s="133"/>
    </row>
    <row r="2344" spans="2:6" s="148" customFormat="1" ht="13.5">
      <c r="B2344" s="149"/>
      <c r="C2344" s="133"/>
      <c r="D2344" s="133"/>
      <c r="E2344" s="133"/>
      <c r="F2344" s="133"/>
    </row>
    <row r="2345" spans="2:6" s="148" customFormat="1" ht="13.5">
      <c r="B2345" s="149"/>
      <c r="C2345" s="133"/>
      <c r="D2345" s="133"/>
      <c r="E2345" s="133"/>
      <c r="F2345" s="133"/>
    </row>
    <row r="2346" spans="2:6" s="148" customFormat="1" ht="13.5">
      <c r="B2346" s="149"/>
      <c r="C2346" s="133"/>
      <c r="D2346" s="133"/>
      <c r="E2346" s="133"/>
      <c r="F2346" s="133"/>
    </row>
    <row r="2347" spans="2:6" s="148" customFormat="1" ht="13.5">
      <c r="B2347" s="149"/>
      <c r="C2347" s="133"/>
      <c r="D2347" s="133"/>
      <c r="E2347" s="133"/>
      <c r="F2347" s="133"/>
    </row>
    <row r="2348" spans="2:6" s="148" customFormat="1" ht="13.5">
      <c r="B2348" s="149"/>
      <c r="C2348" s="133"/>
      <c r="D2348" s="133"/>
      <c r="E2348" s="133"/>
      <c r="F2348" s="133"/>
    </row>
    <row r="2349" spans="2:6" s="148" customFormat="1" ht="13.5">
      <c r="B2349" s="149"/>
      <c r="C2349" s="133"/>
      <c r="D2349" s="133"/>
      <c r="E2349" s="133"/>
      <c r="F2349" s="133"/>
    </row>
    <row r="2350" spans="2:6" s="148" customFormat="1" ht="13.5">
      <c r="B2350" s="149"/>
      <c r="C2350" s="133"/>
      <c r="D2350" s="133"/>
      <c r="E2350" s="133"/>
      <c r="F2350" s="133"/>
    </row>
    <row r="2351" spans="2:6" s="148" customFormat="1" ht="13.5">
      <c r="B2351" s="149"/>
      <c r="C2351" s="133"/>
      <c r="D2351" s="133"/>
      <c r="E2351" s="133"/>
      <c r="F2351" s="133"/>
    </row>
    <row r="2352" spans="2:6" s="148" customFormat="1" ht="13.5">
      <c r="B2352" s="149"/>
      <c r="C2352" s="133"/>
      <c r="D2352" s="133"/>
      <c r="E2352" s="133"/>
      <c r="F2352" s="133"/>
    </row>
    <row r="2353" spans="2:6" s="148" customFormat="1" ht="13.5">
      <c r="B2353" s="149"/>
      <c r="C2353" s="133"/>
      <c r="D2353" s="133"/>
      <c r="E2353" s="133"/>
      <c r="F2353" s="133"/>
    </row>
    <row r="2354" spans="2:6" s="148" customFormat="1" ht="13.5">
      <c r="B2354" s="149"/>
      <c r="C2354" s="133"/>
      <c r="D2354" s="133"/>
      <c r="E2354" s="133"/>
      <c r="F2354" s="133"/>
    </row>
    <row r="2355" spans="2:6" s="148" customFormat="1" ht="13.5">
      <c r="B2355" s="149"/>
      <c r="C2355" s="133"/>
      <c r="D2355" s="133"/>
      <c r="E2355" s="133"/>
      <c r="F2355" s="133"/>
    </row>
    <row r="2356" spans="2:6" s="148" customFormat="1" ht="13.5">
      <c r="B2356" s="149"/>
      <c r="C2356" s="133"/>
      <c r="D2356" s="133"/>
      <c r="E2356" s="133"/>
      <c r="F2356" s="133"/>
    </row>
    <row r="2357" spans="2:6" s="148" customFormat="1" ht="13.5">
      <c r="B2357" s="149"/>
      <c r="C2357" s="133"/>
      <c r="D2357" s="133"/>
      <c r="E2357" s="133"/>
      <c r="F2357" s="133"/>
    </row>
    <row r="2358" spans="2:6" s="148" customFormat="1" ht="13.5">
      <c r="B2358" s="149"/>
      <c r="C2358" s="133"/>
      <c r="D2358" s="133"/>
      <c r="E2358" s="133"/>
      <c r="F2358" s="133"/>
    </row>
    <row r="2359" spans="2:6" s="148" customFormat="1" ht="13.5">
      <c r="B2359" s="149"/>
      <c r="C2359" s="133"/>
      <c r="D2359" s="133"/>
      <c r="E2359" s="133"/>
      <c r="F2359" s="133"/>
    </row>
    <row r="2360" spans="2:6" s="148" customFormat="1" ht="13.5">
      <c r="B2360" s="149"/>
      <c r="C2360" s="133"/>
      <c r="D2360" s="133"/>
      <c r="E2360" s="133"/>
      <c r="F2360" s="133"/>
    </row>
    <row r="2361" spans="2:6" s="148" customFormat="1" ht="13.5">
      <c r="B2361" s="149"/>
      <c r="C2361" s="133"/>
      <c r="D2361" s="133"/>
      <c r="E2361" s="133"/>
      <c r="F2361" s="133"/>
    </row>
    <row r="2362" spans="2:6" s="148" customFormat="1" ht="13.5">
      <c r="B2362" s="149"/>
      <c r="C2362" s="133"/>
      <c r="D2362" s="133"/>
      <c r="E2362" s="133"/>
      <c r="F2362" s="133"/>
    </row>
    <row r="2363" spans="2:6" s="148" customFormat="1" ht="13.5">
      <c r="B2363" s="149"/>
      <c r="C2363" s="133"/>
      <c r="D2363" s="133"/>
      <c r="E2363" s="133"/>
      <c r="F2363" s="133"/>
    </row>
    <row r="2364" spans="2:6" s="148" customFormat="1" ht="13.5">
      <c r="B2364" s="149"/>
      <c r="C2364" s="133"/>
      <c r="D2364" s="133"/>
      <c r="E2364" s="133"/>
      <c r="F2364" s="133"/>
    </row>
    <row r="2365" spans="2:6" s="148" customFormat="1" ht="13.5">
      <c r="B2365" s="149"/>
      <c r="C2365" s="133"/>
      <c r="D2365" s="133"/>
      <c r="E2365" s="133"/>
      <c r="F2365" s="133"/>
    </row>
    <row r="2366" spans="2:6" s="148" customFormat="1" ht="13.5">
      <c r="B2366" s="149"/>
      <c r="C2366" s="133"/>
      <c r="D2366" s="133"/>
      <c r="E2366" s="133"/>
      <c r="F2366" s="133"/>
    </row>
    <row r="2367" spans="2:6" s="148" customFormat="1" ht="13.5">
      <c r="B2367" s="149"/>
      <c r="C2367" s="133"/>
      <c r="D2367" s="133"/>
      <c r="E2367" s="133"/>
      <c r="F2367" s="133"/>
    </row>
    <row r="2368" spans="2:6" s="148" customFormat="1" ht="13.5">
      <c r="B2368" s="149"/>
      <c r="C2368" s="133"/>
      <c r="D2368" s="133"/>
      <c r="E2368" s="133"/>
      <c r="F2368" s="133"/>
    </row>
    <row r="2369" spans="2:6" s="148" customFormat="1" ht="13.5">
      <c r="B2369" s="149"/>
      <c r="C2369" s="133"/>
      <c r="D2369" s="133"/>
      <c r="E2369" s="133"/>
      <c r="F2369" s="133"/>
    </row>
    <row r="2370" spans="2:6" s="148" customFormat="1" ht="13.5">
      <c r="B2370" s="149"/>
      <c r="C2370" s="133"/>
      <c r="D2370" s="133"/>
      <c r="E2370" s="133"/>
      <c r="F2370" s="133"/>
    </row>
    <row r="2371" spans="2:6" s="148" customFormat="1" ht="13.5">
      <c r="B2371" s="149"/>
      <c r="C2371" s="133"/>
      <c r="D2371" s="133"/>
      <c r="E2371" s="133"/>
      <c r="F2371" s="133"/>
    </row>
    <row r="2372" spans="2:6" s="148" customFormat="1" ht="13.5">
      <c r="B2372" s="149"/>
      <c r="C2372" s="133"/>
      <c r="D2372" s="133"/>
      <c r="E2372" s="133"/>
      <c r="F2372" s="133"/>
    </row>
    <row r="2373" spans="2:6" s="148" customFormat="1" ht="13.5">
      <c r="B2373" s="149"/>
      <c r="C2373" s="133"/>
      <c r="D2373" s="133"/>
      <c r="E2373" s="133"/>
      <c r="F2373" s="133"/>
    </row>
    <row r="2374" spans="2:6" s="148" customFormat="1" ht="13.5">
      <c r="B2374" s="149"/>
      <c r="C2374" s="133"/>
      <c r="D2374" s="133"/>
      <c r="E2374" s="133"/>
      <c r="F2374" s="133"/>
    </row>
    <row r="2375" spans="2:6" s="148" customFormat="1" ht="13.5">
      <c r="B2375" s="149"/>
      <c r="C2375" s="133"/>
      <c r="D2375" s="133"/>
      <c r="E2375" s="133"/>
      <c r="F2375" s="133"/>
    </row>
    <row r="2376" spans="2:6" s="148" customFormat="1" ht="13.5">
      <c r="B2376" s="149"/>
      <c r="C2376" s="133"/>
      <c r="D2376" s="133"/>
      <c r="E2376" s="133"/>
      <c r="F2376" s="133"/>
    </row>
    <row r="2377" spans="2:6" s="148" customFormat="1" ht="13.5">
      <c r="B2377" s="149"/>
      <c r="C2377" s="133"/>
      <c r="D2377" s="133"/>
      <c r="E2377" s="133"/>
      <c r="F2377" s="133"/>
    </row>
    <row r="2378" spans="2:6" s="148" customFormat="1" ht="13.5">
      <c r="B2378" s="149"/>
      <c r="C2378" s="133"/>
      <c r="D2378" s="133"/>
      <c r="E2378" s="133"/>
      <c r="F2378" s="133"/>
    </row>
    <row r="2379" spans="2:6" s="148" customFormat="1" ht="13.5">
      <c r="B2379" s="149"/>
      <c r="C2379" s="133"/>
      <c r="D2379" s="133"/>
      <c r="E2379" s="133"/>
      <c r="F2379" s="133"/>
    </row>
    <row r="2380" spans="2:6" s="148" customFormat="1" ht="13.5">
      <c r="B2380" s="149"/>
      <c r="C2380" s="133"/>
      <c r="D2380" s="133"/>
      <c r="E2380" s="133"/>
      <c r="F2380" s="133"/>
    </row>
    <row r="2381" spans="2:6" s="148" customFormat="1" ht="13.5">
      <c r="B2381" s="149"/>
      <c r="C2381" s="133"/>
      <c r="D2381" s="133"/>
      <c r="E2381" s="133"/>
      <c r="F2381" s="133"/>
    </row>
    <row r="2382" spans="2:6" s="148" customFormat="1" ht="13.5">
      <c r="B2382" s="149"/>
      <c r="C2382" s="133"/>
      <c r="D2382" s="133"/>
      <c r="E2382" s="133"/>
      <c r="F2382" s="133"/>
    </row>
    <row r="2383" spans="2:6" s="148" customFormat="1" ht="13.5">
      <c r="B2383" s="149"/>
      <c r="C2383" s="133"/>
      <c r="D2383" s="133"/>
      <c r="E2383" s="133"/>
      <c r="F2383" s="133"/>
    </row>
    <row r="2384" spans="2:6" s="148" customFormat="1" ht="13.5">
      <c r="B2384" s="149"/>
      <c r="C2384" s="133"/>
      <c r="D2384" s="133"/>
      <c r="E2384" s="133"/>
      <c r="F2384" s="133"/>
    </row>
    <row r="2385" spans="2:6" s="148" customFormat="1" ht="13.5">
      <c r="B2385" s="149"/>
      <c r="C2385" s="133"/>
      <c r="D2385" s="133"/>
      <c r="E2385" s="133"/>
      <c r="F2385" s="133"/>
    </row>
    <row r="2386" spans="2:6" s="148" customFormat="1" ht="13.5">
      <c r="B2386" s="149"/>
      <c r="C2386" s="133"/>
      <c r="D2386" s="133"/>
      <c r="E2386" s="133"/>
      <c r="F2386" s="133"/>
    </row>
    <row r="2387" spans="2:6" s="148" customFormat="1" ht="13.5">
      <c r="B2387" s="149"/>
      <c r="C2387" s="133"/>
      <c r="D2387" s="133"/>
      <c r="E2387" s="133"/>
      <c r="F2387" s="133"/>
    </row>
    <row r="2388" spans="2:6" s="148" customFormat="1" ht="13.5">
      <c r="B2388" s="149"/>
      <c r="C2388" s="133"/>
      <c r="D2388" s="133"/>
      <c r="E2388" s="133"/>
      <c r="F2388" s="133"/>
    </row>
    <row r="2389" spans="2:6" s="148" customFormat="1" ht="13.5">
      <c r="B2389" s="149"/>
      <c r="C2389" s="133"/>
      <c r="D2389" s="133"/>
      <c r="E2389" s="133"/>
      <c r="F2389" s="133"/>
    </row>
    <row r="2390" spans="2:6" s="148" customFormat="1" ht="13.5">
      <c r="B2390" s="149"/>
      <c r="C2390" s="133"/>
      <c r="D2390" s="133"/>
      <c r="E2390" s="133"/>
      <c r="F2390" s="133"/>
    </row>
    <row r="2391" spans="2:6" s="148" customFormat="1" ht="13.5">
      <c r="B2391" s="149"/>
      <c r="C2391" s="133"/>
      <c r="D2391" s="133"/>
      <c r="E2391" s="133"/>
      <c r="F2391" s="133"/>
    </row>
    <row r="2392" spans="2:6" s="148" customFormat="1" ht="13.5">
      <c r="B2392" s="149"/>
      <c r="C2392" s="133"/>
      <c r="D2392" s="133"/>
      <c r="E2392" s="133"/>
      <c r="F2392" s="133"/>
    </row>
    <row r="2393" spans="2:6" s="148" customFormat="1" ht="13.5">
      <c r="B2393" s="149"/>
      <c r="C2393" s="133"/>
      <c r="D2393" s="133"/>
      <c r="E2393" s="133"/>
      <c r="F2393" s="133"/>
    </row>
    <row r="2394" spans="2:6" s="148" customFormat="1" ht="13.5">
      <c r="B2394" s="149"/>
      <c r="C2394" s="133"/>
      <c r="D2394" s="133"/>
      <c r="E2394" s="133"/>
      <c r="F2394" s="133"/>
    </row>
    <row r="2395" spans="2:6" s="148" customFormat="1" ht="13.5">
      <c r="B2395" s="149"/>
      <c r="C2395" s="133"/>
      <c r="D2395" s="133"/>
      <c r="E2395" s="133"/>
      <c r="F2395" s="133"/>
    </row>
    <row r="2396" spans="2:6" s="148" customFormat="1" ht="13.5">
      <c r="B2396" s="149"/>
      <c r="C2396" s="133"/>
      <c r="D2396" s="133"/>
      <c r="E2396" s="133"/>
      <c r="F2396" s="133"/>
    </row>
    <row r="2397" spans="2:6" s="148" customFormat="1" ht="13.5">
      <c r="B2397" s="149"/>
      <c r="C2397" s="133"/>
      <c r="D2397" s="133"/>
      <c r="E2397" s="133"/>
      <c r="F2397" s="133"/>
    </row>
    <row r="2398" spans="2:6" s="148" customFormat="1" ht="13.5">
      <c r="B2398" s="149"/>
      <c r="C2398" s="133"/>
      <c r="D2398" s="133"/>
      <c r="E2398" s="133"/>
      <c r="F2398" s="133"/>
    </row>
    <row r="2399" spans="2:6" s="148" customFormat="1" ht="13.5">
      <c r="B2399" s="149"/>
      <c r="C2399" s="133"/>
      <c r="D2399" s="133"/>
      <c r="E2399" s="133"/>
      <c r="F2399" s="133"/>
    </row>
    <row r="2400" spans="2:6" s="148" customFormat="1" ht="13.5">
      <c r="B2400" s="149"/>
      <c r="C2400" s="133"/>
      <c r="D2400" s="133"/>
      <c r="E2400" s="133"/>
      <c r="F2400" s="133"/>
    </row>
    <row r="2401" spans="2:6" s="148" customFormat="1" ht="13.5">
      <c r="B2401" s="149"/>
      <c r="C2401" s="133"/>
      <c r="D2401" s="133"/>
      <c r="E2401" s="133"/>
      <c r="F2401" s="133"/>
    </row>
    <row r="2402" spans="2:6" s="148" customFormat="1" ht="13.5">
      <c r="B2402" s="149"/>
      <c r="C2402" s="133"/>
      <c r="D2402" s="133"/>
      <c r="E2402" s="133"/>
      <c r="F2402" s="133"/>
    </row>
    <row r="2403" spans="2:6" s="148" customFormat="1" ht="13.5">
      <c r="B2403" s="149"/>
      <c r="C2403" s="133"/>
      <c r="D2403" s="133"/>
      <c r="E2403" s="133"/>
      <c r="F2403" s="133"/>
    </row>
    <row r="2404" spans="2:6" s="148" customFormat="1" ht="13.5">
      <c r="B2404" s="149"/>
      <c r="C2404" s="133"/>
      <c r="D2404" s="133"/>
      <c r="E2404" s="133"/>
      <c r="F2404" s="133"/>
    </row>
    <row r="2405" spans="2:6" s="148" customFormat="1" ht="13.5">
      <c r="B2405" s="149"/>
      <c r="C2405" s="133"/>
      <c r="D2405" s="133"/>
      <c r="E2405" s="133"/>
      <c r="F2405" s="133"/>
    </row>
    <row r="2406" spans="2:6" s="148" customFormat="1" ht="13.5">
      <c r="B2406" s="149"/>
      <c r="C2406" s="133"/>
      <c r="D2406" s="133"/>
      <c r="E2406" s="133"/>
      <c r="F2406" s="133"/>
    </row>
    <row r="2407" spans="2:6" s="148" customFormat="1" ht="13.5">
      <c r="B2407" s="149"/>
      <c r="C2407" s="133"/>
      <c r="D2407" s="133"/>
      <c r="E2407" s="133"/>
      <c r="F2407" s="133"/>
    </row>
    <row r="2408" spans="2:6" s="148" customFormat="1" ht="13.5">
      <c r="B2408" s="149"/>
      <c r="C2408" s="133"/>
      <c r="D2408" s="133"/>
      <c r="E2408" s="133"/>
      <c r="F2408" s="133"/>
    </row>
    <row r="2409" spans="2:6" s="148" customFormat="1" ht="13.5">
      <c r="B2409" s="149"/>
      <c r="C2409" s="133"/>
      <c r="D2409" s="133"/>
      <c r="E2409" s="133"/>
      <c r="F2409" s="133"/>
    </row>
    <row r="2410" spans="2:6" s="148" customFormat="1" ht="13.5">
      <c r="B2410" s="149"/>
      <c r="C2410" s="133"/>
      <c r="D2410" s="133"/>
      <c r="E2410" s="133"/>
      <c r="F2410" s="133"/>
    </row>
    <row r="2411" spans="2:6" s="148" customFormat="1" ht="13.5">
      <c r="B2411" s="149"/>
      <c r="C2411" s="133"/>
      <c r="D2411" s="133"/>
      <c r="E2411" s="133"/>
      <c r="F2411" s="133"/>
    </row>
    <row r="2412" spans="2:6" s="148" customFormat="1" ht="13.5">
      <c r="B2412" s="149"/>
      <c r="C2412" s="133"/>
      <c r="D2412" s="133"/>
      <c r="E2412" s="133"/>
      <c r="F2412" s="133"/>
    </row>
    <row r="2413" spans="2:6" s="148" customFormat="1" ht="13.5">
      <c r="B2413" s="149"/>
      <c r="C2413" s="133"/>
      <c r="D2413" s="133"/>
      <c r="E2413" s="133"/>
      <c r="F2413" s="133"/>
    </row>
    <row r="2414" spans="2:6" s="148" customFormat="1" ht="13.5">
      <c r="B2414" s="149"/>
      <c r="C2414" s="133"/>
      <c r="D2414" s="133"/>
      <c r="E2414" s="133"/>
      <c r="F2414" s="133"/>
    </row>
    <row r="2415" spans="2:6" s="148" customFormat="1" ht="13.5">
      <c r="B2415" s="149"/>
      <c r="C2415" s="133"/>
      <c r="D2415" s="133"/>
      <c r="E2415" s="133"/>
      <c r="F2415" s="133"/>
    </row>
    <row r="2416" spans="2:6" s="148" customFormat="1" ht="13.5">
      <c r="B2416" s="149"/>
      <c r="C2416" s="133"/>
      <c r="D2416" s="133"/>
      <c r="E2416" s="133"/>
      <c r="F2416" s="133"/>
    </row>
    <row r="2417" spans="2:6" s="148" customFormat="1" ht="13.5">
      <c r="B2417" s="149"/>
      <c r="C2417" s="133"/>
      <c r="D2417" s="133"/>
      <c r="E2417" s="133"/>
      <c r="F2417" s="133"/>
    </row>
    <row r="2418" spans="2:6" s="148" customFormat="1" ht="13.5">
      <c r="B2418" s="149"/>
      <c r="C2418" s="133"/>
      <c r="D2418" s="133"/>
      <c r="E2418" s="133"/>
      <c r="F2418" s="133"/>
    </row>
    <row r="2419" spans="2:6" s="148" customFormat="1" ht="13.5">
      <c r="B2419" s="149"/>
      <c r="C2419" s="133"/>
      <c r="D2419" s="133"/>
      <c r="E2419" s="133"/>
      <c r="F2419" s="133"/>
    </row>
    <row r="2420" spans="2:6" s="148" customFormat="1" ht="13.5">
      <c r="B2420" s="149"/>
      <c r="C2420" s="133"/>
      <c r="D2420" s="133"/>
      <c r="E2420" s="133"/>
      <c r="F2420" s="133"/>
    </row>
    <row r="2421" spans="2:6" s="148" customFormat="1" ht="13.5">
      <c r="B2421" s="149"/>
      <c r="C2421" s="133"/>
      <c r="D2421" s="133"/>
      <c r="E2421" s="133"/>
      <c r="F2421" s="133"/>
    </row>
    <row r="2422" spans="2:6" s="148" customFormat="1" ht="13.5">
      <c r="B2422" s="149"/>
      <c r="C2422" s="133"/>
      <c r="D2422" s="133"/>
      <c r="E2422" s="133"/>
      <c r="F2422" s="133"/>
    </row>
    <row r="2423" spans="2:6" s="148" customFormat="1" ht="13.5">
      <c r="B2423" s="149"/>
      <c r="C2423" s="133"/>
      <c r="D2423" s="133"/>
      <c r="E2423" s="133"/>
      <c r="F2423" s="133"/>
    </row>
    <row r="2424" spans="2:6" s="148" customFormat="1" ht="13.5">
      <c r="B2424" s="149"/>
      <c r="C2424" s="133"/>
      <c r="D2424" s="133"/>
      <c r="E2424" s="133"/>
      <c r="F2424" s="133"/>
    </row>
    <row r="2425" spans="2:6" s="148" customFormat="1" ht="13.5">
      <c r="B2425" s="149"/>
      <c r="C2425" s="133"/>
      <c r="D2425" s="133"/>
      <c r="E2425" s="133"/>
      <c r="F2425" s="133"/>
    </row>
    <row r="2426" spans="2:6" s="148" customFormat="1" ht="13.5">
      <c r="B2426" s="149"/>
      <c r="C2426" s="133"/>
      <c r="D2426" s="133"/>
      <c r="E2426" s="133"/>
      <c r="F2426" s="133"/>
    </row>
    <row r="2427" spans="2:6" s="148" customFormat="1" ht="13.5">
      <c r="B2427" s="149"/>
      <c r="C2427" s="133"/>
      <c r="D2427" s="133"/>
      <c r="E2427" s="133"/>
      <c r="F2427" s="133"/>
    </row>
    <row r="2428" spans="2:6" s="148" customFormat="1" ht="13.5">
      <c r="B2428" s="149"/>
      <c r="C2428" s="133"/>
      <c r="D2428" s="133"/>
      <c r="E2428" s="133"/>
      <c r="F2428" s="133"/>
    </row>
    <row r="2429" spans="2:6" s="148" customFormat="1" ht="13.5">
      <c r="B2429" s="149"/>
      <c r="C2429" s="133"/>
      <c r="D2429" s="133"/>
      <c r="E2429" s="133"/>
      <c r="F2429" s="133"/>
    </row>
    <row r="2430" spans="2:6" s="148" customFormat="1" ht="13.5">
      <c r="B2430" s="149"/>
      <c r="C2430" s="133"/>
      <c r="D2430" s="133"/>
      <c r="E2430" s="133"/>
      <c r="F2430" s="133"/>
    </row>
    <row r="2431" spans="2:6" s="148" customFormat="1" ht="13.5">
      <c r="B2431" s="149"/>
      <c r="C2431" s="133"/>
      <c r="D2431" s="133"/>
      <c r="E2431" s="133"/>
      <c r="F2431" s="133"/>
    </row>
    <row r="2432" spans="2:6" s="148" customFormat="1" ht="13.5">
      <c r="B2432" s="149"/>
      <c r="C2432" s="133"/>
      <c r="D2432" s="133"/>
      <c r="E2432" s="133"/>
      <c r="F2432" s="133"/>
    </row>
    <row r="2433" spans="2:6" s="148" customFormat="1" ht="13.5">
      <c r="B2433" s="149"/>
      <c r="C2433" s="133"/>
      <c r="D2433" s="133"/>
      <c r="E2433" s="133"/>
      <c r="F2433" s="133"/>
    </row>
    <row r="2434" spans="2:6" s="148" customFormat="1" ht="13.5">
      <c r="B2434" s="149"/>
      <c r="C2434" s="133"/>
      <c r="D2434" s="133"/>
      <c r="E2434" s="133"/>
      <c r="F2434" s="133"/>
    </row>
    <row r="2435" spans="2:6" s="148" customFormat="1" ht="13.5">
      <c r="B2435" s="149"/>
      <c r="C2435" s="133"/>
      <c r="D2435" s="133"/>
      <c r="E2435" s="133"/>
      <c r="F2435" s="133"/>
    </row>
    <row r="2436" spans="2:6" s="148" customFormat="1" ht="13.5">
      <c r="B2436" s="149"/>
      <c r="C2436" s="133"/>
      <c r="D2436" s="133"/>
      <c r="E2436" s="133"/>
      <c r="F2436" s="133"/>
    </row>
    <row r="2437" spans="2:6" s="148" customFormat="1" ht="13.5">
      <c r="B2437" s="149"/>
      <c r="C2437" s="133"/>
      <c r="D2437" s="133"/>
      <c r="E2437" s="133"/>
      <c r="F2437" s="133"/>
    </row>
    <row r="2438" spans="2:6" s="148" customFormat="1" ht="13.5">
      <c r="B2438" s="149"/>
      <c r="C2438" s="133"/>
      <c r="D2438" s="133"/>
      <c r="E2438" s="133"/>
      <c r="F2438" s="133"/>
    </row>
    <row r="2439" spans="2:6" s="148" customFormat="1" ht="13.5">
      <c r="B2439" s="149"/>
      <c r="C2439" s="133"/>
      <c r="D2439" s="133"/>
      <c r="E2439" s="133"/>
      <c r="F2439" s="133"/>
    </row>
    <row r="2440" spans="2:6" s="148" customFormat="1" ht="13.5">
      <c r="B2440" s="149"/>
      <c r="C2440" s="133"/>
      <c r="D2440" s="133"/>
      <c r="E2440" s="133"/>
      <c r="F2440" s="133"/>
    </row>
    <row r="2441" spans="2:6" s="148" customFormat="1" ht="13.5">
      <c r="B2441" s="149"/>
      <c r="C2441" s="133"/>
      <c r="D2441" s="133"/>
      <c r="E2441" s="133"/>
      <c r="F2441" s="133"/>
    </row>
    <row r="2442" spans="2:6" s="148" customFormat="1" ht="13.5">
      <c r="B2442" s="149"/>
      <c r="C2442" s="133"/>
      <c r="D2442" s="133"/>
      <c r="E2442" s="133"/>
      <c r="F2442" s="133"/>
    </row>
    <row r="2443" spans="2:6" s="148" customFormat="1" ht="13.5">
      <c r="B2443" s="149"/>
      <c r="C2443" s="133"/>
      <c r="D2443" s="133"/>
      <c r="E2443" s="133"/>
      <c r="F2443" s="133"/>
    </row>
    <row r="2444" spans="2:6" s="148" customFormat="1" ht="13.5">
      <c r="B2444" s="149"/>
      <c r="C2444" s="133"/>
      <c r="D2444" s="133"/>
      <c r="E2444" s="133"/>
      <c r="F2444" s="133"/>
    </row>
    <row r="2445" spans="2:6" s="148" customFormat="1" ht="13.5">
      <c r="B2445" s="149"/>
      <c r="C2445" s="133"/>
      <c r="D2445" s="133"/>
      <c r="E2445" s="133"/>
      <c r="F2445" s="133"/>
    </row>
    <row r="2446" spans="2:6" s="148" customFormat="1" ht="13.5">
      <c r="B2446" s="149"/>
      <c r="C2446" s="133"/>
      <c r="D2446" s="133"/>
      <c r="E2446" s="133"/>
      <c r="F2446" s="133"/>
    </row>
    <row r="2447" spans="2:6" s="148" customFormat="1" ht="13.5">
      <c r="B2447" s="149"/>
      <c r="C2447" s="133"/>
      <c r="D2447" s="133"/>
      <c r="E2447" s="133"/>
      <c r="F2447" s="133"/>
    </row>
    <row r="2448" spans="2:6" s="148" customFormat="1" ht="13.5">
      <c r="B2448" s="149"/>
      <c r="C2448" s="133"/>
      <c r="D2448" s="133"/>
      <c r="E2448" s="133"/>
      <c r="F2448" s="133"/>
    </row>
    <row r="2449" spans="2:6" s="148" customFormat="1" ht="13.5">
      <c r="B2449" s="149"/>
      <c r="C2449" s="133"/>
      <c r="D2449" s="133"/>
      <c r="E2449" s="133"/>
      <c r="F2449" s="133"/>
    </row>
    <row r="2450" spans="2:6" s="148" customFormat="1" ht="13.5">
      <c r="B2450" s="149"/>
      <c r="C2450" s="133"/>
      <c r="D2450" s="133"/>
      <c r="E2450" s="133"/>
      <c r="F2450" s="133"/>
    </row>
    <row r="2451" spans="2:6" s="148" customFormat="1" ht="13.5">
      <c r="B2451" s="149"/>
      <c r="C2451" s="133"/>
      <c r="D2451" s="133"/>
      <c r="E2451" s="133"/>
      <c r="F2451" s="133"/>
    </row>
    <row r="2452" spans="2:6" s="148" customFormat="1" ht="13.5">
      <c r="B2452" s="149"/>
      <c r="C2452" s="133"/>
      <c r="D2452" s="133"/>
      <c r="E2452" s="133"/>
      <c r="F2452" s="133"/>
    </row>
    <row r="2453" spans="2:6" s="148" customFormat="1" ht="13.5">
      <c r="B2453" s="149"/>
      <c r="C2453" s="133"/>
      <c r="D2453" s="133"/>
      <c r="E2453" s="133"/>
      <c r="F2453" s="133"/>
    </row>
    <row r="2454" spans="2:6" s="148" customFormat="1" ht="13.5">
      <c r="B2454" s="149"/>
      <c r="C2454" s="133"/>
      <c r="D2454" s="133"/>
      <c r="E2454" s="133"/>
      <c r="F2454" s="133"/>
    </row>
    <row r="2455" spans="2:6" s="148" customFormat="1" ht="13.5">
      <c r="B2455" s="149"/>
      <c r="C2455" s="133"/>
      <c r="D2455" s="133"/>
      <c r="E2455" s="133"/>
      <c r="F2455" s="133"/>
    </row>
    <row r="2456" spans="2:6" s="148" customFormat="1" ht="13.5">
      <c r="B2456" s="149"/>
      <c r="C2456" s="133"/>
      <c r="D2456" s="133"/>
      <c r="E2456" s="133"/>
      <c r="F2456" s="133"/>
    </row>
    <row r="2457" spans="2:6" s="148" customFormat="1" ht="13.5">
      <c r="B2457" s="149"/>
      <c r="C2457" s="133"/>
      <c r="D2457" s="133"/>
      <c r="E2457" s="133"/>
      <c r="F2457" s="133"/>
    </row>
    <row r="2458" spans="2:6" s="148" customFormat="1" ht="13.5">
      <c r="B2458" s="149"/>
      <c r="C2458" s="133"/>
      <c r="D2458" s="133"/>
      <c r="E2458" s="133"/>
      <c r="F2458" s="133"/>
    </row>
    <row r="2459" spans="2:6" s="148" customFormat="1" ht="13.5">
      <c r="B2459" s="149"/>
      <c r="C2459" s="133"/>
      <c r="D2459" s="133"/>
      <c r="E2459" s="133"/>
      <c r="F2459" s="133"/>
    </row>
    <row r="2460" spans="2:6" s="148" customFormat="1" ht="13.5">
      <c r="B2460" s="149"/>
      <c r="C2460" s="133"/>
      <c r="D2460" s="133"/>
      <c r="E2460" s="133"/>
      <c r="F2460" s="133"/>
    </row>
    <row r="2461" spans="2:6" s="148" customFormat="1" ht="13.5">
      <c r="B2461" s="149"/>
      <c r="C2461" s="133"/>
      <c r="D2461" s="133"/>
      <c r="E2461" s="133"/>
      <c r="F2461" s="133"/>
    </row>
    <row r="2462" spans="2:6" s="148" customFormat="1" ht="13.5">
      <c r="B2462" s="149"/>
      <c r="C2462" s="133"/>
      <c r="D2462" s="133"/>
      <c r="E2462" s="133"/>
      <c r="F2462" s="133"/>
    </row>
    <row r="2463" spans="2:6" s="148" customFormat="1" ht="13.5">
      <c r="B2463" s="149"/>
      <c r="C2463" s="133"/>
      <c r="D2463" s="133"/>
      <c r="E2463" s="133"/>
      <c r="F2463" s="133"/>
    </row>
    <row r="2464" spans="2:6" s="148" customFormat="1" ht="13.5">
      <c r="B2464" s="149"/>
      <c r="C2464" s="133"/>
      <c r="D2464" s="133"/>
      <c r="E2464" s="133"/>
      <c r="F2464" s="133"/>
    </row>
    <row r="2465" spans="2:6" s="148" customFormat="1" ht="13.5">
      <c r="B2465" s="149"/>
      <c r="C2465" s="133"/>
      <c r="D2465" s="133"/>
      <c r="E2465" s="133"/>
      <c r="F2465" s="133"/>
    </row>
    <row r="2466" spans="2:6" s="148" customFormat="1" ht="13.5">
      <c r="B2466" s="149"/>
      <c r="C2466" s="133"/>
      <c r="D2466" s="133"/>
      <c r="E2466" s="133"/>
      <c r="F2466" s="133"/>
    </row>
    <row r="2467" spans="2:6" s="148" customFormat="1" ht="13.5">
      <c r="B2467" s="149"/>
      <c r="C2467" s="133"/>
      <c r="D2467" s="133"/>
      <c r="E2467" s="133"/>
      <c r="F2467" s="133"/>
    </row>
    <row r="2468" spans="2:6" s="148" customFormat="1" ht="13.5">
      <c r="B2468" s="149"/>
      <c r="C2468" s="133"/>
      <c r="D2468" s="133"/>
      <c r="E2468" s="133"/>
      <c r="F2468" s="133"/>
    </row>
    <row r="2469" spans="2:6" s="148" customFormat="1" ht="13.5">
      <c r="B2469" s="149"/>
      <c r="C2469" s="133"/>
      <c r="D2469" s="133"/>
      <c r="E2469" s="133"/>
      <c r="F2469" s="133"/>
    </row>
    <row r="2470" spans="2:6" s="148" customFormat="1" ht="13.5">
      <c r="B2470" s="149"/>
      <c r="C2470" s="133"/>
      <c r="D2470" s="133"/>
      <c r="E2470" s="133"/>
      <c r="F2470" s="133"/>
    </row>
    <row r="2471" spans="2:6" s="148" customFormat="1" ht="13.5">
      <c r="B2471" s="149"/>
      <c r="C2471" s="133"/>
      <c r="D2471" s="133"/>
      <c r="E2471" s="133"/>
      <c r="F2471" s="133"/>
    </row>
    <row r="2472" spans="2:6" s="148" customFormat="1" ht="13.5">
      <c r="B2472" s="149"/>
      <c r="C2472" s="133"/>
      <c r="D2472" s="133"/>
      <c r="E2472" s="133"/>
      <c r="F2472" s="133"/>
    </row>
    <row r="2473" spans="2:6" s="148" customFormat="1" ht="13.5">
      <c r="B2473" s="149"/>
      <c r="C2473" s="133"/>
      <c r="D2473" s="133"/>
      <c r="E2473" s="133"/>
      <c r="F2473" s="133"/>
    </row>
    <row r="2474" spans="2:6" s="148" customFormat="1" ht="13.5">
      <c r="B2474" s="149"/>
      <c r="C2474" s="133"/>
      <c r="D2474" s="133"/>
      <c r="E2474" s="133"/>
      <c r="F2474" s="133"/>
    </row>
    <row r="2475" spans="2:6" s="148" customFormat="1" ht="13.5">
      <c r="B2475" s="149"/>
      <c r="C2475" s="133"/>
      <c r="D2475" s="133"/>
      <c r="E2475" s="133"/>
      <c r="F2475" s="133"/>
    </row>
    <row r="2476" spans="2:6" s="148" customFormat="1" ht="13.5">
      <c r="B2476" s="149"/>
      <c r="C2476" s="133"/>
      <c r="D2476" s="133"/>
      <c r="E2476" s="133"/>
      <c r="F2476" s="133"/>
    </row>
    <row r="2477" spans="2:6" s="148" customFormat="1" ht="13.5">
      <c r="B2477" s="149"/>
      <c r="C2477" s="133"/>
      <c r="D2477" s="133"/>
      <c r="E2477" s="133"/>
      <c r="F2477" s="133"/>
    </row>
    <row r="2478" spans="2:6" s="148" customFormat="1" ht="13.5">
      <c r="B2478" s="149"/>
      <c r="C2478" s="133"/>
      <c r="D2478" s="133"/>
      <c r="E2478" s="133"/>
      <c r="F2478" s="133"/>
    </row>
    <row r="2479" spans="2:6" s="148" customFormat="1" ht="13.5">
      <c r="B2479" s="149"/>
      <c r="C2479" s="133"/>
      <c r="D2479" s="133"/>
      <c r="E2479" s="133"/>
      <c r="F2479" s="133"/>
    </row>
    <row r="2480" spans="2:6" s="148" customFormat="1" ht="13.5">
      <c r="B2480" s="149"/>
      <c r="C2480" s="133"/>
      <c r="D2480" s="133"/>
      <c r="E2480" s="133"/>
      <c r="F2480" s="133"/>
    </row>
    <row r="2481" spans="2:6" s="148" customFormat="1" ht="13.5">
      <c r="B2481" s="149"/>
      <c r="C2481" s="133"/>
      <c r="D2481" s="133"/>
      <c r="E2481" s="133"/>
      <c r="F2481" s="133"/>
    </row>
    <row r="2482" spans="2:6" s="148" customFormat="1" ht="13.5">
      <c r="B2482" s="149"/>
      <c r="C2482" s="133"/>
      <c r="D2482" s="133"/>
      <c r="E2482" s="133"/>
      <c r="F2482" s="133"/>
    </row>
    <row r="2483" spans="2:6" s="148" customFormat="1" ht="13.5">
      <c r="B2483" s="149"/>
      <c r="C2483" s="133"/>
      <c r="D2483" s="133"/>
      <c r="E2483" s="133"/>
      <c r="F2483" s="133"/>
    </row>
    <row r="2484" spans="2:6" s="148" customFormat="1" ht="13.5">
      <c r="B2484" s="149"/>
      <c r="C2484" s="133"/>
      <c r="D2484" s="133"/>
      <c r="E2484" s="133"/>
      <c r="F2484" s="133"/>
    </row>
    <row r="2485" spans="2:6" s="148" customFormat="1" ht="13.5">
      <c r="B2485" s="149"/>
      <c r="C2485" s="133"/>
      <c r="D2485" s="133"/>
      <c r="E2485" s="133"/>
      <c r="F2485" s="133"/>
    </row>
    <row r="2486" spans="2:6" s="148" customFormat="1" ht="13.5">
      <c r="B2486" s="149"/>
      <c r="C2486" s="133"/>
      <c r="D2486" s="133"/>
      <c r="E2486" s="133"/>
      <c r="F2486" s="133"/>
    </row>
    <row r="2487" spans="2:6" s="148" customFormat="1" ht="13.5">
      <c r="B2487" s="149"/>
      <c r="C2487" s="133"/>
      <c r="D2487" s="133"/>
      <c r="E2487" s="133"/>
      <c r="F2487" s="133"/>
    </row>
    <row r="2488" spans="2:6" s="148" customFormat="1" ht="13.5">
      <c r="B2488" s="149"/>
      <c r="C2488" s="133"/>
      <c r="D2488" s="133"/>
      <c r="E2488" s="133"/>
      <c r="F2488" s="133"/>
    </row>
    <row r="2489" spans="2:6" s="148" customFormat="1" ht="13.5">
      <c r="B2489" s="149"/>
      <c r="C2489" s="133"/>
      <c r="D2489" s="133"/>
      <c r="E2489" s="133"/>
      <c r="F2489" s="133"/>
    </row>
    <row r="2490" spans="2:6" s="148" customFormat="1" ht="13.5">
      <c r="B2490" s="149"/>
      <c r="C2490" s="133"/>
      <c r="D2490" s="133"/>
      <c r="E2490" s="133"/>
      <c r="F2490" s="133"/>
    </row>
    <row r="2491" spans="2:6" s="148" customFormat="1" ht="13.5">
      <c r="B2491" s="149"/>
      <c r="C2491" s="133"/>
      <c r="D2491" s="133"/>
      <c r="E2491" s="133"/>
      <c r="F2491" s="133"/>
    </row>
    <row r="2492" spans="2:6" s="148" customFormat="1" ht="13.5">
      <c r="B2492" s="149"/>
      <c r="C2492" s="133"/>
      <c r="D2492" s="133"/>
      <c r="E2492" s="133"/>
      <c r="F2492" s="133"/>
    </row>
    <row r="2493" spans="2:6" s="148" customFormat="1" ht="13.5">
      <c r="B2493" s="149"/>
      <c r="C2493" s="133"/>
      <c r="D2493" s="133"/>
      <c r="E2493" s="133"/>
      <c r="F2493" s="133"/>
    </row>
    <row r="2494" spans="2:6" s="148" customFormat="1" ht="13.5">
      <c r="B2494" s="149"/>
      <c r="C2494" s="133"/>
      <c r="D2494" s="133"/>
      <c r="E2494" s="133"/>
      <c r="F2494" s="133"/>
    </row>
    <row r="2495" spans="2:6" s="148" customFormat="1" ht="13.5">
      <c r="B2495" s="149"/>
      <c r="C2495" s="133"/>
      <c r="D2495" s="133"/>
      <c r="E2495" s="133"/>
      <c r="F2495" s="133"/>
    </row>
    <row r="2496" spans="2:6" s="148" customFormat="1" ht="13.5">
      <c r="B2496" s="149"/>
      <c r="C2496" s="133"/>
      <c r="D2496" s="133"/>
      <c r="E2496" s="133"/>
      <c r="F2496" s="133"/>
    </row>
    <row r="2497" spans="2:6" s="148" customFormat="1" ht="13.5">
      <c r="B2497" s="149"/>
      <c r="C2497" s="133"/>
      <c r="D2497" s="133"/>
      <c r="E2497" s="133"/>
      <c r="F2497" s="133"/>
    </row>
    <row r="2498" spans="2:6" s="148" customFormat="1" ht="13.5">
      <c r="B2498" s="149"/>
      <c r="C2498" s="133"/>
      <c r="D2498" s="133"/>
      <c r="E2498" s="133"/>
      <c r="F2498" s="133"/>
    </row>
    <row r="2499" spans="2:6" s="148" customFormat="1" ht="13.5">
      <c r="B2499" s="149"/>
      <c r="C2499" s="133"/>
      <c r="D2499" s="133"/>
      <c r="E2499" s="133"/>
      <c r="F2499" s="133"/>
    </row>
    <row r="2500" spans="2:6" s="148" customFormat="1" ht="13.5">
      <c r="B2500" s="149"/>
      <c r="C2500" s="133"/>
      <c r="D2500" s="133"/>
      <c r="E2500" s="133"/>
      <c r="F2500" s="133"/>
    </row>
    <row r="2501" spans="2:6" s="148" customFormat="1" ht="13.5">
      <c r="B2501" s="149"/>
      <c r="C2501" s="133"/>
      <c r="D2501" s="133"/>
      <c r="E2501" s="133"/>
      <c r="F2501" s="133"/>
    </row>
    <row r="2502" spans="2:6" s="148" customFormat="1" ht="13.5">
      <c r="B2502" s="149"/>
      <c r="C2502" s="133"/>
      <c r="D2502" s="133"/>
      <c r="E2502" s="133"/>
      <c r="F2502" s="133"/>
    </row>
    <row r="2503" spans="2:6" s="148" customFormat="1" ht="13.5">
      <c r="B2503" s="149"/>
      <c r="C2503" s="133"/>
      <c r="D2503" s="133"/>
      <c r="E2503" s="133"/>
      <c r="F2503" s="133"/>
    </row>
    <row r="2504" spans="2:6" s="148" customFormat="1" ht="13.5">
      <c r="B2504" s="149"/>
      <c r="C2504" s="133"/>
      <c r="D2504" s="133"/>
      <c r="E2504" s="133"/>
      <c r="F2504" s="133"/>
    </row>
    <row r="2505" spans="2:6" s="148" customFormat="1" ht="13.5">
      <c r="B2505" s="149"/>
      <c r="C2505" s="133"/>
      <c r="D2505" s="133"/>
      <c r="E2505" s="133"/>
      <c r="F2505" s="133"/>
    </row>
    <row r="2506" spans="2:6" s="148" customFormat="1" ht="13.5">
      <c r="B2506" s="149"/>
      <c r="C2506" s="133"/>
      <c r="D2506" s="133"/>
      <c r="E2506" s="133"/>
      <c r="F2506" s="133"/>
    </row>
    <row r="2507" spans="2:6" s="148" customFormat="1" ht="13.5">
      <c r="B2507" s="149"/>
      <c r="C2507" s="133"/>
      <c r="D2507" s="133"/>
      <c r="E2507" s="133"/>
      <c r="F2507" s="133"/>
    </row>
    <row r="2508" spans="2:6" s="148" customFormat="1" ht="13.5">
      <c r="B2508" s="149"/>
      <c r="C2508" s="133"/>
      <c r="D2508" s="133"/>
      <c r="E2508" s="133"/>
      <c r="F2508" s="133"/>
    </row>
    <row r="2509" spans="2:6" s="148" customFormat="1" ht="13.5">
      <c r="B2509" s="149"/>
      <c r="C2509" s="133"/>
      <c r="D2509" s="133"/>
      <c r="E2509" s="133"/>
      <c r="F2509" s="133"/>
    </row>
    <row r="2510" spans="2:6" s="148" customFormat="1" ht="13.5">
      <c r="B2510" s="149"/>
      <c r="C2510" s="133"/>
      <c r="D2510" s="133"/>
      <c r="E2510" s="133"/>
      <c r="F2510" s="133"/>
    </row>
    <row r="2511" spans="2:6" s="148" customFormat="1" ht="13.5">
      <c r="B2511" s="149"/>
      <c r="C2511" s="133"/>
      <c r="D2511" s="133"/>
      <c r="E2511" s="133"/>
      <c r="F2511" s="133"/>
    </row>
    <row r="2512" spans="2:6" s="148" customFormat="1" ht="13.5">
      <c r="B2512" s="149"/>
      <c r="C2512" s="133"/>
      <c r="D2512" s="133"/>
      <c r="E2512" s="133"/>
      <c r="F2512" s="133"/>
    </row>
    <row r="2513" spans="2:6" s="148" customFormat="1" ht="13.5">
      <c r="B2513" s="149"/>
      <c r="C2513" s="133"/>
      <c r="D2513" s="133"/>
      <c r="E2513" s="133"/>
      <c r="F2513" s="133"/>
    </row>
    <row r="2514" spans="2:6" s="148" customFormat="1" ht="13.5">
      <c r="B2514" s="149"/>
      <c r="C2514" s="133"/>
      <c r="D2514" s="133"/>
      <c r="E2514" s="133"/>
      <c r="F2514" s="133"/>
    </row>
    <row r="2515" spans="2:6" s="148" customFormat="1" ht="13.5">
      <c r="B2515" s="149"/>
      <c r="C2515" s="133"/>
      <c r="D2515" s="133"/>
      <c r="E2515" s="133"/>
      <c r="F2515" s="133"/>
    </row>
    <row r="2516" spans="2:6" s="148" customFormat="1" ht="13.5">
      <c r="B2516" s="149"/>
      <c r="C2516" s="133"/>
      <c r="D2516" s="133"/>
      <c r="E2516" s="133"/>
      <c r="F2516" s="133"/>
    </row>
    <row r="2517" spans="2:6" s="148" customFormat="1" ht="13.5">
      <c r="B2517" s="149"/>
      <c r="C2517" s="133"/>
      <c r="D2517" s="133"/>
      <c r="E2517" s="133"/>
      <c r="F2517" s="133"/>
    </row>
    <row r="2518" spans="2:6" s="148" customFormat="1" ht="13.5">
      <c r="B2518" s="149"/>
      <c r="C2518" s="133"/>
      <c r="D2518" s="133"/>
      <c r="E2518" s="133"/>
      <c r="F2518" s="133"/>
    </row>
    <row r="2519" spans="2:6" s="148" customFormat="1" ht="13.5">
      <c r="B2519" s="149"/>
      <c r="C2519" s="133"/>
      <c r="D2519" s="133"/>
      <c r="E2519" s="133"/>
      <c r="F2519" s="133"/>
    </row>
    <row r="2520" spans="2:6" s="148" customFormat="1" ht="13.5">
      <c r="B2520" s="149"/>
      <c r="C2520" s="133"/>
      <c r="D2520" s="133"/>
      <c r="E2520" s="133"/>
      <c r="F2520" s="133"/>
    </row>
    <row r="2521" spans="2:6" s="148" customFormat="1" ht="13.5">
      <c r="B2521" s="149"/>
      <c r="C2521" s="133"/>
      <c r="D2521" s="133"/>
      <c r="E2521" s="133"/>
      <c r="F2521" s="133"/>
    </row>
    <row r="2522" spans="2:6" s="148" customFormat="1" ht="13.5">
      <c r="B2522" s="149"/>
      <c r="C2522" s="133"/>
      <c r="D2522" s="133"/>
      <c r="E2522" s="133"/>
      <c r="F2522" s="133"/>
    </row>
    <row r="2523" spans="2:6" s="148" customFormat="1" ht="13.5">
      <c r="B2523" s="149"/>
      <c r="C2523" s="133"/>
      <c r="D2523" s="133"/>
      <c r="E2523" s="133"/>
      <c r="F2523" s="133"/>
    </row>
    <row r="2524" spans="2:6" s="148" customFormat="1" ht="13.5">
      <c r="B2524" s="149"/>
      <c r="C2524" s="133"/>
      <c r="D2524" s="133"/>
      <c r="E2524" s="133"/>
      <c r="F2524" s="133"/>
    </row>
    <row r="2525" spans="2:6" s="148" customFormat="1" ht="13.5">
      <c r="B2525" s="149"/>
      <c r="C2525" s="133"/>
      <c r="D2525" s="133"/>
      <c r="E2525" s="133"/>
      <c r="F2525" s="133"/>
    </row>
    <row r="2526" spans="2:6" s="148" customFormat="1" ht="13.5">
      <c r="B2526" s="149"/>
      <c r="C2526" s="133"/>
      <c r="D2526" s="133"/>
      <c r="E2526" s="133"/>
      <c r="F2526" s="133"/>
    </row>
    <row r="2527" spans="2:6" s="148" customFormat="1" ht="13.5">
      <c r="B2527" s="149"/>
      <c r="C2527" s="133"/>
      <c r="D2527" s="133"/>
      <c r="E2527" s="133"/>
      <c r="F2527" s="133"/>
    </row>
    <row r="2528" spans="2:6" s="148" customFormat="1" ht="13.5">
      <c r="B2528" s="149"/>
      <c r="C2528" s="133"/>
      <c r="D2528" s="133"/>
      <c r="E2528" s="133"/>
      <c r="F2528" s="133"/>
    </row>
    <row r="2529" spans="2:6" s="148" customFormat="1" ht="13.5">
      <c r="B2529" s="149"/>
      <c r="C2529" s="133"/>
      <c r="D2529" s="133"/>
      <c r="E2529" s="133"/>
      <c r="F2529" s="133"/>
    </row>
    <row r="2530" spans="2:6" s="148" customFormat="1" ht="13.5">
      <c r="B2530" s="149"/>
      <c r="C2530" s="133"/>
      <c r="D2530" s="133"/>
      <c r="E2530" s="133"/>
      <c r="F2530" s="133"/>
    </row>
    <row r="2531" spans="2:6" s="148" customFormat="1" ht="13.5">
      <c r="B2531" s="149"/>
      <c r="C2531" s="133"/>
      <c r="D2531" s="133"/>
      <c r="E2531" s="133"/>
      <c r="F2531" s="133"/>
    </row>
    <row r="2532" spans="2:6" s="148" customFormat="1" ht="13.5">
      <c r="B2532" s="149"/>
      <c r="C2532" s="133"/>
      <c r="D2532" s="133"/>
      <c r="E2532" s="133"/>
      <c r="F2532" s="133"/>
    </row>
    <row r="2533" spans="2:6" s="148" customFormat="1" ht="13.5">
      <c r="B2533" s="149"/>
      <c r="C2533" s="133"/>
      <c r="D2533" s="133"/>
      <c r="E2533" s="133"/>
      <c r="F2533" s="133"/>
    </row>
    <row r="2534" spans="2:6" s="148" customFormat="1" ht="13.5">
      <c r="B2534" s="149"/>
      <c r="C2534" s="133"/>
      <c r="D2534" s="133"/>
      <c r="E2534" s="133"/>
      <c r="F2534" s="133"/>
    </row>
    <row r="2535" spans="2:6" s="148" customFormat="1" ht="13.5">
      <c r="B2535" s="149"/>
      <c r="C2535" s="133"/>
      <c r="D2535" s="133"/>
      <c r="E2535" s="133"/>
      <c r="F2535" s="133"/>
    </row>
    <row r="2536" spans="2:6" s="148" customFormat="1" ht="13.5">
      <c r="B2536" s="149"/>
      <c r="C2536" s="133"/>
      <c r="D2536" s="133"/>
      <c r="E2536" s="133"/>
      <c r="F2536" s="133"/>
    </row>
    <row r="2537" spans="2:6" s="148" customFormat="1" ht="13.5">
      <c r="B2537" s="149"/>
      <c r="C2537" s="133"/>
      <c r="D2537" s="133"/>
      <c r="E2537" s="133"/>
      <c r="F2537" s="133"/>
    </row>
    <row r="2538" spans="2:6" s="148" customFormat="1" ht="13.5">
      <c r="B2538" s="149"/>
      <c r="C2538" s="133"/>
      <c r="D2538" s="133"/>
      <c r="E2538" s="133"/>
      <c r="F2538" s="133"/>
    </row>
    <row r="2539" spans="2:6" s="148" customFormat="1" ht="13.5">
      <c r="B2539" s="149"/>
      <c r="C2539" s="133"/>
      <c r="D2539" s="133"/>
      <c r="E2539" s="133"/>
      <c r="F2539" s="133"/>
    </row>
    <row r="2540" spans="2:6" s="148" customFormat="1" ht="13.5">
      <c r="B2540" s="149"/>
      <c r="C2540" s="133"/>
      <c r="D2540" s="133"/>
      <c r="E2540" s="133"/>
      <c r="F2540" s="133"/>
    </row>
    <row r="2541" spans="2:6" s="148" customFormat="1" ht="13.5">
      <c r="B2541" s="149"/>
      <c r="C2541" s="133"/>
      <c r="D2541" s="133"/>
      <c r="E2541" s="133"/>
      <c r="F2541" s="133"/>
    </row>
    <row r="2542" spans="2:6" s="148" customFormat="1" ht="13.5">
      <c r="B2542" s="149"/>
      <c r="C2542" s="133"/>
      <c r="D2542" s="133"/>
      <c r="E2542" s="133"/>
      <c r="F2542" s="133"/>
    </row>
    <row r="2543" spans="2:6" s="148" customFormat="1" ht="13.5">
      <c r="B2543" s="149"/>
      <c r="C2543" s="133"/>
      <c r="D2543" s="133"/>
      <c r="E2543" s="133"/>
      <c r="F2543" s="133"/>
    </row>
    <row r="2544" spans="2:6" s="148" customFormat="1" ht="13.5">
      <c r="B2544" s="149"/>
      <c r="C2544" s="133"/>
      <c r="D2544" s="133"/>
      <c r="E2544" s="133"/>
      <c r="F2544" s="133"/>
    </row>
    <row r="2545" spans="2:6" s="148" customFormat="1" ht="13.5">
      <c r="B2545" s="149"/>
      <c r="C2545" s="133"/>
      <c r="D2545" s="133"/>
      <c r="E2545" s="133"/>
      <c r="F2545" s="133"/>
    </row>
    <row r="2546" spans="2:6" s="148" customFormat="1" ht="13.5">
      <c r="B2546" s="149"/>
      <c r="C2546" s="133"/>
      <c r="D2546" s="133"/>
      <c r="E2546" s="133"/>
      <c r="F2546" s="133"/>
    </row>
    <row r="2547" spans="2:6" s="148" customFormat="1" ht="13.5">
      <c r="B2547" s="149"/>
      <c r="C2547" s="133"/>
      <c r="D2547" s="133"/>
      <c r="E2547" s="133"/>
      <c r="F2547" s="133"/>
    </row>
    <row r="2548" spans="2:6" s="148" customFormat="1" ht="13.5">
      <c r="B2548" s="149"/>
      <c r="C2548" s="133"/>
      <c r="D2548" s="133"/>
      <c r="E2548" s="133"/>
      <c r="F2548" s="133"/>
    </row>
    <row r="2549" spans="2:6" s="148" customFormat="1" ht="13.5">
      <c r="B2549" s="149"/>
      <c r="C2549" s="133"/>
      <c r="D2549" s="133"/>
      <c r="E2549" s="133"/>
      <c r="F2549" s="133"/>
    </row>
    <row r="2550" spans="2:6" s="148" customFormat="1" ht="13.5">
      <c r="B2550" s="149"/>
      <c r="C2550" s="133"/>
      <c r="D2550" s="133"/>
      <c r="E2550" s="133"/>
      <c r="F2550" s="133"/>
    </row>
    <row r="2551" spans="2:6" s="148" customFormat="1" ht="13.5">
      <c r="B2551" s="149"/>
      <c r="C2551" s="133"/>
      <c r="D2551" s="133"/>
      <c r="E2551" s="133"/>
      <c r="F2551" s="133"/>
    </row>
    <row r="2552" spans="2:6" s="148" customFormat="1" ht="13.5">
      <c r="B2552" s="149"/>
      <c r="C2552" s="133"/>
      <c r="D2552" s="133"/>
      <c r="E2552" s="133"/>
      <c r="F2552" s="133"/>
    </row>
    <row r="2553" spans="2:6" s="148" customFormat="1" ht="13.5">
      <c r="B2553" s="149"/>
      <c r="C2553" s="133"/>
      <c r="D2553" s="133"/>
      <c r="E2553" s="133"/>
      <c r="F2553" s="133"/>
    </row>
    <row r="2554" spans="2:6" s="148" customFormat="1" ht="13.5">
      <c r="B2554" s="149"/>
      <c r="C2554" s="133"/>
      <c r="D2554" s="133"/>
      <c r="E2554" s="133"/>
      <c r="F2554" s="133"/>
    </row>
    <row r="2555" spans="2:6" s="148" customFormat="1" ht="13.5">
      <c r="B2555" s="149"/>
      <c r="C2555" s="133"/>
      <c r="D2555" s="133"/>
      <c r="E2555" s="133"/>
      <c r="F2555" s="133"/>
    </row>
    <row r="2556" spans="2:6" s="148" customFormat="1" ht="13.5">
      <c r="B2556" s="149"/>
      <c r="C2556" s="133"/>
      <c r="D2556" s="133"/>
      <c r="E2556" s="133"/>
      <c r="F2556" s="133"/>
    </row>
    <row r="2557" spans="2:6" s="148" customFormat="1" ht="13.5">
      <c r="B2557" s="149"/>
      <c r="C2557" s="133"/>
      <c r="D2557" s="133"/>
      <c r="E2557" s="133"/>
      <c r="F2557" s="133"/>
    </row>
    <row r="2558" spans="2:6" s="148" customFormat="1" ht="13.5">
      <c r="B2558" s="149"/>
      <c r="C2558" s="133"/>
      <c r="D2558" s="133"/>
      <c r="E2558" s="133"/>
      <c r="F2558" s="133"/>
    </row>
    <row r="2559" spans="2:6" s="148" customFormat="1" ht="13.5">
      <c r="B2559" s="149"/>
      <c r="C2559" s="133"/>
      <c r="D2559" s="133"/>
      <c r="E2559" s="133"/>
      <c r="F2559" s="133"/>
    </row>
    <row r="2560" spans="2:6" s="148" customFormat="1" ht="13.5">
      <c r="B2560" s="149"/>
      <c r="C2560" s="133"/>
      <c r="D2560" s="133"/>
      <c r="E2560" s="133"/>
      <c r="F2560" s="133"/>
    </row>
    <row r="2561" spans="2:6" s="148" customFormat="1" ht="13.5">
      <c r="B2561" s="149"/>
      <c r="C2561" s="133"/>
      <c r="D2561" s="133"/>
      <c r="E2561" s="133"/>
      <c r="F2561" s="133"/>
    </row>
    <row r="2562" spans="2:6" s="148" customFormat="1" ht="13.5">
      <c r="B2562" s="149"/>
      <c r="C2562" s="133"/>
      <c r="D2562" s="133"/>
      <c r="E2562" s="133"/>
      <c r="F2562" s="133"/>
    </row>
    <row r="2563" spans="2:6" s="148" customFormat="1" ht="13.5">
      <c r="B2563" s="149"/>
      <c r="C2563" s="133"/>
      <c r="D2563" s="133"/>
      <c r="E2563" s="133"/>
      <c r="F2563" s="133"/>
    </row>
    <row r="2564" spans="2:6" s="148" customFormat="1" ht="13.5">
      <c r="B2564" s="149"/>
      <c r="C2564" s="133"/>
      <c r="D2564" s="133"/>
      <c r="E2564" s="133"/>
      <c r="F2564" s="133"/>
    </row>
    <row r="2565" spans="2:6" s="148" customFormat="1" ht="13.5">
      <c r="B2565" s="149"/>
      <c r="C2565" s="133"/>
      <c r="D2565" s="133"/>
      <c r="E2565" s="133"/>
      <c r="F2565" s="133"/>
    </row>
    <row r="2566" spans="2:6" s="148" customFormat="1" ht="13.5">
      <c r="B2566" s="149"/>
      <c r="C2566" s="133"/>
      <c r="D2566" s="133"/>
      <c r="E2566" s="133"/>
      <c r="F2566" s="133"/>
    </row>
    <row r="2567" spans="2:6" s="148" customFormat="1" ht="13.5">
      <c r="B2567" s="149"/>
      <c r="C2567" s="133"/>
      <c r="D2567" s="133"/>
      <c r="E2567" s="133"/>
      <c r="F2567" s="133"/>
    </row>
    <row r="2568" spans="2:6" s="148" customFormat="1" ht="13.5">
      <c r="B2568" s="149"/>
      <c r="C2568" s="133"/>
      <c r="D2568" s="133"/>
      <c r="E2568" s="133"/>
      <c r="F2568" s="133"/>
    </row>
    <row r="2569" spans="2:6" s="148" customFormat="1" ht="13.5">
      <c r="B2569" s="149"/>
      <c r="C2569" s="133"/>
      <c r="D2569" s="133"/>
      <c r="E2569" s="133"/>
      <c r="F2569" s="133"/>
    </row>
    <row r="2570" spans="2:6" s="148" customFormat="1" ht="13.5">
      <c r="B2570" s="149"/>
      <c r="C2570" s="133"/>
      <c r="D2570" s="133"/>
      <c r="E2570" s="133"/>
      <c r="F2570" s="133"/>
    </row>
    <row r="2571" spans="2:6" s="148" customFormat="1" ht="13.5">
      <c r="B2571" s="149"/>
      <c r="C2571" s="133"/>
      <c r="D2571" s="133"/>
      <c r="E2571" s="133"/>
      <c r="F2571" s="133"/>
    </row>
    <row r="2572" spans="2:6" s="148" customFormat="1" ht="13.5">
      <c r="B2572" s="149"/>
      <c r="C2572" s="133"/>
      <c r="D2572" s="133"/>
      <c r="E2572" s="133"/>
      <c r="F2572" s="133"/>
    </row>
    <row r="2573" spans="2:6" s="148" customFormat="1" ht="13.5">
      <c r="B2573" s="149"/>
      <c r="C2573" s="133"/>
      <c r="D2573" s="133"/>
      <c r="E2573" s="133"/>
      <c r="F2573" s="133"/>
    </row>
    <row r="2574" spans="2:6" s="148" customFormat="1" ht="13.5">
      <c r="B2574" s="149"/>
      <c r="C2574" s="133"/>
      <c r="D2574" s="133"/>
      <c r="E2574" s="133"/>
      <c r="F2574" s="133"/>
    </row>
    <row r="2575" spans="2:6" s="148" customFormat="1" ht="13.5">
      <c r="B2575" s="149"/>
      <c r="C2575" s="133"/>
      <c r="D2575" s="133"/>
      <c r="E2575" s="133"/>
      <c r="F2575" s="133"/>
    </row>
    <row r="2576" spans="2:6" s="148" customFormat="1" ht="13.5">
      <c r="B2576" s="149"/>
      <c r="C2576" s="133"/>
      <c r="D2576" s="133"/>
      <c r="E2576" s="133"/>
      <c r="F2576" s="133"/>
    </row>
    <row r="2577" spans="2:6" s="148" customFormat="1" ht="13.5">
      <c r="B2577" s="149"/>
      <c r="C2577" s="133"/>
      <c r="D2577" s="133"/>
      <c r="E2577" s="133"/>
      <c r="F2577" s="133"/>
    </row>
    <row r="2578" spans="2:6" s="148" customFormat="1" ht="13.5">
      <c r="B2578" s="149"/>
      <c r="C2578" s="133"/>
      <c r="D2578" s="133"/>
      <c r="E2578" s="133"/>
      <c r="F2578" s="133"/>
    </row>
    <row r="2579" spans="2:6" s="148" customFormat="1" ht="13.5">
      <c r="B2579" s="149"/>
      <c r="C2579" s="133"/>
      <c r="D2579" s="133"/>
      <c r="E2579" s="133"/>
      <c r="F2579" s="133"/>
    </row>
    <row r="2580" spans="2:6" s="148" customFormat="1" ht="13.5">
      <c r="B2580" s="149"/>
      <c r="C2580" s="133"/>
      <c r="D2580" s="133"/>
      <c r="E2580" s="133"/>
      <c r="F2580" s="133"/>
    </row>
    <row r="2581" spans="2:6" s="148" customFormat="1" ht="13.5">
      <c r="B2581" s="149"/>
      <c r="C2581" s="133"/>
      <c r="D2581" s="133"/>
      <c r="E2581" s="133"/>
      <c r="F2581" s="133"/>
    </row>
    <row r="2582" spans="2:6" s="148" customFormat="1" ht="13.5">
      <c r="B2582" s="149"/>
      <c r="C2582" s="133"/>
      <c r="D2582" s="133"/>
      <c r="E2582" s="133"/>
      <c r="F2582" s="133"/>
    </row>
    <row r="2583" spans="2:6" s="148" customFormat="1" ht="13.5">
      <c r="B2583" s="149"/>
      <c r="C2583" s="133"/>
      <c r="D2583" s="133"/>
      <c r="E2583" s="133"/>
      <c r="F2583" s="133"/>
    </row>
    <row r="2584" spans="2:6" s="148" customFormat="1" ht="13.5">
      <c r="B2584" s="149"/>
      <c r="C2584" s="133"/>
      <c r="D2584" s="133"/>
      <c r="E2584" s="133"/>
      <c r="F2584" s="133"/>
    </row>
    <row r="2585" spans="2:6" s="148" customFormat="1" ht="13.5">
      <c r="B2585" s="149"/>
      <c r="C2585" s="133"/>
      <c r="D2585" s="133"/>
      <c r="E2585" s="133"/>
      <c r="F2585" s="133"/>
    </row>
    <row r="2586" spans="2:6" s="148" customFormat="1" ht="13.5">
      <c r="B2586" s="149"/>
      <c r="C2586" s="133"/>
      <c r="D2586" s="133"/>
      <c r="E2586" s="133"/>
      <c r="F2586" s="133"/>
    </row>
    <row r="2587" spans="2:6" s="148" customFormat="1" ht="13.5">
      <c r="B2587" s="149"/>
      <c r="C2587" s="133"/>
      <c r="D2587" s="133"/>
      <c r="E2587" s="133"/>
      <c r="F2587" s="133"/>
    </row>
    <row r="2588" spans="2:6" s="148" customFormat="1" ht="13.5">
      <c r="B2588" s="149"/>
      <c r="C2588" s="133"/>
      <c r="D2588" s="133"/>
      <c r="E2588" s="133"/>
      <c r="F2588" s="133"/>
    </row>
    <row r="2589" spans="2:6" s="148" customFormat="1" ht="13.5">
      <c r="B2589" s="149"/>
      <c r="C2589" s="133"/>
      <c r="D2589" s="133"/>
      <c r="E2589" s="133"/>
      <c r="F2589" s="133"/>
    </row>
    <row r="2590" spans="2:6" s="148" customFormat="1" ht="13.5">
      <c r="B2590" s="149"/>
      <c r="C2590" s="133"/>
      <c r="D2590" s="133"/>
      <c r="E2590" s="133"/>
      <c r="F2590" s="133"/>
    </row>
    <row r="2591" spans="2:6" s="148" customFormat="1" ht="13.5">
      <c r="B2591" s="149"/>
      <c r="C2591" s="133"/>
      <c r="D2591" s="133"/>
      <c r="E2591" s="133"/>
      <c r="F2591" s="133"/>
    </row>
    <row r="2592" spans="2:6" s="148" customFormat="1" ht="13.5">
      <c r="B2592" s="149"/>
      <c r="C2592" s="133"/>
      <c r="D2592" s="133"/>
      <c r="E2592" s="133"/>
      <c r="F2592" s="133"/>
    </row>
    <row r="2593" spans="2:6" s="148" customFormat="1" ht="13.5">
      <c r="B2593" s="149"/>
      <c r="C2593" s="133"/>
      <c r="D2593" s="133"/>
      <c r="E2593" s="133"/>
      <c r="F2593" s="133"/>
    </row>
    <row r="2594" spans="2:6" s="148" customFormat="1" ht="13.5">
      <c r="B2594" s="149"/>
      <c r="C2594" s="133"/>
      <c r="D2594" s="133"/>
      <c r="E2594" s="133"/>
      <c r="F2594" s="133"/>
    </row>
    <row r="2595" spans="2:6" s="148" customFormat="1" ht="13.5">
      <c r="B2595" s="149"/>
      <c r="C2595" s="133"/>
      <c r="D2595" s="133"/>
      <c r="E2595" s="133"/>
      <c r="F2595" s="133"/>
    </row>
    <row r="2596" spans="2:6" s="148" customFormat="1" ht="13.5">
      <c r="B2596" s="149"/>
      <c r="C2596" s="133"/>
      <c r="D2596" s="133"/>
      <c r="E2596" s="133"/>
      <c r="F2596" s="133"/>
    </row>
    <row r="2597" spans="2:6" s="148" customFormat="1" ht="13.5">
      <c r="B2597" s="149"/>
      <c r="C2597" s="133"/>
      <c r="D2597" s="133"/>
      <c r="E2597" s="133"/>
      <c r="F2597" s="133"/>
    </row>
    <row r="2598" spans="2:6" s="148" customFormat="1" ht="13.5">
      <c r="B2598" s="149"/>
      <c r="C2598" s="133"/>
      <c r="D2598" s="133"/>
      <c r="E2598" s="133"/>
      <c r="F2598" s="133"/>
    </row>
    <row r="2599" spans="2:6" s="148" customFormat="1" ht="13.5">
      <c r="B2599" s="149"/>
      <c r="C2599" s="133"/>
      <c r="D2599" s="133"/>
      <c r="E2599" s="133"/>
      <c r="F2599" s="133"/>
    </row>
    <row r="2600" spans="2:6" s="148" customFormat="1" ht="13.5">
      <c r="B2600" s="149"/>
      <c r="C2600" s="133"/>
      <c r="D2600" s="133"/>
      <c r="E2600" s="133"/>
      <c r="F2600" s="133"/>
    </row>
    <row r="2601" spans="2:6" s="148" customFormat="1" ht="13.5">
      <c r="B2601" s="149"/>
      <c r="C2601" s="133"/>
      <c r="D2601" s="133"/>
      <c r="E2601" s="133"/>
      <c r="F2601" s="133"/>
    </row>
    <row r="2602" spans="2:6" s="148" customFormat="1" ht="13.5">
      <c r="B2602" s="149"/>
      <c r="C2602" s="133"/>
      <c r="D2602" s="133"/>
      <c r="E2602" s="133"/>
      <c r="F2602" s="133"/>
    </row>
    <row r="2603" spans="2:6" s="148" customFormat="1" ht="13.5">
      <c r="B2603" s="149"/>
      <c r="C2603" s="133"/>
      <c r="D2603" s="133"/>
      <c r="E2603" s="133"/>
      <c r="F2603" s="133"/>
    </row>
    <row r="2604" spans="2:6" s="148" customFormat="1" ht="13.5">
      <c r="B2604" s="149"/>
      <c r="C2604" s="133"/>
      <c r="D2604" s="133"/>
      <c r="E2604" s="133"/>
      <c r="F2604" s="133"/>
    </row>
    <row r="2605" spans="2:6" s="148" customFormat="1" ht="13.5">
      <c r="B2605" s="149"/>
      <c r="C2605" s="133"/>
      <c r="D2605" s="133"/>
      <c r="E2605" s="133"/>
      <c r="F2605" s="133"/>
    </row>
    <row r="2606" spans="2:6" s="148" customFormat="1" ht="13.5">
      <c r="B2606" s="149"/>
      <c r="C2606" s="133"/>
      <c r="D2606" s="133"/>
      <c r="E2606" s="133"/>
      <c r="F2606" s="133"/>
    </row>
    <row r="2607" spans="2:6" s="148" customFormat="1" ht="13.5">
      <c r="B2607" s="149"/>
      <c r="C2607" s="133"/>
      <c r="D2607" s="133"/>
      <c r="E2607" s="133"/>
      <c r="F2607" s="133"/>
    </row>
    <row r="2608" spans="2:6" s="148" customFormat="1" ht="13.5">
      <c r="B2608" s="149"/>
      <c r="C2608" s="133"/>
      <c r="D2608" s="133"/>
      <c r="E2608" s="133"/>
      <c r="F2608" s="133"/>
    </row>
    <row r="2609" spans="2:6" s="148" customFormat="1" ht="13.5">
      <c r="B2609" s="149"/>
      <c r="C2609" s="133"/>
      <c r="D2609" s="133"/>
      <c r="E2609" s="133"/>
      <c r="F2609" s="133"/>
    </row>
    <row r="2610" spans="2:6" s="148" customFormat="1" ht="13.5">
      <c r="B2610" s="149"/>
      <c r="C2610" s="133"/>
      <c r="D2610" s="133"/>
      <c r="E2610" s="133"/>
      <c r="F2610" s="133"/>
    </row>
    <row r="2611" spans="2:6" s="148" customFormat="1" ht="13.5">
      <c r="B2611" s="149"/>
      <c r="C2611" s="133"/>
      <c r="D2611" s="133"/>
      <c r="E2611" s="133"/>
      <c r="F2611" s="133"/>
    </row>
    <row r="2612" spans="2:6" s="148" customFormat="1" ht="13.5">
      <c r="B2612" s="149"/>
      <c r="C2612" s="133"/>
      <c r="D2612" s="133"/>
      <c r="E2612" s="133"/>
      <c r="F2612" s="133"/>
    </row>
    <row r="2613" spans="2:6" s="148" customFormat="1" ht="13.5">
      <c r="B2613" s="149"/>
      <c r="C2613" s="133"/>
      <c r="D2613" s="133"/>
      <c r="E2613" s="133"/>
      <c r="F2613" s="133"/>
    </row>
    <row r="2614" spans="2:6" s="148" customFormat="1" ht="13.5">
      <c r="B2614" s="149"/>
      <c r="C2614" s="133"/>
      <c r="D2614" s="133"/>
      <c r="E2614" s="133"/>
      <c r="F2614" s="133"/>
    </row>
    <row r="2615" spans="2:6" s="148" customFormat="1" ht="13.5">
      <c r="B2615" s="149"/>
      <c r="C2615" s="133"/>
      <c r="D2615" s="133"/>
      <c r="E2615" s="133"/>
      <c r="F2615" s="133"/>
    </row>
    <row r="2616" spans="2:6" s="148" customFormat="1" ht="13.5">
      <c r="B2616" s="149"/>
      <c r="C2616" s="133"/>
      <c r="D2616" s="133"/>
      <c r="E2616" s="133"/>
      <c r="F2616" s="133"/>
    </row>
    <row r="2617" spans="2:6" s="148" customFormat="1" ht="13.5">
      <c r="B2617" s="149"/>
      <c r="C2617" s="133"/>
      <c r="D2617" s="133"/>
      <c r="E2617" s="133"/>
      <c r="F2617" s="133"/>
    </row>
    <row r="2618" spans="2:6" s="148" customFormat="1" ht="13.5">
      <c r="B2618" s="149"/>
      <c r="C2618" s="133"/>
      <c r="D2618" s="133"/>
      <c r="E2618" s="133"/>
      <c r="F2618" s="133"/>
    </row>
    <row r="2619" spans="2:6" s="148" customFormat="1" ht="13.5">
      <c r="B2619" s="149"/>
      <c r="C2619" s="133"/>
      <c r="D2619" s="133"/>
      <c r="E2619" s="133"/>
      <c r="F2619" s="133"/>
    </row>
    <row r="2620" spans="2:6" s="148" customFormat="1" ht="13.5">
      <c r="B2620" s="149"/>
      <c r="C2620" s="133"/>
      <c r="D2620" s="133"/>
      <c r="E2620" s="133"/>
      <c r="F2620" s="133"/>
    </row>
    <row r="2621" spans="2:6" s="148" customFormat="1" ht="13.5">
      <c r="B2621" s="149"/>
      <c r="C2621" s="133"/>
      <c r="D2621" s="133"/>
      <c r="E2621" s="133"/>
      <c r="F2621" s="133"/>
    </row>
    <row r="2622" spans="2:6" s="148" customFormat="1" ht="13.5">
      <c r="B2622" s="149"/>
      <c r="C2622" s="133"/>
      <c r="D2622" s="133"/>
      <c r="E2622" s="133"/>
      <c r="F2622" s="133"/>
    </row>
    <row r="2623" spans="2:6" s="148" customFormat="1" ht="13.5">
      <c r="B2623" s="149"/>
      <c r="C2623" s="133"/>
      <c r="D2623" s="133"/>
      <c r="E2623" s="133"/>
      <c r="F2623" s="133"/>
    </row>
    <row r="2624" spans="2:6" s="148" customFormat="1" ht="13.5">
      <c r="B2624" s="149"/>
      <c r="C2624" s="133"/>
      <c r="D2624" s="133"/>
      <c r="E2624" s="133"/>
      <c r="F2624" s="133"/>
    </row>
    <row r="2625" spans="2:6" s="148" customFormat="1" ht="13.5">
      <c r="B2625" s="149"/>
      <c r="C2625" s="133"/>
      <c r="D2625" s="133"/>
      <c r="E2625" s="133"/>
      <c r="F2625" s="133"/>
    </row>
    <row r="2626" spans="2:6" s="148" customFormat="1" ht="13.5">
      <c r="B2626" s="149"/>
      <c r="C2626" s="133"/>
      <c r="D2626" s="133"/>
      <c r="E2626" s="133"/>
      <c r="F2626" s="133"/>
    </row>
    <row r="2627" spans="2:6" s="148" customFormat="1" ht="13.5">
      <c r="B2627" s="149"/>
      <c r="C2627" s="133"/>
      <c r="D2627" s="133"/>
      <c r="E2627" s="133"/>
      <c r="F2627" s="133"/>
    </row>
    <row r="2628" spans="2:6" s="148" customFormat="1" ht="13.5">
      <c r="B2628" s="149"/>
      <c r="C2628" s="133"/>
      <c r="D2628" s="133"/>
      <c r="E2628" s="133"/>
      <c r="F2628" s="133"/>
    </row>
    <row r="2629" spans="2:6" s="148" customFormat="1" ht="13.5">
      <c r="B2629" s="149"/>
      <c r="C2629" s="133"/>
      <c r="D2629" s="133"/>
      <c r="E2629" s="133"/>
      <c r="F2629" s="133"/>
    </row>
    <row r="2630" spans="2:6" s="148" customFormat="1" ht="13.5">
      <c r="B2630" s="149"/>
      <c r="C2630" s="133"/>
      <c r="D2630" s="133"/>
      <c r="E2630" s="133"/>
      <c r="F2630" s="133"/>
    </row>
    <row r="2631" spans="2:6" s="148" customFormat="1" ht="13.5">
      <c r="B2631" s="149"/>
      <c r="C2631" s="133"/>
      <c r="D2631" s="133"/>
      <c r="E2631" s="133"/>
      <c r="F2631" s="133"/>
    </row>
    <row r="2632" spans="2:6" s="148" customFormat="1" ht="13.5">
      <c r="B2632" s="149"/>
      <c r="C2632" s="133"/>
      <c r="D2632" s="133"/>
      <c r="E2632" s="133"/>
      <c r="F2632" s="133"/>
    </row>
    <row r="2633" spans="2:6" s="148" customFormat="1" ht="13.5">
      <c r="B2633" s="149"/>
      <c r="C2633" s="133"/>
      <c r="D2633" s="133"/>
      <c r="E2633" s="133"/>
      <c r="F2633" s="133"/>
    </row>
    <row r="2634" spans="2:6" s="148" customFormat="1" ht="13.5">
      <c r="B2634" s="149"/>
      <c r="C2634" s="133"/>
      <c r="D2634" s="133"/>
      <c r="E2634" s="133"/>
      <c r="F2634" s="133"/>
    </row>
    <row r="2635" spans="2:6" s="148" customFormat="1" ht="13.5">
      <c r="B2635" s="149"/>
      <c r="C2635" s="133"/>
      <c r="D2635" s="133"/>
      <c r="E2635" s="133"/>
      <c r="F2635" s="133"/>
    </row>
    <row r="2636" spans="2:6" s="148" customFormat="1" ht="13.5">
      <c r="B2636" s="149"/>
      <c r="C2636" s="133"/>
      <c r="D2636" s="133"/>
      <c r="E2636" s="133"/>
      <c r="F2636" s="133"/>
    </row>
    <row r="2637" spans="2:6" s="148" customFormat="1" ht="13.5">
      <c r="B2637" s="149"/>
      <c r="C2637" s="133"/>
      <c r="D2637" s="133"/>
      <c r="E2637" s="133"/>
      <c r="F2637" s="133"/>
    </row>
    <row r="2638" spans="2:6" s="148" customFormat="1" ht="13.5">
      <c r="B2638" s="149"/>
      <c r="C2638" s="133"/>
      <c r="D2638" s="133"/>
      <c r="E2638" s="133"/>
      <c r="F2638" s="133"/>
    </row>
    <row r="2639" spans="2:6" s="148" customFormat="1" ht="13.5">
      <c r="B2639" s="149"/>
      <c r="C2639" s="133"/>
      <c r="D2639" s="133"/>
      <c r="E2639" s="133"/>
      <c r="F2639" s="133"/>
    </row>
    <row r="2640" spans="2:6" s="148" customFormat="1" ht="13.5">
      <c r="B2640" s="149"/>
      <c r="C2640" s="133"/>
      <c r="D2640" s="133"/>
      <c r="E2640" s="133"/>
      <c r="F2640" s="133"/>
    </row>
    <row r="2641" spans="2:6" s="148" customFormat="1" ht="13.5">
      <c r="B2641" s="149"/>
      <c r="C2641" s="133"/>
      <c r="D2641" s="133"/>
      <c r="E2641" s="133"/>
      <c r="F2641" s="133"/>
    </row>
    <row r="2642" spans="2:6" s="148" customFormat="1" ht="13.5">
      <c r="B2642" s="149"/>
      <c r="C2642" s="133"/>
      <c r="D2642" s="133"/>
      <c r="E2642" s="133"/>
      <c r="F2642" s="133"/>
    </row>
    <row r="2643" spans="2:6" s="148" customFormat="1" ht="13.5">
      <c r="B2643" s="149"/>
      <c r="C2643" s="133"/>
      <c r="D2643" s="133"/>
      <c r="E2643" s="133"/>
      <c r="F2643" s="133"/>
    </row>
    <row r="2644" spans="2:6" s="148" customFormat="1" ht="13.5">
      <c r="B2644" s="149"/>
      <c r="C2644" s="133"/>
      <c r="D2644" s="133"/>
      <c r="E2644" s="133"/>
      <c r="F2644" s="133"/>
    </row>
    <row r="2645" spans="2:6" s="148" customFormat="1" ht="13.5">
      <c r="B2645" s="149"/>
      <c r="C2645" s="133"/>
      <c r="D2645" s="133"/>
      <c r="E2645" s="133"/>
      <c r="F2645" s="133"/>
    </row>
    <row r="2646" spans="2:6" s="148" customFormat="1" ht="13.5">
      <c r="B2646" s="149"/>
      <c r="C2646" s="133"/>
      <c r="D2646" s="133"/>
      <c r="E2646" s="133"/>
      <c r="F2646" s="133"/>
    </row>
    <row r="2647" spans="2:6" s="148" customFormat="1" ht="13.5">
      <c r="B2647" s="149"/>
      <c r="C2647" s="133"/>
      <c r="D2647" s="133"/>
      <c r="E2647" s="133"/>
      <c r="F2647" s="133"/>
    </row>
    <row r="2648" spans="2:6" s="148" customFormat="1" ht="13.5">
      <c r="B2648" s="149"/>
      <c r="C2648" s="133"/>
      <c r="D2648" s="133"/>
      <c r="E2648" s="133"/>
      <c r="F2648" s="133"/>
    </row>
    <row r="2649" spans="2:6" s="148" customFormat="1" ht="13.5">
      <c r="B2649" s="149"/>
      <c r="C2649" s="133"/>
      <c r="D2649" s="133"/>
      <c r="E2649" s="133"/>
      <c r="F2649" s="133"/>
    </row>
    <row r="2650" spans="2:6" s="148" customFormat="1" ht="13.5">
      <c r="B2650" s="149"/>
      <c r="C2650" s="133"/>
      <c r="D2650" s="133"/>
      <c r="E2650" s="133"/>
      <c r="F2650" s="133"/>
    </row>
    <row r="2651" spans="2:6" s="148" customFormat="1" ht="13.5">
      <c r="B2651" s="149"/>
      <c r="C2651" s="133"/>
      <c r="D2651" s="133"/>
      <c r="E2651" s="133"/>
      <c r="F2651" s="133"/>
    </row>
    <row r="2652" spans="2:6" s="148" customFormat="1" ht="13.5">
      <c r="B2652" s="149"/>
      <c r="C2652" s="133"/>
      <c r="D2652" s="133"/>
      <c r="E2652" s="133"/>
      <c r="F2652" s="133"/>
    </row>
    <row r="2653" spans="2:6" s="148" customFormat="1" ht="13.5">
      <c r="B2653" s="149"/>
      <c r="C2653" s="133"/>
      <c r="D2653" s="133"/>
      <c r="E2653" s="133"/>
      <c r="F2653" s="133"/>
    </row>
    <row r="2654" spans="2:6" s="148" customFormat="1" ht="13.5">
      <c r="B2654" s="149"/>
      <c r="C2654" s="133"/>
      <c r="D2654" s="133"/>
      <c r="E2654" s="133"/>
      <c r="F2654" s="133"/>
    </row>
    <row r="2655" spans="2:6" s="148" customFormat="1" ht="13.5">
      <c r="B2655" s="149"/>
      <c r="C2655" s="133"/>
      <c r="D2655" s="133"/>
      <c r="E2655" s="133"/>
      <c r="F2655" s="133"/>
    </row>
    <row r="2656" spans="2:6" s="148" customFormat="1" ht="13.5">
      <c r="B2656" s="149"/>
      <c r="C2656" s="133"/>
      <c r="D2656" s="133"/>
      <c r="E2656" s="133"/>
      <c r="F2656" s="133"/>
    </row>
    <row r="2657" spans="2:6" s="148" customFormat="1" ht="13.5">
      <c r="B2657" s="149"/>
      <c r="C2657" s="133"/>
      <c r="D2657" s="133"/>
      <c r="E2657" s="133"/>
      <c r="F2657" s="133"/>
    </row>
    <row r="2658" spans="2:6" s="148" customFormat="1" ht="13.5">
      <c r="B2658" s="149"/>
      <c r="C2658" s="133"/>
      <c r="D2658" s="133"/>
      <c r="E2658" s="133"/>
      <c r="F2658" s="133"/>
    </row>
    <row r="2659" spans="2:6" s="148" customFormat="1" ht="13.5">
      <c r="B2659" s="149"/>
      <c r="C2659" s="133"/>
      <c r="D2659" s="133"/>
      <c r="E2659" s="133"/>
      <c r="F2659" s="133"/>
    </row>
    <row r="2660" spans="2:6" s="148" customFormat="1" ht="13.5">
      <c r="B2660" s="149"/>
      <c r="C2660" s="133"/>
      <c r="D2660" s="133"/>
      <c r="E2660" s="133"/>
      <c r="F2660" s="133"/>
    </row>
    <row r="2661" spans="2:6" s="148" customFormat="1" ht="13.5">
      <c r="B2661" s="149"/>
      <c r="C2661" s="133"/>
      <c r="D2661" s="133"/>
      <c r="E2661" s="133"/>
      <c r="F2661" s="133"/>
    </row>
    <row r="2662" spans="2:6" s="148" customFormat="1" ht="13.5">
      <c r="B2662" s="149"/>
      <c r="C2662" s="133"/>
      <c r="D2662" s="133"/>
      <c r="E2662" s="133"/>
      <c r="F2662" s="133"/>
    </row>
    <row r="2663" spans="2:6" s="148" customFormat="1" ht="13.5">
      <c r="B2663" s="149"/>
      <c r="C2663" s="133"/>
      <c r="D2663" s="133"/>
      <c r="E2663" s="133"/>
      <c r="F2663" s="133"/>
    </row>
    <row r="2664" spans="2:6" s="148" customFormat="1" ht="13.5">
      <c r="B2664" s="149"/>
      <c r="C2664" s="133"/>
      <c r="D2664" s="133"/>
      <c r="E2664" s="133"/>
      <c r="F2664" s="133"/>
    </row>
    <row r="2665" spans="2:6" s="148" customFormat="1" ht="13.5">
      <c r="B2665" s="149"/>
      <c r="C2665" s="133"/>
      <c r="D2665" s="133"/>
      <c r="E2665" s="133"/>
      <c r="F2665" s="133"/>
    </row>
    <row r="2666" spans="2:6" s="148" customFormat="1" ht="13.5">
      <c r="B2666" s="149"/>
      <c r="C2666" s="133"/>
      <c r="D2666" s="133"/>
      <c r="E2666" s="133"/>
      <c r="F2666" s="133"/>
    </row>
    <row r="2667" spans="2:6" s="148" customFormat="1" ht="13.5">
      <c r="B2667" s="149"/>
      <c r="C2667" s="133"/>
      <c r="D2667" s="133"/>
      <c r="E2667" s="133"/>
      <c r="F2667" s="133"/>
    </row>
    <row r="2668" spans="2:6" s="148" customFormat="1" ht="13.5">
      <c r="B2668" s="149"/>
      <c r="C2668" s="133"/>
      <c r="D2668" s="133"/>
      <c r="E2668" s="133"/>
      <c r="F2668" s="133"/>
    </row>
    <row r="2669" spans="2:6" s="148" customFormat="1" ht="13.5">
      <c r="B2669" s="149"/>
      <c r="C2669" s="133"/>
      <c r="D2669" s="133"/>
      <c r="E2669" s="133"/>
      <c r="F2669" s="133"/>
    </row>
    <row r="2670" spans="2:6" s="148" customFormat="1" ht="13.5">
      <c r="B2670" s="149"/>
      <c r="C2670" s="133"/>
      <c r="D2670" s="133"/>
      <c r="E2670" s="133"/>
      <c r="F2670" s="133"/>
    </row>
    <row r="2671" spans="2:6" s="148" customFormat="1" ht="13.5">
      <c r="B2671" s="149"/>
      <c r="C2671" s="133"/>
      <c r="D2671" s="133"/>
      <c r="E2671" s="133"/>
      <c r="F2671" s="133"/>
    </row>
    <row r="2672" spans="2:6" s="148" customFormat="1" ht="13.5">
      <c r="B2672" s="149"/>
      <c r="C2672" s="133"/>
      <c r="D2672" s="133"/>
      <c r="E2672" s="133"/>
      <c r="F2672" s="133"/>
    </row>
    <row r="2673" spans="2:6" s="148" customFormat="1" ht="13.5">
      <c r="B2673" s="149"/>
      <c r="C2673" s="133"/>
      <c r="D2673" s="133"/>
      <c r="E2673" s="133"/>
      <c r="F2673" s="133"/>
    </row>
    <row r="2674" spans="2:6" s="148" customFormat="1" ht="13.5">
      <c r="B2674" s="149"/>
      <c r="C2674" s="133"/>
      <c r="D2674" s="133"/>
      <c r="E2674" s="133"/>
      <c r="F2674" s="133"/>
    </row>
    <row r="2675" spans="2:6" s="148" customFormat="1" ht="13.5">
      <c r="B2675" s="149"/>
      <c r="C2675" s="133"/>
      <c r="D2675" s="133"/>
      <c r="E2675" s="133"/>
      <c r="F2675" s="133"/>
    </row>
    <row r="2676" spans="2:6" s="148" customFormat="1" ht="13.5">
      <c r="B2676" s="149"/>
      <c r="C2676" s="133"/>
      <c r="D2676" s="133"/>
      <c r="E2676" s="133"/>
      <c r="F2676" s="133"/>
    </row>
    <row r="2677" spans="2:6" s="148" customFormat="1" ht="13.5">
      <c r="B2677" s="149"/>
      <c r="C2677" s="133"/>
      <c r="D2677" s="133"/>
      <c r="E2677" s="133"/>
      <c r="F2677" s="133"/>
    </row>
    <row r="2678" spans="2:6" s="148" customFormat="1" ht="13.5">
      <c r="B2678" s="149"/>
      <c r="C2678" s="133"/>
      <c r="D2678" s="133"/>
      <c r="E2678" s="133"/>
      <c r="F2678" s="133"/>
    </row>
    <row r="2679" spans="2:6" s="148" customFormat="1" ht="13.5">
      <c r="B2679" s="149"/>
      <c r="C2679" s="133"/>
      <c r="D2679" s="133"/>
      <c r="E2679" s="133"/>
      <c r="F2679" s="133"/>
    </row>
    <row r="2680" spans="2:6" s="148" customFormat="1" ht="13.5">
      <c r="B2680" s="149"/>
      <c r="C2680" s="133"/>
      <c r="D2680" s="133"/>
      <c r="E2680" s="133"/>
      <c r="F2680" s="133"/>
    </row>
    <row r="2681" spans="2:6" s="148" customFormat="1" ht="13.5">
      <c r="B2681" s="149"/>
      <c r="C2681" s="133"/>
      <c r="D2681" s="133"/>
      <c r="E2681" s="133"/>
      <c r="F2681" s="133"/>
    </row>
    <row r="2682" spans="2:6" s="148" customFormat="1" ht="13.5">
      <c r="B2682" s="149"/>
      <c r="C2682" s="133"/>
      <c r="D2682" s="133"/>
      <c r="E2682" s="133"/>
      <c r="F2682" s="133"/>
    </row>
    <row r="2683" spans="2:6" s="148" customFormat="1" ht="13.5">
      <c r="B2683" s="149"/>
      <c r="C2683" s="133"/>
      <c r="D2683" s="133"/>
      <c r="E2683" s="133"/>
      <c r="F2683" s="133"/>
    </row>
    <row r="2684" spans="2:6" s="148" customFormat="1" ht="13.5">
      <c r="B2684" s="149"/>
      <c r="C2684" s="133"/>
      <c r="D2684" s="133"/>
      <c r="E2684" s="133"/>
      <c r="F2684" s="133"/>
    </row>
    <row r="2685" spans="2:6" s="148" customFormat="1" ht="13.5">
      <c r="B2685" s="149"/>
      <c r="C2685" s="133"/>
      <c r="D2685" s="133"/>
      <c r="E2685" s="133"/>
      <c r="F2685" s="133"/>
    </row>
    <row r="2686" spans="2:6" s="148" customFormat="1" ht="13.5">
      <c r="B2686" s="149"/>
      <c r="C2686" s="133"/>
      <c r="D2686" s="133"/>
      <c r="E2686" s="133"/>
      <c r="F2686" s="133"/>
    </row>
    <row r="2687" spans="2:6" s="148" customFormat="1" ht="13.5">
      <c r="B2687" s="149"/>
      <c r="C2687" s="133"/>
      <c r="D2687" s="133"/>
      <c r="E2687" s="133"/>
      <c r="F2687" s="133"/>
    </row>
    <row r="2688" spans="2:6" s="148" customFormat="1" ht="13.5">
      <c r="B2688" s="149"/>
      <c r="C2688" s="133"/>
      <c r="D2688" s="133"/>
      <c r="E2688" s="133"/>
      <c r="F2688" s="133"/>
    </row>
    <row r="2689" spans="2:6" s="148" customFormat="1" ht="13.5">
      <c r="B2689" s="149"/>
      <c r="C2689" s="133"/>
      <c r="D2689" s="133"/>
      <c r="E2689" s="133"/>
      <c r="F2689" s="133"/>
    </row>
    <row r="2690" spans="2:6" s="148" customFormat="1" ht="13.5">
      <c r="B2690" s="149"/>
      <c r="C2690" s="133"/>
      <c r="D2690" s="133"/>
      <c r="E2690" s="133"/>
      <c r="F2690" s="133"/>
    </row>
    <row r="2691" spans="2:6" s="148" customFormat="1" ht="13.5">
      <c r="B2691" s="149"/>
      <c r="C2691" s="133"/>
      <c r="D2691" s="133"/>
      <c r="E2691" s="133"/>
      <c r="F2691" s="133"/>
    </row>
    <row r="2692" spans="2:6" s="148" customFormat="1" ht="13.5">
      <c r="B2692" s="149"/>
      <c r="C2692" s="133"/>
      <c r="D2692" s="133"/>
      <c r="E2692" s="133"/>
      <c r="F2692" s="133"/>
    </row>
    <row r="2693" spans="2:6" s="148" customFormat="1" ht="13.5">
      <c r="B2693" s="149"/>
      <c r="C2693" s="133"/>
      <c r="D2693" s="133"/>
      <c r="E2693" s="133"/>
      <c r="F2693" s="133"/>
    </row>
    <row r="2694" spans="2:6" s="148" customFormat="1" ht="13.5">
      <c r="B2694" s="149"/>
      <c r="C2694" s="133"/>
      <c r="D2694" s="133"/>
      <c r="E2694" s="133"/>
      <c r="F2694" s="133"/>
    </row>
    <row r="2695" spans="2:6" s="148" customFormat="1" ht="13.5">
      <c r="B2695" s="149"/>
      <c r="C2695" s="133"/>
      <c r="D2695" s="133"/>
      <c r="E2695" s="133"/>
      <c r="F2695" s="133"/>
    </row>
    <row r="2696" spans="2:6" s="148" customFormat="1" ht="13.5">
      <c r="B2696" s="149"/>
      <c r="C2696" s="133"/>
      <c r="D2696" s="133"/>
      <c r="E2696" s="133"/>
      <c r="F2696" s="133"/>
    </row>
    <row r="2697" spans="2:6" s="148" customFormat="1" ht="13.5">
      <c r="B2697" s="149"/>
      <c r="C2697" s="133"/>
      <c r="D2697" s="133"/>
      <c r="E2697" s="133"/>
      <c r="F2697" s="133"/>
    </row>
    <row r="2698" spans="2:6" s="148" customFormat="1" ht="13.5">
      <c r="B2698" s="149"/>
      <c r="C2698" s="133"/>
      <c r="D2698" s="133"/>
      <c r="E2698" s="133"/>
      <c r="F2698" s="133"/>
    </row>
    <row r="2699" spans="2:6" s="148" customFormat="1" ht="13.5">
      <c r="B2699" s="149"/>
      <c r="C2699" s="133"/>
      <c r="D2699" s="133"/>
      <c r="E2699" s="133"/>
      <c r="F2699" s="133"/>
    </row>
    <row r="2700" spans="2:6" s="148" customFormat="1" ht="13.5">
      <c r="B2700" s="149"/>
      <c r="C2700" s="133"/>
      <c r="D2700" s="133"/>
      <c r="E2700" s="133"/>
      <c r="F2700" s="133"/>
    </row>
    <row r="2701" spans="2:6" s="148" customFormat="1" ht="13.5">
      <c r="B2701" s="149"/>
      <c r="C2701" s="133"/>
      <c r="D2701" s="133"/>
      <c r="E2701" s="133"/>
      <c r="F2701" s="133"/>
    </row>
    <row r="2702" spans="2:6" s="148" customFormat="1" ht="13.5">
      <c r="B2702" s="149"/>
      <c r="C2702" s="133"/>
      <c r="D2702" s="133"/>
      <c r="E2702" s="133"/>
      <c r="F2702" s="133"/>
    </row>
    <row r="2703" spans="2:6" s="148" customFormat="1" ht="13.5">
      <c r="B2703" s="149"/>
      <c r="C2703" s="133"/>
      <c r="D2703" s="133"/>
      <c r="E2703" s="133"/>
      <c r="F2703" s="133"/>
    </row>
    <row r="2704" spans="2:6" s="148" customFormat="1" ht="13.5">
      <c r="B2704" s="149"/>
      <c r="C2704" s="133"/>
      <c r="D2704" s="133"/>
      <c r="E2704" s="133"/>
      <c r="F2704" s="133"/>
    </row>
    <row r="2705" spans="2:6" s="148" customFormat="1" ht="13.5">
      <c r="B2705" s="149"/>
      <c r="C2705" s="133"/>
      <c r="D2705" s="133"/>
      <c r="E2705" s="133"/>
      <c r="F2705" s="133"/>
    </row>
    <row r="2706" spans="2:6" s="148" customFormat="1" ht="13.5">
      <c r="B2706" s="149"/>
      <c r="C2706" s="133"/>
      <c r="D2706" s="133"/>
      <c r="E2706" s="133"/>
      <c r="F2706" s="133"/>
    </row>
    <row r="2707" spans="2:6" s="148" customFormat="1" ht="13.5">
      <c r="B2707" s="149"/>
      <c r="C2707" s="133"/>
      <c r="D2707" s="133"/>
      <c r="E2707" s="133"/>
      <c r="F2707" s="133"/>
    </row>
    <row r="2708" spans="2:6" s="148" customFormat="1" ht="13.5">
      <c r="B2708" s="149"/>
      <c r="C2708" s="133"/>
      <c r="D2708" s="133"/>
      <c r="E2708" s="133"/>
      <c r="F2708" s="133"/>
    </row>
  </sheetData>
  <mergeCells count="1">
    <mergeCell ref="B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491"/>
  <sheetViews>
    <sheetView workbookViewId="0" topLeftCell="A1">
      <selection activeCell="A1" sqref="A1:E1"/>
    </sheetView>
  </sheetViews>
  <sheetFormatPr defaultColWidth="9.00390625" defaultRowHeight="13.5"/>
  <cols>
    <col min="1" max="1" width="13.50390625" style="89" customWidth="1"/>
    <col min="2" max="16384" width="9.00390625" style="158" customWidth="1"/>
  </cols>
  <sheetData>
    <row r="1" spans="1:6" s="156" customFormat="1" ht="13.5">
      <c r="A1" s="169" t="s">
        <v>600</v>
      </c>
      <c r="B1" s="169"/>
      <c r="C1" s="169"/>
      <c r="D1" s="169"/>
      <c r="E1" s="169"/>
      <c r="F1" s="88"/>
    </row>
    <row r="2" s="157" customFormat="1" ht="13.5">
      <c r="A2" s="89"/>
    </row>
    <row r="3" spans="1:6" s="157" customFormat="1" ht="13.5">
      <c r="A3" s="90"/>
      <c r="B3" s="91" t="s">
        <v>166</v>
      </c>
      <c r="C3" s="91" t="s">
        <v>601</v>
      </c>
      <c r="D3" s="91" t="s">
        <v>4</v>
      </c>
      <c r="E3" s="91" t="s">
        <v>5</v>
      </c>
      <c r="F3" s="91"/>
    </row>
    <row r="4" spans="1:6" s="157" customFormat="1" ht="13.5">
      <c r="A4" s="90"/>
      <c r="B4" s="91"/>
      <c r="C4" s="91"/>
      <c r="D4" s="91"/>
      <c r="E4" s="91"/>
      <c r="F4" s="91"/>
    </row>
    <row r="5" spans="1:6" s="157" customFormat="1" ht="13.5">
      <c r="A5" s="89" t="s">
        <v>602</v>
      </c>
      <c r="B5" s="92">
        <f>SUM(B7:B22)</f>
        <v>210482</v>
      </c>
      <c r="C5" s="92">
        <f>SUM(C7:C22)</f>
        <v>511739</v>
      </c>
      <c r="D5" s="92">
        <f>SUM(D7:D22)</f>
        <v>254605</v>
      </c>
      <c r="E5" s="92">
        <f>SUM(E7:E22)</f>
        <v>257134</v>
      </c>
      <c r="F5" s="91"/>
    </row>
    <row r="6" spans="1:6" s="157" customFormat="1" ht="13.5">
      <c r="A6" s="89"/>
      <c r="B6" s="92"/>
      <c r="C6" s="92"/>
      <c r="D6" s="92"/>
      <c r="E6" s="92"/>
      <c r="F6" s="91"/>
    </row>
    <row r="7" spans="1:5" ht="13.5">
      <c r="A7" s="89" t="s">
        <v>603</v>
      </c>
      <c r="B7" s="87">
        <v>62530</v>
      </c>
      <c r="C7" s="87">
        <v>132788</v>
      </c>
      <c r="D7" s="87">
        <v>65976</v>
      </c>
      <c r="E7" s="87">
        <v>66812</v>
      </c>
    </row>
    <row r="8" spans="1:5" ht="13.5">
      <c r="A8" s="89" t="s">
        <v>604</v>
      </c>
      <c r="B8" s="92">
        <v>12659</v>
      </c>
      <c r="C8" s="92">
        <v>29961</v>
      </c>
      <c r="D8" s="92">
        <v>14546</v>
      </c>
      <c r="E8" s="92">
        <v>15415</v>
      </c>
    </row>
    <row r="9" spans="1:5" ht="13.5">
      <c r="A9" s="93" t="s">
        <v>605</v>
      </c>
      <c r="B9" s="92">
        <v>11058</v>
      </c>
      <c r="C9" s="92">
        <v>26089</v>
      </c>
      <c r="D9" s="92">
        <v>12611</v>
      </c>
      <c r="E9" s="92">
        <v>13478</v>
      </c>
    </row>
    <row r="10" spans="1:5" ht="13.5">
      <c r="A10" s="89" t="s">
        <v>606</v>
      </c>
      <c r="B10" s="92">
        <v>13542</v>
      </c>
      <c r="C10" s="92">
        <v>31377</v>
      </c>
      <c r="D10" s="92">
        <v>16284</v>
      </c>
      <c r="E10" s="92">
        <v>15093</v>
      </c>
    </row>
    <row r="11" spans="1:5" ht="13.5">
      <c r="A11" s="89" t="s">
        <v>607</v>
      </c>
      <c r="B11" s="92">
        <v>9045</v>
      </c>
      <c r="C11" s="92">
        <v>24126</v>
      </c>
      <c r="D11" s="92">
        <v>12513</v>
      </c>
      <c r="E11" s="92">
        <v>11613</v>
      </c>
    </row>
    <row r="12" spans="1:5" ht="13.5">
      <c r="A12" s="89" t="s">
        <v>608</v>
      </c>
      <c r="B12" s="92">
        <v>15026</v>
      </c>
      <c r="C12" s="92">
        <v>34696</v>
      </c>
      <c r="D12" s="92">
        <v>17685</v>
      </c>
      <c r="E12" s="92">
        <v>17011</v>
      </c>
    </row>
    <row r="13" spans="1:5" ht="13.5">
      <c r="A13" s="89" t="s">
        <v>609</v>
      </c>
      <c r="B13" s="92">
        <v>3041</v>
      </c>
      <c r="C13" s="92">
        <v>9210</v>
      </c>
      <c r="D13" s="92">
        <v>4513</v>
      </c>
      <c r="E13" s="92">
        <v>4697</v>
      </c>
    </row>
    <row r="14" spans="1:5" ht="13.5">
      <c r="A14" s="89" t="s">
        <v>610</v>
      </c>
      <c r="B14" s="92">
        <v>15716</v>
      </c>
      <c r="C14" s="92">
        <v>40238</v>
      </c>
      <c r="D14" s="92">
        <v>20124</v>
      </c>
      <c r="E14" s="92">
        <v>20114</v>
      </c>
    </row>
    <row r="15" spans="1:5" ht="13.5">
      <c r="A15" s="89" t="s">
        <v>611</v>
      </c>
      <c r="B15" s="92">
        <v>4988</v>
      </c>
      <c r="C15" s="92">
        <v>13676</v>
      </c>
      <c r="D15" s="92">
        <v>6642</v>
      </c>
      <c r="E15" s="92">
        <v>7034</v>
      </c>
    </row>
    <row r="16" spans="1:5" ht="13.5">
      <c r="A16" s="89" t="s">
        <v>612</v>
      </c>
      <c r="B16" s="92">
        <v>1594</v>
      </c>
      <c r="C16" s="92">
        <v>4414</v>
      </c>
      <c r="D16" s="92">
        <v>2006</v>
      </c>
      <c r="E16" s="92">
        <v>2408</v>
      </c>
    </row>
    <row r="17" spans="1:5" ht="13.5">
      <c r="A17" s="89" t="s">
        <v>613</v>
      </c>
      <c r="B17" s="92">
        <v>736</v>
      </c>
      <c r="C17" s="92">
        <v>2552</v>
      </c>
      <c r="D17" s="92">
        <v>1244</v>
      </c>
      <c r="E17" s="92">
        <v>1308</v>
      </c>
    </row>
    <row r="18" spans="1:5" ht="13.5">
      <c r="A18" s="89" t="s">
        <v>614</v>
      </c>
      <c r="B18" s="92">
        <v>8448</v>
      </c>
      <c r="C18" s="92">
        <v>23102</v>
      </c>
      <c r="D18" s="92">
        <v>11312</v>
      </c>
      <c r="E18" s="92">
        <v>11790</v>
      </c>
    </row>
    <row r="19" spans="1:5" ht="13.5">
      <c r="A19" s="89" t="s">
        <v>615</v>
      </c>
      <c r="B19" s="92">
        <v>21656</v>
      </c>
      <c r="C19" s="92">
        <v>54864</v>
      </c>
      <c r="D19" s="92">
        <v>26982</v>
      </c>
      <c r="E19" s="92">
        <v>27882</v>
      </c>
    </row>
    <row r="20" spans="1:5" ht="13.5">
      <c r="A20" s="89" t="s">
        <v>616</v>
      </c>
      <c r="B20" s="92">
        <v>15495</v>
      </c>
      <c r="C20" s="92">
        <v>40573</v>
      </c>
      <c r="D20" s="92">
        <v>20402</v>
      </c>
      <c r="E20" s="92">
        <v>20171</v>
      </c>
    </row>
    <row r="21" spans="1:5" ht="13.5">
      <c r="A21" s="89" t="s">
        <v>617</v>
      </c>
      <c r="B21" s="92">
        <v>2929</v>
      </c>
      <c r="C21" s="92">
        <v>9425</v>
      </c>
      <c r="D21" s="92">
        <v>4602</v>
      </c>
      <c r="E21" s="92">
        <v>4823</v>
      </c>
    </row>
    <row r="22" spans="1:5" ht="13.5">
      <c r="A22" s="89" t="s">
        <v>618</v>
      </c>
      <c r="B22" s="92">
        <v>12019</v>
      </c>
      <c r="C22" s="92">
        <v>34648</v>
      </c>
      <c r="D22" s="92">
        <v>17163</v>
      </c>
      <c r="E22" s="92">
        <v>17485</v>
      </c>
    </row>
    <row r="457" ht="13.5">
      <c r="A457" s="94"/>
    </row>
    <row r="458" ht="13.5">
      <c r="A458" s="94"/>
    </row>
    <row r="472" ht="13.5">
      <c r="A472" s="94"/>
    </row>
    <row r="473" ht="13.5">
      <c r="A473" s="94"/>
    </row>
    <row r="491" ht="13.5">
      <c r="A491" s="94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2012-01-17T09:48:57Z</dcterms:modified>
  <cp:category/>
  <cp:version/>
  <cp:contentType/>
  <cp:contentStatus/>
</cp:coreProperties>
</file>