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9225" activeTab="0"/>
  </bookViews>
  <sheets>
    <sheet name="小分類別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<sst xmlns="http://schemas.openxmlformats.org/spreadsheetml/2006/main" count="92" uniqueCount="77">
  <si>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産  業  分  類</t>
  </si>
  <si>
    <t>計</t>
  </si>
  <si>
    <t>宇都宮市計</t>
  </si>
  <si>
    <t xml:space="preserve">卸売業計 </t>
  </si>
  <si>
    <t>化学製品卸売業</t>
  </si>
  <si>
    <t>商      店      数</t>
  </si>
  <si>
    <t>従   業   者   数</t>
  </si>
  <si>
    <t>売場面積
（㎡）</t>
  </si>
  <si>
    <t>計</t>
  </si>
  <si>
    <t>法人</t>
  </si>
  <si>
    <t>個人</t>
  </si>
  <si>
    <t>各種商品卸売業</t>
  </si>
  <si>
    <t>繊維品卸売業（衣服、身の回り品を除く）</t>
  </si>
  <si>
    <t>衣服、身の回り品卸売業</t>
  </si>
  <si>
    <t>農畜産物、水産物卸売業</t>
  </si>
  <si>
    <t>食料、飲料卸売業</t>
  </si>
  <si>
    <t>鉱物、金属材料卸売業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</si>
  <si>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</si>
  <si>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</si>
  <si>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</si>
  <si>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</si>
  <si>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</si>
  <si>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家具、建具、じゅう器等卸売業</t>
  </si>
  <si>
    <t>医薬品、化粧品等卸売業</t>
  </si>
  <si>
    <t>他に分類されない卸売業</t>
  </si>
  <si>
    <t>小売業計</t>
  </si>
  <si>
    <t>百貨店</t>
  </si>
  <si>
    <t>他の各種商品小売業（従業員が50人未満）</t>
  </si>
  <si>
    <t>呉服、服地、寝具小売業</t>
  </si>
  <si>
    <t>男子服小売業</t>
  </si>
  <si>
    <t>婦人、子供服小売業</t>
  </si>
  <si>
    <t>靴、履物小売業</t>
  </si>
  <si>
    <t>その他の織物、衣服、身の回り品</t>
  </si>
  <si>
    <t>各種食料品小売業</t>
  </si>
  <si>
    <t>酒小売業</t>
  </si>
  <si>
    <t>食肉小売業</t>
  </si>
  <si>
    <t>鮮魚小売業</t>
  </si>
  <si>
    <t>乾物小売業</t>
  </si>
  <si>
    <t>野菜、果実小売業</t>
  </si>
  <si>
    <t>菓子、パン小売業</t>
  </si>
  <si>
    <t>米穀類小売業</t>
  </si>
  <si>
    <t>その他の飲食料品小売業</t>
  </si>
  <si>
    <t>自動車小売業</t>
  </si>
  <si>
    <t>自転車小売業</t>
  </si>
  <si>
    <t>家具、建具、畳小売業</t>
  </si>
  <si>
    <t>金物、荒物小売業</t>
  </si>
  <si>
    <t>陶磁器、ガラス器小売業</t>
  </si>
  <si>
    <t>家庭用機械器具小売業</t>
  </si>
  <si>
    <t>その他のじゅう器小売業</t>
  </si>
  <si>
    <t>医薬品、化粧品小売業</t>
  </si>
  <si>
    <t>農耕用品小売業</t>
  </si>
  <si>
    <t>燃料小売業</t>
  </si>
  <si>
    <t>書籍、文房具小売業</t>
  </si>
  <si>
    <t>スポーツ用品、がん具、娯楽用品、楽器小売業</t>
  </si>
  <si>
    <t>写真機、写真材料小売業</t>
  </si>
  <si>
    <t>時計、眼鏡、光学機械小売業</t>
  </si>
  <si>
    <t>中古品小売業（他に分類されないもの）</t>
  </si>
  <si>
    <t>他に分類されない小売業</t>
  </si>
  <si>
    <t>法人</t>
  </si>
  <si>
    <t>個人</t>
  </si>
  <si>
    <t>産業小分類結果表（平成11年7月1日現在）</t>
  </si>
  <si>
    <t>建築材料卸売業</t>
  </si>
  <si>
    <t>従業者規模別</t>
  </si>
  <si>
    <t>２人以下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</si>
  <si>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</si>
  <si>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</si>
  <si>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</si>
  <si>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</si>
  <si>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</si>
  <si>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</si>
  <si>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</si>
  <si>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x</t>
  </si>
  <si>
    <t>x</t>
  </si>
  <si>
    <t>年 間 商 品 販 売 額 （万円）</t>
  </si>
  <si>
    <t>その他の　　　　　　　　収入額　　　　　　　　　（万円）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</si>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</sst>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8" fontId="2" fillId="0" borderId="0" xfId="16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38" fontId="2" fillId="2" borderId="0" xfId="16" applyFont="1" applyFill="1" applyAlignment="1">
      <alignment vertical="center"/>
    </xf>
    <xf numFmtId="0" fontId="2" fillId="3" borderId="0" xfId="0" applyFont="1" applyFill="1" applyAlignment="1">
      <alignment vertical="center"/>
    </xf>
    <xf numFmtId="38" fontId="2" fillId="3" borderId="0" xfId="16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38" fontId="2" fillId="3" borderId="0" xfId="16" applyFont="1" applyFill="1" applyAlignment="1">
      <alignment horizontal="right" vertical="center"/>
    </xf>
    <xf numFmtId="38" fontId="2" fillId="0" borderId="0" xfId="16" applyFont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 customHeight="1"/>
  <cols>
    <col min="1" max="1" width="6.00390625" style="1" customWidth="1"/>
    <col min="2" max="2" width="19.625" style="1" customWidth="1"/>
    <col min="3" max="3" width="7.875" style="2" customWidth="1"/>
    <col min="4" max="13" width="8.625" style="2" customWidth="1"/>
    <col min="14" max="16" width="8.375" style="2" customWidth="1"/>
    <col min="17" max="17" width="12.375" style="1" customWidth="1"/>
    <col min="18" max="18" width="10.625" style="1" customWidth="1"/>
    <col min="19" max="19" width="10.25390625" style="1" customWidth="1"/>
    <col min="20" max="20" width="9.125" style="1" bestFit="1" customWidth="1"/>
    <col min="21" max="21" width="9.875" style="1" customWidth="1"/>
    <col min="22" max="16384" width="9.00390625" style="1" customWidth="1"/>
  </cols>
  <sheetData>
    <row r="1" ht="15.75" customHeight="1">
      <c r="A1" s="1" t="s">
        <v>60</v>
      </c>
    </row>
    <row r="3" spans="1:21" ht="15.75" customHeight="1">
      <c r="A3" s="17" t="s">
        <v>0</v>
      </c>
      <c r="B3" s="17"/>
      <c r="C3" s="18" t="s">
        <v>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 t="s">
        <v>6</v>
      </c>
      <c r="O3" s="18"/>
      <c r="P3" s="18"/>
      <c r="Q3" s="17" t="s">
        <v>73</v>
      </c>
      <c r="R3" s="17"/>
      <c r="S3" s="17"/>
      <c r="T3" s="19" t="s">
        <v>74</v>
      </c>
      <c r="U3" s="19" t="s">
        <v>7</v>
      </c>
    </row>
    <row r="4" spans="1:21" ht="15.75" customHeight="1">
      <c r="A4" s="17"/>
      <c r="B4" s="17"/>
      <c r="C4" s="18" t="s">
        <v>8</v>
      </c>
      <c r="D4" s="18" t="s">
        <v>9</v>
      </c>
      <c r="E4" s="18" t="s">
        <v>10</v>
      </c>
      <c r="F4" s="18" t="s">
        <v>62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7"/>
      <c r="S4" s="17"/>
      <c r="T4" s="19"/>
      <c r="U4" s="19"/>
    </row>
    <row r="5" spans="1:21" ht="35.25" customHeight="1">
      <c r="A5" s="17"/>
      <c r="B5" s="17"/>
      <c r="C5" s="18"/>
      <c r="D5" s="18"/>
      <c r="E5" s="18"/>
      <c r="F5" s="4" t="s">
        <v>63</v>
      </c>
      <c r="G5" s="4" t="s">
        <v>64</v>
      </c>
      <c r="H5" s="4" t="s">
        <v>65</v>
      </c>
      <c r="I5" s="4" t="s">
        <v>66</v>
      </c>
      <c r="J5" s="4" t="s">
        <v>67</v>
      </c>
      <c r="K5" s="4" t="s">
        <v>68</v>
      </c>
      <c r="L5" s="4" t="s">
        <v>69</v>
      </c>
      <c r="M5" s="4" t="s">
        <v>70</v>
      </c>
      <c r="N5" s="4" t="s">
        <v>8</v>
      </c>
      <c r="O5" s="4" t="s">
        <v>58</v>
      </c>
      <c r="P5" s="4" t="s">
        <v>59</v>
      </c>
      <c r="Q5" s="5" t="s">
        <v>1</v>
      </c>
      <c r="R5" s="5" t="s">
        <v>58</v>
      </c>
      <c r="S5" s="5" t="s">
        <v>59</v>
      </c>
      <c r="T5" s="19"/>
      <c r="U5" s="19"/>
    </row>
    <row r="6" spans="2:21" ht="15.75" customHeight="1">
      <c r="B6" s="20" t="s">
        <v>2</v>
      </c>
      <c r="C6" s="21">
        <f>C7+C25</f>
        <v>6954</v>
      </c>
      <c r="D6" s="21">
        <f aca="true" t="shared" si="0" ref="D6:U6">D7+D25</f>
        <v>4733</v>
      </c>
      <c r="E6" s="21">
        <f t="shared" si="0"/>
        <v>2221</v>
      </c>
      <c r="F6" s="21">
        <f t="shared" si="0"/>
        <v>2419</v>
      </c>
      <c r="G6" s="21">
        <f t="shared" si="0"/>
        <v>1607</v>
      </c>
      <c r="H6" s="21">
        <f t="shared" si="0"/>
        <v>1512</v>
      </c>
      <c r="I6" s="21">
        <f t="shared" si="0"/>
        <v>873</v>
      </c>
      <c r="J6" s="21">
        <f t="shared" si="0"/>
        <v>254</v>
      </c>
      <c r="K6" s="21">
        <f t="shared" si="0"/>
        <v>156</v>
      </c>
      <c r="L6" s="21">
        <f t="shared" si="0"/>
        <v>101</v>
      </c>
      <c r="M6" s="21">
        <f t="shared" si="0"/>
        <v>32</v>
      </c>
      <c r="N6" s="21">
        <f t="shared" si="0"/>
        <v>55295</v>
      </c>
      <c r="O6" s="21">
        <f t="shared" si="0"/>
        <v>49637</v>
      </c>
      <c r="P6" s="21">
        <f t="shared" si="0"/>
        <v>5658</v>
      </c>
      <c r="Q6" s="21">
        <f t="shared" si="0"/>
        <v>290053608</v>
      </c>
      <c r="R6" s="21">
        <f t="shared" si="0"/>
        <v>284992683</v>
      </c>
      <c r="S6" s="21">
        <f t="shared" si="0"/>
        <v>5060925</v>
      </c>
      <c r="T6" s="21">
        <f t="shared" si="0"/>
        <v>3608373</v>
      </c>
      <c r="U6" s="21">
        <f t="shared" si="0"/>
        <v>643384</v>
      </c>
    </row>
    <row r="7" spans="2:21" ht="15.75" customHeight="1">
      <c r="B7" s="22" t="s">
        <v>3</v>
      </c>
      <c r="C7" s="23">
        <f>SUM(C8:C23)</f>
        <v>2180</v>
      </c>
      <c r="D7" s="23">
        <f>SUM(D8:D23)</f>
        <v>1984</v>
      </c>
      <c r="E7" s="23">
        <f>SUM(E8:E23)</f>
        <v>196</v>
      </c>
      <c r="F7" s="23">
        <f aca="true" t="shared" si="1" ref="F7:M7">SUM(F8:F23)</f>
        <v>385</v>
      </c>
      <c r="G7" s="23">
        <f t="shared" si="1"/>
        <v>475</v>
      </c>
      <c r="H7" s="23">
        <f t="shared" si="1"/>
        <v>657</v>
      </c>
      <c r="I7" s="23">
        <f t="shared" si="1"/>
        <v>403</v>
      </c>
      <c r="J7" s="23">
        <f t="shared" si="1"/>
        <v>121</v>
      </c>
      <c r="K7" s="23">
        <f t="shared" si="1"/>
        <v>78</v>
      </c>
      <c r="L7" s="23">
        <f t="shared" si="1"/>
        <v>44</v>
      </c>
      <c r="M7" s="23">
        <f t="shared" si="1"/>
        <v>17</v>
      </c>
      <c r="N7" s="23">
        <f>SUM(N8:N23)</f>
        <v>22889</v>
      </c>
      <c r="O7" s="23">
        <v>22444</v>
      </c>
      <c r="P7" s="23">
        <v>445</v>
      </c>
      <c r="Q7" s="23">
        <f>SUM(Q8:Q23)</f>
        <v>220847835</v>
      </c>
      <c r="R7" s="23">
        <v>220270043</v>
      </c>
      <c r="S7" s="23">
        <v>577792</v>
      </c>
      <c r="T7" s="23">
        <f>SUM(T8:T23)</f>
        <v>1956914</v>
      </c>
      <c r="U7" s="23">
        <v>0</v>
      </c>
    </row>
    <row r="8" spans="1:21" ht="15.75" customHeight="1">
      <c r="A8" s="3">
        <v>481</v>
      </c>
      <c r="B8" s="1" t="s">
        <v>11</v>
      </c>
      <c r="C8" s="2">
        <f>D8+E8</f>
        <v>9</v>
      </c>
      <c r="D8" s="2">
        <v>9</v>
      </c>
      <c r="E8" s="2">
        <v>0</v>
      </c>
      <c r="F8" s="2">
        <v>1</v>
      </c>
      <c r="G8" s="2">
        <v>1</v>
      </c>
      <c r="H8" s="2">
        <v>4</v>
      </c>
      <c r="I8" s="2">
        <v>2</v>
      </c>
      <c r="J8" s="2">
        <v>1</v>
      </c>
      <c r="K8" s="2">
        <v>0</v>
      </c>
      <c r="L8" s="2">
        <v>0</v>
      </c>
      <c r="M8" s="2">
        <v>0</v>
      </c>
      <c r="N8" s="2">
        <f>O8+P8</f>
        <v>80</v>
      </c>
      <c r="O8" s="2">
        <v>80</v>
      </c>
      <c r="P8" s="2">
        <v>0</v>
      </c>
      <c r="Q8" s="2">
        <f>R8+S8</f>
        <v>469107</v>
      </c>
      <c r="R8" s="2">
        <v>469107</v>
      </c>
      <c r="S8" s="2">
        <v>0</v>
      </c>
      <c r="T8" s="2">
        <v>250</v>
      </c>
      <c r="U8" s="2">
        <v>0</v>
      </c>
    </row>
    <row r="9" spans="1:21" s="7" customFormat="1" ht="30" customHeight="1">
      <c r="A9" s="5">
        <v>491</v>
      </c>
      <c r="B9" s="7" t="s">
        <v>12</v>
      </c>
      <c r="C9" s="2">
        <f aca="true" t="shared" si="2" ref="C9:C23">D9+E9</f>
        <v>4</v>
      </c>
      <c r="D9" s="8">
        <v>3</v>
      </c>
      <c r="E9" s="8">
        <v>1</v>
      </c>
      <c r="F9" s="8">
        <v>2</v>
      </c>
      <c r="G9" s="8">
        <v>0</v>
      </c>
      <c r="H9" s="8">
        <v>1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2">
        <v>20</v>
      </c>
      <c r="O9" s="26" t="s">
        <v>71</v>
      </c>
      <c r="P9" s="26" t="s">
        <v>72</v>
      </c>
      <c r="Q9" s="2">
        <v>93073</v>
      </c>
      <c r="R9" s="12" t="s">
        <v>75</v>
      </c>
      <c r="S9" s="12" t="s">
        <v>76</v>
      </c>
      <c r="T9" s="8">
        <v>438</v>
      </c>
      <c r="U9" s="2">
        <v>0</v>
      </c>
    </row>
    <row r="10" spans="1:21" ht="15.75" customHeight="1">
      <c r="A10" s="3">
        <v>492</v>
      </c>
      <c r="B10" s="1" t="s">
        <v>13</v>
      </c>
      <c r="C10" s="2">
        <f t="shared" si="2"/>
        <v>101</v>
      </c>
      <c r="D10" s="2">
        <v>93</v>
      </c>
      <c r="E10" s="2">
        <v>8</v>
      </c>
      <c r="F10" s="2">
        <v>22</v>
      </c>
      <c r="G10" s="2">
        <v>22</v>
      </c>
      <c r="H10" s="2">
        <v>31</v>
      </c>
      <c r="I10" s="2">
        <v>21</v>
      </c>
      <c r="J10" s="2">
        <v>3</v>
      </c>
      <c r="K10" s="2">
        <v>2</v>
      </c>
      <c r="L10" s="2">
        <v>0</v>
      </c>
      <c r="M10" s="2">
        <v>0</v>
      </c>
      <c r="N10" s="2">
        <f aca="true" t="shared" si="3" ref="N10:N23">O10+P10</f>
        <v>767</v>
      </c>
      <c r="O10" s="2">
        <v>751</v>
      </c>
      <c r="P10" s="2">
        <v>16</v>
      </c>
      <c r="Q10" s="2">
        <f aca="true" t="shared" si="4" ref="Q10:Q23">R10+S10</f>
        <v>3602957</v>
      </c>
      <c r="R10" s="2">
        <v>3587967</v>
      </c>
      <c r="S10" s="2">
        <v>14990</v>
      </c>
      <c r="T10" s="2">
        <v>7373</v>
      </c>
      <c r="U10" s="2">
        <v>0</v>
      </c>
    </row>
    <row r="11" spans="1:21" ht="15.75" customHeight="1">
      <c r="A11" s="3">
        <v>501</v>
      </c>
      <c r="B11" s="1" t="s">
        <v>14</v>
      </c>
      <c r="C11" s="2">
        <f t="shared" si="2"/>
        <v>188</v>
      </c>
      <c r="D11" s="2">
        <v>158</v>
      </c>
      <c r="E11" s="2">
        <v>30</v>
      </c>
      <c r="F11" s="2">
        <v>35</v>
      </c>
      <c r="G11" s="2">
        <v>39</v>
      </c>
      <c r="H11" s="2">
        <v>35</v>
      </c>
      <c r="I11" s="2">
        <v>37</v>
      </c>
      <c r="J11" s="2">
        <v>13</v>
      </c>
      <c r="K11" s="2">
        <v>14</v>
      </c>
      <c r="L11" s="2">
        <v>10</v>
      </c>
      <c r="M11" s="2">
        <v>5</v>
      </c>
      <c r="N11" s="2">
        <f t="shared" si="3"/>
        <v>3137</v>
      </c>
      <c r="O11" s="2">
        <v>3074</v>
      </c>
      <c r="P11" s="2">
        <v>63</v>
      </c>
      <c r="Q11" s="2">
        <f t="shared" si="4"/>
        <v>38341344</v>
      </c>
      <c r="R11" s="2">
        <v>38260932</v>
      </c>
      <c r="S11" s="2">
        <v>80412</v>
      </c>
      <c r="T11" s="2">
        <v>154977</v>
      </c>
      <c r="U11" s="2">
        <v>0</v>
      </c>
    </row>
    <row r="12" spans="1:21" ht="15.75" customHeight="1">
      <c r="A12" s="3">
        <v>502</v>
      </c>
      <c r="B12" s="1" t="s">
        <v>15</v>
      </c>
      <c r="C12" s="2">
        <f t="shared" si="2"/>
        <v>319</v>
      </c>
      <c r="D12" s="2">
        <v>291</v>
      </c>
      <c r="E12" s="2">
        <v>28</v>
      </c>
      <c r="F12" s="2">
        <v>56</v>
      </c>
      <c r="G12" s="2">
        <v>73</v>
      </c>
      <c r="H12" s="2">
        <v>72</v>
      </c>
      <c r="I12" s="2">
        <v>64</v>
      </c>
      <c r="J12" s="2">
        <v>25</v>
      </c>
      <c r="K12" s="2">
        <v>19</v>
      </c>
      <c r="L12" s="2">
        <v>7</v>
      </c>
      <c r="M12" s="2">
        <v>3</v>
      </c>
      <c r="N12" s="2">
        <f t="shared" si="3"/>
        <v>3869</v>
      </c>
      <c r="O12" s="2">
        <v>3789</v>
      </c>
      <c r="P12" s="2">
        <v>80</v>
      </c>
      <c r="Q12" s="2">
        <f t="shared" si="4"/>
        <v>29701471</v>
      </c>
      <c r="R12" s="2">
        <v>29580988</v>
      </c>
      <c r="S12" s="2">
        <v>120483</v>
      </c>
      <c r="T12" s="2">
        <v>114930</v>
      </c>
      <c r="U12" s="2">
        <v>0</v>
      </c>
    </row>
    <row r="13" spans="1:21" ht="15.75" customHeight="1">
      <c r="A13" s="3">
        <v>511</v>
      </c>
      <c r="B13" s="1" t="s">
        <v>61</v>
      </c>
      <c r="C13" s="2">
        <f t="shared" si="2"/>
        <v>273</v>
      </c>
      <c r="D13" s="2">
        <v>250</v>
      </c>
      <c r="E13" s="2">
        <v>23</v>
      </c>
      <c r="F13" s="2">
        <v>63</v>
      </c>
      <c r="G13" s="2">
        <v>59</v>
      </c>
      <c r="H13" s="2">
        <v>102</v>
      </c>
      <c r="I13" s="2">
        <v>32</v>
      </c>
      <c r="J13" s="2">
        <v>11</v>
      </c>
      <c r="K13" s="2">
        <v>3</v>
      </c>
      <c r="L13" s="2">
        <v>3</v>
      </c>
      <c r="M13" s="2">
        <v>0</v>
      </c>
      <c r="N13" s="2">
        <f t="shared" si="3"/>
        <v>1935</v>
      </c>
      <c r="O13" s="2">
        <v>1879</v>
      </c>
      <c r="P13" s="2">
        <v>56</v>
      </c>
      <c r="Q13" s="2">
        <f t="shared" si="4"/>
        <v>16962276</v>
      </c>
      <c r="R13" s="2">
        <v>16907127</v>
      </c>
      <c r="S13" s="2">
        <v>55149</v>
      </c>
      <c r="T13" s="2">
        <v>143523</v>
      </c>
      <c r="U13" s="2">
        <v>0</v>
      </c>
    </row>
    <row r="14" spans="1:21" ht="15.75" customHeight="1">
      <c r="A14" s="3">
        <v>512</v>
      </c>
      <c r="B14" s="1" t="s">
        <v>4</v>
      </c>
      <c r="C14" s="2">
        <f t="shared" si="2"/>
        <v>61</v>
      </c>
      <c r="D14" s="2">
        <v>60</v>
      </c>
      <c r="E14" s="2">
        <v>1</v>
      </c>
      <c r="F14" s="2">
        <v>9</v>
      </c>
      <c r="G14" s="2">
        <v>12</v>
      </c>
      <c r="H14" s="2">
        <v>30</v>
      </c>
      <c r="I14" s="2">
        <v>8</v>
      </c>
      <c r="J14" s="2">
        <v>1</v>
      </c>
      <c r="K14" s="2">
        <v>1</v>
      </c>
      <c r="L14" s="2">
        <v>0</v>
      </c>
      <c r="M14" s="2">
        <v>0</v>
      </c>
      <c r="N14" s="2">
        <v>412</v>
      </c>
      <c r="O14" s="12" t="s">
        <v>71</v>
      </c>
      <c r="P14" s="12" t="s">
        <v>72</v>
      </c>
      <c r="Q14" s="2">
        <v>3386098</v>
      </c>
      <c r="R14" s="12" t="s">
        <v>75</v>
      </c>
      <c r="S14" s="12" t="s">
        <v>76</v>
      </c>
      <c r="T14" s="2">
        <v>81455</v>
      </c>
      <c r="U14" s="2">
        <v>0</v>
      </c>
    </row>
    <row r="15" spans="1:21" ht="15.75" customHeight="1">
      <c r="A15" s="3">
        <v>513</v>
      </c>
      <c r="B15" s="1" t="s">
        <v>16</v>
      </c>
      <c r="C15" s="2">
        <f t="shared" si="2"/>
        <v>71</v>
      </c>
      <c r="D15" s="2">
        <v>69</v>
      </c>
      <c r="E15" s="2">
        <v>2</v>
      </c>
      <c r="F15" s="2">
        <v>8</v>
      </c>
      <c r="G15" s="2">
        <v>13</v>
      </c>
      <c r="H15" s="2">
        <v>20</v>
      </c>
      <c r="I15" s="2">
        <v>21</v>
      </c>
      <c r="J15" s="2">
        <v>5</v>
      </c>
      <c r="K15" s="2">
        <v>2</v>
      </c>
      <c r="L15" s="2">
        <v>2</v>
      </c>
      <c r="M15" s="2">
        <v>0</v>
      </c>
      <c r="N15" s="2">
        <v>856</v>
      </c>
      <c r="O15" s="12" t="s">
        <v>71</v>
      </c>
      <c r="P15" s="12" t="s">
        <v>72</v>
      </c>
      <c r="Q15" s="2">
        <v>8253804</v>
      </c>
      <c r="R15" s="12" t="s">
        <v>75</v>
      </c>
      <c r="S15" s="12" t="s">
        <v>76</v>
      </c>
      <c r="T15" s="2">
        <v>83326</v>
      </c>
      <c r="U15" s="2">
        <v>0</v>
      </c>
    </row>
    <row r="16" spans="1:21" ht="15.75" customHeight="1">
      <c r="A16" s="3">
        <v>514</v>
      </c>
      <c r="B16" s="1" t="s">
        <v>17</v>
      </c>
      <c r="C16" s="2">
        <f t="shared" si="2"/>
        <v>39</v>
      </c>
      <c r="D16" s="2">
        <v>19</v>
      </c>
      <c r="E16" s="2">
        <v>20</v>
      </c>
      <c r="F16" s="2">
        <v>16</v>
      </c>
      <c r="G16" s="2">
        <v>10</v>
      </c>
      <c r="H16" s="2">
        <v>10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  <c r="N16" s="2">
        <f t="shared" si="3"/>
        <v>185</v>
      </c>
      <c r="O16" s="2">
        <v>143</v>
      </c>
      <c r="P16" s="2">
        <v>42</v>
      </c>
      <c r="Q16" s="2">
        <f t="shared" si="4"/>
        <v>165867</v>
      </c>
      <c r="R16" s="2">
        <v>146208</v>
      </c>
      <c r="S16" s="2">
        <v>19659</v>
      </c>
      <c r="T16" s="2">
        <v>830</v>
      </c>
      <c r="U16" s="2">
        <v>0</v>
      </c>
    </row>
    <row r="17" spans="1:21" ht="15.75" customHeight="1">
      <c r="A17" s="3">
        <v>521</v>
      </c>
      <c r="B17" s="1" t="s">
        <v>18</v>
      </c>
      <c r="C17" s="2">
        <f t="shared" si="2"/>
        <v>234</v>
      </c>
      <c r="D17" s="2">
        <v>222</v>
      </c>
      <c r="E17" s="2">
        <v>12</v>
      </c>
      <c r="F17" s="2">
        <v>31</v>
      </c>
      <c r="G17" s="2">
        <v>68</v>
      </c>
      <c r="H17" s="2">
        <v>73</v>
      </c>
      <c r="I17" s="2">
        <v>45</v>
      </c>
      <c r="J17" s="2">
        <v>8</v>
      </c>
      <c r="K17" s="2">
        <v>4</v>
      </c>
      <c r="L17" s="2">
        <v>4</v>
      </c>
      <c r="M17" s="2">
        <v>1</v>
      </c>
      <c r="N17" s="2">
        <f t="shared" si="3"/>
        <v>2111</v>
      </c>
      <c r="O17" s="2">
        <v>2087</v>
      </c>
      <c r="P17" s="2">
        <v>24</v>
      </c>
      <c r="Q17" s="2">
        <f t="shared" si="4"/>
        <v>14250843</v>
      </c>
      <c r="R17" s="2">
        <v>14200546</v>
      </c>
      <c r="S17" s="2">
        <v>50297</v>
      </c>
      <c r="T17" s="2">
        <v>310442</v>
      </c>
      <c r="U17" s="2">
        <v>0</v>
      </c>
    </row>
    <row r="18" spans="1:21" ht="15.75" customHeight="1">
      <c r="A18" s="3">
        <v>522</v>
      </c>
      <c r="B18" s="1" t="s">
        <v>19</v>
      </c>
      <c r="C18" s="2">
        <f t="shared" si="2"/>
        <v>113</v>
      </c>
      <c r="D18" s="2">
        <v>110</v>
      </c>
      <c r="E18" s="2">
        <v>3</v>
      </c>
      <c r="F18" s="2">
        <v>16</v>
      </c>
      <c r="G18" s="2">
        <v>18</v>
      </c>
      <c r="H18" s="2">
        <v>29</v>
      </c>
      <c r="I18" s="2">
        <v>27</v>
      </c>
      <c r="J18" s="2">
        <v>8</v>
      </c>
      <c r="K18" s="2">
        <v>8</v>
      </c>
      <c r="L18" s="2">
        <v>6</v>
      </c>
      <c r="M18" s="2">
        <v>1</v>
      </c>
      <c r="N18" s="2">
        <f t="shared" si="3"/>
        <v>1551</v>
      </c>
      <c r="O18" s="2">
        <v>1545</v>
      </c>
      <c r="P18" s="2">
        <v>6</v>
      </c>
      <c r="Q18" s="2">
        <f t="shared" si="4"/>
        <v>7583916</v>
      </c>
      <c r="R18" s="2">
        <v>7574247</v>
      </c>
      <c r="S18" s="2">
        <v>9669</v>
      </c>
      <c r="T18" s="2">
        <v>478537</v>
      </c>
      <c r="U18" s="2">
        <v>0</v>
      </c>
    </row>
    <row r="19" spans="1:21" ht="15.75" customHeight="1">
      <c r="A19" s="3">
        <v>523</v>
      </c>
      <c r="B19" s="1" t="s">
        <v>20</v>
      </c>
      <c r="C19" s="2">
        <f t="shared" si="2"/>
        <v>212</v>
      </c>
      <c r="D19" s="2">
        <v>209</v>
      </c>
      <c r="E19" s="2">
        <v>3</v>
      </c>
      <c r="F19" s="2">
        <v>26</v>
      </c>
      <c r="G19" s="2">
        <v>41</v>
      </c>
      <c r="H19" s="2">
        <v>75</v>
      </c>
      <c r="I19" s="2">
        <v>39</v>
      </c>
      <c r="J19" s="2">
        <v>16</v>
      </c>
      <c r="K19" s="2">
        <v>10</v>
      </c>
      <c r="L19" s="2">
        <v>2</v>
      </c>
      <c r="M19" s="2">
        <v>3</v>
      </c>
      <c r="N19" s="2">
        <f t="shared" si="3"/>
        <v>2512</v>
      </c>
      <c r="O19" s="2">
        <v>2509</v>
      </c>
      <c r="P19" s="2">
        <v>3</v>
      </c>
      <c r="Q19" s="2">
        <f t="shared" si="4"/>
        <v>55997357</v>
      </c>
      <c r="R19" s="2">
        <v>55993207</v>
      </c>
      <c r="S19" s="2">
        <v>4150</v>
      </c>
      <c r="T19" s="2">
        <v>372367</v>
      </c>
      <c r="U19" s="2">
        <v>0</v>
      </c>
    </row>
    <row r="20" spans="1:21" ht="15.75" customHeight="1">
      <c r="A20" s="3">
        <v>529</v>
      </c>
      <c r="B20" s="1" t="s">
        <v>21</v>
      </c>
      <c r="C20" s="2">
        <f t="shared" si="2"/>
        <v>87</v>
      </c>
      <c r="D20" s="2">
        <v>86</v>
      </c>
      <c r="E20" s="2">
        <v>1</v>
      </c>
      <c r="F20" s="2">
        <v>8</v>
      </c>
      <c r="G20" s="2">
        <v>28</v>
      </c>
      <c r="H20" s="2">
        <v>29</v>
      </c>
      <c r="I20" s="2">
        <v>12</v>
      </c>
      <c r="J20" s="2">
        <v>4</v>
      </c>
      <c r="K20" s="2">
        <v>4</v>
      </c>
      <c r="L20" s="2">
        <v>2</v>
      </c>
      <c r="M20" s="2">
        <v>0</v>
      </c>
      <c r="N20" s="2">
        <v>833</v>
      </c>
      <c r="O20" s="12" t="s">
        <v>71</v>
      </c>
      <c r="P20" s="12" t="s">
        <v>72</v>
      </c>
      <c r="Q20" s="2">
        <v>4665687</v>
      </c>
      <c r="R20" s="12" t="s">
        <v>75</v>
      </c>
      <c r="S20" s="12" t="s">
        <v>76</v>
      </c>
      <c r="T20" s="2">
        <v>130622</v>
      </c>
      <c r="U20" s="2">
        <v>0</v>
      </c>
    </row>
    <row r="21" spans="1:21" s="7" customFormat="1" ht="30" customHeight="1">
      <c r="A21" s="5">
        <v>531</v>
      </c>
      <c r="B21" s="7" t="s">
        <v>22</v>
      </c>
      <c r="C21" s="2">
        <f t="shared" si="2"/>
        <v>90</v>
      </c>
      <c r="D21" s="8">
        <v>77</v>
      </c>
      <c r="E21" s="8">
        <v>13</v>
      </c>
      <c r="F21" s="8">
        <v>21</v>
      </c>
      <c r="G21" s="8">
        <v>17</v>
      </c>
      <c r="H21" s="8">
        <v>31</v>
      </c>
      <c r="I21" s="8">
        <v>15</v>
      </c>
      <c r="J21" s="8">
        <v>3</v>
      </c>
      <c r="K21" s="8">
        <v>1</v>
      </c>
      <c r="L21" s="8">
        <v>2</v>
      </c>
      <c r="M21" s="8">
        <v>0</v>
      </c>
      <c r="N21" s="2">
        <f t="shared" si="3"/>
        <v>712</v>
      </c>
      <c r="O21" s="8">
        <v>689</v>
      </c>
      <c r="P21" s="8">
        <v>23</v>
      </c>
      <c r="Q21" s="2">
        <f t="shared" si="4"/>
        <v>3294415</v>
      </c>
      <c r="R21" s="2">
        <v>3279770</v>
      </c>
      <c r="S21" s="2">
        <v>14645</v>
      </c>
      <c r="T21" s="8">
        <v>84</v>
      </c>
      <c r="U21" s="2">
        <v>0</v>
      </c>
    </row>
    <row r="22" spans="1:21" ht="15.75" customHeight="1">
      <c r="A22" s="3">
        <v>532</v>
      </c>
      <c r="B22" s="1" t="s">
        <v>23</v>
      </c>
      <c r="C22" s="2">
        <f t="shared" si="2"/>
        <v>133</v>
      </c>
      <c r="D22" s="2">
        <v>113</v>
      </c>
      <c r="E22" s="2">
        <v>20</v>
      </c>
      <c r="F22" s="2">
        <v>25</v>
      </c>
      <c r="G22" s="2">
        <v>19</v>
      </c>
      <c r="H22" s="2">
        <v>35</v>
      </c>
      <c r="I22" s="2">
        <v>34</v>
      </c>
      <c r="J22" s="2">
        <v>12</v>
      </c>
      <c r="K22" s="2">
        <v>4</v>
      </c>
      <c r="L22" s="2">
        <v>1</v>
      </c>
      <c r="M22" s="2">
        <v>3</v>
      </c>
      <c r="N22" s="2">
        <f t="shared" si="3"/>
        <v>1753</v>
      </c>
      <c r="O22" s="2">
        <v>1711</v>
      </c>
      <c r="P22" s="2">
        <v>42</v>
      </c>
      <c r="Q22" s="2">
        <f t="shared" si="4"/>
        <v>14266845</v>
      </c>
      <c r="R22" s="2">
        <v>14172214</v>
      </c>
      <c r="S22" s="2">
        <v>94631</v>
      </c>
      <c r="T22" s="2">
        <v>5833</v>
      </c>
      <c r="U22" s="2">
        <v>0</v>
      </c>
    </row>
    <row r="23" spans="1:21" ht="15.75" customHeight="1">
      <c r="A23" s="3">
        <v>539</v>
      </c>
      <c r="B23" s="1" t="s">
        <v>24</v>
      </c>
      <c r="C23" s="2">
        <f t="shared" si="2"/>
        <v>246</v>
      </c>
      <c r="D23" s="2">
        <v>215</v>
      </c>
      <c r="E23" s="2">
        <v>31</v>
      </c>
      <c r="F23" s="2">
        <v>46</v>
      </c>
      <c r="G23" s="2">
        <v>55</v>
      </c>
      <c r="H23" s="2">
        <v>80</v>
      </c>
      <c r="I23" s="2">
        <v>43</v>
      </c>
      <c r="J23" s="2">
        <v>11</v>
      </c>
      <c r="K23" s="2">
        <v>5</v>
      </c>
      <c r="L23" s="2">
        <v>5</v>
      </c>
      <c r="M23" s="2">
        <v>1</v>
      </c>
      <c r="N23" s="2">
        <f t="shared" si="3"/>
        <v>2156</v>
      </c>
      <c r="O23" s="2">
        <v>2073</v>
      </c>
      <c r="P23" s="2">
        <v>83</v>
      </c>
      <c r="Q23" s="2">
        <f t="shared" si="4"/>
        <v>19812775</v>
      </c>
      <c r="R23" s="2">
        <v>19713942</v>
      </c>
      <c r="S23" s="2">
        <v>98833</v>
      </c>
      <c r="T23" s="2">
        <v>71927</v>
      </c>
      <c r="U23" s="2">
        <v>0</v>
      </c>
    </row>
    <row r="25" spans="1:21" s="11" customFormat="1" ht="15.75" customHeight="1">
      <c r="A25" s="9"/>
      <c r="B25" s="24" t="s">
        <v>25</v>
      </c>
      <c r="C25" s="25">
        <f>SUM(C26:C57)</f>
        <v>4774</v>
      </c>
      <c r="D25" s="25">
        <f>SUM(D26:D57)</f>
        <v>2749</v>
      </c>
      <c r="E25" s="25">
        <f>SUM(E26:E57)</f>
        <v>2025</v>
      </c>
      <c r="F25" s="25">
        <f>SUM(F26:F57)</f>
        <v>2034</v>
      </c>
      <c r="G25" s="25">
        <f>SUM(G26:G57)</f>
        <v>1132</v>
      </c>
      <c r="H25" s="25">
        <f>SUM(H26:H57)</f>
        <v>855</v>
      </c>
      <c r="I25" s="25">
        <f>SUM(I26:I57)</f>
        <v>470</v>
      </c>
      <c r="J25" s="25">
        <f>SUM(J26:J57)</f>
        <v>133</v>
      </c>
      <c r="K25" s="25">
        <f>SUM(K26:K57)</f>
        <v>78</v>
      </c>
      <c r="L25" s="25">
        <f>SUM(L26:L57)</f>
        <v>57</v>
      </c>
      <c r="M25" s="25">
        <f>SUM(M26:M57)</f>
        <v>15</v>
      </c>
      <c r="N25" s="25">
        <f>SUM(N26:N57)</f>
        <v>32406</v>
      </c>
      <c r="O25" s="25">
        <f>SUM(O26:O57)</f>
        <v>27193</v>
      </c>
      <c r="P25" s="25">
        <f>SUM(P26:P57)</f>
        <v>5213</v>
      </c>
      <c r="Q25" s="25">
        <f>SUM(Q26:Q57)</f>
        <v>69205773</v>
      </c>
      <c r="R25" s="25">
        <f>SUM(R26:R57)</f>
        <v>64722640</v>
      </c>
      <c r="S25" s="25">
        <f>SUM(S26:S57)</f>
        <v>4483133</v>
      </c>
      <c r="T25" s="25">
        <f>SUM(T26:T57)</f>
        <v>1651459</v>
      </c>
      <c r="U25" s="25">
        <f>SUM(U26:U57)</f>
        <v>643384</v>
      </c>
    </row>
    <row r="26" spans="1:21" ht="15.75" customHeight="1">
      <c r="A26" s="1">
        <v>541</v>
      </c>
      <c r="B26" s="7" t="s">
        <v>26</v>
      </c>
      <c r="C26" s="2">
        <v>11</v>
      </c>
      <c r="D26" s="2">
        <v>11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</v>
      </c>
      <c r="M26" s="10">
        <v>8</v>
      </c>
      <c r="N26" s="2">
        <v>3290</v>
      </c>
      <c r="O26" s="12">
        <v>3290</v>
      </c>
      <c r="P26" s="12">
        <v>0</v>
      </c>
      <c r="Q26" s="2">
        <v>13282589</v>
      </c>
      <c r="R26" s="12">
        <v>13282589</v>
      </c>
      <c r="S26" s="2">
        <v>0</v>
      </c>
      <c r="T26" s="6">
        <v>32907</v>
      </c>
      <c r="U26" s="2">
        <v>159307</v>
      </c>
    </row>
    <row r="27" spans="1:21" ht="30" customHeight="1">
      <c r="A27" s="1">
        <v>549</v>
      </c>
      <c r="B27" s="7" t="s">
        <v>27</v>
      </c>
      <c r="C27" s="2">
        <v>10</v>
      </c>
      <c r="D27" s="2">
        <v>7</v>
      </c>
      <c r="E27" s="10">
        <v>3</v>
      </c>
      <c r="F27" s="10">
        <v>2</v>
      </c>
      <c r="G27" s="10">
        <v>3</v>
      </c>
      <c r="H27" s="10">
        <v>2</v>
      </c>
      <c r="I27" s="10">
        <v>2</v>
      </c>
      <c r="J27" s="10">
        <v>1</v>
      </c>
      <c r="K27" s="10">
        <v>0</v>
      </c>
      <c r="L27" s="10">
        <v>0</v>
      </c>
      <c r="M27" s="10">
        <v>0</v>
      </c>
      <c r="N27" s="2">
        <v>69</v>
      </c>
      <c r="O27" s="12">
        <v>40</v>
      </c>
      <c r="P27" s="12">
        <v>29</v>
      </c>
      <c r="Q27" s="2">
        <v>96605</v>
      </c>
      <c r="R27" s="12">
        <v>65102</v>
      </c>
      <c r="S27" s="2">
        <v>31503</v>
      </c>
      <c r="T27" s="6">
        <v>0</v>
      </c>
      <c r="U27" s="2">
        <v>1324</v>
      </c>
    </row>
    <row r="28" spans="1:21" ht="15.75" customHeight="1">
      <c r="A28" s="1">
        <v>551</v>
      </c>
      <c r="B28" s="7" t="s">
        <v>28</v>
      </c>
      <c r="C28" s="2">
        <v>113</v>
      </c>
      <c r="D28" s="2">
        <v>63</v>
      </c>
      <c r="E28" s="10">
        <v>50</v>
      </c>
      <c r="F28" s="10">
        <v>51</v>
      </c>
      <c r="G28" s="10">
        <v>30</v>
      </c>
      <c r="H28" s="10">
        <v>21</v>
      </c>
      <c r="I28" s="10">
        <v>7</v>
      </c>
      <c r="J28" s="10">
        <v>3</v>
      </c>
      <c r="K28" s="10">
        <v>1</v>
      </c>
      <c r="L28" s="10">
        <v>0</v>
      </c>
      <c r="M28" s="10">
        <v>0</v>
      </c>
      <c r="N28" s="2">
        <v>494</v>
      </c>
      <c r="O28" s="12">
        <v>396</v>
      </c>
      <c r="P28" s="12">
        <v>98</v>
      </c>
      <c r="Q28" s="2">
        <v>776550</v>
      </c>
      <c r="R28" s="12">
        <v>694624</v>
      </c>
      <c r="S28" s="2">
        <v>81926</v>
      </c>
      <c r="T28" s="6">
        <v>4815</v>
      </c>
      <c r="U28" s="2">
        <v>10546</v>
      </c>
    </row>
    <row r="29" spans="1:21" ht="15.75" customHeight="1">
      <c r="A29" s="1">
        <v>552</v>
      </c>
      <c r="B29" s="7" t="s">
        <v>29</v>
      </c>
      <c r="C29" s="2">
        <v>124</v>
      </c>
      <c r="D29" s="2">
        <v>77</v>
      </c>
      <c r="E29" s="10">
        <v>47</v>
      </c>
      <c r="F29" s="10">
        <v>60</v>
      </c>
      <c r="G29" s="10">
        <v>33</v>
      </c>
      <c r="H29" s="10">
        <v>24</v>
      </c>
      <c r="I29" s="10">
        <v>6</v>
      </c>
      <c r="J29" s="10">
        <v>0</v>
      </c>
      <c r="K29" s="10">
        <v>0</v>
      </c>
      <c r="L29" s="10">
        <v>1</v>
      </c>
      <c r="M29" s="10">
        <v>0</v>
      </c>
      <c r="N29" s="2">
        <v>480</v>
      </c>
      <c r="O29" s="12">
        <v>399</v>
      </c>
      <c r="P29" s="12">
        <v>81</v>
      </c>
      <c r="Q29" s="2">
        <v>760101</v>
      </c>
      <c r="R29" s="12">
        <v>701153</v>
      </c>
      <c r="S29" s="2">
        <v>58948</v>
      </c>
      <c r="T29" s="6">
        <v>1080</v>
      </c>
      <c r="U29" s="2">
        <v>18879</v>
      </c>
    </row>
    <row r="30" spans="1:21" ht="15.75" customHeight="1">
      <c r="A30" s="1">
        <v>553</v>
      </c>
      <c r="B30" s="7" t="s">
        <v>30</v>
      </c>
      <c r="C30" s="2">
        <v>299</v>
      </c>
      <c r="D30" s="2">
        <v>208</v>
      </c>
      <c r="E30" s="10">
        <v>91</v>
      </c>
      <c r="F30" s="10">
        <v>101</v>
      </c>
      <c r="G30" s="10">
        <v>127</v>
      </c>
      <c r="H30" s="10">
        <v>51</v>
      </c>
      <c r="I30" s="10">
        <v>16</v>
      </c>
      <c r="J30" s="10">
        <v>0</v>
      </c>
      <c r="K30" s="10">
        <v>2</v>
      </c>
      <c r="L30" s="10">
        <v>2</v>
      </c>
      <c r="M30" s="10">
        <v>0</v>
      </c>
      <c r="N30" s="2">
        <v>1316</v>
      </c>
      <c r="O30" s="12">
        <v>1145</v>
      </c>
      <c r="P30" s="12">
        <v>171</v>
      </c>
      <c r="Q30" s="2">
        <v>1863028</v>
      </c>
      <c r="R30" s="12">
        <v>1722419</v>
      </c>
      <c r="S30" s="2">
        <v>140609</v>
      </c>
      <c r="T30" s="6">
        <v>1608</v>
      </c>
      <c r="U30" s="2">
        <v>32914</v>
      </c>
    </row>
    <row r="31" spans="1:21" ht="15.75" customHeight="1">
      <c r="A31" s="1">
        <v>554</v>
      </c>
      <c r="B31" s="7" t="s">
        <v>31</v>
      </c>
      <c r="C31" s="2">
        <v>57</v>
      </c>
      <c r="D31" s="2">
        <v>41</v>
      </c>
      <c r="E31" s="10">
        <v>16</v>
      </c>
      <c r="F31" s="10">
        <v>22</v>
      </c>
      <c r="G31" s="10">
        <v>14</v>
      </c>
      <c r="H31" s="10">
        <v>21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">
        <v>202</v>
      </c>
      <c r="O31" s="12">
        <v>174</v>
      </c>
      <c r="P31" s="12">
        <v>28</v>
      </c>
      <c r="Q31" s="2">
        <v>349525</v>
      </c>
      <c r="R31" s="12">
        <v>329703</v>
      </c>
      <c r="S31" s="2">
        <v>19822</v>
      </c>
      <c r="T31" s="6">
        <v>60</v>
      </c>
      <c r="U31" s="2">
        <v>6296</v>
      </c>
    </row>
    <row r="32" spans="1:21" ht="30" customHeight="1">
      <c r="A32" s="1">
        <v>559</v>
      </c>
      <c r="B32" s="7" t="s">
        <v>32</v>
      </c>
      <c r="C32" s="2">
        <v>165</v>
      </c>
      <c r="D32" s="2">
        <v>112</v>
      </c>
      <c r="E32" s="10">
        <v>53</v>
      </c>
      <c r="F32" s="10">
        <v>65</v>
      </c>
      <c r="G32" s="10">
        <v>49</v>
      </c>
      <c r="H32" s="10">
        <v>38</v>
      </c>
      <c r="I32" s="10">
        <v>12</v>
      </c>
      <c r="J32" s="10">
        <v>1</v>
      </c>
      <c r="K32" s="10">
        <v>0</v>
      </c>
      <c r="L32" s="10">
        <v>0</v>
      </c>
      <c r="M32" s="10">
        <v>0</v>
      </c>
      <c r="N32" s="2">
        <v>674</v>
      </c>
      <c r="O32" s="12">
        <v>590</v>
      </c>
      <c r="P32" s="12">
        <v>84</v>
      </c>
      <c r="Q32" s="2">
        <v>1609827</v>
      </c>
      <c r="R32" s="12">
        <v>1542944</v>
      </c>
      <c r="S32" s="2">
        <v>66883</v>
      </c>
      <c r="T32" s="6">
        <v>20039</v>
      </c>
      <c r="U32" s="2">
        <v>20907</v>
      </c>
    </row>
    <row r="33" spans="1:21" ht="15.75" customHeight="1">
      <c r="A33" s="1">
        <v>561</v>
      </c>
      <c r="B33" s="7" t="s">
        <v>33</v>
      </c>
      <c r="C33" s="2">
        <v>115</v>
      </c>
      <c r="D33" s="2">
        <v>79</v>
      </c>
      <c r="E33" s="10">
        <v>36</v>
      </c>
      <c r="F33" s="10">
        <v>31</v>
      </c>
      <c r="G33" s="10">
        <v>15</v>
      </c>
      <c r="H33" s="10">
        <v>6</v>
      </c>
      <c r="I33" s="10">
        <v>12</v>
      </c>
      <c r="J33" s="10">
        <v>7</v>
      </c>
      <c r="K33" s="10">
        <v>21</v>
      </c>
      <c r="L33" s="10">
        <v>22</v>
      </c>
      <c r="M33" s="10">
        <v>1</v>
      </c>
      <c r="N33" s="2">
        <v>2875</v>
      </c>
      <c r="O33" s="12">
        <v>2783</v>
      </c>
      <c r="P33" s="12">
        <v>92</v>
      </c>
      <c r="Q33" s="2">
        <v>6575969</v>
      </c>
      <c r="R33" s="12">
        <v>6480444</v>
      </c>
      <c r="S33" s="2">
        <v>95525</v>
      </c>
      <c r="T33" s="6">
        <v>4168</v>
      </c>
      <c r="U33" s="2">
        <v>64320</v>
      </c>
    </row>
    <row r="34" spans="1:21" ht="15.75" customHeight="1">
      <c r="A34" s="1">
        <v>562</v>
      </c>
      <c r="B34" s="7" t="s">
        <v>34</v>
      </c>
      <c r="C34" s="2">
        <v>199</v>
      </c>
      <c r="D34" s="2">
        <v>98</v>
      </c>
      <c r="E34" s="10">
        <v>101</v>
      </c>
      <c r="F34" s="10">
        <v>99</v>
      </c>
      <c r="G34" s="10">
        <v>70</v>
      </c>
      <c r="H34" s="10">
        <v>15</v>
      </c>
      <c r="I34" s="10">
        <v>10</v>
      </c>
      <c r="J34" s="10">
        <v>3</v>
      </c>
      <c r="K34" s="10">
        <v>2</v>
      </c>
      <c r="L34" s="10">
        <v>0</v>
      </c>
      <c r="M34" s="10">
        <v>0</v>
      </c>
      <c r="N34" s="2">
        <v>776</v>
      </c>
      <c r="O34" s="12">
        <v>522</v>
      </c>
      <c r="P34" s="12">
        <v>254</v>
      </c>
      <c r="Q34" s="2">
        <v>1675481</v>
      </c>
      <c r="R34" s="12">
        <v>1350309</v>
      </c>
      <c r="S34" s="2">
        <v>325172</v>
      </c>
      <c r="T34" s="6">
        <v>5530</v>
      </c>
      <c r="U34" s="2">
        <v>13830</v>
      </c>
    </row>
    <row r="35" spans="1:21" ht="15.75" customHeight="1">
      <c r="A35" s="1">
        <v>563</v>
      </c>
      <c r="B35" s="7" t="s">
        <v>35</v>
      </c>
      <c r="C35" s="2">
        <v>47</v>
      </c>
      <c r="D35" s="2">
        <v>14</v>
      </c>
      <c r="E35" s="10">
        <v>33</v>
      </c>
      <c r="F35" s="10">
        <v>31</v>
      </c>
      <c r="G35" s="10">
        <v>8</v>
      </c>
      <c r="H35" s="10">
        <v>5</v>
      </c>
      <c r="I35" s="10">
        <v>2</v>
      </c>
      <c r="J35" s="10">
        <v>1</v>
      </c>
      <c r="K35" s="10">
        <v>0</v>
      </c>
      <c r="L35" s="10">
        <v>0</v>
      </c>
      <c r="M35" s="10">
        <v>0</v>
      </c>
      <c r="N35" s="2">
        <v>163</v>
      </c>
      <c r="O35" s="12">
        <v>94</v>
      </c>
      <c r="P35" s="12">
        <v>69</v>
      </c>
      <c r="Q35" s="2">
        <v>273422</v>
      </c>
      <c r="R35" s="12">
        <v>223601</v>
      </c>
      <c r="S35" s="2">
        <v>49821</v>
      </c>
      <c r="T35" s="6">
        <v>113</v>
      </c>
      <c r="U35" s="2">
        <v>1854</v>
      </c>
    </row>
    <row r="36" spans="1:21" ht="15.75" customHeight="1">
      <c r="A36" s="1">
        <v>564</v>
      </c>
      <c r="B36" s="7" t="s">
        <v>36</v>
      </c>
      <c r="C36" s="2">
        <v>59</v>
      </c>
      <c r="D36" s="2">
        <v>18</v>
      </c>
      <c r="E36" s="10">
        <v>41</v>
      </c>
      <c r="F36" s="10">
        <v>41</v>
      </c>
      <c r="G36" s="10">
        <v>11</v>
      </c>
      <c r="H36" s="10">
        <v>3</v>
      </c>
      <c r="I36" s="10">
        <v>2</v>
      </c>
      <c r="J36" s="10">
        <v>0</v>
      </c>
      <c r="K36" s="10">
        <v>2</v>
      </c>
      <c r="L36" s="10">
        <v>0</v>
      </c>
      <c r="M36" s="10">
        <v>0</v>
      </c>
      <c r="N36" s="2">
        <v>224</v>
      </c>
      <c r="O36" s="12">
        <v>151</v>
      </c>
      <c r="P36" s="12">
        <v>73</v>
      </c>
      <c r="Q36" s="2">
        <v>367764</v>
      </c>
      <c r="R36" s="12">
        <v>294104</v>
      </c>
      <c r="S36" s="2">
        <v>73660</v>
      </c>
      <c r="T36" s="6">
        <v>483</v>
      </c>
      <c r="U36" s="2">
        <v>3547</v>
      </c>
    </row>
    <row r="37" spans="1:21" ht="15.75" customHeight="1">
      <c r="A37" s="1">
        <v>565</v>
      </c>
      <c r="B37" s="7" t="s">
        <v>37</v>
      </c>
      <c r="C37" s="2">
        <v>9</v>
      </c>
      <c r="D37" s="2">
        <v>5</v>
      </c>
      <c r="E37" s="10">
        <v>4</v>
      </c>
      <c r="F37" s="10">
        <v>4</v>
      </c>
      <c r="G37" s="10">
        <v>3</v>
      </c>
      <c r="H37" s="10">
        <v>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">
        <v>30</v>
      </c>
      <c r="O37" s="12">
        <v>23</v>
      </c>
      <c r="P37" s="12">
        <v>7</v>
      </c>
      <c r="Q37" s="2">
        <v>40917</v>
      </c>
      <c r="R37" s="12">
        <v>38750</v>
      </c>
      <c r="S37" s="2">
        <v>2167</v>
      </c>
      <c r="T37" s="6">
        <v>1</v>
      </c>
      <c r="U37" s="2">
        <v>437</v>
      </c>
    </row>
    <row r="38" spans="1:21" ht="15.75" customHeight="1">
      <c r="A38" s="1">
        <v>566</v>
      </c>
      <c r="B38" s="7" t="s">
        <v>38</v>
      </c>
      <c r="C38" s="2">
        <v>112</v>
      </c>
      <c r="D38" s="2">
        <v>45</v>
      </c>
      <c r="E38" s="10">
        <v>67</v>
      </c>
      <c r="F38" s="10">
        <v>60</v>
      </c>
      <c r="G38" s="10">
        <v>30</v>
      </c>
      <c r="H38" s="10">
        <v>17</v>
      </c>
      <c r="I38" s="10">
        <v>4</v>
      </c>
      <c r="J38" s="10">
        <v>0</v>
      </c>
      <c r="K38" s="10">
        <v>0</v>
      </c>
      <c r="L38" s="10">
        <v>0</v>
      </c>
      <c r="M38" s="10">
        <v>1</v>
      </c>
      <c r="N38" s="2">
        <v>460</v>
      </c>
      <c r="O38" s="12">
        <v>323</v>
      </c>
      <c r="P38" s="12">
        <v>137</v>
      </c>
      <c r="Q38" s="2">
        <v>722086</v>
      </c>
      <c r="R38" s="12">
        <v>550423</v>
      </c>
      <c r="S38" s="2">
        <v>171663</v>
      </c>
      <c r="T38" s="6">
        <v>34018</v>
      </c>
      <c r="U38" s="2">
        <v>7893</v>
      </c>
    </row>
    <row r="39" spans="1:21" ht="15.75" customHeight="1">
      <c r="A39" s="1">
        <v>567</v>
      </c>
      <c r="B39" s="7" t="s">
        <v>39</v>
      </c>
      <c r="C39" s="2">
        <v>341</v>
      </c>
      <c r="D39" s="2">
        <v>161</v>
      </c>
      <c r="E39" s="10">
        <v>180</v>
      </c>
      <c r="F39" s="10">
        <v>191</v>
      </c>
      <c r="G39" s="10">
        <v>64</v>
      </c>
      <c r="H39" s="10">
        <v>51</v>
      </c>
      <c r="I39" s="10">
        <v>22</v>
      </c>
      <c r="J39" s="10">
        <v>8</v>
      </c>
      <c r="K39" s="10">
        <v>5</v>
      </c>
      <c r="L39" s="10">
        <v>0</v>
      </c>
      <c r="M39" s="10">
        <v>0</v>
      </c>
      <c r="N39" s="2">
        <v>1471</v>
      </c>
      <c r="O39" s="12">
        <v>1091</v>
      </c>
      <c r="P39" s="12">
        <v>380</v>
      </c>
      <c r="Q39" s="2">
        <v>971466</v>
      </c>
      <c r="R39" s="12">
        <v>796752</v>
      </c>
      <c r="S39" s="2">
        <v>174714</v>
      </c>
      <c r="T39" s="6">
        <v>3926</v>
      </c>
      <c r="U39" s="2">
        <v>15303</v>
      </c>
    </row>
    <row r="40" spans="1:21" ht="15.75" customHeight="1">
      <c r="A40" s="1">
        <v>568</v>
      </c>
      <c r="B40" s="7" t="s">
        <v>40</v>
      </c>
      <c r="C40" s="2">
        <v>57</v>
      </c>
      <c r="D40" s="2">
        <v>39</v>
      </c>
      <c r="E40" s="10">
        <v>18</v>
      </c>
      <c r="F40" s="10">
        <v>25</v>
      </c>
      <c r="G40" s="10">
        <v>16</v>
      </c>
      <c r="H40" s="10">
        <v>13</v>
      </c>
      <c r="I40" s="10">
        <v>1</v>
      </c>
      <c r="J40" s="10">
        <v>2</v>
      </c>
      <c r="K40" s="10">
        <v>0</v>
      </c>
      <c r="L40" s="10">
        <v>0</v>
      </c>
      <c r="M40" s="10">
        <v>0</v>
      </c>
      <c r="N40" s="2">
        <v>236</v>
      </c>
      <c r="O40" s="12">
        <v>205</v>
      </c>
      <c r="P40" s="12">
        <v>31</v>
      </c>
      <c r="Q40" s="2">
        <v>985430</v>
      </c>
      <c r="R40" s="12">
        <v>959875</v>
      </c>
      <c r="S40" s="2">
        <v>25555</v>
      </c>
      <c r="T40" s="6">
        <v>13278</v>
      </c>
      <c r="U40" s="2">
        <v>2223</v>
      </c>
    </row>
    <row r="41" spans="1:21" ht="15.75" customHeight="1">
      <c r="A41" s="1">
        <v>569</v>
      </c>
      <c r="B41" s="7" t="s">
        <v>41</v>
      </c>
      <c r="C41" s="2">
        <v>505</v>
      </c>
      <c r="D41" s="2">
        <v>225</v>
      </c>
      <c r="E41" s="10">
        <v>280</v>
      </c>
      <c r="F41" s="10">
        <v>176</v>
      </c>
      <c r="G41" s="10">
        <v>68</v>
      </c>
      <c r="H41" s="10">
        <v>73</v>
      </c>
      <c r="I41" s="10">
        <v>133</v>
      </c>
      <c r="J41" s="10">
        <v>38</v>
      </c>
      <c r="K41" s="10">
        <v>8</v>
      </c>
      <c r="L41" s="10">
        <v>8</v>
      </c>
      <c r="M41" s="10">
        <v>1</v>
      </c>
      <c r="N41" s="2">
        <v>4680</v>
      </c>
      <c r="O41" s="12">
        <v>3252</v>
      </c>
      <c r="P41" s="12">
        <v>1428</v>
      </c>
      <c r="Q41" s="2">
        <v>5873685</v>
      </c>
      <c r="R41" s="12">
        <v>4479921</v>
      </c>
      <c r="S41" s="2">
        <v>1393764</v>
      </c>
      <c r="T41" s="6">
        <v>26626</v>
      </c>
      <c r="U41" s="2">
        <v>39482</v>
      </c>
    </row>
    <row r="42" spans="1:21" ht="15.75" customHeight="1">
      <c r="A42" s="1">
        <v>571</v>
      </c>
      <c r="B42" s="7" t="s">
        <v>42</v>
      </c>
      <c r="C42" s="2">
        <v>272</v>
      </c>
      <c r="D42" s="2">
        <v>217</v>
      </c>
      <c r="E42" s="10">
        <v>55</v>
      </c>
      <c r="F42" s="10">
        <v>63</v>
      </c>
      <c r="G42" s="10">
        <v>59</v>
      </c>
      <c r="H42" s="10">
        <v>58</v>
      </c>
      <c r="I42" s="10">
        <v>53</v>
      </c>
      <c r="J42" s="10">
        <v>22</v>
      </c>
      <c r="K42" s="10">
        <v>10</v>
      </c>
      <c r="L42" s="10">
        <v>5</v>
      </c>
      <c r="M42" s="10">
        <v>2</v>
      </c>
      <c r="N42" s="2">
        <v>2888</v>
      </c>
      <c r="O42" s="12">
        <v>2776</v>
      </c>
      <c r="P42" s="12">
        <v>112</v>
      </c>
      <c r="Q42" s="2">
        <v>10942766</v>
      </c>
      <c r="R42" s="12">
        <v>10783919</v>
      </c>
      <c r="S42" s="2">
        <v>158847</v>
      </c>
      <c r="T42" s="6">
        <v>1056980</v>
      </c>
      <c r="U42" s="2">
        <v>15360</v>
      </c>
    </row>
    <row r="43" spans="1:21" ht="15.75" customHeight="1">
      <c r="A43" s="1">
        <v>572</v>
      </c>
      <c r="B43" s="7" t="s">
        <v>43</v>
      </c>
      <c r="C43" s="2">
        <v>62</v>
      </c>
      <c r="D43" s="2">
        <v>4</v>
      </c>
      <c r="E43" s="10">
        <v>58</v>
      </c>
      <c r="F43" s="10">
        <v>54</v>
      </c>
      <c r="G43" s="10">
        <v>8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">
        <v>102</v>
      </c>
      <c r="O43" s="12">
        <v>12</v>
      </c>
      <c r="P43" s="12">
        <v>90</v>
      </c>
      <c r="Q43" s="2">
        <v>47863</v>
      </c>
      <c r="R43" s="12">
        <v>11173</v>
      </c>
      <c r="S43" s="2">
        <v>36690</v>
      </c>
      <c r="T43" s="6">
        <v>4009</v>
      </c>
      <c r="U43" s="2">
        <v>2914</v>
      </c>
    </row>
    <row r="44" spans="1:21" ht="15.75" customHeight="1">
      <c r="A44" s="1">
        <v>581</v>
      </c>
      <c r="B44" s="7" t="s">
        <v>44</v>
      </c>
      <c r="C44" s="2">
        <v>107</v>
      </c>
      <c r="D44" s="2">
        <v>55</v>
      </c>
      <c r="E44" s="10">
        <v>52</v>
      </c>
      <c r="F44" s="10">
        <v>50</v>
      </c>
      <c r="G44" s="10">
        <v>32</v>
      </c>
      <c r="H44" s="10">
        <v>14</v>
      </c>
      <c r="I44" s="10">
        <v>6</v>
      </c>
      <c r="J44" s="10">
        <v>2</v>
      </c>
      <c r="K44" s="10">
        <v>2</v>
      </c>
      <c r="L44" s="10">
        <v>1</v>
      </c>
      <c r="M44" s="10">
        <v>0</v>
      </c>
      <c r="N44" s="2">
        <v>511</v>
      </c>
      <c r="O44" s="12">
        <v>421</v>
      </c>
      <c r="P44" s="12">
        <v>90</v>
      </c>
      <c r="Q44" s="2">
        <v>1243953</v>
      </c>
      <c r="R44" s="12">
        <v>1187581</v>
      </c>
      <c r="S44" s="2">
        <v>56372</v>
      </c>
      <c r="T44" s="6">
        <v>10646</v>
      </c>
      <c r="U44" s="2">
        <v>32252</v>
      </c>
    </row>
    <row r="45" spans="1:21" ht="15.75" customHeight="1">
      <c r="A45" s="1">
        <v>582</v>
      </c>
      <c r="B45" s="7" t="s">
        <v>45</v>
      </c>
      <c r="C45" s="2">
        <v>46</v>
      </c>
      <c r="D45" s="2">
        <v>30</v>
      </c>
      <c r="E45" s="10">
        <v>16</v>
      </c>
      <c r="F45" s="10">
        <v>18</v>
      </c>
      <c r="G45" s="10">
        <v>14</v>
      </c>
      <c r="H45" s="10">
        <v>5</v>
      </c>
      <c r="I45" s="10">
        <v>0</v>
      </c>
      <c r="J45" s="10">
        <v>3</v>
      </c>
      <c r="K45" s="10">
        <v>2</v>
      </c>
      <c r="L45" s="10">
        <v>4</v>
      </c>
      <c r="M45" s="10">
        <v>0</v>
      </c>
      <c r="N45" s="2">
        <v>518</v>
      </c>
      <c r="O45" s="12">
        <v>488</v>
      </c>
      <c r="P45" s="12">
        <v>30</v>
      </c>
      <c r="Q45" s="2">
        <v>1343625</v>
      </c>
      <c r="R45" s="12">
        <v>1324515</v>
      </c>
      <c r="S45" s="2">
        <v>19110</v>
      </c>
      <c r="T45" s="6">
        <v>11132</v>
      </c>
      <c r="U45" s="2">
        <v>27685</v>
      </c>
    </row>
    <row r="46" spans="1:21" ht="15.75" customHeight="1">
      <c r="A46" s="1">
        <v>583</v>
      </c>
      <c r="B46" s="7" t="s">
        <v>46</v>
      </c>
      <c r="C46" s="2">
        <v>24</v>
      </c>
      <c r="D46" s="2">
        <v>13</v>
      </c>
      <c r="E46" s="10">
        <v>11</v>
      </c>
      <c r="F46" s="10">
        <v>8</v>
      </c>
      <c r="G46" s="10">
        <v>10</v>
      </c>
      <c r="H46" s="10">
        <v>3</v>
      </c>
      <c r="I46" s="10">
        <v>3</v>
      </c>
      <c r="J46" s="10">
        <v>0</v>
      </c>
      <c r="K46" s="10">
        <v>0</v>
      </c>
      <c r="L46" s="10">
        <v>0</v>
      </c>
      <c r="M46" s="10">
        <v>0</v>
      </c>
      <c r="N46" s="2">
        <v>98</v>
      </c>
      <c r="O46" s="12">
        <v>76</v>
      </c>
      <c r="P46" s="12">
        <v>22</v>
      </c>
      <c r="Q46" s="2">
        <v>199253</v>
      </c>
      <c r="R46" s="12">
        <v>181650</v>
      </c>
      <c r="S46" s="2">
        <v>17603</v>
      </c>
      <c r="T46" s="6">
        <v>169</v>
      </c>
      <c r="U46" s="2">
        <v>2697</v>
      </c>
    </row>
    <row r="47" spans="1:21" ht="15.75" customHeight="1">
      <c r="A47" s="1">
        <v>584</v>
      </c>
      <c r="B47" s="7" t="s">
        <v>47</v>
      </c>
      <c r="C47" s="2">
        <v>220</v>
      </c>
      <c r="D47" s="2">
        <v>161</v>
      </c>
      <c r="E47" s="10">
        <v>59</v>
      </c>
      <c r="F47" s="10">
        <v>79</v>
      </c>
      <c r="G47" s="10">
        <v>64</v>
      </c>
      <c r="H47" s="10">
        <v>40</v>
      </c>
      <c r="I47" s="10">
        <v>25</v>
      </c>
      <c r="J47" s="10">
        <v>7</v>
      </c>
      <c r="K47" s="10">
        <v>1</v>
      </c>
      <c r="L47" s="10">
        <v>4</v>
      </c>
      <c r="M47" s="10">
        <v>0</v>
      </c>
      <c r="N47" s="2">
        <v>1384</v>
      </c>
      <c r="O47" s="12">
        <v>1272</v>
      </c>
      <c r="P47" s="12">
        <v>112</v>
      </c>
      <c r="Q47" s="2">
        <v>3789573</v>
      </c>
      <c r="R47" s="12">
        <v>3698598</v>
      </c>
      <c r="S47" s="2">
        <v>90975</v>
      </c>
      <c r="T47" s="6">
        <v>49458</v>
      </c>
      <c r="U47" s="2">
        <v>23485</v>
      </c>
    </row>
    <row r="48" spans="1:21" ht="15.75" customHeight="1">
      <c r="A48" s="16">
        <v>589</v>
      </c>
      <c r="B48" s="7" t="s">
        <v>48</v>
      </c>
      <c r="C48" s="2">
        <v>3</v>
      </c>
      <c r="D48" s="2">
        <v>3</v>
      </c>
      <c r="E48" s="10">
        <v>0</v>
      </c>
      <c r="F48" s="10">
        <v>0</v>
      </c>
      <c r="G48" s="10">
        <v>2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">
        <v>13</v>
      </c>
      <c r="O48" s="12">
        <v>13</v>
      </c>
      <c r="P48" s="12">
        <v>0</v>
      </c>
      <c r="Q48" s="2">
        <v>11530</v>
      </c>
      <c r="R48" s="12">
        <v>11530</v>
      </c>
      <c r="S48" s="2">
        <v>0</v>
      </c>
      <c r="T48" s="6">
        <v>0</v>
      </c>
      <c r="U48" s="2">
        <v>499</v>
      </c>
    </row>
    <row r="49" spans="1:21" ht="15.75" customHeight="1">
      <c r="A49" s="13">
        <v>591</v>
      </c>
      <c r="B49" s="7" t="s">
        <v>49</v>
      </c>
      <c r="C49" s="2">
        <v>296</v>
      </c>
      <c r="D49" s="2">
        <v>172</v>
      </c>
      <c r="E49" s="10">
        <v>124</v>
      </c>
      <c r="F49" s="10">
        <v>158</v>
      </c>
      <c r="G49" s="10">
        <v>77</v>
      </c>
      <c r="H49" s="10">
        <v>50</v>
      </c>
      <c r="I49" s="10">
        <v>9</v>
      </c>
      <c r="J49" s="10">
        <v>2</v>
      </c>
      <c r="K49" s="10">
        <v>0</v>
      </c>
      <c r="L49" s="10">
        <v>0</v>
      </c>
      <c r="M49" s="10">
        <v>0</v>
      </c>
      <c r="N49" s="2">
        <v>982</v>
      </c>
      <c r="O49" s="12">
        <v>750</v>
      </c>
      <c r="P49" s="12">
        <v>232</v>
      </c>
      <c r="Q49" s="2">
        <v>1289272</v>
      </c>
      <c r="R49" s="12">
        <v>1097854</v>
      </c>
      <c r="S49" s="2">
        <v>191418</v>
      </c>
      <c r="T49" s="6">
        <v>24171</v>
      </c>
      <c r="U49" s="2">
        <v>14015</v>
      </c>
    </row>
    <row r="50" spans="1:21" ht="15.75" customHeight="1">
      <c r="A50" s="13">
        <v>592</v>
      </c>
      <c r="B50" s="7" t="s">
        <v>50</v>
      </c>
      <c r="C50" s="2">
        <v>35</v>
      </c>
      <c r="D50" s="2">
        <v>22</v>
      </c>
      <c r="E50" s="10">
        <v>13</v>
      </c>
      <c r="F50" s="10">
        <v>9</v>
      </c>
      <c r="G50" s="10">
        <v>13</v>
      </c>
      <c r="H50" s="10">
        <v>11</v>
      </c>
      <c r="I50" s="10">
        <v>2</v>
      </c>
      <c r="J50" s="10">
        <v>0</v>
      </c>
      <c r="K50" s="10">
        <v>0</v>
      </c>
      <c r="L50" s="10">
        <v>0</v>
      </c>
      <c r="M50" s="10">
        <v>0</v>
      </c>
      <c r="N50" s="2">
        <v>150</v>
      </c>
      <c r="O50" s="12">
        <v>122</v>
      </c>
      <c r="P50" s="12">
        <v>28</v>
      </c>
      <c r="Q50" s="2">
        <v>383288</v>
      </c>
      <c r="R50" s="12">
        <v>348684</v>
      </c>
      <c r="S50" s="2">
        <v>34604</v>
      </c>
      <c r="T50" s="6">
        <v>1130</v>
      </c>
      <c r="U50" s="2">
        <v>4174</v>
      </c>
    </row>
    <row r="51" spans="1:21" ht="15.75" customHeight="1">
      <c r="A51" s="13">
        <v>593</v>
      </c>
      <c r="B51" s="7" t="s">
        <v>51</v>
      </c>
      <c r="C51" s="2">
        <v>305</v>
      </c>
      <c r="D51" s="2">
        <v>272</v>
      </c>
      <c r="E51" s="10">
        <v>33</v>
      </c>
      <c r="F51" s="10">
        <v>46</v>
      </c>
      <c r="G51" s="10">
        <v>68</v>
      </c>
      <c r="H51" s="10">
        <v>127</v>
      </c>
      <c r="I51" s="10">
        <v>56</v>
      </c>
      <c r="J51" s="10">
        <v>4</v>
      </c>
      <c r="K51" s="10">
        <v>2</v>
      </c>
      <c r="L51" s="10">
        <v>1</v>
      </c>
      <c r="M51" s="10">
        <v>1</v>
      </c>
      <c r="N51" s="2">
        <v>2225</v>
      </c>
      <c r="O51" s="12">
        <v>2150</v>
      </c>
      <c r="P51" s="12">
        <v>75</v>
      </c>
      <c r="Q51" s="2">
        <v>5248297</v>
      </c>
      <c r="R51" s="12">
        <v>5166695</v>
      </c>
      <c r="S51" s="2">
        <v>81602</v>
      </c>
      <c r="T51" s="6">
        <v>70012</v>
      </c>
      <c r="U51" s="2">
        <v>7781</v>
      </c>
    </row>
    <row r="52" spans="1:21" ht="15.75" customHeight="1">
      <c r="A52" s="13">
        <v>594</v>
      </c>
      <c r="B52" s="7" t="s">
        <v>52</v>
      </c>
      <c r="C52" s="2">
        <v>204</v>
      </c>
      <c r="D52" s="2">
        <v>131</v>
      </c>
      <c r="E52" s="10">
        <v>73</v>
      </c>
      <c r="F52" s="10">
        <v>65</v>
      </c>
      <c r="G52" s="10">
        <v>31</v>
      </c>
      <c r="H52" s="10">
        <v>38</v>
      </c>
      <c r="I52" s="10">
        <v>31</v>
      </c>
      <c r="J52" s="10">
        <v>16</v>
      </c>
      <c r="K52" s="10">
        <v>17</v>
      </c>
      <c r="L52" s="10">
        <v>5</v>
      </c>
      <c r="M52" s="10">
        <v>1</v>
      </c>
      <c r="N52" s="2">
        <v>2350</v>
      </c>
      <c r="O52" s="12">
        <v>1847</v>
      </c>
      <c r="P52" s="12">
        <v>503</v>
      </c>
      <c r="Q52" s="2">
        <v>2138362</v>
      </c>
      <c r="R52" s="12">
        <v>1944266</v>
      </c>
      <c r="S52" s="2">
        <v>194096</v>
      </c>
      <c r="T52" s="6">
        <v>196827</v>
      </c>
      <c r="U52" s="2">
        <v>23329</v>
      </c>
    </row>
    <row r="53" spans="1:21" ht="30" customHeight="1">
      <c r="A53" s="13">
        <v>595</v>
      </c>
      <c r="B53" s="7" t="s">
        <v>53</v>
      </c>
      <c r="C53" s="2">
        <v>173</v>
      </c>
      <c r="D53" s="2">
        <v>125</v>
      </c>
      <c r="E53" s="10">
        <v>48</v>
      </c>
      <c r="F53" s="10">
        <v>60</v>
      </c>
      <c r="G53" s="10">
        <v>46</v>
      </c>
      <c r="H53" s="10">
        <v>44</v>
      </c>
      <c r="I53" s="10">
        <v>15</v>
      </c>
      <c r="J53" s="10">
        <v>7</v>
      </c>
      <c r="K53" s="10">
        <v>1</v>
      </c>
      <c r="L53" s="10">
        <v>0</v>
      </c>
      <c r="M53" s="10">
        <v>0</v>
      </c>
      <c r="N53" s="2">
        <v>914</v>
      </c>
      <c r="O53" s="12">
        <v>819</v>
      </c>
      <c r="P53" s="12">
        <v>95</v>
      </c>
      <c r="Q53" s="2">
        <v>2108233</v>
      </c>
      <c r="R53" s="12">
        <v>2001660</v>
      </c>
      <c r="S53" s="2">
        <v>106573</v>
      </c>
      <c r="T53" s="6">
        <v>21126</v>
      </c>
      <c r="U53" s="2">
        <v>34072</v>
      </c>
    </row>
    <row r="54" spans="1:21" ht="15.75" customHeight="1">
      <c r="A54" s="14">
        <v>596</v>
      </c>
      <c r="B54" s="15" t="s">
        <v>54</v>
      </c>
      <c r="C54" s="2">
        <v>37</v>
      </c>
      <c r="D54" s="2">
        <v>25</v>
      </c>
      <c r="E54" s="10">
        <v>12</v>
      </c>
      <c r="F54" s="10">
        <v>10</v>
      </c>
      <c r="G54" s="10">
        <v>13</v>
      </c>
      <c r="H54" s="10">
        <v>13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2">
        <v>159</v>
      </c>
      <c r="O54" s="12">
        <v>128</v>
      </c>
      <c r="P54" s="12">
        <v>31</v>
      </c>
      <c r="Q54" s="2">
        <v>365616</v>
      </c>
      <c r="R54" s="12">
        <v>298775</v>
      </c>
      <c r="S54" s="2">
        <v>66841</v>
      </c>
      <c r="T54" s="6">
        <v>24268</v>
      </c>
      <c r="U54" s="2">
        <v>3080</v>
      </c>
    </row>
    <row r="55" spans="1:21" ht="30" customHeight="1">
      <c r="A55" s="14">
        <v>597</v>
      </c>
      <c r="B55" s="7" t="s">
        <v>55</v>
      </c>
      <c r="C55" s="2">
        <v>72</v>
      </c>
      <c r="D55" s="2">
        <v>49</v>
      </c>
      <c r="E55" s="10">
        <v>23</v>
      </c>
      <c r="F55" s="10">
        <v>22</v>
      </c>
      <c r="G55" s="10">
        <v>27</v>
      </c>
      <c r="H55" s="10">
        <v>20</v>
      </c>
      <c r="I55" s="10">
        <v>3</v>
      </c>
      <c r="J55" s="10">
        <v>0</v>
      </c>
      <c r="K55" s="10">
        <v>0</v>
      </c>
      <c r="L55" s="10">
        <v>0</v>
      </c>
      <c r="M55" s="10">
        <v>0</v>
      </c>
      <c r="N55" s="2">
        <v>293</v>
      </c>
      <c r="O55" s="12">
        <v>242</v>
      </c>
      <c r="P55" s="12">
        <v>51</v>
      </c>
      <c r="Q55" s="2">
        <v>446259</v>
      </c>
      <c r="R55" s="12">
        <v>412496</v>
      </c>
      <c r="S55" s="2">
        <v>33763</v>
      </c>
      <c r="T55" s="6">
        <v>3069</v>
      </c>
      <c r="U55" s="2">
        <v>6135</v>
      </c>
    </row>
    <row r="56" spans="1:21" ht="30" customHeight="1">
      <c r="A56" s="14">
        <v>598</v>
      </c>
      <c r="B56" s="7" t="s">
        <v>56</v>
      </c>
      <c r="C56" s="2">
        <v>48</v>
      </c>
      <c r="D56" s="2">
        <v>19</v>
      </c>
      <c r="E56" s="10">
        <v>29</v>
      </c>
      <c r="F56" s="10">
        <v>25</v>
      </c>
      <c r="G56" s="10">
        <v>12</v>
      </c>
      <c r="H56" s="10">
        <v>10</v>
      </c>
      <c r="I56" s="10">
        <v>1</v>
      </c>
      <c r="J56" s="10">
        <v>0</v>
      </c>
      <c r="K56" s="10">
        <v>0</v>
      </c>
      <c r="L56" s="10">
        <v>0</v>
      </c>
      <c r="M56" s="10">
        <v>0</v>
      </c>
      <c r="N56" s="2">
        <v>141</v>
      </c>
      <c r="O56" s="12">
        <v>78</v>
      </c>
      <c r="P56" s="12">
        <v>63</v>
      </c>
      <c r="Q56" s="2">
        <v>204669</v>
      </c>
      <c r="R56" s="12">
        <v>173054</v>
      </c>
      <c r="S56" s="2">
        <v>31615</v>
      </c>
      <c r="T56" s="6">
        <v>960</v>
      </c>
      <c r="U56" s="2">
        <v>5683</v>
      </c>
    </row>
    <row r="57" spans="1:21" ht="15.75" customHeight="1">
      <c r="A57" s="14">
        <v>599</v>
      </c>
      <c r="B57" s="15" t="s">
        <v>57</v>
      </c>
      <c r="C57" s="2">
        <v>647</v>
      </c>
      <c r="D57" s="2">
        <v>248</v>
      </c>
      <c r="E57" s="10">
        <v>399</v>
      </c>
      <c r="F57" s="10">
        <v>408</v>
      </c>
      <c r="G57" s="10">
        <v>115</v>
      </c>
      <c r="H57" s="10">
        <v>79</v>
      </c>
      <c r="I57" s="10">
        <v>36</v>
      </c>
      <c r="J57" s="10">
        <v>6</v>
      </c>
      <c r="K57" s="10">
        <v>2</v>
      </c>
      <c r="L57" s="10">
        <v>1</v>
      </c>
      <c r="M57" s="10">
        <v>0</v>
      </c>
      <c r="N57" s="2">
        <v>2238</v>
      </c>
      <c r="O57" s="12">
        <v>1521</v>
      </c>
      <c r="P57" s="12">
        <v>717</v>
      </c>
      <c r="Q57" s="2">
        <v>3218769</v>
      </c>
      <c r="R57" s="12">
        <v>2567477</v>
      </c>
      <c r="S57" s="2">
        <v>651292</v>
      </c>
      <c r="T57" s="6">
        <v>28850</v>
      </c>
      <c r="U57" s="2">
        <v>41161</v>
      </c>
    </row>
  </sheetData>
  <mergeCells count="10">
    <mergeCell ref="A3:B5"/>
    <mergeCell ref="U3:U5"/>
    <mergeCell ref="C3:M3"/>
    <mergeCell ref="N3:P4"/>
    <mergeCell ref="Q3:S4"/>
    <mergeCell ref="T3:T5"/>
    <mergeCell ref="C4:C5"/>
    <mergeCell ref="D4:D5"/>
    <mergeCell ref="E4:E5"/>
    <mergeCell ref="F4:M4"/>
  </mergeCells>
  <conditionalFormatting sqref="A24:A25">
    <cfRule type="cellIs" priority="1" dxfId="0" operator="greaterThanOrEqual" stopIfTrue="1">
      <formula>1000</formula>
    </cfRule>
    <cfRule type="cellIs" priority="2" dxfId="1" operator="lessThan" stopIfTrue="1">
      <formula>1000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宇都宮市</cp:lastModifiedBy>
  <dcterms:created xsi:type="dcterms:W3CDTF">2001-05-25T04:36:25Z</dcterms:created>
  <dcterms:modified xsi:type="dcterms:W3CDTF">2001-12-21T05:13:37Z</dcterms:modified>
  <cp:category/>
  <cp:version/>
  <cp:contentType/>
  <cp:contentStatus/>
</cp:coreProperties>
</file>