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目次" sheetId="1" r:id="rId1"/>
    <sheet name="1" sheetId="2" r:id="rId2"/>
    <sheet name="2" sheetId="3" r:id="rId3"/>
    <sheet name="3" sheetId="4" r:id="rId4"/>
  </sheets>
  <definedNames/>
  <calcPr fullCalcOnLoad="1"/>
</workbook>
</file>

<file path=xl/sharedStrings.xml><?xml version="1.0" encoding="utf-8"?>
<sst xmlns="http://schemas.openxmlformats.org/spreadsheetml/2006/main" count="283" uniqueCount="160">
  <si>
    <t>目次</t>
  </si>
  <si>
    <t>…</t>
  </si>
  <si>
    <t>…</t>
  </si>
  <si>
    <t>【旧宇都宮市】</t>
  </si>
  <si>
    <t>(歳入）</t>
  </si>
  <si>
    <t>（単位：千円）</t>
  </si>
  <si>
    <t>年　　度</t>
  </si>
  <si>
    <t>基準財政需要額</t>
  </si>
  <si>
    <t>基準財政収入額</t>
  </si>
  <si>
    <t>標準財政規模</t>
  </si>
  <si>
    <t>財政力
指数</t>
  </si>
  <si>
    <t>実質収支</t>
  </si>
  <si>
    <t>実質収支比率</t>
  </si>
  <si>
    <t>公債費比率</t>
  </si>
  <si>
    <t>経常収支比率</t>
  </si>
  <si>
    <t>平成</t>
  </si>
  <si>
    <t>年度</t>
  </si>
  <si>
    <t>資料：財政課</t>
  </si>
  <si>
    <t>【旧上河内町】</t>
  </si>
  <si>
    <t>資料：旧上河内町</t>
  </si>
  <si>
    <t>【旧河内町】</t>
  </si>
  <si>
    <t>資料：旧河内町</t>
  </si>
  <si>
    <t xml:space="preserve"> </t>
  </si>
  <si>
    <t>用語の説明</t>
  </si>
  <si>
    <t>○標準財政規模</t>
  </si>
  <si>
    <t>（基準財政収入額－地方譲与税等）×１００／７５＋地方譲与税等＋普通交付税</t>
  </si>
  <si>
    <t xml:space="preserve">  普通交付税を算定する上で想定されている当該団体の標準的な一般財源の収入見込額を意味し，
財政分析上当該団体の通常の財政能力とみなして用いられる。</t>
  </si>
  <si>
    <t>○</t>
  </si>
  <si>
    <t>財政力指数</t>
  </si>
  <si>
    <t>基準財政収入額／基準財政需要額</t>
  </si>
  <si>
    <t xml:space="preserve">  財政力の強弱を示す指標として用いられ，一般的にはこれが１に近いほど財政力が強いとみなされ，
１を超える団体は，普通交付税の不交付団体となる。なお，通常は直近3ヵ年度の平均の数値が用い
られる。</t>
  </si>
  <si>
    <t>○実質収支比率</t>
  </si>
  <si>
    <t>実質収支／標準財政規模×１００（％）</t>
  </si>
  <si>
    <t xml:space="preserve">  実質収支の程度を示す指標であり，この比率がおおむね３～５％になることが望ましいとされている。</t>
  </si>
  <si>
    <t>○公債費比率</t>
  </si>
  <si>
    <t>（地方債元利償還金充当一般財源（繰上償還分を除く）－災害復旧費等に係る基準財政需要額）／（標準財政規模－災害復旧費等に係る基準財政需要額）×100（％）</t>
  </si>
  <si>
    <t xml:space="preserve">  経常一般財源に占める公債費の一般財源所要額の割合を示す指標。通常１５％を超える当該団体の財政状況は黄色信号，また２０％を超えると赤信号といわれる。</t>
  </si>
  <si>
    <t>○経常収支比率</t>
  </si>
  <si>
    <t>経常経費充当一般財源 ／ 経常一般財源総額 × １００（％）</t>
  </si>
  <si>
    <t xml:space="preserve">  財政構造の弾力性を示す指標であり，この数値が高ければ高いほど財政構造は硬直化していることになる。一般に市町村にあって，８０％を超える場合には，弾力性が失われていると判断される。</t>
  </si>
  <si>
    <t>財政関係指標</t>
  </si>
  <si>
    <t>1．予算額</t>
  </si>
  <si>
    <t>(歳　入）</t>
  </si>
  <si>
    <t>（単位：千円）</t>
  </si>
  <si>
    <t>項　　目</t>
  </si>
  <si>
    <t>平成13年度</t>
  </si>
  <si>
    <t>平成14年度</t>
  </si>
  <si>
    <t>平成15年度</t>
  </si>
  <si>
    <r>
      <t>平成1</t>
    </r>
    <r>
      <rPr>
        <sz val="11"/>
        <rFont val="ＭＳ Ｐゴシック"/>
        <family val="3"/>
      </rPr>
      <t>6</t>
    </r>
    <r>
      <rPr>
        <sz val="10"/>
        <rFont val="ＭＳ Ｐ明朝"/>
        <family val="1"/>
      </rPr>
      <t>年度</t>
    </r>
  </si>
  <si>
    <t>平成17年度</t>
  </si>
  <si>
    <t>市税</t>
  </si>
  <si>
    <t>地方譲与税</t>
  </si>
  <si>
    <t>利子割交付金</t>
  </si>
  <si>
    <t>配当割交付金</t>
  </si>
  <si>
    <t>-</t>
  </si>
  <si>
    <t>株式等譲渡所得割交付金</t>
  </si>
  <si>
    <t>-</t>
  </si>
  <si>
    <t>地方消費税交付金</t>
  </si>
  <si>
    <t>ゴルフ場利用税交付金</t>
  </si>
  <si>
    <t>特別地方消費税交付金</t>
  </si>
  <si>
    <t>-</t>
  </si>
  <si>
    <t>自動車取得税交付金</t>
  </si>
  <si>
    <t>国有提供施設等所在市町村助成交付金</t>
  </si>
  <si>
    <t>地方特例交付金</t>
  </si>
  <si>
    <t>地方交付税</t>
  </si>
  <si>
    <t>交通安全対策特別交付金</t>
  </si>
  <si>
    <t>分担金及び負担金</t>
  </si>
  <si>
    <t>使用料及び手数料</t>
  </si>
  <si>
    <t>国庫支出金</t>
  </si>
  <si>
    <t>県支出金</t>
  </si>
  <si>
    <t>財産収入</t>
  </si>
  <si>
    <t>寄附金</t>
  </si>
  <si>
    <t>繰入金</t>
  </si>
  <si>
    <t>繰越金</t>
  </si>
  <si>
    <t>諸収入</t>
  </si>
  <si>
    <t>市債</t>
  </si>
  <si>
    <t>歳入合計</t>
  </si>
  <si>
    <t>(歳　出）</t>
  </si>
  <si>
    <t>議会費</t>
  </si>
  <si>
    <t>総務費</t>
  </si>
  <si>
    <t>民生費</t>
  </si>
  <si>
    <t>衛生費</t>
  </si>
  <si>
    <t>労働費</t>
  </si>
  <si>
    <t>農林水産業費</t>
  </si>
  <si>
    <t>商工費</t>
  </si>
  <si>
    <t>土木費</t>
  </si>
  <si>
    <t>消防費</t>
  </si>
  <si>
    <t>教育費</t>
  </si>
  <si>
    <t>災害復旧費</t>
  </si>
  <si>
    <t>公債費</t>
  </si>
  <si>
    <t>諸支出金</t>
  </si>
  <si>
    <t>予備費</t>
  </si>
  <si>
    <t>歳出合計</t>
  </si>
  <si>
    <t>資料：財政課　「主要な施策の成果報告書」　「予算参考書」</t>
  </si>
  <si>
    <t>平成18年度</t>
  </si>
  <si>
    <t>平成18年度</t>
  </si>
  <si>
    <t>一般会計予算額及び決算額（旧宇都宮市）</t>
  </si>
  <si>
    <t>2．決算額</t>
  </si>
  <si>
    <t>(歳　入）</t>
  </si>
  <si>
    <t>（単位：千円）</t>
  </si>
  <si>
    <t>項　　目</t>
  </si>
  <si>
    <r>
      <t>平成1</t>
    </r>
    <r>
      <rPr>
        <sz val="11"/>
        <rFont val="ＭＳ Ｐゴシック"/>
        <family val="3"/>
      </rPr>
      <t>5</t>
    </r>
    <r>
      <rPr>
        <sz val="10"/>
        <rFont val="ＭＳ Ｐ明朝"/>
        <family val="1"/>
      </rPr>
      <t>年度</t>
    </r>
  </si>
  <si>
    <t>平成16年度</t>
  </si>
  <si>
    <t>市税</t>
  </si>
  <si>
    <t>地方譲与税</t>
  </si>
  <si>
    <t>利子割交付金</t>
  </si>
  <si>
    <t>配当割交付税</t>
  </si>
  <si>
    <t>株式等譲渡所得割交付税</t>
  </si>
  <si>
    <t>地方消費税交付金</t>
  </si>
  <si>
    <t>ゴルフ場利用税交付金</t>
  </si>
  <si>
    <t>特別地方消費税交付金</t>
  </si>
  <si>
    <t>-</t>
  </si>
  <si>
    <t>自動車取得税交付金</t>
  </si>
  <si>
    <t>地方交付税</t>
  </si>
  <si>
    <t>交通安全対策特別交付金</t>
  </si>
  <si>
    <t>分担金及び負担金</t>
  </si>
  <si>
    <t>使用料及び手数料</t>
  </si>
  <si>
    <t>国庫支出金</t>
  </si>
  <si>
    <t>県支出金</t>
  </si>
  <si>
    <t>財産収入</t>
  </si>
  <si>
    <t>寄附金</t>
  </si>
  <si>
    <t>繰入金</t>
  </si>
  <si>
    <t>繰越金</t>
  </si>
  <si>
    <t>諸収入</t>
  </si>
  <si>
    <t>市債</t>
  </si>
  <si>
    <t>歳入合計</t>
  </si>
  <si>
    <t>(歳　出）</t>
  </si>
  <si>
    <t>議会費</t>
  </si>
  <si>
    <t>総務費</t>
  </si>
  <si>
    <t>民生費</t>
  </si>
  <si>
    <t>衛生費</t>
  </si>
  <si>
    <t>労働費</t>
  </si>
  <si>
    <t>農林水産業費</t>
  </si>
  <si>
    <t>商工費</t>
  </si>
  <si>
    <t>土木費</t>
  </si>
  <si>
    <t>消防費</t>
  </si>
  <si>
    <t>教育費</t>
  </si>
  <si>
    <t>災害復旧費</t>
  </si>
  <si>
    <t>公債費</t>
  </si>
  <si>
    <t>諸支出金</t>
  </si>
  <si>
    <t>歳出合計</t>
  </si>
  <si>
    <t>資料：財政課　「主要な施策の成果報告書」</t>
  </si>
  <si>
    <t>平成17年度</t>
  </si>
  <si>
    <t>平成17年度</t>
  </si>
  <si>
    <t>-</t>
  </si>
  <si>
    <t>－</t>
  </si>
  <si>
    <t>平成18年度</t>
  </si>
  <si>
    <t>（単位：千円）</t>
  </si>
  <si>
    <t>町税</t>
  </si>
  <si>
    <t>町債</t>
  </si>
  <si>
    <t>（単位：千円）</t>
  </si>
  <si>
    <t>資料：旧上河内町</t>
  </si>
  <si>
    <t>資料：旧河内町</t>
  </si>
  <si>
    <t>一般会計決算額（旧上河内町，旧上河内町）</t>
  </si>
  <si>
    <t>1.財政関係指標</t>
  </si>
  <si>
    <t>2.一般会計予算額及び決算額</t>
  </si>
  <si>
    <t>３.一般会計決算額（旧上河内町，旧河内町）</t>
  </si>
  <si>
    <t>１</t>
  </si>
  <si>
    <t>２</t>
  </si>
  <si>
    <t>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</si>
</sst>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s>
  <fonts count="10">
    <font>
      <sz val="11"/>
      <name val="ＭＳ Ｐゴシック"/>
      <family val="3"/>
    </font>
    <font>
      <sz val="6"/>
      <name val="ＭＳ Ｐゴシック"/>
      <family val="3"/>
    </font>
    <font>
      <b/>
      <sz val="14"/>
      <name val="ＭＳ 明朝"/>
      <family val="1"/>
    </font>
    <font>
      <sz val="10"/>
      <name val="ＭＳ 明朝"/>
      <family val="1"/>
    </font>
    <font>
      <b/>
      <sz val="10"/>
      <name val="ＭＳ Ｐ明朝"/>
      <family val="1"/>
    </font>
    <font>
      <sz val="6"/>
      <name val="ＭＳ Ｐ明朝"/>
      <family val="1"/>
    </font>
    <font>
      <sz val="12"/>
      <name val="ＭＳ ゴシック"/>
      <family val="3"/>
    </font>
    <font>
      <sz val="10"/>
      <name val="ＭＳ Ｐ明朝"/>
      <family val="1"/>
    </font>
    <font>
      <sz val="9"/>
      <name val="ＭＳ Ｐ明朝"/>
      <family val="1"/>
    </font>
    <font>
      <sz val="11"/>
      <name val="ＭＳ ゴシック"/>
      <family val="3"/>
    </font>
  </fonts>
  <fills count="2">
    <fill>
      <patternFill/>
    </fill>
    <fill>
      <patternFill patternType="gray125"/>
    </fill>
  </fills>
  <borders count="18">
    <border>
      <left/>
      <right/>
      <top/>
      <bottom/>
      <diagonal/>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quotePrefix="1">
      <alignment horizontal="right" vertical="center"/>
    </xf>
    <xf numFmtId="0" fontId="3"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1" xfId="0" applyFont="1" applyBorder="1" applyAlignment="1">
      <alignment horizontal="distributed" vertical="center" wrapText="1"/>
    </xf>
    <xf numFmtId="0" fontId="7" fillId="0" borderId="1" xfId="0" applyFont="1" applyBorder="1" applyAlignment="1">
      <alignment horizontal="distributed" vertical="center" wrapText="1"/>
    </xf>
    <xf numFmtId="0" fontId="8" fillId="0" borderId="2" xfId="0" applyFont="1" applyBorder="1" applyAlignment="1">
      <alignment horizontal="distributed" vertical="center" wrapText="1"/>
    </xf>
    <xf numFmtId="0" fontId="7" fillId="0" borderId="0" xfId="0" applyFont="1" applyBorder="1" applyAlignment="1">
      <alignment vertical="center"/>
    </xf>
    <xf numFmtId="176" fontId="7" fillId="0" borderId="3" xfId="0" applyNumberFormat="1" applyFont="1" applyBorder="1" applyAlignment="1">
      <alignment vertical="center"/>
    </xf>
    <xf numFmtId="3" fontId="7" fillId="0" borderId="0" xfId="0" applyNumberFormat="1" applyFont="1" applyBorder="1" applyAlignment="1">
      <alignment vertical="center"/>
    </xf>
    <xf numFmtId="177" fontId="7" fillId="0" borderId="0" xfId="0" applyNumberFormat="1" applyFont="1" applyBorder="1" applyAlignment="1">
      <alignment vertical="center"/>
    </xf>
    <xf numFmtId="178" fontId="7" fillId="0" borderId="0" xfId="0" applyNumberFormat="1" applyFont="1" applyBorder="1" applyAlignment="1">
      <alignment vertical="center"/>
    </xf>
    <xf numFmtId="176" fontId="7" fillId="0" borderId="0" xfId="0" applyNumberFormat="1" applyFont="1" applyBorder="1" applyAlignment="1">
      <alignment vertical="center"/>
    </xf>
    <xf numFmtId="3" fontId="7" fillId="0" borderId="4" xfId="0" applyNumberFormat="1" applyFont="1" applyBorder="1" applyAlignment="1">
      <alignment vertical="center"/>
    </xf>
    <xf numFmtId="0" fontId="7" fillId="0" borderId="5" xfId="0" applyFont="1" applyBorder="1" applyAlignment="1">
      <alignment vertical="center"/>
    </xf>
    <xf numFmtId="176" fontId="7" fillId="0" borderId="6" xfId="0" applyNumberFormat="1" applyFont="1" applyBorder="1" applyAlignment="1">
      <alignment vertical="center"/>
    </xf>
    <xf numFmtId="3" fontId="7" fillId="0" borderId="5" xfId="0" applyNumberFormat="1" applyFont="1" applyBorder="1" applyAlignment="1">
      <alignment vertical="center"/>
    </xf>
    <xf numFmtId="177" fontId="7" fillId="0" borderId="5" xfId="0" applyNumberFormat="1" applyFont="1" applyBorder="1" applyAlignment="1">
      <alignment vertical="center"/>
    </xf>
    <xf numFmtId="178" fontId="7" fillId="0" borderId="5" xfId="0" applyNumberFormat="1" applyFont="1" applyBorder="1" applyAlignment="1">
      <alignment vertical="center"/>
    </xf>
    <xf numFmtId="38" fontId="7" fillId="0" borderId="0" xfId="16" applyFont="1" applyAlignment="1">
      <alignment vertical="center"/>
    </xf>
    <xf numFmtId="38" fontId="7" fillId="0" borderId="0" xfId="16" applyFont="1" applyFill="1" applyAlignment="1">
      <alignment vertical="center"/>
    </xf>
    <xf numFmtId="3" fontId="7" fillId="0" borderId="0" xfId="0" applyNumberFormat="1" applyFont="1" applyAlignment="1">
      <alignment vertical="center"/>
    </xf>
    <xf numFmtId="38" fontId="7" fillId="0" borderId="0" xfId="16" applyFont="1" applyAlignment="1">
      <alignment horizontal="right" vertical="center"/>
    </xf>
    <xf numFmtId="38" fontId="7" fillId="0" borderId="0" xfId="16" applyFont="1" applyFill="1" applyAlignment="1">
      <alignment horizontal="right" vertical="center"/>
    </xf>
    <xf numFmtId="38" fontId="7" fillId="0" borderId="7" xfId="16" applyFont="1" applyBorder="1" applyAlignment="1">
      <alignment horizontal="center" vertical="center"/>
    </xf>
    <xf numFmtId="38" fontId="7" fillId="0" borderId="7" xfId="16" applyFont="1" applyFill="1" applyBorder="1" applyAlignment="1">
      <alignment horizontal="center" vertical="center"/>
    </xf>
    <xf numFmtId="176" fontId="7" fillId="0" borderId="8" xfId="16" applyNumberFormat="1" applyFont="1" applyBorder="1" applyAlignment="1">
      <alignment horizontal="center" vertical="center"/>
    </xf>
    <xf numFmtId="176" fontId="7" fillId="0" borderId="8" xfId="16" applyNumberFormat="1" applyFont="1" applyFill="1" applyBorder="1" applyAlignment="1">
      <alignment horizontal="center" vertical="center"/>
    </xf>
    <xf numFmtId="0" fontId="7" fillId="0" borderId="9"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vertical="center" wrapText="1"/>
    </xf>
    <xf numFmtId="0" fontId="7" fillId="0" borderId="10" xfId="0" applyFont="1" applyBorder="1" applyAlignment="1">
      <alignment vertical="center"/>
    </xf>
    <xf numFmtId="38" fontId="7" fillId="0" borderId="0" xfId="16" applyFont="1" applyBorder="1" applyAlignment="1">
      <alignment vertical="center"/>
    </xf>
    <xf numFmtId="38" fontId="7" fillId="0" borderId="0" xfId="16" applyFont="1" applyFill="1" applyBorder="1" applyAlignment="1">
      <alignment vertical="center"/>
    </xf>
    <xf numFmtId="0" fontId="7" fillId="0" borderId="11" xfId="0" applyFont="1" applyBorder="1" applyAlignment="1">
      <alignment vertical="center"/>
    </xf>
    <xf numFmtId="38" fontId="7" fillId="0" borderId="11" xfId="16" applyFont="1" applyBorder="1" applyAlignment="1">
      <alignment vertical="center"/>
    </xf>
    <xf numFmtId="38" fontId="7" fillId="0" borderId="11" xfId="16" applyFont="1" applyFill="1" applyBorder="1" applyAlignment="1">
      <alignment vertical="center"/>
    </xf>
    <xf numFmtId="0" fontId="7" fillId="0" borderId="12" xfId="0" applyFont="1" applyBorder="1" applyAlignment="1">
      <alignment vertical="center"/>
    </xf>
    <xf numFmtId="38" fontId="7" fillId="0" borderId="12" xfId="16" applyFont="1" applyBorder="1" applyAlignment="1">
      <alignment vertical="center"/>
    </xf>
    <xf numFmtId="38" fontId="7" fillId="0" borderId="12" xfId="16" applyFont="1" applyFill="1" applyBorder="1" applyAlignment="1">
      <alignment vertical="center"/>
    </xf>
    <xf numFmtId="0" fontId="7" fillId="0" borderId="6" xfId="0" applyFont="1" applyBorder="1" applyAlignment="1">
      <alignment vertical="center"/>
    </xf>
    <xf numFmtId="38" fontId="7" fillId="0" borderId="5" xfId="16" applyFont="1" applyBorder="1" applyAlignment="1">
      <alignment vertical="center"/>
    </xf>
    <xf numFmtId="38" fontId="7" fillId="0" borderId="5" xfId="16" applyFont="1" applyFill="1" applyBorder="1" applyAlignment="1">
      <alignment vertical="center"/>
    </xf>
    <xf numFmtId="38" fontId="7" fillId="0" borderId="0" xfId="16" applyFont="1" applyBorder="1" applyAlignment="1">
      <alignment horizontal="right" vertical="center"/>
    </xf>
    <xf numFmtId="38" fontId="7" fillId="0" borderId="0" xfId="0" applyNumberFormat="1" applyFont="1" applyAlignment="1">
      <alignment vertical="center"/>
    </xf>
    <xf numFmtId="38" fontId="7" fillId="0" borderId="12" xfId="16" applyFont="1" applyBorder="1" applyAlignment="1">
      <alignment horizontal="right" vertical="center"/>
    </xf>
    <xf numFmtId="3" fontId="7" fillId="0" borderId="13" xfId="0" applyNumberFormat="1" applyFont="1" applyFill="1" applyBorder="1" applyAlignment="1">
      <alignment vertical="center"/>
    </xf>
    <xf numFmtId="3" fontId="7" fillId="0" borderId="11" xfId="0" applyNumberFormat="1" applyFont="1" applyFill="1" applyBorder="1" applyAlignment="1">
      <alignment vertical="center"/>
    </xf>
    <xf numFmtId="177" fontId="7" fillId="0" borderId="11" xfId="0" applyNumberFormat="1" applyFont="1" applyFill="1" applyBorder="1" applyAlignment="1">
      <alignment vertical="center"/>
    </xf>
    <xf numFmtId="178" fontId="7" fillId="0" borderId="11" xfId="0" applyNumberFormat="1" applyFont="1" applyFill="1" applyBorder="1" applyAlignment="1">
      <alignment vertical="center"/>
    </xf>
    <xf numFmtId="3" fontId="7" fillId="0" borderId="4" xfId="0" applyNumberFormat="1" applyFont="1" applyFill="1" applyBorder="1" applyAlignment="1">
      <alignment vertical="center"/>
    </xf>
    <xf numFmtId="3" fontId="7" fillId="0" borderId="0" xfId="0" applyNumberFormat="1" applyFont="1" applyFill="1" applyBorder="1" applyAlignment="1">
      <alignment vertical="center"/>
    </xf>
    <xf numFmtId="177" fontId="7" fillId="0" borderId="0" xfId="0" applyNumberFormat="1" applyFont="1" applyFill="1" applyBorder="1" applyAlignment="1">
      <alignment vertical="center"/>
    </xf>
    <xf numFmtId="178" fontId="7" fillId="0" borderId="0" xfId="0" applyNumberFormat="1" applyFont="1" applyFill="1" applyBorder="1" applyAlignment="1">
      <alignment vertical="center"/>
    </xf>
    <xf numFmtId="3" fontId="7" fillId="0" borderId="14" xfId="0" applyNumberFormat="1" applyFont="1" applyFill="1" applyBorder="1" applyAlignment="1">
      <alignment vertical="center"/>
    </xf>
    <xf numFmtId="3" fontId="7" fillId="0" borderId="5" xfId="0" applyNumberFormat="1" applyFont="1" applyFill="1" applyBorder="1" applyAlignment="1">
      <alignment vertical="center"/>
    </xf>
    <xf numFmtId="177" fontId="7" fillId="0" borderId="5" xfId="0" applyNumberFormat="1" applyFont="1" applyFill="1" applyBorder="1" applyAlignment="1">
      <alignment vertical="center"/>
    </xf>
    <xf numFmtId="178" fontId="7" fillId="0" borderId="5" xfId="0" applyNumberFormat="1" applyFont="1" applyFill="1" applyBorder="1" applyAlignment="1">
      <alignment vertical="center"/>
    </xf>
    <xf numFmtId="0" fontId="9" fillId="0" borderId="0" xfId="0" applyFont="1" applyAlignment="1">
      <alignment vertical="center"/>
    </xf>
    <xf numFmtId="0" fontId="7" fillId="0" borderId="3" xfId="0" applyFont="1" applyBorder="1" applyAlignment="1">
      <alignment vertical="center" shrinkToFit="1"/>
    </xf>
    <xf numFmtId="38" fontId="7" fillId="0" borderId="15" xfId="16" applyFont="1" applyBorder="1" applyAlignment="1">
      <alignment horizontal="center" vertical="center"/>
    </xf>
    <xf numFmtId="176" fontId="7" fillId="0" borderId="10" xfId="16" applyNumberFormat="1"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15" xfId="0" applyFont="1" applyBorder="1" applyAlignment="1">
      <alignment horizontal="center" vertical="center"/>
    </xf>
    <xf numFmtId="0" fontId="7" fillId="0" borderId="1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A1" sqref="A1"/>
    </sheetView>
  </sheetViews>
  <sheetFormatPr defaultColWidth="9.00390625" defaultRowHeight="13.5"/>
  <cols>
    <col min="1" max="14" width="9.00390625" style="2" customWidth="1"/>
    <col min="15" max="15" width="9.00390625" style="3" customWidth="1"/>
    <col min="16" max="16384" width="9.00390625" style="2" customWidth="1"/>
  </cols>
  <sheetData>
    <row r="1" ht="17.25">
      <c r="A1" s="1" t="s">
        <v>0</v>
      </c>
    </row>
    <row r="2" spans="1:8" ht="15" customHeight="1">
      <c r="A2" s="4" t="s">
        <v>157</v>
      </c>
      <c r="B2" s="5" t="s">
        <v>1</v>
      </c>
      <c r="C2" s="2" t="s">
        <v>40</v>
      </c>
      <c r="H2" s="2">
        <v>202</v>
      </c>
    </row>
    <row r="3" spans="1:8" ht="15" customHeight="1">
      <c r="A3" s="4" t="s">
        <v>158</v>
      </c>
      <c r="B3" s="5" t="s">
        <v>2</v>
      </c>
      <c r="C3" s="2" t="s">
        <v>96</v>
      </c>
      <c r="H3" s="2">
        <v>204</v>
      </c>
    </row>
    <row r="4" spans="1:8" ht="15" customHeight="1">
      <c r="A4" s="4" t="s">
        <v>159</v>
      </c>
      <c r="B4" s="5" t="s">
        <v>2</v>
      </c>
      <c r="C4" s="2" t="s">
        <v>153</v>
      </c>
      <c r="H4" s="2">
        <v>206</v>
      </c>
    </row>
    <row r="5" spans="1:2" ht="15" customHeight="1">
      <c r="A5" s="4"/>
      <c r="B5" s="5"/>
    </row>
    <row r="6" spans="1:2" ht="15" customHeight="1">
      <c r="A6" s="4"/>
      <c r="B6" s="5"/>
    </row>
    <row r="7" spans="1:2" ht="15" customHeight="1">
      <c r="A7" s="4"/>
      <c r="B7" s="5"/>
    </row>
    <row r="8" spans="1:2" ht="15" customHeight="1">
      <c r="A8" s="4"/>
      <c r="B8" s="5"/>
    </row>
    <row r="9" spans="1:2" ht="15" customHeight="1">
      <c r="A9" s="4"/>
      <c r="B9" s="5"/>
    </row>
    <row r="10" spans="1:2" ht="15" customHeight="1">
      <c r="A10" s="4"/>
      <c r="B10" s="5"/>
    </row>
    <row r="11" spans="1:2" ht="15" customHeight="1">
      <c r="A11" s="4"/>
      <c r="B11" s="5"/>
    </row>
    <row r="12" spans="1:2" ht="15" customHeight="1">
      <c r="A12" s="4"/>
      <c r="B12" s="5"/>
    </row>
    <row r="13" ht="15" customHeight="1"/>
    <row r="14" spans="1:2" ht="15" customHeight="1">
      <c r="A14" s="4"/>
      <c r="B14" s="5"/>
    </row>
    <row r="15" spans="1:2" ht="15" customHeight="1">
      <c r="A15" s="4"/>
      <c r="B15" s="5"/>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00390625" defaultRowHeight="13.5"/>
  <cols>
    <col min="1" max="1" width="4.125" style="7" customWidth="1"/>
    <col min="2" max="2" width="2.625" style="7" customWidth="1"/>
    <col min="3" max="3" width="4.125" style="7" customWidth="1"/>
    <col min="4" max="4" width="6.125" style="7" customWidth="1"/>
    <col min="5" max="6" width="12.375" style="7" customWidth="1"/>
    <col min="7" max="7" width="10.875" style="7" customWidth="1"/>
    <col min="8" max="8" width="5.625" style="7" customWidth="1"/>
    <col min="9" max="9" width="9.875" style="7" customWidth="1"/>
    <col min="10" max="11" width="5.625" style="7" customWidth="1"/>
    <col min="12" max="12" width="6.375" style="7" customWidth="1"/>
    <col min="13" max="16384" width="9.00390625" style="7" customWidth="1"/>
  </cols>
  <sheetData>
    <row r="1" ht="15" customHeight="1">
      <c r="A1" s="63" t="s">
        <v>154</v>
      </c>
    </row>
    <row r="2" ht="11.25" customHeight="1">
      <c r="A2" s="6"/>
    </row>
    <row r="3" ht="15" customHeight="1">
      <c r="A3" s="12" t="s">
        <v>3</v>
      </c>
    </row>
    <row r="4" spans="1:12" ht="15" customHeight="1" thickBot="1">
      <c r="A4" s="7" t="s">
        <v>4</v>
      </c>
      <c r="L4" s="8" t="s">
        <v>5</v>
      </c>
    </row>
    <row r="5" spans="1:12" ht="32.25" customHeight="1">
      <c r="A5" s="67" t="s">
        <v>6</v>
      </c>
      <c r="B5" s="67"/>
      <c r="C5" s="67"/>
      <c r="D5" s="68"/>
      <c r="E5" s="9" t="s">
        <v>7</v>
      </c>
      <c r="F5" s="9" t="s">
        <v>8</v>
      </c>
      <c r="G5" s="9" t="s">
        <v>9</v>
      </c>
      <c r="H5" s="9" t="s">
        <v>10</v>
      </c>
      <c r="I5" s="10" t="s">
        <v>11</v>
      </c>
      <c r="J5" s="11" t="s">
        <v>12</v>
      </c>
      <c r="K5" s="9" t="s">
        <v>13</v>
      </c>
      <c r="L5" s="11" t="s">
        <v>14</v>
      </c>
    </row>
    <row r="6" spans="1:12" ht="16.5" customHeight="1">
      <c r="A6" s="12" t="s">
        <v>15</v>
      </c>
      <c r="B6" s="12">
        <v>9</v>
      </c>
      <c r="C6" s="12" t="s">
        <v>16</v>
      </c>
      <c r="D6" s="13">
        <v>1997</v>
      </c>
      <c r="E6" s="14">
        <v>64458559</v>
      </c>
      <c r="F6" s="14">
        <v>65654458</v>
      </c>
      <c r="G6" s="14">
        <v>87080295</v>
      </c>
      <c r="H6" s="15">
        <v>1.05</v>
      </c>
      <c r="I6" s="14">
        <v>1842213</v>
      </c>
      <c r="J6" s="16">
        <v>2.1</v>
      </c>
      <c r="K6" s="16">
        <v>12.1</v>
      </c>
      <c r="L6" s="16">
        <v>76.4</v>
      </c>
    </row>
    <row r="7" spans="1:12" ht="16.5" customHeight="1">
      <c r="A7" s="12"/>
      <c r="B7" s="12">
        <v>10</v>
      </c>
      <c r="C7" s="12" t="s">
        <v>16</v>
      </c>
      <c r="D7" s="13">
        <v>1998</v>
      </c>
      <c r="E7" s="14">
        <v>67748902</v>
      </c>
      <c r="F7" s="14">
        <v>66268355</v>
      </c>
      <c r="G7" s="14">
        <v>89337021</v>
      </c>
      <c r="H7" s="15">
        <v>1.012</v>
      </c>
      <c r="I7" s="14">
        <v>2444121</v>
      </c>
      <c r="J7" s="16">
        <v>2.7</v>
      </c>
      <c r="K7" s="16">
        <v>11.8</v>
      </c>
      <c r="L7" s="16">
        <v>77.4</v>
      </c>
    </row>
    <row r="8" spans="1:12" ht="16.5" customHeight="1">
      <c r="A8" s="12"/>
      <c r="B8" s="12">
        <v>11</v>
      </c>
      <c r="C8" s="12" t="s">
        <v>16</v>
      </c>
      <c r="D8" s="17">
        <v>1999</v>
      </c>
      <c r="E8" s="18">
        <v>69719696</v>
      </c>
      <c r="F8" s="14">
        <v>64342107</v>
      </c>
      <c r="G8" s="14">
        <v>90660355</v>
      </c>
      <c r="H8" s="15">
        <v>0.973</v>
      </c>
      <c r="I8" s="14">
        <v>1456023</v>
      </c>
      <c r="J8" s="16">
        <v>1.6</v>
      </c>
      <c r="K8" s="16">
        <v>11.6</v>
      </c>
      <c r="L8" s="16">
        <v>78.4</v>
      </c>
    </row>
    <row r="9" spans="1:12" ht="16.5" customHeight="1">
      <c r="A9" s="12"/>
      <c r="B9" s="12">
        <v>12</v>
      </c>
      <c r="C9" s="12" t="s">
        <v>16</v>
      </c>
      <c r="D9" s="13">
        <v>2000</v>
      </c>
      <c r="E9" s="14">
        <v>70667107</v>
      </c>
      <c r="F9" s="14">
        <v>64376697</v>
      </c>
      <c r="G9" s="14">
        <v>91677074</v>
      </c>
      <c r="H9" s="15">
        <v>0.937</v>
      </c>
      <c r="I9" s="14">
        <v>6315730</v>
      </c>
      <c r="J9" s="16">
        <v>6.9</v>
      </c>
      <c r="K9" s="16">
        <v>11.2</v>
      </c>
      <c r="L9" s="16">
        <v>75.4</v>
      </c>
    </row>
    <row r="10" spans="1:12" ht="16.5" customHeight="1">
      <c r="A10" s="12"/>
      <c r="B10" s="12">
        <v>13</v>
      </c>
      <c r="C10" s="12" t="s">
        <v>16</v>
      </c>
      <c r="D10" s="13">
        <v>2001</v>
      </c>
      <c r="E10" s="14">
        <v>69178268</v>
      </c>
      <c r="F10" s="14">
        <v>65937907</v>
      </c>
      <c r="G10" s="14">
        <v>90542985</v>
      </c>
      <c r="H10" s="15">
        <v>0.928</v>
      </c>
      <c r="I10" s="14">
        <v>4439318</v>
      </c>
      <c r="J10" s="16">
        <v>4.9</v>
      </c>
      <c r="K10" s="16">
        <v>11.4</v>
      </c>
      <c r="L10" s="16">
        <v>80.4</v>
      </c>
    </row>
    <row r="11" spans="1:12" ht="16.5" customHeight="1">
      <c r="A11" s="12"/>
      <c r="B11" s="12">
        <v>14</v>
      </c>
      <c r="C11" s="12" t="s">
        <v>16</v>
      </c>
      <c r="D11" s="13">
        <v>2002</v>
      </c>
      <c r="E11" s="14">
        <v>66660359</v>
      </c>
      <c r="F11" s="14">
        <v>65503070</v>
      </c>
      <c r="G11" s="14">
        <v>87991927</v>
      </c>
      <c r="H11" s="15">
        <v>0.948</v>
      </c>
      <c r="I11" s="14">
        <v>3007032</v>
      </c>
      <c r="J11" s="16">
        <v>3.4</v>
      </c>
      <c r="K11" s="16">
        <v>11.7</v>
      </c>
      <c r="L11" s="16">
        <v>82.9</v>
      </c>
    </row>
    <row r="12" spans="1:12" ht="16.5" customHeight="1">
      <c r="A12" s="12"/>
      <c r="B12" s="12">
        <v>15</v>
      </c>
      <c r="C12" s="12" t="s">
        <v>16</v>
      </c>
      <c r="D12" s="13">
        <v>2003</v>
      </c>
      <c r="E12" s="14">
        <v>63785171</v>
      </c>
      <c r="F12" s="14">
        <v>62912972</v>
      </c>
      <c r="G12" s="14">
        <v>84027802</v>
      </c>
      <c r="H12" s="15">
        <v>0.973</v>
      </c>
      <c r="I12" s="14">
        <v>4751477</v>
      </c>
      <c r="J12" s="16">
        <v>5.7</v>
      </c>
      <c r="K12" s="16">
        <v>12.8</v>
      </c>
      <c r="L12" s="16">
        <v>79.9</v>
      </c>
    </row>
    <row r="13" spans="1:12" ht="16.5" customHeight="1">
      <c r="A13" s="12"/>
      <c r="B13" s="12">
        <v>16</v>
      </c>
      <c r="C13" s="12" t="s">
        <v>16</v>
      </c>
      <c r="D13" s="13">
        <v>2004</v>
      </c>
      <c r="E13" s="14">
        <v>62808560</v>
      </c>
      <c r="F13" s="14">
        <v>63840382</v>
      </c>
      <c r="G13" s="14">
        <v>84594319</v>
      </c>
      <c r="H13" s="15">
        <v>0.994</v>
      </c>
      <c r="I13" s="14">
        <v>5236288</v>
      </c>
      <c r="J13" s="16">
        <v>6.2</v>
      </c>
      <c r="K13" s="16">
        <v>13.7</v>
      </c>
      <c r="L13" s="16">
        <v>82.8</v>
      </c>
    </row>
    <row r="14" spans="1:12" ht="16.5" customHeight="1" thickBot="1">
      <c r="A14" s="19"/>
      <c r="B14" s="19">
        <v>17</v>
      </c>
      <c r="C14" s="19" t="s">
        <v>16</v>
      </c>
      <c r="D14" s="20">
        <v>2005</v>
      </c>
      <c r="E14" s="21">
        <v>63339543</v>
      </c>
      <c r="F14" s="21">
        <v>66300806</v>
      </c>
      <c r="G14" s="21">
        <v>87344033</v>
      </c>
      <c r="H14" s="22">
        <v>1.016</v>
      </c>
      <c r="I14" s="21">
        <v>2730103</v>
      </c>
      <c r="J14" s="23">
        <v>3.1</v>
      </c>
      <c r="K14" s="23">
        <v>14</v>
      </c>
      <c r="L14" s="23">
        <v>82.7</v>
      </c>
    </row>
    <row r="15" spans="1:11" ht="16.5" customHeight="1">
      <c r="A15" s="12" t="s">
        <v>17</v>
      </c>
      <c r="B15" s="12"/>
      <c r="C15" s="12"/>
      <c r="D15" s="12"/>
      <c r="E15" s="12"/>
      <c r="F15" s="12"/>
      <c r="G15" s="12"/>
      <c r="H15" s="12"/>
      <c r="I15" s="12"/>
      <c r="J15" s="12"/>
      <c r="K15" s="12"/>
    </row>
    <row r="16" spans="1:11" ht="10.5" customHeight="1">
      <c r="A16" s="12"/>
      <c r="B16" s="12"/>
      <c r="C16" s="12"/>
      <c r="D16" s="12"/>
      <c r="E16" s="12"/>
      <c r="F16" s="12"/>
      <c r="G16" s="12"/>
      <c r="H16" s="12"/>
      <c r="I16" s="12"/>
      <c r="J16" s="12"/>
      <c r="K16" s="12"/>
    </row>
    <row r="17" spans="1:11" ht="16.5" customHeight="1">
      <c r="A17" s="12" t="s">
        <v>18</v>
      </c>
      <c r="B17" s="12"/>
      <c r="C17" s="12"/>
      <c r="D17" s="12"/>
      <c r="E17" s="12"/>
      <c r="F17" s="12"/>
      <c r="G17" s="12"/>
      <c r="H17" s="12"/>
      <c r="I17" s="12"/>
      <c r="J17" s="12"/>
      <c r="K17" s="12"/>
    </row>
    <row r="18" spans="1:12" ht="16.5" customHeight="1" thickBot="1">
      <c r="A18" s="7" t="s">
        <v>4</v>
      </c>
      <c r="L18" s="8" t="s">
        <v>5</v>
      </c>
    </row>
    <row r="19" spans="1:12" ht="32.25" customHeight="1">
      <c r="A19" s="67" t="s">
        <v>6</v>
      </c>
      <c r="B19" s="67"/>
      <c r="C19" s="67"/>
      <c r="D19" s="68"/>
      <c r="E19" s="9" t="s">
        <v>7</v>
      </c>
      <c r="F19" s="9" t="s">
        <v>8</v>
      </c>
      <c r="G19" s="9" t="s">
        <v>9</v>
      </c>
      <c r="H19" s="9" t="s">
        <v>10</v>
      </c>
      <c r="I19" s="10" t="s">
        <v>11</v>
      </c>
      <c r="J19" s="11" t="s">
        <v>12</v>
      </c>
      <c r="K19" s="9" t="s">
        <v>13</v>
      </c>
      <c r="L19" s="11" t="s">
        <v>14</v>
      </c>
    </row>
    <row r="20" spans="1:12" ht="16.5" customHeight="1">
      <c r="A20" s="12" t="s">
        <v>15</v>
      </c>
      <c r="B20" s="12">
        <v>9</v>
      </c>
      <c r="C20" s="12" t="s">
        <v>16</v>
      </c>
      <c r="D20" s="13">
        <v>1998</v>
      </c>
      <c r="E20" s="14">
        <v>2248092</v>
      </c>
      <c r="F20" s="14">
        <v>1169325</v>
      </c>
      <c r="G20" s="14">
        <v>2611462</v>
      </c>
      <c r="H20" s="15">
        <v>0.499</v>
      </c>
      <c r="I20" s="14">
        <v>220845</v>
      </c>
      <c r="J20" s="16">
        <v>8.5</v>
      </c>
      <c r="K20" s="16">
        <v>8.5</v>
      </c>
      <c r="L20" s="16">
        <v>74.3</v>
      </c>
    </row>
    <row r="21" spans="1:12" ht="12">
      <c r="A21" s="12"/>
      <c r="B21" s="12">
        <v>10</v>
      </c>
      <c r="C21" s="12" t="s">
        <v>16</v>
      </c>
      <c r="D21" s="13">
        <v>1999</v>
      </c>
      <c r="E21" s="14">
        <v>2290090</v>
      </c>
      <c r="F21" s="14">
        <v>1149354</v>
      </c>
      <c r="G21" s="14">
        <v>2657030</v>
      </c>
      <c r="H21" s="15">
        <v>0.505</v>
      </c>
      <c r="I21" s="14">
        <v>187353</v>
      </c>
      <c r="J21" s="16">
        <v>7.1</v>
      </c>
      <c r="K21" s="16">
        <v>9</v>
      </c>
      <c r="L21" s="16">
        <v>73.7</v>
      </c>
    </row>
    <row r="22" spans="1:12" ht="15" customHeight="1">
      <c r="A22" s="12"/>
      <c r="B22" s="12">
        <v>11</v>
      </c>
      <c r="C22" s="12" t="s">
        <v>16</v>
      </c>
      <c r="D22" s="13">
        <v>2000</v>
      </c>
      <c r="E22" s="14">
        <v>2256682</v>
      </c>
      <c r="F22" s="14">
        <v>1082524</v>
      </c>
      <c r="G22" s="14">
        <v>2594600</v>
      </c>
      <c r="H22" s="15">
        <v>0.501</v>
      </c>
      <c r="I22" s="14">
        <v>138126</v>
      </c>
      <c r="J22" s="16">
        <v>5.3</v>
      </c>
      <c r="K22" s="16">
        <v>9.2</v>
      </c>
      <c r="L22" s="16">
        <v>76.5</v>
      </c>
    </row>
    <row r="23" spans="1:12" ht="15" customHeight="1">
      <c r="A23" s="12"/>
      <c r="B23" s="12">
        <v>12</v>
      </c>
      <c r="C23" s="12" t="s">
        <v>16</v>
      </c>
      <c r="D23" s="13">
        <v>2001</v>
      </c>
      <c r="E23" s="18">
        <v>2309242</v>
      </c>
      <c r="F23" s="14">
        <v>1042049</v>
      </c>
      <c r="G23" s="14">
        <v>2635020</v>
      </c>
      <c r="H23" s="15">
        <v>0.478</v>
      </c>
      <c r="I23" s="14">
        <v>271029</v>
      </c>
      <c r="J23" s="16">
        <v>10.3</v>
      </c>
      <c r="K23" s="16">
        <v>7.9</v>
      </c>
      <c r="L23" s="16">
        <v>72.5</v>
      </c>
    </row>
    <row r="24" spans="1:12" ht="15" customHeight="1">
      <c r="A24" s="12"/>
      <c r="B24" s="12">
        <v>13</v>
      </c>
      <c r="C24" s="12" t="s">
        <v>16</v>
      </c>
      <c r="D24" s="13">
        <v>2002</v>
      </c>
      <c r="E24" s="14">
        <v>2213417</v>
      </c>
      <c r="F24" s="14">
        <v>1100915</v>
      </c>
      <c r="G24" s="14">
        <v>2551005</v>
      </c>
      <c r="H24" s="15">
        <v>0.476</v>
      </c>
      <c r="I24" s="14">
        <v>207125</v>
      </c>
      <c r="J24" s="16">
        <v>8.1</v>
      </c>
      <c r="K24" s="16">
        <v>8.3</v>
      </c>
      <c r="L24" s="16">
        <v>74.8</v>
      </c>
    </row>
    <row r="25" spans="1:12" ht="15" customHeight="1">
      <c r="A25" s="12"/>
      <c r="B25" s="12">
        <v>14</v>
      </c>
      <c r="C25" s="12" t="s">
        <v>16</v>
      </c>
      <c r="D25" s="13">
        <v>2003</v>
      </c>
      <c r="E25" s="14">
        <v>2044113</v>
      </c>
      <c r="F25" s="14">
        <v>1090059</v>
      </c>
      <c r="G25" s="14">
        <v>2381215</v>
      </c>
      <c r="H25" s="15">
        <v>0.49</v>
      </c>
      <c r="I25" s="14">
        <v>319162</v>
      </c>
      <c r="J25" s="16">
        <v>13.4</v>
      </c>
      <c r="K25" s="16">
        <v>9</v>
      </c>
      <c r="L25" s="16">
        <v>79.9</v>
      </c>
    </row>
    <row r="26" spans="1:12" ht="15" customHeight="1">
      <c r="A26" s="12"/>
      <c r="B26" s="12">
        <v>15</v>
      </c>
      <c r="C26" s="12" t="s">
        <v>16</v>
      </c>
      <c r="D26" s="13">
        <v>2004</v>
      </c>
      <c r="E26" s="14">
        <v>1833093</v>
      </c>
      <c r="F26" s="14">
        <v>1394850</v>
      </c>
      <c r="G26" s="14">
        <v>2158597</v>
      </c>
      <c r="H26" s="15">
        <v>0.537</v>
      </c>
      <c r="I26" s="14">
        <v>311199</v>
      </c>
      <c r="J26" s="16">
        <v>14.4</v>
      </c>
      <c r="K26" s="16">
        <v>9.5</v>
      </c>
      <c r="L26" s="16">
        <v>85.2</v>
      </c>
    </row>
    <row r="27" spans="1:12" ht="15" customHeight="1">
      <c r="A27" s="12"/>
      <c r="B27" s="12">
        <v>16</v>
      </c>
      <c r="C27" s="12" t="s">
        <v>16</v>
      </c>
      <c r="D27" s="13">
        <v>2005</v>
      </c>
      <c r="E27" s="14">
        <v>1844473</v>
      </c>
      <c r="F27" s="14">
        <v>1065468</v>
      </c>
      <c r="G27" s="14">
        <v>2173602</v>
      </c>
      <c r="H27" s="15">
        <v>0.564</v>
      </c>
      <c r="I27" s="14">
        <v>293501</v>
      </c>
      <c r="J27" s="16">
        <v>13.5</v>
      </c>
      <c r="K27" s="16">
        <v>11.3</v>
      </c>
      <c r="L27" s="16">
        <v>92</v>
      </c>
    </row>
    <row r="28" spans="1:12" ht="15" customHeight="1" thickBot="1">
      <c r="A28" s="19"/>
      <c r="B28" s="19">
        <v>17</v>
      </c>
      <c r="C28" s="19" t="s">
        <v>16</v>
      </c>
      <c r="D28" s="20">
        <v>2006</v>
      </c>
      <c r="E28" s="21">
        <v>1899186</v>
      </c>
      <c r="F28" s="21">
        <v>1078866</v>
      </c>
      <c r="G28" s="21">
        <v>2222276</v>
      </c>
      <c r="H28" s="22">
        <v>0.576</v>
      </c>
      <c r="I28" s="21">
        <v>196296</v>
      </c>
      <c r="J28" s="23">
        <v>8.8</v>
      </c>
      <c r="K28" s="23">
        <v>15.2</v>
      </c>
      <c r="L28" s="23">
        <v>89.9</v>
      </c>
    </row>
    <row r="29" ht="15" customHeight="1">
      <c r="A29" s="7" t="s">
        <v>19</v>
      </c>
    </row>
    <row r="30" ht="9.75" customHeight="1"/>
    <row r="31" ht="15" customHeight="1">
      <c r="A31" s="7" t="s">
        <v>20</v>
      </c>
    </row>
    <row r="32" spans="1:12" ht="15" customHeight="1" thickBot="1">
      <c r="A32" s="7" t="s">
        <v>4</v>
      </c>
      <c r="L32" s="8" t="s">
        <v>5</v>
      </c>
    </row>
    <row r="33" spans="1:12" ht="32.25" customHeight="1">
      <c r="A33" s="67" t="s">
        <v>6</v>
      </c>
      <c r="B33" s="67"/>
      <c r="C33" s="67"/>
      <c r="D33" s="68"/>
      <c r="E33" s="9" t="s">
        <v>7</v>
      </c>
      <c r="F33" s="9" t="s">
        <v>8</v>
      </c>
      <c r="G33" s="9" t="s">
        <v>9</v>
      </c>
      <c r="H33" s="9" t="s">
        <v>10</v>
      </c>
      <c r="I33" s="10" t="s">
        <v>11</v>
      </c>
      <c r="J33" s="11" t="s">
        <v>12</v>
      </c>
      <c r="K33" s="9" t="s">
        <v>13</v>
      </c>
      <c r="L33" s="11" t="s">
        <v>14</v>
      </c>
    </row>
    <row r="34" spans="1:12" ht="15" customHeight="1">
      <c r="A34" s="12" t="s">
        <v>15</v>
      </c>
      <c r="B34" s="12">
        <v>9</v>
      </c>
      <c r="C34" s="12" t="s">
        <v>16</v>
      </c>
      <c r="D34" s="13">
        <v>1998</v>
      </c>
      <c r="E34" s="51">
        <v>4880937</v>
      </c>
      <c r="F34" s="52">
        <v>3433820</v>
      </c>
      <c r="G34" s="52">
        <v>5975826</v>
      </c>
      <c r="H34" s="53">
        <v>0.731</v>
      </c>
      <c r="I34" s="52">
        <v>416878</v>
      </c>
      <c r="J34" s="54">
        <v>7</v>
      </c>
      <c r="K34" s="54">
        <v>13</v>
      </c>
      <c r="L34" s="54">
        <v>73.4</v>
      </c>
    </row>
    <row r="35" spans="1:12" ht="15" customHeight="1">
      <c r="A35" s="12"/>
      <c r="B35" s="12">
        <v>10</v>
      </c>
      <c r="C35" s="12" t="s">
        <v>16</v>
      </c>
      <c r="D35" s="13">
        <v>1999</v>
      </c>
      <c r="E35" s="55">
        <v>5034315</v>
      </c>
      <c r="F35" s="56">
        <v>3613588</v>
      </c>
      <c r="G35" s="56">
        <v>6189778</v>
      </c>
      <c r="H35" s="57">
        <v>0.721</v>
      </c>
      <c r="I35" s="56">
        <v>369746</v>
      </c>
      <c r="J35" s="58">
        <v>6</v>
      </c>
      <c r="K35" s="58">
        <v>12.3</v>
      </c>
      <c r="L35" s="58">
        <v>75.5</v>
      </c>
    </row>
    <row r="36" spans="1:12" ht="15" customHeight="1">
      <c r="A36" s="12"/>
      <c r="B36" s="12">
        <v>11</v>
      </c>
      <c r="C36" s="12" t="s">
        <v>16</v>
      </c>
      <c r="D36" s="13">
        <v>2000</v>
      </c>
      <c r="E36" s="55">
        <v>5092037</v>
      </c>
      <c r="F36" s="56">
        <v>3486222</v>
      </c>
      <c r="G36" s="56">
        <v>6185246</v>
      </c>
      <c r="H36" s="57">
        <v>0.702</v>
      </c>
      <c r="I36" s="56">
        <v>421878</v>
      </c>
      <c r="J36" s="58">
        <v>6.8</v>
      </c>
      <c r="K36" s="58">
        <v>12.4</v>
      </c>
      <c r="L36" s="58">
        <v>73.2</v>
      </c>
    </row>
    <row r="37" spans="1:12" ht="15" customHeight="1">
      <c r="A37" s="12"/>
      <c r="B37" s="12">
        <v>12</v>
      </c>
      <c r="C37" s="12" t="s">
        <v>16</v>
      </c>
      <c r="D37" s="13">
        <v>2001</v>
      </c>
      <c r="E37" s="55">
        <v>5219238</v>
      </c>
      <c r="F37" s="56">
        <v>3513380</v>
      </c>
      <c r="G37" s="56">
        <v>6342664</v>
      </c>
      <c r="H37" s="57">
        <v>0.692</v>
      </c>
      <c r="I37" s="56">
        <v>441624</v>
      </c>
      <c r="J37" s="58">
        <v>7</v>
      </c>
      <c r="K37" s="58">
        <v>12.4</v>
      </c>
      <c r="L37" s="58">
        <v>72.8</v>
      </c>
    </row>
    <row r="38" spans="1:12" ht="15" customHeight="1">
      <c r="A38" s="12"/>
      <c r="B38" s="12">
        <v>13</v>
      </c>
      <c r="C38" s="12" t="s">
        <v>16</v>
      </c>
      <c r="D38" s="13">
        <v>2002</v>
      </c>
      <c r="E38" s="55">
        <v>5116255</v>
      </c>
      <c r="F38" s="56">
        <v>3589379</v>
      </c>
      <c r="G38" s="56">
        <v>6259050</v>
      </c>
      <c r="H38" s="57">
        <v>0.686</v>
      </c>
      <c r="I38" s="56">
        <v>677273</v>
      </c>
      <c r="J38" s="58">
        <v>10.8</v>
      </c>
      <c r="K38" s="58">
        <v>10.4</v>
      </c>
      <c r="L38" s="58">
        <v>73.8</v>
      </c>
    </row>
    <row r="39" spans="1:12" ht="15" customHeight="1">
      <c r="A39" s="12"/>
      <c r="B39" s="12">
        <v>14</v>
      </c>
      <c r="C39" s="12" t="s">
        <v>16</v>
      </c>
      <c r="D39" s="13">
        <v>2003</v>
      </c>
      <c r="E39" s="55">
        <v>4899040</v>
      </c>
      <c r="F39" s="56">
        <v>3632033</v>
      </c>
      <c r="G39" s="56">
        <v>6064541</v>
      </c>
      <c r="H39" s="57">
        <v>0.705</v>
      </c>
      <c r="I39" s="56">
        <v>538061</v>
      </c>
      <c r="J39" s="58">
        <v>8.9</v>
      </c>
      <c r="K39" s="58">
        <v>13</v>
      </c>
      <c r="L39" s="58">
        <v>81</v>
      </c>
    </row>
    <row r="40" spans="1:12" ht="15" customHeight="1">
      <c r="A40" s="12"/>
      <c r="B40" s="12">
        <v>15</v>
      </c>
      <c r="C40" s="12" t="s">
        <v>16</v>
      </c>
      <c r="D40" s="13">
        <v>2004</v>
      </c>
      <c r="E40" s="55">
        <v>4531320</v>
      </c>
      <c r="F40" s="56">
        <v>3495807</v>
      </c>
      <c r="G40" s="56">
        <v>5634138</v>
      </c>
      <c r="H40" s="57">
        <v>0.738</v>
      </c>
      <c r="I40" s="56">
        <v>627955</v>
      </c>
      <c r="J40" s="58">
        <v>11.1</v>
      </c>
      <c r="K40" s="58">
        <v>14.2</v>
      </c>
      <c r="L40" s="58">
        <v>86.1</v>
      </c>
    </row>
    <row r="41" spans="1:12" ht="15" customHeight="1">
      <c r="A41" s="12"/>
      <c r="B41" s="12">
        <v>16</v>
      </c>
      <c r="C41" s="12" t="s">
        <v>16</v>
      </c>
      <c r="D41" s="13">
        <v>2005</v>
      </c>
      <c r="E41" s="55">
        <v>4503210</v>
      </c>
      <c r="F41" s="56">
        <v>3506657</v>
      </c>
      <c r="G41" s="56">
        <v>5615659</v>
      </c>
      <c r="H41" s="57">
        <v>0.764</v>
      </c>
      <c r="I41" s="56">
        <v>749454</v>
      </c>
      <c r="J41" s="58">
        <v>13.3</v>
      </c>
      <c r="K41" s="58">
        <v>15.7</v>
      </c>
      <c r="L41" s="58">
        <v>85.9</v>
      </c>
    </row>
    <row r="42" spans="1:12" ht="15" customHeight="1" thickBot="1">
      <c r="A42" s="19"/>
      <c r="B42" s="19">
        <v>17</v>
      </c>
      <c r="C42" s="19" t="s">
        <v>16</v>
      </c>
      <c r="D42" s="20">
        <v>2006</v>
      </c>
      <c r="E42" s="59">
        <v>4586725</v>
      </c>
      <c r="F42" s="60">
        <v>3604097</v>
      </c>
      <c r="G42" s="60">
        <v>5723677</v>
      </c>
      <c r="H42" s="61">
        <v>0.779</v>
      </c>
      <c r="I42" s="60">
        <v>624392</v>
      </c>
      <c r="J42" s="62">
        <v>10.9</v>
      </c>
      <c r="K42" s="62">
        <v>15.7</v>
      </c>
      <c r="L42" s="62">
        <v>90.6</v>
      </c>
    </row>
    <row r="43" spans="1:11" ht="15" customHeight="1">
      <c r="A43" s="12" t="s">
        <v>21</v>
      </c>
      <c r="B43" s="12"/>
      <c r="C43" s="12"/>
      <c r="D43" s="12"/>
      <c r="E43" s="12"/>
      <c r="F43" s="12"/>
      <c r="G43" s="12"/>
      <c r="H43" s="12"/>
      <c r="I43" s="12"/>
      <c r="J43" s="12"/>
      <c r="K43" s="12"/>
    </row>
    <row r="44" ht="15" customHeight="1"/>
    <row r="45" spans="1:2" ht="15" customHeight="1">
      <c r="A45" s="7" t="s">
        <v>22</v>
      </c>
      <c r="B45" s="7" t="s">
        <v>23</v>
      </c>
    </row>
    <row r="46" ht="15" customHeight="1"/>
    <row r="47" ht="15" customHeight="1">
      <c r="B47" s="7" t="s">
        <v>24</v>
      </c>
    </row>
    <row r="48" ht="15" customHeight="1">
      <c r="C48" s="7" t="s">
        <v>25</v>
      </c>
    </row>
    <row r="49" spans="3:12" ht="15" customHeight="1">
      <c r="C49" s="69" t="s">
        <v>26</v>
      </c>
      <c r="D49" s="69"/>
      <c r="E49" s="69"/>
      <c r="F49" s="69"/>
      <c r="G49" s="69"/>
      <c r="H49" s="69"/>
      <c r="I49" s="69"/>
      <c r="J49" s="69"/>
      <c r="K49" s="69"/>
      <c r="L49" s="69"/>
    </row>
    <row r="50" spans="3:12" ht="15" customHeight="1">
      <c r="C50" s="69"/>
      <c r="D50" s="69"/>
      <c r="E50" s="69"/>
      <c r="F50" s="69"/>
      <c r="G50" s="69"/>
      <c r="H50" s="69"/>
      <c r="I50" s="69"/>
      <c r="J50" s="69"/>
      <c r="K50" s="69"/>
      <c r="L50" s="69"/>
    </row>
    <row r="52" spans="2:3" ht="12">
      <c r="B52" s="7" t="s">
        <v>27</v>
      </c>
      <c r="C52" s="7" t="s">
        <v>28</v>
      </c>
    </row>
    <row r="53" ht="12">
      <c r="C53" s="7" t="s">
        <v>29</v>
      </c>
    </row>
    <row r="54" spans="3:12" ht="12">
      <c r="C54" s="69" t="s">
        <v>30</v>
      </c>
      <c r="D54" s="69"/>
      <c r="E54" s="69"/>
      <c r="F54" s="69"/>
      <c r="G54" s="69"/>
      <c r="H54" s="69"/>
      <c r="I54" s="69"/>
      <c r="J54" s="69"/>
      <c r="K54" s="69"/>
      <c r="L54" s="69"/>
    </row>
    <row r="55" spans="3:12" ht="12">
      <c r="C55" s="69"/>
      <c r="D55" s="69"/>
      <c r="E55" s="69"/>
      <c r="F55" s="69"/>
      <c r="G55" s="69"/>
      <c r="H55" s="69"/>
      <c r="I55" s="69"/>
      <c r="J55" s="69"/>
      <c r="K55" s="69"/>
      <c r="L55" s="69"/>
    </row>
    <row r="56" spans="3:12" ht="12">
      <c r="C56" s="69"/>
      <c r="D56" s="69"/>
      <c r="E56" s="69"/>
      <c r="F56" s="69"/>
      <c r="G56" s="69"/>
      <c r="H56" s="69"/>
      <c r="I56" s="69"/>
      <c r="J56" s="69"/>
      <c r="K56" s="69"/>
      <c r="L56" s="69"/>
    </row>
    <row r="58" ht="12">
      <c r="B58" s="7" t="s">
        <v>31</v>
      </c>
    </row>
    <row r="59" ht="12">
      <c r="C59" s="7" t="s">
        <v>32</v>
      </c>
    </row>
    <row r="60" ht="12">
      <c r="C60" s="7" t="s">
        <v>33</v>
      </c>
    </row>
    <row r="62" ht="12">
      <c r="B62" s="7" t="s">
        <v>34</v>
      </c>
    </row>
    <row r="63" spans="3:12" ht="12">
      <c r="C63" s="69" t="s">
        <v>35</v>
      </c>
      <c r="D63" s="69"/>
      <c r="E63" s="69"/>
      <c r="F63" s="69"/>
      <c r="G63" s="69"/>
      <c r="H63" s="69"/>
      <c r="I63" s="69"/>
      <c r="J63" s="69"/>
      <c r="K63" s="69"/>
      <c r="L63" s="69"/>
    </row>
    <row r="64" spans="3:12" ht="12">
      <c r="C64" s="69"/>
      <c r="D64" s="69"/>
      <c r="E64" s="69"/>
      <c r="F64" s="69"/>
      <c r="G64" s="69"/>
      <c r="H64" s="69"/>
      <c r="I64" s="69"/>
      <c r="J64" s="69"/>
      <c r="K64" s="69"/>
      <c r="L64" s="69"/>
    </row>
    <row r="65" spans="3:12" ht="12">
      <c r="C65" s="69" t="s">
        <v>36</v>
      </c>
      <c r="D65" s="69"/>
      <c r="E65" s="69"/>
      <c r="F65" s="69"/>
      <c r="G65" s="69"/>
      <c r="H65" s="69"/>
      <c r="I65" s="69"/>
      <c r="J65" s="69"/>
      <c r="K65" s="69"/>
      <c r="L65" s="69"/>
    </row>
    <row r="66" spans="3:12" ht="12">
      <c r="C66" s="69"/>
      <c r="D66" s="69"/>
      <c r="E66" s="69"/>
      <c r="F66" s="69"/>
      <c r="G66" s="69"/>
      <c r="H66" s="69"/>
      <c r="I66" s="69"/>
      <c r="J66" s="69"/>
      <c r="K66" s="69"/>
      <c r="L66" s="69"/>
    </row>
    <row r="68" ht="12">
      <c r="B68" s="7" t="s">
        <v>37</v>
      </c>
    </row>
    <row r="69" ht="12">
      <c r="C69" s="7" t="s">
        <v>38</v>
      </c>
    </row>
    <row r="70" spans="3:12" ht="12">
      <c r="C70" s="70" t="s">
        <v>39</v>
      </c>
      <c r="D70" s="70"/>
      <c r="E70" s="70"/>
      <c r="F70" s="70"/>
      <c r="G70" s="70"/>
      <c r="H70" s="70"/>
      <c r="I70" s="70"/>
      <c r="J70" s="70"/>
      <c r="K70" s="70"/>
      <c r="L70" s="70"/>
    </row>
    <row r="71" spans="3:12" ht="12">
      <c r="C71" s="70"/>
      <c r="D71" s="70"/>
      <c r="E71" s="70"/>
      <c r="F71" s="70"/>
      <c r="G71" s="70"/>
      <c r="H71" s="70"/>
      <c r="I71" s="70"/>
      <c r="J71" s="70"/>
      <c r="K71" s="70"/>
      <c r="L71" s="70"/>
    </row>
  </sheetData>
  <mergeCells count="8">
    <mergeCell ref="C54:L56"/>
    <mergeCell ref="C63:L64"/>
    <mergeCell ref="C65:L66"/>
    <mergeCell ref="C70:L71"/>
    <mergeCell ref="A5:D5"/>
    <mergeCell ref="A19:D19"/>
    <mergeCell ref="A33:D33"/>
    <mergeCell ref="C49:L5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95"/>
  <sheetViews>
    <sheetView workbookViewId="0" topLeftCell="A1">
      <selection activeCell="A1" sqref="A1:IV1"/>
    </sheetView>
  </sheetViews>
  <sheetFormatPr defaultColWidth="9.00390625" defaultRowHeight="13.5"/>
  <cols>
    <col min="1" max="1" width="22.875" style="7" customWidth="1"/>
    <col min="2" max="2" width="10.50390625" style="7" customWidth="1"/>
    <col min="3" max="4" width="10.50390625" style="24" customWidth="1"/>
    <col min="5" max="5" width="10.50390625" style="25" customWidth="1"/>
    <col min="6" max="7" width="10.50390625" style="24" customWidth="1"/>
    <col min="8" max="8" width="9.875" style="7" customWidth="1"/>
    <col min="9" max="16384" width="9.00390625" style="7" customWidth="1"/>
  </cols>
  <sheetData>
    <row r="1" ht="15" customHeight="1">
      <c r="A1" s="6" t="s">
        <v>155</v>
      </c>
    </row>
    <row r="2" ht="15" customHeight="1">
      <c r="A2" s="26" t="s">
        <v>41</v>
      </c>
    </row>
    <row r="3" ht="13.5" customHeight="1">
      <c r="A3" s="26" t="s">
        <v>3</v>
      </c>
    </row>
    <row r="4" spans="1:7" ht="15" customHeight="1" thickBot="1">
      <c r="A4" s="7" t="s">
        <v>42</v>
      </c>
      <c r="D4" s="27"/>
      <c r="E4" s="28"/>
      <c r="F4" s="27"/>
      <c r="G4" s="27" t="s">
        <v>43</v>
      </c>
    </row>
    <row r="5" spans="1:7" ht="20.25" customHeight="1">
      <c r="A5" s="71" t="s">
        <v>44</v>
      </c>
      <c r="B5" s="29" t="s">
        <v>45</v>
      </c>
      <c r="C5" s="30" t="s">
        <v>46</v>
      </c>
      <c r="D5" s="29" t="s">
        <v>47</v>
      </c>
      <c r="E5" s="29" t="s">
        <v>48</v>
      </c>
      <c r="F5" s="29" t="s">
        <v>49</v>
      </c>
      <c r="G5" s="29" t="s">
        <v>95</v>
      </c>
    </row>
    <row r="6" spans="1:7" ht="20.25" customHeight="1">
      <c r="A6" s="72"/>
      <c r="B6" s="31">
        <v>2001</v>
      </c>
      <c r="C6" s="32">
        <v>2002</v>
      </c>
      <c r="D6" s="31">
        <v>2003</v>
      </c>
      <c r="E6" s="31">
        <v>2004</v>
      </c>
      <c r="F6" s="31">
        <v>2005</v>
      </c>
      <c r="G6" s="31">
        <v>2006</v>
      </c>
    </row>
    <row r="7" spans="1:7" ht="15.75" customHeight="1">
      <c r="A7" s="33" t="s">
        <v>50</v>
      </c>
      <c r="B7" s="24">
        <v>80084670</v>
      </c>
      <c r="C7" s="25">
        <v>79369722</v>
      </c>
      <c r="D7" s="24">
        <v>76955718</v>
      </c>
      <c r="E7" s="24">
        <v>77420641</v>
      </c>
      <c r="F7" s="24">
        <v>80949763</v>
      </c>
      <c r="G7" s="25">
        <v>84687022</v>
      </c>
    </row>
    <row r="8" spans="1:7" ht="15.75" customHeight="1">
      <c r="A8" s="34" t="s">
        <v>51</v>
      </c>
      <c r="B8" s="24">
        <v>1217000</v>
      </c>
      <c r="C8" s="25">
        <v>1264000</v>
      </c>
      <c r="D8" s="24">
        <v>1350000</v>
      </c>
      <c r="E8" s="24">
        <v>2173000</v>
      </c>
      <c r="F8" s="24">
        <v>3035000</v>
      </c>
      <c r="G8" s="25">
        <v>4559774</v>
      </c>
    </row>
    <row r="9" spans="1:7" ht="15.75" customHeight="1">
      <c r="A9" s="34" t="s">
        <v>52</v>
      </c>
      <c r="B9" s="24">
        <v>2575000</v>
      </c>
      <c r="C9" s="25">
        <v>822280</v>
      </c>
      <c r="D9" s="24">
        <v>569000</v>
      </c>
      <c r="E9" s="24">
        <v>575000</v>
      </c>
      <c r="F9" s="24">
        <v>330000</v>
      </c>
      <c r="G9" s="25">
        <v>252298</v>
      </c>
    </row>
    <row r="10" spans="1:7" ht="15.75" customHeight="1">
      <c r="A10" s="34" t="s">
        <v>53</v>
      </c>
      <c r="B10" s="27" t="s">
        <v>54</v>
      </c>
      <c r="C10" s="27" t="s">
        <v>54</v>
      </c>
      <c r="D10" s="27" t="s">
        <v>54</v>
      </c>
      <c r="E10" s="24">
        <v>60000</v>
      </c>
      <c r="F10" s="24">
        <v>97000</v>
      </c>
      <c r="G10" s="25">
        <v>103892</v>
      </c>
    </row>
    <row r="11" spans="1:7" ht="15.75" customHeight="1">
      <c r="A11" s="34" t="s">
        <v>55</v>
      </c>
      <c r="B11" s="27" t="s">
        <v>56</v>
      </c>
      <c r="C11" s="27" t="s">
        <v>56</v>
      </c>
      <c r="D11" s="27" t="s">
        <v>56</v>
      </c>
      <c r="E11" s="24">
        <v>45000</v>
      </c>
      <c r="F11" s="24">
        <v>45000</v>
      </c>
      <c r="G11" s="25">
        <v>138118</v>
      </c>
    </row>
    <row r="12" spans="1:7" ht="15.75" customHeight="1">
      <c r="A12" s="34" t="s">
        <v>57</v>
      </c>
      <c r="B12" s="24">
        <v>4700000</v>
      </c>
      <c r="C12" s="25">
        <v>4165000</v>
      </c>
      <c r="D12" s="24">
        <v>4678000</v>
      </c>
      <c r="E12" s="24">
        <v>5000000</v>
      </c>
      <c r="F12" s="24">
        <v>4710000</v>
      </c>
      <c r="G12" s="25">
        <v>4869000</v>
      </c>
    </row>
    <row r="13" spans="1:7" ht="15.75" customHeight="1">
      <c r="A13" s="34" t="s">
        <v>58</v>
      </c>
      <c r="B13" s="24">
        <v>124000</v>
      </c>
      <c r="C13" s="25">
        <v>117000</v>
      </c>
      <c r="D13" s="24">
        <v>103000</v>
      </c>
      <c r="E13" s="24">
        <v>92000</v>
      </c>
      <c r="F13" s="24">
        <v>92000</v>
      </c>
      <c r="G13" s="25">
        <v>106707</v>
      </c>
    </row>
    <row r="14" spans="1:7" ht="15.75" customHeight="1">
      <c r="A14" s="34" t="s">
        <v>59</v>
      </c>
      <c r="B14" s="27" t="s">
        <v>60</v>
      </c>
      <c r="C14" s="28" t="s">
        <v>56</v>
      </c>
      <c r="D14" s="27" t="s">
        <v>56</v>
      </c>
      <c r="E14" s="27" t="s">
        <v>56</v>
      </c>
      <c r="F14" s="27" t="s">
        <v>56</v>
      </c>
      <c r="G14" s="28" t="s">
        <v>144</v>
      </c>
    </row>
    <row r="15" spans="1:7" ht="15.75" customHeight="1">
      <c r="A15" s="34" t="s">
        <v>61</v>
      </c>
      <c r="B15" s="24">
        <v>834000</v>
      </c>
      <c r="C15" s="25">
        <v>773000</v>
      </c>
      <c r="D15" s="24">
        <v>811000</v>
      </c>
      <c r="E15" s="24">
        <v>815000</v>
      </c>
      <c r="F15" s="24">
        <v>885000</v>
      </c>
      <c r="G15" s="25">
        <v>903104</v>
      </c>
    </row>
    <row r="16" spans="1:7" ht="24" customHeight="1">
      <c r="A16" s="35" t="s">
        <v>62</v>
      </c>
      <c r="B16" s="24">
        <v>67125</v>
      </c>
      <c r="C16" s="25">
        <v>67000</v>
      </c>
      <c r="D16" s="24">
        <v>71000</v>
      </c>
      <c r="E16" s="24">
        <v>76200</v>
      </c>
      <c r="F16" s="24">
        <v>88092</v>
      </c>
      <c r="G16" s="25">
        <v>47444</v>
      </c>
    </row>
    <row r="17" spans="1:7" ht="15.75" customHeight="1">
      <c r="A17" s="35" t="s">
        <v>63</v>
      </c>
      <c r="B17" s="24">
        <v>2857228</v>
      </c>
      <c r="C17" s="25">
        <v>2888072</v>
      </c>
      <c r="D17" s="24">
        <v>2900835</v>
      </c>
      <c r="E17" s="24">
        <v>2859191</v>
      </c>
      <c r="F17" s="24">
        <v>2949120</v>
      </c>
      <c r="G17" s="25">
        <v>2519450</v>
      </c>
    </row>
    <row r="18" spans="1:7" ht="15.75" customHeight="1">
      <c r="A18" s="34" t="s">
        <v>64</v>
      </c>
      <c r="B18" s="24">
        <v>3689122</v>
      </c>
      <c r="C18" s="25">
        <v>1616268</v>
      </c>
      <c r="D18" s="24">
        <v>1250968</v>
      </c>
      <c r="E18" s="24">
        <v>400000</v>
      </c>
      <c r="F18" s="24">
        <v>400000</v>
      </c>
      <c r="G18" s="25">
        <v>25000</v>
      </c>
    </row>
    <row r="19" spans="1:7" ht="15.75" customHeight="1">
      <c r="A19" s="34" t="s">
        <v>65</v>
      </c>
      <c r="B19" s="24">
        <v>134000</v>
      </c>
      <c r="C19" s="25">
        <v>134000</v>
      </c>
      <c r="D19" s="24">
        <v>126670</v>
      </c>
      <c r="E19" s="24">
        <v>135000</v>
      </c>
      <c r="F19" s="24">
        <v>140000</v>
      </c>
      <c r="G19" s="25">
        <v>143335</v>
      </c>
    </row>
    <row r="20" spans="1:7" ht="15.75" customHeight="1">
      <c r="A20" s="34" t="s">
        <v>66</v>
      </c>
      <c r="B20" s="24">
        <v>3172236</v>
      </c>
      <c r="C20" s="25">
        <v>2897555</v>
      </c>
      <c r="D20" s="24">
        <v>3353356</v>
      </c>
      <c r="E20" s="24">
        <v>2812871</v>
      </c>
      <c r="F20" s="24">
        <v>2690666</v>
      </c>
      <c r="G20" s="25">
        <v>2850102</v>
      </c>
    </row>
    <row r="21" spans="1:7" ht="15.75" customHeight="1">
      <c r="A21" s="34" t="s">
        <v>67</v>
      </c>
      <c r="B21" s="24">
        <v>4316153</v>
      </c>
      <c r="C21" s="25">
        <v>4543412</v>
      </c>
      <c r="D21" s="24">
        <v>4623529</v>
      </c>
      <c r="E21" s="24">
        <v>4579510</v>
      </c>
      <c r="F21" s="24">
        <v>4606749</v>
      </c>
      <c r="G21" s="25">
        <v>4635232</v>
      </c>
    </row>
    <row r="22" spans="1:7" ht="15.75" customHeight="1">
      <c r="A22" s="34" t="s">
        <v>68</v>
      </c>
      <c r="B22" s="24">
        <v>15037665</v>
      </c>
      <c r="C22" s="25">
        <v>15734063</v>
      </c>
      <c r="D22" s="24">
        <v>18701336</v>
      </c>
      <c r="E22" s="24">
        <v>17803165</v>
      </c>
      <c r="F22" s="24">
        <v>18887305</v>
      </c>
      <c r="G22" s="25">
        <v>18285173</v>
      </c>
    </row>
    <row r="23" spans="1:7" ht="15.75" customHeight="1">
      <c r="A23" s="34" t="s">
        <v>69</v>
      </c>
      <c r="B23" s="24">
        <v>3655727</v>
      </c>
      <c r="C23" s="25">
        <v>4120102</v>
      </c>
      <c r="D23" s="24">
        <v>4312805</v>
      </c>
      <c r="E23" s="24">
        <v>3644581</v>
      </c>
      <c r="F23" s="24">
        <v>4658124</v>
      </c>
      <c r="G23" s="25">
        <v>5315759</v>
      </c>
    </row>
    <row r="24" spans="1:7" ht="15.75" customHeight="1">
      <c r="A24" s="34" t="s">
        <v>70</v>
      </c>
      <c r="B24" s="24">
        <v>971511</v>
      </c>
      <c r="C24" s="25">
        <v>668056</v>
      </c>
      <c r="D24" s="24">
        <v>719618</v>
      </c>
      <c r="E24" s="24">
        <v>730006</v>
      </c>
      <c r="F24" s="24">
        <v>473957</v>
      </c>
      <c r="G24" s="25">
        <v>429842</v>
      </c>
    </row>
    <row r="25" spans="1:7" ht="15.75" customHeight="1">
      <c r="A25" s="34" t="s">
        <v>71</v>
      </c>
      <c r="B25" s="24">
        <v>129773</v>
      </c>
      <c r="C25" s="25">
        <v>11313</v>
      </c>
      <c r="D25" s="24">
        <v>27853</v>
      </c>
      <c r="E25" s="24">
        <v>65170</v>
      </c>
      <c r="F25" s="24">
        <v>51103</v>
      </c>
      <c r="G25" s="25">
        <v>84013</v>
      </c>
    </row>
    <row r="26" spans="1:7" ht="15.75" customHeight="1">
      <c r="A26" s="34" t="s">
        <v>72</v>
      </c>
      <c r="B26" s="24">
        <v>2213702</v>
      </c>
      <c r="C26" s="25">
        <v>7309589</v>
      </c>
      <c r="D26" s="24">
        <v>4093344</v>
      </c>
      <c r="E26" s="24">
        <v>1312413</v>
      </c>
      <c r="F26" s="24">
        <v>4572651</v>
      </c>
      <c r="G26" s="25">
        <v>2521151</v>
      </c>
    </row>
    <row r="27" spans="1:7" ht="15.75" customHeight="1">
      <c r="A27" s="34" t="s">
        <v>73</v>
      </c>
      <c r="B27" s="24">
        <v>5209483</v>
      </c>
      <c r="C27" s="25">
        <v>4193278</v>
      </c>
      <c r="D27" s="24">
        <v>3784985</v>
      </c>
      <c r="E27" s="24">
        <v>4563254</v>
      </c>
      <c r="F27" s="24">
        <v>3989583</v>
      </c>
      <c r="G27" s="25">
        <v>3538069</v>
      </c>
    </row>
    <row r="28" spans="1:7" ht="15.75" customHeight="1">
      <c r="A28" s="34" t="s">
        <v>74</v>
      </c>
      <c r="B28" s="24">
        <v>16280530</v>
      </c>
      <c r="C28" s="25">
        <v>14736388</v>
      </c>
      <c r="D28" s="24">
        <v>15329315</v>
      </c>
      <c r="E28" s="24">
        <v>17924184</v>
      </c>
      <c r="F28" s="24">
        <v>14312556</v>
      </c>
      <c r="G28" s="25">
        <v>17111773</v>
      </c>
    </row>
    <row r="29" spans="1:7" ht="15.75" customHeight="1">
      <c r="A29" s="34" t="s">
        <v>75</v>
      </c>
      <c r="B29" s="24">
        <v>9925422</v>
      </c>
      <c r="C29" s="25">
        <v>13313650</v>
      </c>
      <c r="D29" s="24">
        <v>17871700</v>
      </c>
      <c r="E29" s="24">
        <v>21121700</v>
      </c>
      <c r="F29" s="24">
        <v>8382300</v>
      </c>
      <c r="G29" s="25">
        <v>6534800</v>
      </c>
    </row>
    <row r="30" spans="1:7" ht="15.75" customHeight="1">
      <c r="A30" s="36" t="s">
        <v>76</v>
      </c>
      <c r="B30" s="37">
        <v>157194346</v>
      </c>
      <c r="C30" s="38">
        <v>158743748</v>
      </c>
      <c r="D30" s="37">
        <f>SUM(D7:D29)-1</f>
        <v>161634031</v>
      </c>
      <c r="E30" s="37">
        <f>SUM(E7:E29)</f>
        <v>164207886</v>
      </c>
      <c r="F30" s="37">
        <v>156345969</v>
      </c>
      <c r="G30" s="38">
        <f>SUM(G7:G29)</f>
        <v>159661058</v>
      </c>
    </row>
    <row r="31" spans="1:7" ht="6" customHeight="1">
      <c r="A31" s="39"/>
      <c r="B31" s="40"/>
      <c r="C31" s="41"/>
      <c r="D31" s="40"/>
      <c r="E31" s="40"/>
      <c r="F31" s="40"/>
      <c r="G31" s="41"/>
    </row>
    <row r="32" spans="1:7" ht="14.25" customHeight="1">
      <c r="A32" s="42" t="s">
        <v>77</v>
      </c>
      <c r="B32" s="43"/>
      <c r="C32" s="44"/>
      <c r="D32" s="43"/>
      <c r="E32" s="43"/>
      <c r="F32" s="43"/>
      <c r="G32" s="44"/>
    </row>
    <row r="33" spans="1:7" ht="15.75" customHeight="1">
      <c r="A33" s="33" t="s">
        <v>78</v>
      </c>
      <c r="B33" s="24">
        <v>860202</v>
      </c>
      <c r="C33" s="25">
        <v>828136</v>
      </c>
      <c r="D33" s="24">
        <v>849147</v>
      </c>
      <c r="E33" s="24">
        <v>868785</v>
      </c>
      <c r="F33" s="24">
        <v>854311</v>
      </c>
      <c r="G33" s="25">
        <v>876500</v>
      </c>
    </row>
    <row r="34" spans="1:7" ht="15.75" customHeight="1">
      <c r="A34" s="34" t="s">
        <v>79</v>
      </c>
      <c r="B34" s="24">
        <v>15224642</v>
      </c>
      <c r="C34" s="25">
        <v>16893246</v>
      </c>
      <c r="D34" s="24">
        <v>17754718</v>
      </c>
      <c r="E34" s="24">
        <v>15485575</v>
      </c>
      <c r="F34" s="24">
        <v>15968772</v>
      </c>
      <c r="G34" s="25">
        <v>23690591</v>
      </c>
    </row>
    <row r="35" spans="1:7" ht="15.75" customHeight="1">
      <c r="A35" s="34" t="s">
        <v>80</v>
      </c>
      <c r="B35" s="24">
        <v>29779070</v>
      </c>
      <c r="C35" s="25">
        <v>30875279</v>
      </c>
      <c r="D35" s="24">
        <v>32231714</v>
      </c>
      <c r="E35" s="24">
        <v>33938827</v>
      </c>
      <c r="F35" s="24">
        <v>36459089</v>
      </c>
      <c r="G35" s="25">
        <v>39245841</v>
      </c>
    </row>
    <row r="36" spans="1:7" ht="15.75" customHeight="1">
      <c r="A36" s="34" t="s">
        <v>81</v>
      </c>
      <c r="B36" s="24">
        <v>17570104</v>
      </c>
      <c r="C36" s="25">
        <v>20319576</v>
      </c>
      <c r="D36" s="24">
        <v>23019907</v>
      </c>
      <c r="E36" s="24">
        <v>18526676</v>
      </c>
      <c r="F36" s="24">
        <v>14834614</v>
      </c>
      <c r="G36" s="25">
        <v>16835303</v>
      </c>
    </row>
    <row r="37" spans="1:7" ht="15.75" customHeight="1">
      <c r="A37" s="34" t="s">
        <v>82</v>
      </c>
      <c r="B37" s="24">
        <v>272318</v>
      </c>
      <c r="C37" s="25">
        <v>301788</v>
      </c>
      <c r="D37" s="24">
        <v>511267</v>
      </c>
      <c r="E37" s="24">
        <v>485743</v>
      </c>
      <c r="F37" s="24">
        <v>200928</v>
      </c>
      <c r="G37" s="25">
        <v>208762</v>
      </c>
    </row>
    <row r="38" spans="1:7" ht="15.75" customHeight="1">
      <c r="A38" s="34" t="s">
        <v>83</v>
      </c>
      <c r="B38" s="24">
        <v>3256430</v>
      </c>
      <c r="C38" s="25">
        <v>3680830</v>
      </c>
      <c r="D38" s="24">
        <v>3438316</v>
      </c>
      <c r="E38" s="24">
        <v>2603348</v>
      </c>
      <c r="F38" s="24">
        <v>2434508</v>
      </c>
      <c r="G38" s="25">
        <v>2205868</v>
      </c>
    </row>
    <row r="39" spans="1:7" ht="15.75" customHeight="1">
      <c r="A39" s="34" t="s">
        <v>84</v>
      </c>
      <c r="B39" s="24">
        <v>12192452</v>
      </c>
      <c r="C39" s="25">
        <v>11790264</v>
      </c>
      <c r="D39" s="24">
        <v>12039093</v>
      </c>
      <c r="E39" s="24">
        <v>15319840</v>
      </c>
      <c r="F39" s="24">
        <v>9081526</v>
      </c>
      <c r="G39" s="25">
        <v>8087616</v>
      </c>
    </row>
    <row r="40" spans="1:7" ht="15.75" customHeight="1">
      <c r="A40" s="34" t="s">
        <v>85</v>
      </c>
      <c r="B40" s="24">
        <v>40821351</v>
      </c>
      <c r="C40" s="25">
        <v>38523737</v>
      </c>
      <c r="D40" s="24">
        <v>36609828</v>
      </c>
      <c r="E40" s="24">
        <v>31105662</v>
      </c>
      <c r="F40" s="24">
        <v>28673659</v>
      </c>
      <c r="G40" s="25">
        <v>30939971</v>
      </c>
    </row>
    <row r="41" spans="1:7" ht="15.75" customHeight="1">
      <c r="A41" s="34" t="s">
        <v>86</v>
      </c>
      <c r="B41" s="24">
        <v>5656987</v>
      </c>
      <c r="C41" s="25">
        <v>4593118</v>
      </c>
      <c r="D41" s="24">
        <v>5508572</v>
      </c>
      <c r="E41" s="24">
        <v>4817256</v>
      </c>
      <c r="F41" s="24">
        <v>4603449</v>
      </c>
      <c r="G41" s="25">
        <v>5058125</v>
      </c>
    </row>
    <row r="42" spans="1:7" ht="15.75" customHeight="1">
      <c r="A42" s="34" t="s">
        <v>87</v>
      </c>
      <c r="B42" s="24">
        <v>18298537</v>
      </c>
      <c r="C42" s="25">
        <v>17370024</v>
      </c>
      <c r="D42" s="24">
        <v>15170134</v>
      </c>
      <c r="E42" s="24">
        <v>16555874</v>
      </c>
      <c r="F42" s="24">
        <v>16168749</v>
      </c>
      <c r="G42" s="25">
        <v>15999540</v>
      </c>
    </row>
    <row r="43" spans="1:7" ht="15.75" customHeight="1">
      <c r="A43" s="34" t="s">
        <v>88</v>
      </c>
      <c r="B43" s="24">
        <v>4</v>
      </c>
      <c r="C43" s="25">
        <v>27499</v>
      </c>
      <c r="D43" s="24">
        <v>4</v>
      </c>
      <c r="E43" s="24">
        <v>16608</v>
      </c>
      <c r="F43" s="24">
        <v>5</v>
      </c>
      <c r="G43" s="25">
        <v>4</v>
      </c>
    </row>
    <row r="44" spans="1:7" ht="15.75" customHeight="1">
      <c r="A44" s="34" t="s">
        <v>89</v>
      </c>
      <c r="B44" s="24">
        <v>13147373</v>
      </c>
      <c r="C44" s="25">
        <v>13466003</v>
      </c>
      <c r="D44" s="24">
        <v>14433103</v>
      </c>
      <c r="E44" s="24">
        <v>24418711</v>
      </c>
      <c r="F44" s="24">
        <v>15526547</v>
      </c>
      <c r="G44" s="25">
        <v>14914071</v>
      </c>
    </row>
    <row r="45" spans="1:7" ht="15.75" customHeight="1">
      <c r="A45" s="34" t="s">
        <v>90</v>
      </c>
      <c r="B45" s="24">
        <v>94063</v>
      </c>
      <c r="C45" s="25">
        <v>45360</v>
      </c>
      <c r="D45" s="24">
        <v>40862</v>
      </c>
      <c r="E45" s="24">
        <v>41340</v>
      </c>
      <c r="F45" s="24">
        <v>98094</v>
      </c>
      <c r="G45" s="25">
        <v>1164791</v>
      </c>
    </row>
    <row r="46" spans="1:7" ht="15.75" customHeight="1">
      <c r="A46" s="34" t="s">
        <v>91</v>
      </c>
      <c r="B46" s="24">
        <v>20814</v>
      </c>
      <c r="C46" s="25">
        <v>28889</v>
      </c>
      <c r="D46" s="24">
        <v>27367</v>
      </c>
      <c r="E46" s="24">
        <v>23641</v>
      </c>
      <c r="F46" s="24">
        <v>0</v>
      </c>
      <c r="G46" s="25">
        <v>434075</v>
      </c>
    </row>
    <row r="47" spans="1:7" ht="15.75" customHeight="1" thickBot="1">
      <c r="A47" s="45" t="s">
        <v>92</v>
      </c>
      <c r="B47" s="46">
        <v>157194346</v>
      </c>
      <c r="C47" s="47">
        <v>158743748</v>
      </c>
      <c r="D47" s="46">
        <f>SUM(D33:D46)-1</f>
        <v>161634031</v>
      </c>
      <c r="E47" s="46">
        <f>SUM(E33:E46)</f>
        <v>164207886</v>
      </c>
      <c r="F47" s="46">
        <v>144909744</v>
      </c>
      <c r="G47" s="47">
        <f>SUM(G33:G46)</f>
        <v>159661058</v>
      </c>
    </row>
    <row r="48" spans="1:7" ht="14.25" customHeight="1">
      <c r="A48" s="7" t="s">
        <v>93</v>
      </c>
      <c r="F48" s="8"/>
      <c r="G48" s="8"/>
    </row>
    <row r="49" ht="14.25" customHeight="1"/>
    <row r="50" spans="1:5" ht="12">
      <c r="A50" s="26" t="s">
        <v>97</v>
      </c>
      <c r="B50" s="24"/>
      <c r="E50" s="24"/>
    </row>
    <row r="51" spans="1:5" ht="12">
      <c r="A51" s="26" t="s">
        <v>3</v>
      </c>
      <c r="B51" s="24"/>
      <c r="E51" s="24"/>
    </row>
    <row r="52" spans="1:7" ht="12.75" thickBot="1">
      <c r="A52" s="7" t="s">
        <v>98</v>
      </c>
      <c r="B52" s="24"/>
      <c r="C52" s="27"/>
      <c r="D52" s="27"/>
      <c r="E52" s="27"/>
      <c r="F52" s="27"/>
      <c r="G52" s="24" t="s">
        <v>99</v>
      </c>
    </row>
    <row r="53" spans="1:7" ht="13.5">
      <c r="A53" s="71" t="s">
        <v>100</v>
      </c>
      <c r="B53" s="29" t="s">
        <v>45</v>
      </c>
      <c r="C53" s="29" t="s">
        <v>46</v>
      </c>
      <c r="D53" s="29" t="s">
        <v>101</v>
      </c>
      <c r="E53" s="29" t="s">
        <v>102</v>
      </c>
      <c r="F53" s="29" t="s">
        <v>143</v>
      </c>
      <c r="G53" s="29" t="s">
        <v>94</v>
      </c>
    </row>
    <row r="54" spans="1:7" ht="12">
      <c r="A54" s="72"/>
      <c r="B54" s="31">
        <v>2001</v>
      </c>
      <c r="C54" s="31">
        <v>2002</v>
      </c>
      <c r="D54" s="31">
        <v>2003</v>
      </c>
      <c r="E54" s="31">
        <v>2004</v>
      </c>
      <c r="F54" s="31">
        <v>2005</v>
      </c>
      <c r="G54" s="31">
        <v>2006</v>
      </c>
    </row>
    <row r="55" spans="1:7" ht="15.75" customHeight="1">
      <c r="A55" s="33" t="s">
        <v>103</v>
      </c>
      <c r="B55" s="24">
        <v>81375294</v>
      </c>
      <c r="C55" s="24">
        <v>80722216</v>
      </c>
      <c r="D55" s="24">
        <v>78409734</v>
      </c>
      <c r="E55" s="24">
        <v>78867598</v>
      </c>
      <c r="F55" s="24">
        <v>82347913</v>
      </c>
      <c r="G55" s="25">
        <v>86549869</v>
      </c>
    </row>
    <row r="56" spans="1:7" ht="15.75" customHeight="1">
      <c r="A56" s="34" t="s">
        <v>104</v>
      </c>
      <c r="B56" s="24">
        <v>1264901</v>
      </c>
      <c r="C56" s="24">
        <v>1305246</v>
      </c>
      <c r="D56" s="24">
        <v>1397743</v>
      </c>
      <c r="E56" s="24">
        <v>2248173</v>
      </c>
      <c r="F56" s="24">
        <v>3072020</v>
      </c>
      <c r="G56" s="25">
        <v>4574074</v>
      </c>
    </row>
    <row r="57" spans="1:7" ht="15.75" customHeight="1">
      <c r="A57" s="34" t="s">
        <v>105</v>
      </c>
      <c r="B57" s="24">
        <v>2602731</v>
      </c>
      <c r="C57" s="24">
        <v>821748</v>
      </c>
      <c r="D57" s="24">
        <v>566197</v>
      </c>
      <c r="E57" s="24">
        <v>567114</v>
      </c>
      <c r="F57" s="24">
        <v>331782</v>
      </c>
      <c r="G57" s="25">
        <v>236091</v>
      </c>
    </row>
    <row r="58" spans="1:7" ht="15.75" customHeight="1">
      <c r="A58" s="34" t="s">
        <v>106</v>
      </c>
      <c r="B58" s="27" t="s">
        <v>60</v>
      </c>
      <c r="C58" s="27" t="s">
        <v>60</v>
      </c>
      <c r="D58" s="27" t="s">
        <v>60</v>
      </c>
      <c r="E58" s="24">
        <v>88430</v>
      </c>
      <c r="F58" s="24">
        <v>157052</v>
      </c>
      <c r="G58" s="25">
        <v>258534</v>
      </c>
    </row>
    <row r="59" spans="1:7" ht="15.75" customHeight="1">
      <c r="A59" s="34" t="s">
        <v>107</v>
      </c>
      <c r="B59" s="27" t="s">
        <v>60</v>
      </c>
      <c r="C59" s="27" t="s">
        <v>60</v>
      </c>
      <c r="D59" s="27" t="s">
        <v>60</v>
      </c>
      <c r="E59" s="24">
        <v>103489</v>
      </c>
      <c r="F59" s="24">
        <v>233407</v>
      </c>
      <c r="G59" s="25">
        <v>198023</v>
      </c>
    </row>
    <row r="60" spans="1:7" ht="15.75" customHeight="1">
      <c r="A60" s="34" t="s">
        <v>108</v>
      </c>
      <c r="B60" s="24">
        <v>4788462</v>
      </c>
      <c r="C60" s="24">
        <v>4197747</v>
      </c>
      <c r="D60" s="24">
        <v>4641981</v>
      </c>
      <c r="E60" s="24">
        <v>5122825</v>
      </c>
      <c r="F60" s="24">
        <v>4731433</v>
      </c>
      <c r="G60" s="25">
        <v>4935720</v>
      </c>
    </row>
    <row r="61" spans="1:7" ht="15.75" customHeight="1">
      <c r="A61" s="34" t="s">
        <v>109</v>
      </c>
      <c r="B61" s="24">
        <v>111134</v>
      </c>
      <c r="C61" s="24">
        <v>100357</v>
      </c>
      <c r="D61" s="24">
        <v>96869</v>
      </c>
      <c r="E61" s="24">
        <v>91209</v>
      </c>
      <c r="F61" s="24">
        <v>96316</v>
      </c>
      <c r="G61" s="25">
        <v>99465</v>
      </c>
    </row>
    <row r="62" spans="1:7" ht="15.75" customHeight="1">
      <c r="A62" s="34" t="s">
        <v>110</v>
      </c>
      <c r="B62" s="27" t="s">
        <v>60</v>
      </c>
      <c r="C62" s="27" t="s">
        <v>60</v>
      </c>
      <c r="D62" s="27" t="s">
        <v>60</v>
      </c>
      <c r="E62" s="27" t="s">
        <v>60</v>
      </c>
      <c r="F62" s="27" t="s">
        <v>111</v>
      </c>
      <c r="G62" s="28" t="s">
        <v>145</v>
      </c>
    </row>
    <row r="63" spans="1:7" ht="15.75" customHeight="1">
      <c r="A63" s="34" t="s">
        <v>112</v>
      </c>
      <c r="B63" s="24">
        <v>856307</v>
      </c>
      <c r="C63" s="27">
        <v>774647</v>
      </c>
      <c r="D63" s="27">
        <v>889867</v>
      </c>
      <c r="E63" s="27">
        <v>852780</v>
      </c>
      <c r="F63" s="27">
        <v>914706</v>
      </c>
      <c r="G63" s="28">
        <v>921218</v>
      </c>
    </row>
    <row r="64" spans="1:7" ht="15.75" customHeight="1">
      <c r="A64" s="64" t="s">
        <v>62</v>
      </c>
      <c r="B64" s="24">
        <v>67125</v>
      </c>
      <c r="C64" s="24">
        <v>71859</v>
      </c>
      <c r="D64" s="24">
        <v>76202</v>
      </c>
      <c r="E64" s="24">
        <v>86255</v>
      </c>
      <c r="F64" s="24">
        <v>88092</v>
      </c>
      <c r="G64" s="25">
        <v>47444</v>
      </c>
    </row>
    <row r="65" spans="1:7" ht="15.75" customHeight="1">
      <c r="A65" s="35" t="s">
        <v>63</v>
      </c>
      <c r="B65" s="24">
        <v>2857228</v>
      </c>
      <c r="C65" s="24">
        <v>2888072</v>
      </c>
      <c r="D65" s="24">
        <v>2900835</v>
      </c>
      <c r="E65" s="24">
        <v>2859191</v>
      </c>
      <c r="F65" s="24">
        <v>2949120</v>
      </c>
      <c r="G65" s="25">
        <v>2519450</v>
      </c>
    </row>
    <row r="66" spans="1:7" ht="15.75" customHeight="1">
      <c r="A66" s="35" t="s">
        <v>113</v>
      </c>
      <c r="B66" s="24">
        <v>3824141</v>
      </c>
      <c r="C66" s="24">
        <v>1723338</v>
      </c>
      <c r="D66" s="24">
        <v>1320090</v>
      </c>
      <c r="E66" s="24">
        <v>512101</v>
      </c>
      <c r="F66" s="24">
        <v>452118</v>
      </c>
      <c r="G66" s="25">
        <v>787925</v>
      </c>
    </row>
    <row r="67" spans="1:7" ht="15.75" customHeight="1">
      <c r="A67" s="34" t="s">
        <v>114</v>
      </c>
      <c r="B67" s="24">
        <v>121317</v>
      </c>
      <c r="C67" s="24">
        <v>121073</v>
      </c>
      <c r="D67" s="24">
        <v>130186</v>
      </c>
      <c r="E67" s="24">
        <v>126972</v>
      </c>
      <c r="F67" s="24">
        <v>127904</v>
      </c>
      <c r="G67" s="25">
        <v>135967</v>
      </c>
    </row>
    <row r="68" spans="1:7" ht="15.75" customHeight="1">
      <c r="A68" s="34" t="s">
        <v>115</v>
      </c>
      <c r="B68" s="24">
        <v>3058001</v>
      </c>
      <c r="C68" s="24">
        <v>2813721</v>
      </c>
      <c r="D68" s="24">
        <v>3256549</v>
      </c>
      <c r="E68" s="24">
        <v>2690211</v>
      </c>
      <c r="F68" s="24">
        <v>2682949</v>
      </c>
      <c r="G68" s="25">
        <v>2751062</v>
      </c>
    </row>
    <row r="69" spans="1:7" ht="15.75" customHeight="1">
      <c r="A69" s="34" t="s">
        <v>116</v>
      </c>
      <c r="B69" s="24">
        <v>4362706</v>
      </c>
      <c r="C69" s="24">
        <v>4442943</v>
      </c>
      <c r="D69" s="24">
        <v>4570998</v>
      </c>
      <c r="E69" s="24">
        <v>4501616</v>
      </c>
      <c r="F69" s="24">
        <v>4445251</v>
      </c>
      <c r="G69" s="25">
        <v>4419755</v>
      </c>
    </row>
    <row r="70" spans="1:7" ht="15.75" customHeight="1">
      <c r="A70" s="34" t="s">
        <v>117</v>
      </c>
      <c r="B70" s="24">
        <v>13675302</v>
      </c>
      <c r="C70" s="24">
        <v>14202153</v>
      </c>
      <c r="D70" s="24">
        <v>17872201</v>
      </c>
      <c r="E70" s="24">
        <v>16872596</v>
      </c>
      <c r="F70" s="24">
        <v>17454075</v>
      </c>
      <c r="G70" s="25">
        <v>16518074</v>
      </c>
    </row>
    <row r="71" spans="1:7" ht="15.75" customHeight="1">
      <c r="A71" s="34" t="s">
        <v>118</v>
      </c>
      <c r="B71" s="24">
        <v>3148256</v>
      </c>
      <c r="C71" s="24">
        <v>3223525</v>
      </c>
      <c r="D71" s="24">
        <v>3870701</v>
      </c>
      <c r="E71" s="24">
        <v>3588910</v>
      </c>
      <c r="F71" s="24">
        <v>4441582</v>
      </c>
      <c r="G71" s="25">
        <v>5083432</v>
      </c>
    </row>
    <row r="72" spans="1:7" ht="15.75" customHeight="1">
      <c r="A72" s="34" t="s">
        <v>119</v>
      </c>
      <c r="B72" s="24">
        <v>1081094</v>
      </c>
      <c r="C72" s="24">
        <v>498274</v>
      </c>
      <c r="D72" s="24">
        <v>1118728</v>
      </c>
      <c r="E72" s="24">
        <v>814436</v>
      </c>
      <c r="F72" s="24">
        <v>637461</v>
      </c>
      <c r="G72" s="25">
        <v>941057</v>
      </c>
    </row>
    <row r="73" spans="1:7" ht="15.75" customHeight="1">
      <c r="A73" s="34" t="s">
        <v>120</v>
      </c>
      <c r="B73" s="24">
        <v>129408</v>
      </c>
      <c r="C73" s="24">
        <v>9831</v>
      </c>
      <c r="D73" s="24">
        <v>21453</v>
      </c>
      <c r="E73" s="24">
        <v>51780</v>
      </c>
      <c r="F73" s="24">
        <v>29408</v>
      </c>
      <c r="G73" s="25">
        <v>80347</v>
      </c>
    </row>
    <row r="74" spans="1:7" ht="15.75" customHeight="1">
      <c r="A74" s="34" t="s">
        <v>121</v>
      </c>
      <c r="B74" s="24">
        <v>2213578</v>
      </c>
      <c r="C74" s="24">
        <v>7309385</v>
      </c>
      <c r="D74" s="24">
        <v>4091695</v>
      </c>
      <c r="E74" s="24">
        <v>1304176</v>
      </c>
      <c r="F74" s="24">
        <v>2065920</v>
      </c>
      <c r="G74" s="25">
        <v>2221425</v>
      </c>
    </row>
    <row r="75" spans="1:7" ht="15.75" customHeight="1">
      <c r="A75" s="34" t="s">
        <v>122</v>
      </c>
      <c r="B75" s="24">
        <v>5209483</v>
      </c>
      <c r="C75" s="24">
        <v>4193278</v>
      </c>
      <c r="D75" s="24">
        <v>3784985</v>
      </c>
      <c r="E75" s="24">
        <v>4563255</v>
      </c>
      <c r="F75" s="24">
        <v>3989583</v>
      </c>
      <c r="G75" s="25">
        <v>3538069</v>
      </c>
    </row>
    <row r="76" spans="1:7" ht="15.75" customHeight="1">
      <c r="A76" s="34" t="s">
        <v>123</v>
      </c>
      <c r="B76" s="24">
        <v>16192949</v>
      </c>
      <c r="C76" s="24">
        <v>14734104</v>
      </c>
      <c r="D76" s="24">
        <v>15426594</v>
      </c>
      <c r="E76" s="24">
        <v>14905524</v>
      </c>
      <c r="F76" s="24">
        <v>11538221</v>
      </c>
      <c r="G76" s="25">
        <v>17759916</v>
      </c>
    </row>
    <row r="77" spans="1:7" ht="15.75" customHeight="1">
      <c r="A77" s="34" t="s">
        <v>124</v>
      </c>
      <c r="B77" s="24">
        <v>9135200</v>
      </c>
      <c r="C77" s="24">
        <v>12708750</v>
      </c>
      <c r="D77" s="24">
        <v>17144400</v>
      </c>
      <c r="E77" s="24">
        <v>20135600</v>
      </c>
      <c r="F77" s="24">
        <v>7361500</v>
      </c>
      <c r="G77" s="25">
        <v>5894600</v>
      </c>
    </row>
    <row r="78" spans="1:7" ht="15.75" customHeight="1">
      <c r="A78" s="36" t="s">
        <v>125</v>
      </c>
      <c r="B78" s="43">
        <v>156074618</v>
      </c>
      <c r="C78" s="43">
        <v>156862267</v>
      </c>
      <c r="D78" s="43">
        <f>SUM(D55:D77)+1</f>
        <v>161588009</v>
      </c>
      <c r="E78" s="43">
        <v>160954240</v>
      </c>
      <c r="F78" s="43">
        <v>150147813</v>
      </c>
      <c r="G78" s="44">
        <v>160471517</v>
      </c>
    </row>
    <row r="79" spans="1:7" ht="12">
      <c r="A79" s="12"/>
      <c r="B79" s="37"/>
      <c r="C79" s="37"/>
      <c r="D79" s="37"/>
      <c r="E79" s="37"/>
      <c r="F79" s="37"/>
      <c r="G79" s="38"/>
    </row>
    <row r="80" spans="1:7" ht="12">
      <c r="A80" s="42" t="s">
        <v>126</v>
      </c>
      <c r="B80" s="43"/>
      <c r="C80" s="43"/>
      <c r="D80" s="43"/>
      <c r="E80" s="43"/>
      <c r="F80" s="43"/>
      <c r="G80" s="44"/>
    </row>
    <row r="81" spans="1:7" ht="15.75" customHeight="1">
      <c r="A81" s="33" t="s">
        <v>127</v>
      </c>
      <c r="B81" s="24">
        <v>835878</v>
      </c>
      <c r="C81" s="24">
        <v>807606</v>
      </c>
      <c r="D81" s="24">
        <v>831031</v>
      </c>
      <c r="E81" s="24">
        <v>854917</v>
      </c>
      <c r="F81" s="24">
        <v>854311</v>
      </c>
      <c r="G81" s="25">
        <v>854462</v>
      </c>
    </row>
    <row r="82" spans="1:7" ht="15.75" customHeight="1">
      <c r="A82" s="34" t="s">
        <v>128</v>
      </c>
      <c r="B82" s="24">
        <v>14343641</v>
      </c>
      <c r="C82" s="24">
        <v>16450812</v>
      </c>
      <c r="D82" s="24">
        <v>17259421</v>
      </c>
      <c r="E82" s="24">
        <v>14858370</v>
      </c>
      <c r="F82" s="24">
        <v>15968772</v>
      </c>
      <c r="G82" s="25">
        <v>15848014</v>
      </c>
    </row>
    <row r="83" spans="1:7" ht="15.75" customHeight="1">
      <c r="A83" s="34" t="s">
        <v>129</v>
      </c>
      <c r="B83" s="24">
        <v>28637146</v>
      </c>
      <c r="C83" s="24">
        <v>30250245</v>
      </c>
      <c r="D83" s="24">
        <v>31684334</v>
      </c>
      <c r="E83" s="24">
        <v>33452921</v>
      </c>
      <c r="F83" s="24">
        <v>36459089</v>
      </c>
      <c r="G83" s="25">
        <v>38763722</v>
      </c>
    </row>
    <row r="84" spans="1:7" ht="15.75" customHeight="1">
      <c r="A84" s="34" t="s">
        <v>130</v>
      </c>
      <c r="B84" s="24">
        <v>16644181</v>
      </c>
      <c r="C84" s="24">
        <v>19860520</v>
      </c>
      <c r="D84" s="24">
        <v>21790538</v>
      </c>
      <c r="E84" s="24">
        <v>17195770</v>
      </c>
      <c r="F84" s="24">
        <v>14834614</v>
      </c>
      <c r="G84" s="25">
        <v>12511530</v>
      </c>
    </row>
    <row r="85" spans="1:7" ht="15.75" customHeight="1">
      <c r="A85" s="34" t="s">
        <v>131</v>
      </c>
      <c r="B85" s="24">
        <v>261973</v>
      </c>
      <c r="C85" s="24">
        <v>281374</v>
      </c>
      <c r="D85" s="24">
        <v>457255</v>
      </c>
      <c r="E85" s="24">
        <v>466155</v>
      </c>
      <c r="F85" s="24">
        <v>200928</v>
      </c>
      <c r="G85" s="25">
        <v>253805</v>
      </c>
    </row>
    <row r="86" spans="1:7" ht="15.75" customHeight="1">
      <c r="A86" s="34" t="s">
        <v>132</v>
      </c>
      <c r="B86" s="24">
        <v>3036841</v>
      </c>
      <c r="C86" s="24">
        <v>2580552</v>
      </c>
      <c r="D86" s="24">
        <v>3089005</v>
      </c>
      <c r="E86" s="24">
        <v>2513608</v>
      </c>
      <c r="F86" s="24">
        <v>2434508</v>
      </c>
      <c r="G86" s="25">
        <v>2435567</v>
      </c>
    </row>
    <row r="87" spans="1:7" ht="15.75" customHeight="1">
      <c r="A87" s="34" t="s">
        <v>133</v>
      </c>
      <c r="B87" s="24">
        <v>12096766</v>
      </c>
      <c r="C87" s="24">
        <v>11731465</v>
      </c>
      <c r="D87" s="24">
        <v>12027041</v>
      </c>
      <c r="E87" s="24">
        <v>12055529</v>
      </c>
      <c r="F87" s="24">
        <v>9081526</v>
      </c>
      <c r="G87" s="25">
        <v>9101426</v>
      </c>
    </row>
    <row r="88" spans="1:7" ht="15.75" customHeight="1">
      <c r="A88" s="34" t="s">
        <v>134</v>
      </c>
      <c r="B88" s="24">
        <v>36904349</v>
      </c>
      <c r="C88" s="24">
        <v>34391488</v>
      </c>
      <c r="D88" s="24">
        <v>32692819</v>
      </c>
      <c r="E88" s="24">
        <v>27950068</v>
      </c>
      <c r="F88" s="24">
        <v>28673659</v>
      </c>
      <c r="G88" s="25">
        <v>30989347</v>
      </c>
    </row>
    <row r="89" spans="1:7" ht="15.75" customHeight="1">
      <c r="A89" s="34" t="s">
        <v>135</v>
      </c>
      <c r="B89" s="24">
        <v>5541111</v>
      </c>
      <c r="C89" s="24">
        <v>4495641</v>
      </c>
      <c r="D89" s="24">
        <v>5350306</v>
      </c>
      <c r="E89" s="24">
        <v>4564126</v>
      </c>
      <c r="F89" s="24">
        <v>4603449</v>
      </c>
      <c r="G89" s="25">
        <v>4618712</v>
      </c>
    </row>
    <row r="90" spans="1:7" ht="15.75" customHeight="1">
      <c r="A90" s="34" t="s">
        <v>136</v>
      </c>
      <c r="B90" s="24">
        <v>17357018</v>
      </c>
      <c r="C90" s="24">
        <v>16900728</v>
      </c>
      <c r="D90" s="24">
        <v>14686821</v>
      </c>
      <c r="E90" s="24">
        <v>15094372</v>
      </c>
      <c r="F90" s="24">
        <v>16168749</v>
      </c>
      <c r="G90" s="25">
        <v>16256505</v>
      </c>
    </row>
    <row r="91" spans="1:7" ht="15.75" customHeight="1">
      <c r="A91" s="34" t="s">
        <v>137</v>
      </c>
      <c r="B91" s="27" t="s">
        <v>60</v>
      </c>
      <c r="C91" s="24">
        <v>26779</v>
      </c>
      <c r="D91" s="27" t="s">
        <v>60</v>
      </c>
      <c r="E91" s="24">
        <v>11109</v>
      </c>
      <c r="F91" s="24">
        <v>5496</v>
      </c>
      <c r="G91" s="25">
        <v>5496</v>
      </c>
    </row>
    <row r="92" spans="1:7" ht="15.75" customHeight="1">
      <c r="A92" s="34" t="s">
        <v>138</v>
      </c>
      <c r="B92" s="24">
        <v>13144204</v>
      </c>
      <c r="C92" s="24">
        <v>13464510</v>
      </c>
      <c r="D92" s="24">
        <v>14421402</v>
      </c>
      <c r="E92" s="24">
        <v>24411212</v>
      </c>
      <c r="F92" s="24">
        <v>15526547</v>
      </c>
      <c r="G92" s="25">
        <v>16105579</v>
      </c>
    </row>
    <row r="93" spans="1:7" ht="15.75" customHeight="1">
      <c r="A93" s="34" t="s">
        <v>139</v>
      </c>
      <c r="B93" s="24">
        <v>78231</v>
      </c>
      <c r="C93" s="24">
        <v>35559</v>
      </c>
      <c r="D93" s="24">
        <v>34782</v>
      </c>
      <c r="E93" s="24">
        <v>36502</v>
      </c>
      <c r="F93" s="24">
        <v>98094</v>
      </c>
      <c r="G93" s="25">
        <v>525</v>
      </c>
    </row>
    <row r="94" spans="1:7" ht="15.75" customHeight="1" thickBot="1">
      <c r="A94" s="45" t="s">
        <v>140</v>
      </c>
      <c r="B94" s="46">
        <v>148881339</v>
      </c>
      <c r="C94" s="46">
        <v>151277281</v>
      </c>
      <c r="D94" s="46">
        <f>SUM(D81:D93)-1</f>
        <v>154324754</v>
      </c>
      <c r="E94" s="46">
        <v>153464657</v>
      </c>
      <c r="F94" s="46">
        <v>144909744</v>
      </c>
      <c r="G94" s="47">
        <v>147744690</v>
      </c>
    </row>
    <row r="95" spans="1:6" ht="12">
      <c r="A95" s="7" t="s">
        <v>141</v>
      </c>
      <c r="B95" s="37"/>
      <c r="C95" s="37"/>
      <c r="D95" s="37"/>
      <c r="E95" s="37"/>
      <c r="F95" s="37"/>
    </row>
  </sheetData>
  <mergeCells count="2">
    <mergeCell ref="A5:A6"/>
    <mergeCell ref="A53:A5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00390625" defaultRowHeight="13.5"/>
  <cols>
    <col min="1" max="1" width="22.875" style="7" customWidth="1"/>
    <col min="2" max="3" width="12.50390625" style="24" customWidth="1"/>
    <col min="4" max="4" width="3.50390625" style="7" customWidth="1"/>
    <col min="5" max="6" width="12.50390625" style="7" customWidth="1"/>
    <col min="7" max="16384" width="9.00390625" style="7" customWidth="1"/>
  </cols>
  <sheetData>
    <row r="1" spans="1:7" ht="15" customHeight="1">
      <c r="A1" s="6" t="s">
        <v>156</v>
      </c>
      <c r="B1" s="7"/>
      <c r="D1" s="24"/>
      <c r="E1" s="25"/>
      <c r="F1" s="24"/>
      <c r="G1" s="24"/>
    </row>
    <row r="2" ht="15" customHeight="1">
      <c r="A2" s="26" t="s">
        <v>97</v>
      </c>
    </row>
    <row r="3" spans="1:5" ht="15" customHeight="1">
      <c r="A3" s="26" t="s">
        <v>18</v>
      </c>
      <c r="E3" s="7" t="s">
        <v>20</v>
      </c>
    </row>
    <row r="4" spans="1:6" ht="15" customHeight="1" thickBot="1">
      <c r="A4" s="7" t="s">
        <v>98</v>
      </c>
      <c r="C4" s="27" t="s">
        <v>147</v>
      </c>
      <c r="E4" s="24"/>
      <c r="F4" s="27" t="s">
        <v>147</v>
      </c>
    </row>
    <row r="5" spans="1:6" ht="20.25" customHeight="1">
      <c r="A5" s="71" t="s">
        <v>100</v>
      </c>
      <c r="B5" s="29" t="s">
        <v>142</v>
      </c>
      <c r="C5" s="29" t="s">
        <v>146</v>
      </c>
      <c r="E5" s="65" t="s">
        <v>142</v>
      </c>
      <c r="F5" s="29" t="s">
        <v>146</v>
      </c>
    </row>
    <row r="6" spans="1:6" ht="20.25" customHeight="1">
      <c r="A6" s="72"/>
      <c r="B6" s="31">
        <v>2005</v>
      </c>
      <c r="C6" s="31">
        <v>2006</v>
      </c>
      <c r="E6" s="66">
        <v>2005</v>
      </c>
      <c r="F6" s="31">
        <v>2006</v>
      </c>
    </row>
    <row r="7" spans="1:6" ht="15.75" customHeight="1">
      <c r="A7" s="33" t="s">
        <v>148</v>
      </c>
      <c r="B7" s="24">
        <v>1136562</v>
      </c>
      <c r="C7" s="24">
        <v>1097650</v>
      </c>
      <c r="D7" s="24"/>
      <c r="E7" s="37">
        <v>4129048</v>
      </c>
      <c r="F7" s="37">
        <v>3971526</v>
      </c>
    </row>
    <row r="8" spans="1:6" ht="15.75" customHeight="1">
      <c r="A8" s="34" t="s">
        <v>104</v>
      </c>
      <c r="B8" s="24">
        <v>107442</v>
      </c>
      <c r="C8" s="24">
        <v>128056</v>
      </c>
      <c r="D8" s="24"/>
      <c r="E8" s="37">
        <v>289625</v>
      </c>
      <c r="F8" s="37">
        <v>380189</v>
      </c>
    </row>
    <row r="9" spans="1:6" ht="15.75" customHeight="1">
      <c r="A9" s="34" t="s">
        <v>105</v>
      </c>
      <c r="B9" s="24">
        <v>4519</v>
      </c>
      <c r="C9" s="24">
        <v>2345</v>
      </c>
      <c r="D9" s="24"/>
      <c r="E9" s="37">
        <v>22496</v>
      </c>
      <c r="F9" s="37">
        <v>11608</v>
      </c>
    </row>
    <row r="10" spans="1:6" ht="15.75" customHeight="1">
      <c r="A10" s="34" t="s">
        <v>106</v>
      </c>
      <c r="B10" s="27">
        <v>2137</v>
      </c>
      <c r="C10" s="27">
        <v>1819</v>
      </c>
      <c r="D10" s="27"/>
      <c r="E10" s="48">
        <v>10617</v>
      </c>
      <c r="F10" s="48">
        <v>9002</v>
      </c>
    </row>
    <row r="11" spans="1:6" ht="15.75" customHeight="1">
      <c r="A11" s="34" t="s">
        <v>107</v>
      </c>
      <c r="B11" s="27">
        <v>3172</v>
      </c>
      <c r="C11" s="27">
        <v>11</v>
      </c>
      <c r="D11" s="27"/>
      <c r="E11" s="48">
        <v>15686</v>
      </c>
      <c r="F11" s="48">
        <v>57</v>
      </c>
    </row>
    <row r="12" spans="1:6" ht="15.75" customHeight="1">
      <c r="A12" s="34" t="s">
        <v>108</v>
      </c>
      <c r="B12" s="24">
        <v>82345</v>
      </c>
      <c r="C12" s="24">
        <v>85591</v>
      </c>
      <c r="D12" s="24"/>
      <c r="E12" s="37">
        <v>269188</v>
      </c>
      <c r="F12" s="37">
        <v>280859</v>
      </c>
    </row>
    <row r="13" spans="1:6" ht="15.75" customHeight="1">
      <c r="A13" s="34" t="s">
        <v>109</v>
      </c>
      <c r="B13" s="24">
        <v>35910</v>
      </c>
      <c r="C13" s="24">
        <v>26529</v>
      </c>
      <c r="D13" s="24"/>
      <c r="E13" s="37">
        <v>25129</v>
      </c>
      <c r="F13" s="37">
        <v>19148</v>
      </c>
    </row>
    <row r="14" spans="1:6" ht="15.75" customHeight="1">
      <c r="A14" s="34" t="s">
        <v>110</v>
      </c>
      <c r="B14" s="27">
        <v>0</v>
      </c>
      <c r="C14" s="27">
        <v>0</v>
      </c>
      <c r="D14" s="27"/>
      <c r="E14" s="48">
        <v>0</v>
      </c>
      <c r="F14" s="48">
        <v>0</v>
      </c>
    </row>
    <row r="15" spans="1:6" ht="15.75" customHeight="1">
      <c r="A15" s="34" t="s">
        <v>112</v>
      </c>
      <c r="B15" s="24">
        <v>44932</v>
      </c>
      <c r="C15" s="24">
        <v>29319</v>
      </c>
      <c r="D15" s="24"/>
      <c r="E15" s="37">
        <v>102246</v>
      </c>
      <c r="F15" s="37">
        <v>64162</v>
      </c>
    </row>
    <row r="16" spans="1:6" ht="24" customHeight="1">
      <c r="A16" s="35" t="s">
        <v>62</v>
      </c>
      <c r="B16" s="27">
        <v>0</v>
      </c>
      <c r="C16" s="27">
        <v>0</v>
      </c>
      <c r="D16" s="24"/>
      <c r="E16" s="48">
        <v>0</v>
      </c>
      <c r="F16" s="48">
        <v>0</v>
      </c>
    </row>
    <row r="17" spans="1:6" ht="15.75" customHeight="1">
      <c r="A17" s="35" t="s">
        <v>63</v>
      </c>
      <c r="B17" s="24">
        <v>30684</v>
      </c>
      <c r="C17" s="24">
        <v>25206</v>
      </c>
      <c r="D17" s="24"/>
      <c r="E17" s="37">
        <v>146687</v>
      </c>
      <c r="F17" s="37">
        <v>110157</v>
      </c>
    </row>
    <row r="18" spans="1:6" ht="15.75" customHeight="1">
      <c r="A18" s="35" t="s">
        <v>113</v>
      </c>
      <c r="B18" s="24">
        <v>940780</v>
      </c>
      <c r="C18" s="24">
        <v>953398</v>
      </c>
      <c r="D18" s="24"/>
      <c r="E18" s="37">
        <v>1150706</v>
      </c>
      <c r="F18" s="37">
        <v>995584</v>
      </c>
    </row>
    <row r="19" spans="1:6" ht="15.75" customHeight="1">
      <c r="A19" s="34" t="s">
        <v>114</v>
      </c>
      <c r="B19" s="24">
        <v>2134</v>
      </c>
      <c r="C19" s="24">
        <v>1510</v>
      </c>
      <c r="D19" s="24"/>
      <c r="E19" s="37">
        <v>6434</v>
      </c>
      <c r="F19" s="37">
        <v>4258</v>
      </c>
    </row>
    <row r="20" spans="1:6" ht="15.75" customHeight="1">
      <c r="A20" s="34" t="s">
        <v>115</v>
      </c>
      <c r="B20" s="24">
        <v>47233</v>
      </c>
      <c r="C20" s="24">
        <v>46412</v>
      </c>
      <c r="D20" s="24"/>
      <c r="E20" s="37">
        <v>160256</v>
      </c>
      <c r="F20" s="37">
        <v>163091</v>
      </c>
    </row>
    <row r="21" spans="1:6" ht="15.75" customHeight="1">
      <c r="A21" s="34" t="s">
        <v>116</v>
      </c>
      <c r="B21" s="24">
        <v>152162</v>
      </c>
      <c r="C21" s="24">
        <v>138911</v>
      </c>
      <c r="D21" s="24"/>
      <c r="E21" s="37">
        <v>121802</v>
      </c>
      <c r="F21" s="37">
        <v>141666</v>
      </c>
    </row>
    <row r="22" spans="1:6" ht="15.75" customHeight="1">
      <c r="A22" s="34" t="s">
        <v>117</v>
      </c>
      <c r="B22" s="24">
        <v>227342</v>
      </c>
      <c r="C22" s="24">
        <v>88792</v>
      </c>
      <c r="D22" s="24"/>
      <c r="E22" s="37">
        <v>398559</v>
      </c>
      <c r="F22" s="37">
        <v>191918</v>
      </c>
    </row>
    <row r="23" spans="1:6" ht="15.75" customHeight="1">
      <c r="A23" s="34" t="s">
        <v>118</v>
      </c>
      <c r="B23" s="24">
        <v>181026</v>
      </c>
      <c r="C23" s="24">
        <v>119040</v>
      </c>
      <c r="D23" s="24"/>
      <c r="E23" s="37">
        <v>397306</v>
      </c>
      <c r="F23" s="37">
        <v>280477</v>
      </c>
    </row>
    <row r="24" spans="1:6" ht="15.75" customHeight="1">
      <c r="A24" s="34" t="s">
        <v>119</v>
      </c>
      <c r="B24" s="24">
        <v>1510</v>
      </c>
      <c r="C24" s="24">
        <v>3577</v>
      </c>
      <c r="D24" s="24"/>
      <c r="E24" s="37">
        <v>4089</v>
      </c>
      <c r="F24" s="37">
        <v>6272</v>
      </c>
    </row>
    <row r="25" spans="1:6" ht="15.75" customHeight="1">
      <c r="A25" s="34" t="s">
        <v>120</v>
      </c>
      <c r="B25" s="27">
        <v>0</v>
      </c>
      <c r="C25" s="27">
        <v>1000</v>
      </c>
      <c r="D25" s="24"/>
      <c r="E25" s="37">
        <v>144</v>
      </c>
      <c r="F25" s="37">
        <v>0</v>
      </c>
    </row>
    <row r="26" spans="1:6" ht="15.75" customHeight="1">
      <c r="A26" s="34" t="s">
        <v>121</v>
      </c>
      <c r="B26" s="24">
        <v>134702</v>
      </c>
      <c r="C26" s="24">
        <v>763059</v>
      </c>
      <c r="D26" s="24"/>
      <c r="E26" s="37">
        <v>21220</v>
      </c>
      <c r="F26" s="37">
        <v>540468</v>
      </c>
    </row>
    <row r="27" spans="1:6" ht="15.75" customHeight="1">
      <c r="A27" s="34" t="s">
        <v>122</v>
      </c>
      <c r="B27" s="24">
        <v>195801</v>
      </c>
      <c r="C27" s="24">
        <v>151382</v>
      </c>
      <c r="D27" s="24"/>
      <c r="E27" s="37">
        <v>740931</v>
      </c>
      <c r="F27" s="37">
        <v>624503</v>
      </c>
    </row>
    <row r="28" spans="1:6" ht="15.75" customHeight="1">
      <c r="A28" s="34" t="s">
        <v>123</v>
      </c>
      <c r="B28" s="24">
        <v>31314</v>
      </c>
      <c r="C28" s="24">
        <v>35935</v>
      </c>
      <c r="D28" s="24"/>
      <c r="E28" s="37">
        <v>197439</v>
      </c>
      <c r="F28" s="37">
        <v>172968</v>
      </c>
    </row>
    <row r="29" spans="1:6" ht="15.75" customHeight="1">
      <c r="A29" s="34" t="s">
        <v>149</v>
      </c>
      <c r="B29" s="24">
        <v>465300</v>
      </c>
      <c r="C29" s="24">
        <v>191400</v>
      </c>
      <c r="D29" s="24"/>
      <c r="E29" s="37">
        <v>461400</v>
      </c>
      <c r="F29" s="37">
        <v>422400</v>
      </c>
    </row>
    <row r="30" spans="1:6" ht="15.75" customHeight="1">
      <c r="A30" s="36" t="s">
        <v>125</v>
      </c>
      <c r="B30" s="43">
        <v>3827006</v>
      </c>
      <c r="C30" s="43">
        <v>3890943</v>
      </c>
      <c r="D30" s="49"/>
      <c r="E30" s="43">
        <v>8671008</v>
      </c>
      <c r="F30" s="43">
        <v>8390312</v>
      </c>
    </row>
    <row r="31" spans="1:6" ht="6" customHeight="1">
      <c r="A31" s="12"/>
      <c r="B31" s="37"/>
      <c r="C31" s="37"/>
      <c r="E31" s="37"/>
      <c r="F31" s="37"/>
    </row>
    <row r="32" spans="1:6" ht="15" customHeight="1">
      <c r="A32" s="42" t="s">
        <v>126</v>
      </c>
      <c r="B32" s="43"/>
      <c r="C32" s="50" t="s">
        <v>150</v>
      </c>
      <c r="D32" s="8"/>
      <c r="E32" s="50"/>
      <c r="F32" s="50" t="s">
        <v>150</v>
      </c>
    </row>
    <row r="33" spans="1:6" ht="15.75" customHeight="1">
      <c r="A33" s="33" t="s">
        <v>127</v>
      </c>
      <c r="B33" s="24">
        <v>78551</v>
      </c>
      <c r="C33" s="24">
        <v>74455</v>
      </c>
      <c r="D33" s="24"/>
      <c r="E33" s="37">
        <v>125293</v>
      </c>
      <c r="F33" s="37">
        <v>129173</v>
      </c>
    </row>
    <row r="34" spans="1:6" ht="15.75" customHeight="1">
      <c r="A34" s="34" t="s">
        <v>128</v>
      </c>
      <c r="B34" s="24">
        <v>490655</v>
      </c>
      <c r="C34" s="24">
        <v>530378</v>
      </c>
      <c r="D34" s="24"/>
      <c r="E34" s="37">
        <v>1183775</v>
      </c>
      <c r="F34" s="37">
        <v>1009937</v>
      </c>
    </row>
    <row r="35" spans="1:6" ht="15.75" customHeight="1">
      <c r="A35" s="34" t="s">
        <v>129</v>
      </c>
      <c r="B35" s="24">
        <v>667674</v>
      </c>
      <c r="C35" s="24">
        <v>752789</v>
      </c>
      <c r="D35" s="24"/>
      <c r="E35" s="37">
        <v>1924220</v>
      </c>
      <c r="F35" s="37">
        <v>2079075</v>
      </c>
    </row>
    <row r="36" spans="1:6" ht="15.75" customHeight="1">
      <c r="A36" s="34" t="s">
        <v>130</v>
      </c>
      <c r="B36" s="24">
        <v>335038</v>
      </c>
      <c r="C36" s="24">
        <v>322860</v>
      </c>
      <c r="D36" s="24"/>
      <c r="E36" s="37">
        <v>681849</v>
      </c>
      <c r="F36" s="37">
        <v>655347</v>
      </c>
    </row>
    <row r="37" spans="1:6" ht="15.75" customHeight="1">
      <c r="A37" s="34" t="s">
        <v>131</v>
      </c>
      <c r="B37" s="27">
        <v>0</v>
      </c>
      <c r="C37" s="27">
        <v>0</v>
      </c>
      <c r="D37" s="24"/>
      <c r="E37" s="37">
        <v>20173</v>
      </c>
      <c r="F37" s="37">
        <v>10162</v>
      </c>
    </row>
    <row r="38" spans="1:6" ht="15.75" customHeight="1">
      <c r="A38" s="34" t="s">
        <v>132</v>
      </c>
      <c r="B38" s="24">
        <v>177121</v>
      </c>
      <c r="C38" s="24">
        <v>156828</v>
      </c>
      <c r="D38" s="24"/>
      <c r="E38" s="37">
        <v>405238</v>
      </c>
      <c r="F38" s="37">
        <v>416464</v>
      </c>
    </row>
    <row r="39" spans="1:6" ht="15.75" customHeight="1">
      <c r="A39" s="34" t="s">
        <v>133</v>
      </c>
      <c r="B39" s="24">
        <v>171604</v>
      </c>
      <c r="C39" s="24">
        <v>166390</v>
      </c>
      <c r="D39" s="24"/>
      <c r="E39" s="37">
        <v>167495</v>
      </c>
      <c r="F39" s="37">
        <v>132194</v>
      </c>
    </row>
    <row r="40" spans="1:6" ht="15.75" customHeight="1">
      <c r="A40" s="34" t="s">
        <v>134</v>
      </c>
      <c r="B40" s="24">
        <v>292586</v>
      </c>
      <c r="C40" s="24">
        <v>439272</v>
      </c>
      <c r="D40" s="24"/>
      <c r="E40" s="37">
        <v>1098582</v>
      </c>
      <c r="F40" s="37">
        <v>1161880</v>
      </c>
    </row>
    <row r="41" spans="1:6" ht="15.75" customHeight="1">
      <c r="A41" s="34" t="s">
        <v>135</v>
      </c>
      <c r="B41" s="24">
        <v>207772</v>
      </c>
      <c r="C41" s="24">
        <v>245903</v>
      </c>
      <c r="D41" s="24"/>
      <c r="E41" s="37">
        <v>246722</v>
      </c>
      <c r="F41" s="37">
        <v>320552</v>
      </c>
    </row>
    <row r="42" spans="1:6" ht="15.75" customHeight="1">
      <c r="A42" s="34" t="s">
        <v>136</v>
      </c>
      <c r="B42" s="24">
        <v>727134</v>
      </c>
      <c r="C42" s="24">
        <v>589677</v>
      </c>
      <c r="D42" s="24"/>
      <c r="E42" s="37">
        <v>1072361</v>
      </c>
      <c r="F42" s="37">
        <v>1178692</v>
      </c>
    </row>
    <row r="43" spans="1:6" ht="15.75" customHeight="1">
      <c r="A43" s="34" t="s">
        <v>137</v>
      </c>
      <c r="B43" s="27">
        <v>0</v>
      </c>
      <c r="C43" s="27">
        <v>0</v>
      </c>
      <c r="D43" s="27"/>
      <c r="E43" s="48">
        <v>0</v>
      </c>
      <c r="F43" s="48">
        <v>0</v>
      </c>
    </row>
    <row r="44" spans="1:6" ht="15.75" customHeight="1">
      <c r="A44" s="34" t="s">
        <v>138</v>
      </c>
      <c r="B44" s="24">
        <v>427489</v>
      </c>
      <c r="C44" s="24">
        <v>462413</v>
      </c>
      <c r="D44" s="24"/>
      <c r="E44" s="37">
        <v>1120797</v>
      </c>
      <c r="F44" s="37">
        <v>1135299</v>
      </c>
    </row>
    <row r="45" spans="1:6" ht="15.75" customHeight="1">
      <c r="A45" s="34" t="s">
        <v>139</v>
      </c>
      <c r="B45" s="27">
        <v>0</v>
      </c>
      <c r="C45" s="27">
        <v>0</v>
      </c>
      <c r="D45" s="24"/>
      <c r="E45" s="48">
        <v>0</v>
      </c>
      <c r="F45" s="48">
        <v>0</v>
      </c>
    </row>
    <row r="46" spans="1:6" ht="15.75" customHeight="1" thickBot="1">
      <c r="A46" s="45" t="s">
        <v>140</v>
      </c>
      <c r="B46" s="46">
        <v>3575624</v>
      </c>
      <c r="C46" s="46">
        <v>3740965</v>
      </c>
      <c r="D46" s="49"/>
      <c r="E46" s="46">
        <v>8046505</v>
      </c>
      <c r="F46" s="46">
        <v>8228775</v>
      </c>
    </row>
    <row r="47" spans="1:5" ht="15.75" customHeight="1">
      <c r="A47" s="7" t="s">
        <v>151</v>
      </c>
      <c r="B47" s="37"/>
      <c r="C47" s="37"/>
      <c r="D47" s="12"/>
      <c r="E47" s="7" t="s">
        <v>152</v>
      </c>
    </row>
    <row r="48" spans="1:4" ht="15.75" customHeight="1">
      <c r="A48" s="12"/>
      <c r="B48" s="37"/>
      <c r="C48" s="37"/>
      <c r="D48" s="12"/>
    </row>
    <row r="49" spans="1:4" ht="18" customHeight="1">
      <c r="A49" s="12"/>
      <c r="B49" s="37"/>
      <c r="C49" s="37"/>
      <c r="D49" s="12"/>
    </row>
    <row r="50" spans="1:4" ht="14.25" customHeight="1">
      <c r="A50" s="12"/>
      <c r="B50" s="37"/>
      <c r="C50" s="37"/>
      <c r="D50" s="12"/>
    </row>
    <row r="51" spans="1:4" ht="14.25" customHeight="1">
      <c r="A51" s="12"/>
      <c r="B51" s="37"/>
      <c r="C51" s="37"/>
      <c r="D51" s="12"/>
    </row>
    <row r="52" spans="1:4" ht="12">
      <c r="A52" s="12"/>
      <c r="B52" s="37"/>
      <c r="C52" s="37"/>
      <c r="D52" s="12"/>
    </row>
  </sheetData>
  <mergeCells count="1">
    <mergeCell ref="A5:A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2012-02-22T02:39:13Z</cp:lastPrinted>
  <dcterms:created xsi:type="dcterms:W3CDTF">1997-01-08T22:48:59Z</dcterms:created>
  <dcterms:modified xsi:type="dcterms:W3CDTF">2012-05-17T08:13:09Z</dcterms:modified>
  <cp:category/>
  <cp:version/>
  <cp:contentType/>
  <cp:contentStatus/>
</cp:coreProperties>
</file>