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E6F7AF2E-A71E-4BCA-A7F8-1CDB0DE806E1}" xr6:coauthVersionLast="36" xr6:coauthVersionMax="36" xr10:uidLastSave="{00000000-0000-0000-0000-000000000000}"/>
  <bookViews>
    <workbookView xWindow="-1350" yWindow="-285" windowWidth="19320" windowHeight="12240" tabRatio="857" xr2:uid="{00000000-000D-0000-FFFF-FFFF00000000}"/>
  </bookViews>
  <sheets>
    <sheet name="表紙" sheetId="3" r:id="rId1"/>
    <sheet name="居宅介護支援（P１～４）" sheetId="4" r:id="rId2"/>
    <sheet name="参考様式　特定事業所加算 " sheetId="7" r:id="rId3"/>
    <sheet name="参考様式　勤務実績表" sheetId="5" r:id="rId4"/>
  </sheets>
  <definedNames>
    <definedName name="_xlnm.Print_Area" localSheetId="1">'居宅介護支援（P１～４）'!$A$1:$AB$83</definedName>
    <definedName name="_xlnm.Print_Area" localSheetId="2">'参考様式　特定事業所加算 '!$A$1:$Q$112</definedName>
    <definedName name="_xlnm.Print_Area" localSheetId="0">表紙!$A$1:$Q$17</definedName>
  </definedNames>
  <calcPr calcId="191029"/>
</workbook>
</file>

<file path=xl/calcChain.xml><?xml version="1.0" encoding="utf-8"?>
<calcChain xmlns="http://schemas.openxmlformats.org/spreadsheetml/2006/main">
  <c r="AI25" i="5" l="1"/>
  <c r="AI24" i="5"/>
  <c r="AI23" i="5"/>
  <c r="AI22" i="5"/>
  <c r="AI21" i="5"/>
  <c r="AI20" i="5"/>
  <c r="AI19" i="5"/>
  <c r="AI18" i="5"/>
  <c r="AI17" i="5"/>
  <c r="AI16" i="5"/>
  <c r="AI15" i="5"/>
  <c r="AI14" i="5"/>
  <c r="AI13" i="5"/>
  <c r="AI12" i="5"/>
  <c r="AI11" i="5"/>
  <c r="AI10" i="5"/>
  <c r="AI9" i="5"/>
  <c r="AI8" i="5"/>
  <c r="AI7" i="5"/>
  <c r="AI6" i="5"/>
  <c r="N86" i="7" l="1"/>
  <c r="N92" i="7"/>
  <c r="N91" i="7"/>
  <c r="N90" i="7"/>
  <c r="K90" i="7"/>
  <c r="L90" i="7"/>
  <c r="N88" i="7"/>
  <c r="N87" i="7"/>
  <c r="C37" i="7" l="1"/>
  <c r="O78" i="7"/>
  <c r="M92" i="7"/>
  <c r="L92" i="7"/>
  <c r="K92" i="7"/>
  <c r="M91" i="7"/>
  <c r="L91" i="7"/>
  <c r="K91" i="7"/>
  <c r="M90" i="7"/>
  <c r="M88" i="7"/>
  <c r="L88" i="7"/>
  <c r="K88" i="7"/>
  <c r="M87" i="7"/>
  <c r="L87" i="7"/>
  <c r="K87" i="7"/>
  <c r="M86" i="7"/>
  <c r="L86" i="7"/>
  <c r="K86" i="7"/>
  <c r="C81" i="7"/>
  <c r="C58" i="7"/>
  <c r="F41" i="7"/>
  <c r="E41" i="7"/>
  <c r="C41" i="7"/>
  <c r="D37" i="7"/>
  <c r="F37" i="7" l="1"/>
  <c r="G41" i="7"/>
  <c r="L60" i="4"/>
  <c r="L66" i="4" s="1"/>
  <c r="I60" i="4"/>
  <c r="I66" i="4" s="1"/>
  <c r="F60" i="4"/>
  <c r="F68" i="4" s="1"/>
  <c r="L68" i="4" l="1"/>
  <c r="I68" i="4"/>
  <c r="F66" i="4"/>
  <c r="I41" i="7"/>
  <c r="R41" i="7" s="1"/>
  <c r="N89" i="7" l="1"/>
  <c r="N93" i="7" s="1"/>
  <c r="D70" i="7" s="1"/>
  <c r="L89" i="7"/>
  <c r="L93" i="7" s="1"/>
  <c r="F70" i="7" s="1"/>
  <c r="M89" i="7"/>
  <c r="M93" i="7" s="1"/>
  <c r="G70" i="7" s="1"/>
  <c r="K89" i="7"/>
  <c r="K93" i="7" s="1"/>
  <c r="E7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5D39DC25-2C79-4E67-AA4D-B20975A26210}">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C29E578B-51AC-4C90-A8DA-8D9F2CE498B0}">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<sst xmlns="http://schemas.openxmlformats.org/spreadsheetml/2006/main" count="215" uniqueCount="192">
  <si>
    <t>事業所番号</t>
    <rPh sb="0" eb="3">
      <t>ジギョウショ</t>
    </rPh>
    <rPh sb="3" eb="5">
      <t>バンゴウ</t>
    </rPh>
    <phoneticPr fontId="2"/>
  </si>
  <si>
    <t>事業所名</t>
    <rPh sb="0" eb="3">
      <t>ジギョウショ</t>
    </rPh>
    <rPh sb="3" eb="4">
      <t>ナ</t>
    </rPh>
    <phoneticPr fontId="2"/>
  </si>
  <si>
    <t>注１）</t>
    <phoneticPr fontId="2"/>
  </si>
  <si>
    <t>複数の事業所を併設している事業所については，事業ごとに資料を作成してください。（重複する部分は省略可）</t>
  </si>
  <si>
    <t>開設者の状況</t>
    <rPh sb="0" eb="2">
      <t>カイセツ</t>
    </rPh>
    <rPh sb="2" eb="3">
      <t>シャ</t>
    </rPh>
    <rPh sb="4" eb="6">
      <t>ジョウキョウ</t>
    </rPh>
    <phoneticPr fontId="2"/>
  </si>
  <si>
    <t xml:space="preserve"> 〒      －</t>
  </si>
  <si>
    <t>代表者職氏名</t>
    <rPh sb="3" eb="4">
      <t>ショク</t>
    </rPh>
    <rPh sb="4" eb="6">
      <t>シメイ</t>
    </rPh>
    <phoneticPr fontId="2"/>
  </si>
  <si>
    <t>①サービスの種類</t>
    <phoneticPr fontId="2"/>
  </si>
  <si>
    <t>事業所名</t>
    <phoneticPr fontId="2"/>
  </si>
  <si>
    <t>②サービスの種類</t>
    <phoneticPr fontId="2"/>
  </si>
  <si>
    <t>③サービスの種類</t>
    <phoneticPr fontId="2"/>
  </si>
  <si>
    <t>事業所の状況</t>
    <rPh sb="0" eb="3">
      <t>ジギョウショ</t>
    </rPh>
    <rPh sb="4" eb="6">
      <t>ジョウキョウ</t>
    </rPh>
    <phoneticPr fontId="2"/>
  </si>
  <si>
    <t>名称</t>
    <phoneticPr fontId="2"/>
  </si>
  <si>
    <t>所在地</t>
    <phoneticPr fontId="2"/>
  </si>
  <si>
    <t>管理者の氏名</t>
    <phoneticPr fontId="2"/>
  </si>
  <si>
    <t>併設する指定居宅　サービス事業所等</t>
    <rPh sb="6" eb="8">
      <t>キョタク</t>
    </rPh>
    <rPh sb="13" eb="15">
      <t>ジギョウ</t>
    </rPh>
    <rPh sb="15" eb="16">
      <t>ショ</t>
    </rPh>
    <rPh sb="16" eb="17">
      <t>トウ</t>
    </rPh>
    <phoneticPr fontId="2"/>
  </si>
  <si>
    <t>２　職員の状況</t>
    <rPh sb="2" eb="4">
      <t>ショクイン</t>
    </rPh>
    <rPh sb="5" eb="7">
      <t>ジョウキョウ</t>
    </rPh>
    <phoneticPr fontId="2"/>
  </si>
  <si>
    <t>職    種</t>
    <rPh sb="0" eb="1">
      <t>ショク</t>
    </rPh>
    <rPh sb="5" eb="6">
      <t>シュ</t>
    </rPh>
    <phoneticPr fontId="2"/>
  </si>
  <si>
    <t>氏        名</t>
    <rPh sb="0" eb="1">
      <t>シ</t>
    </rPh>
    <rPh sb="9" eb="10">
      <t>メイ</t>
    </rPh>
    <phoneticPr fontId="2"/>
  </si>
  <si>
    <t>年 齢</t>
    <rPh sb="0" eb="1">
      <t>トシ</t>
    </rPh>
    <rPh sb="2" eb="3">
      <t>ヨワイ</t>
    </rPh>
    <phoneticPr fontId="2"/>
  </si>
  <si>
    <t>資格の
有効期間満了日</t>
    <rPh sb="0" eb="1">
      <t>シ</t>
    </rPh>
    <rPh sb="1" eb="2">
      <t>カク</t>
    </rPh>
    <rPh sb="4" eb="6">
      <t>ユウコウ</t>
    </rPh>
    <rPh sb="6" eb="8">
      <t>キカン</t>
    </rPh>
    <rPh sb="8" eb="10">
      <t>マンリョウ</t>
    </rPh>
    <rPh sb="10" eb="11">
      <t>ビ</t>
    </rPh>
    <phoneticPr fontId="2"/>
  </si>
  <si>
    <t>常勤・非常勤の別</t>
    <rPh sb="0" eb="2">
      <t>ジョウキン</t>
    </rPh>
    <rPh sb="3" eb="4">
      <t>ヒ</t>
    </rPh>
    <rPh sb="4" eb="6">
      <t>ジョウキン</t>
    </rPh>
    <rPh sb="7" eb="8">
      <t>ベツ</t>
    </rPh>
    <phoneticPr fontId="2"/>
  </si>
  <si>
    <t>専任・兼任の別</t>
    <rPh sb="0" eb="2">
      <t>センニン</t>
    </rPh>
    <rPh sb="3" eb="5">
      <t>ケンニン</t>
    </rPh>
    <rPh sb="6" eb="7">
      <t>ベツ</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</si>
  <si>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</si>
  <si>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当該事業所の勤務割合</t>
    <rPh sb="0" eb="2">
      <t>トウガイ</t>
    </rPh>
    <rPh sb="2" eb="5">
      <t>ジギョウショ</t>
    </rPh>
    <rPh sb="6" eb="8">
      <t>キンム</t>
    </rPh>
    <rPh sb="8" eb="10">
      <t>ワリアイ</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</si>
  <si>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</si>
  <si>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</si>
  <si>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</si>
  <si>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</si>
  <si>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t>
    <phoneticPr fontId="2"/>
  </si>
  <si>
    <t>３　勤務実績（直近3か月分）</t>
    <rPh sb="2" eb="4">
      <t>キンム</t>
    </rPh>
    <rPh sb="4" eb="6">
      <t>ジッセキ</t>
    </rPh>
    <rPh sb="7" eb="9">
      <t>チョッキン</t>
    </rPh>
    <rPh sb="11" eb="12">
      <t>ガツ</t>
    </rPh>
    <rPh sb="12" eb="13">
      <t>ブン</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</si>
  <si>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2"/>
  </si>
  <si>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</si>
  <si>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（単位：人）</t>
    <rPh sb="1" eb="3">
      <t>タンイ</t>
    </rPh>
    <rPh sb="4" eb="5">
      <t>ヒト</t>
    </rPh>
    <phoneticPr fontId="2"/>
  </si>
  <si>
    <t>年　　　　月</t>
    <rPh sb="0" eb="1">
      <t>ネン</t>
    </rPh>
    <rPh sb="5" eb="6">
      <t>ツキ</t>
    </rPh>
    <phoneticPr fontId="2"/>
  </si>
  <si>
    <t>要支援１</t>
    <rPh sb="0" eb="1">
      <t>ヨウ</t>
    </rPh>
    <rPh sb="1" eb="3">
      <t>シエン</t>
    </rPh>
    <phoneticPr fontId="2"/>
  </si>
  <si>
    <t>要支援２</t>
    <rPh sb="0" eb="1">
      <t>ヨウ</t>
    </rPh>
    <rPh sb="1" eb="3">
      <t>シエン</t>
    </rPh>
    <phoneticPr fontId="2"/>
  </si>
  <si>
    <t>小計</t>
    <rPh sb="0" eb="2">
      <t>ショウケイ</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</si>
  <si>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</si>
  <si>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</si>
  <si>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</si>
  <si>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</si>
  <si>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</si>
  <si>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計</t>
    <rPh sb="0" eb="1">
      <t>ケイ</t>
    </rPh>
    <phoneticPr fontId="2"/>
  </si>
  <si>
    <t>要支援（1/2）+要介護</t>
    <rPh sb="0" eb="1">
      <t>ヨウ</t>
    </rPh>
    <rPh sb="1" eb="3">
      <t>シエン</t>
    </rPh>
    <rPh sb="9" eb="10">
      <t>ヨウ</t>
    </rPh>
    <rPh sb="10" eb="12">
      <t>カイゴ</t>
    </rPh>
    <phoneticPr fontId="2"/>
  </si>
  <si>
    <t>※黄色い網掛け部分は，自動計算されます。</t>
    <rPh sb="1" eb="3">
      <t>キイロ</t>
    </rPh>
    <rPh sb="4" eb="6">
      <t>アミカ</t>
    </rPh>
    <rPh sb="7" eb="9">
      <t>ブブン</t>
    </rPh>
    <rPh sb="11" eb="13">
      <t>ジドウ</t>
    </rPh>
    <rPh sb="13" eb="15">
      <t>ケイサン</t>
    </rPh>
    <phoneticPr fontId="2"/>
  </si>
  <si>
    <t>（参考様式）</t>
    <rPh sb="1" eb="3">
      <t>サンコウ</t>
    </rPh>
    <rPh sb="3" eb="5">
      <t>ヨウシキ</t>
    </rPh>
    <phoneticPr fontId="2"/>
  </si>
  <si>
    <t>居宅介護支援</t>
    <rPh sb="0" eb="2">
      <t>キョタク</t>
    </rPh>
    <rPh sb="2" eb="4">
      <t>カイゴ</t>
    </rPh>
    <rPh sb="4" eb="6">
      <t>シエン</t>
    </rPh>
    <phoneticPr fontId="2"/>
  </si>
  <si>
    <t>従業者の勤務実績表</t>
    <rPh sb="0" eb="3">
      <t>ジュウギョウシャ</t>
    </rPh>
    <rPh sb="4" eb="6">
      <t>キンム</t>
    </rPh>
    <rPh sb="6" eb="8">
      <t>ジッセキ</t>
    </rPh>
    <rPh sb="8" eb="9">
      <t>ヒョウ</t>
    </rPh>
    <phoneticPr fontId="2"/>
  </si>
  <si>
    <t>職種</t>
    <rPh sb="0" eb="2">
      <t>ショクシュ</t>
    </rPh>
    <phoneticPr fontId="2"/>
  </si>
  <si>
    <t>勤務
形態</t>
    <rPh sb="0" eb="2">
      <t>キンム</t>
    </rPh>
    <rPh sb="3" eb="5">
      <t>ケイタイ</t>
    </rPh>
    <phoneticPr fontId="2"/>
  </si>
  <si>
    <t>氏　名</t>
    <rPh sb="0" eb="1">
      <t>シ</t>
    </rPh>
    <rPh sb="2" eb="3">
      <t>メイ</t>
    </rPh>
    <phoneticPr fontId="2"/>
  </si>
  <si>
    <t>常勤換算後の人数</t>
    <rPh sb="0" eb="2">
      <t>ジョウキン</t>
    </rPh>
    <rPh sb="2" eb="4">
      <t>カンサン</t>
    </rPh>
    <rPh sb="4" eb="5">
      <t>ゴ</t>
    </rPh>
    <rPh sb="6" eb="8">
      <t>ニンズウ</t>
    </rPh>
    <phoneticPr fontId="2"/>
  </si>
  <si>
    <t>＊</t>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</si>
  <si>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</si>
  <si>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</si>
  <si>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</si>
  <si>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</si>
  <si>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管理者</t>
    <rPh sb="0" eb="3">
      <t>カンリシャ</t>
    </rPh>
    <phoneticPr fontId="2"/>
  </si>
  <si>
    <t>主任介護支援専門員の資格</t>
    <rPh sb="0" eb="2">
      <t>シュニン</t>
    </rPh>
    <rPh sb="2" eb="4">
      <t>カイゴ</t>
    </rPh>
    <rPh sb="4" eb="6">
      <t>シエン</t>
    </rPh>
    <rPh sb="6" eb="9">
      <t>センモンイン</t>
    </rPh>
    <rPh sb="10" eb="12">
      <t>シカク</t>
    </rPh>
    <phoneticPr fontId="2"/>
  </si>
  <si>
    <t>有　・　無</t>
    <rPh sb="0" eb="1">
      <t>アリ</t>
    </rPh>
    <rPh sb="4" eb="5">
      <t>ナ</t>
    </rPh>
    <phoneticPr fontId="2"/>
  </si>
  <si>
    <t>常勤換算</t>
    <rPh sb="0" eb="2">
      <t>ジョウキン</t>
    </rPh>
    <rPh sb="2" eb="4">
      <t>カンサン</t>
    </rPh>
    <phoneticPr fontId="2"/>
  </si>
  <si>
    <t>（参考様式）特定事業所加算算定要件確認表（居宅介護支援事業所）</t>
    <rPh sb="1" eb="3">
      <t>サンコウ</t>
    </rPh>
    <rPh sb="3" eb="5">
      <t>ヨウシキ</t>
    </rPh>
    <rPh sb="6" eb="8">
      <t>トクテイ</t>
    </rPh>
    <rPh sb="8" eb="11">
      <t>ジギョウショ</t>
    </rPh>
    <rPh sb="11" eb="13">
      <t>カサン</t>
    </rPh>
    <rPh sb="13" eb="15">
      <t>サンテイ</t>
    </rPh>
    <rPh sb="15" eb="17">
      <t>ヨウケン</t>
    </rPh>
    <rPh sb="17" eb="19">
      <t>カクニン</t>
    </rPh>
    <rPh sb="19" eb="20">
      <t>ヒョウ</t>
    </rPh>
    <rPh sb="21" eb="23">
      <t>キョタク</t>
    </rPh>
    <rPh sb="23" eb="25">
      <t>カイゴ</t>
    </rPh>
    <rPh sb="25" eb="27">
      <t>シエン</t>
    </rPh>
    <rPh sb="27" eb="30">
      <t>ジギョウショ</t>
    </rPh>
    <phoneticPr fontId="2"/>
  </si>
  <si>
    <t>留意事項</t>
    <rPh sb="0" eb="2">
      <t>リュウイ</t>
    </rPh>
    <rPh sb="2" eb="4">
      <t>ジコウ</t>
    </rPh>
    <phoneticPr fontId="2"/>
  </si>
  <si>
    <t>黄色のセルのみ入力してください。</t>
    <rPh sb="0" eb="2">
      <t>キイロ</t>
    </rPh>
    <rPh sb="7" eb="9">
      <t>ニュウリョク</t>
    </rPh>
    <phoneticPr fontId="2"/>
  </si>
  <si>
    <t>特定事業所加算（A）については一部連携により体制確保する場合も算定可能です</t>
    <rPh sb="0" eb="2">
      <t>トクテイ</t>
    </rPh>
    <rPh sb="2" eb="5">
      <t>ジギョウショ</t>
    </rPh>
    <rPh sb="5" eb="7">
      <t>カサン</t>
    </rPh>
    <rPh sb="15" eb="17">
      <t>イチブ</t>
    </rPh>
    <rPh sb="17" eb="19">
      <t>レンケイ</t>
    </rPh>
    <rPh sb="22" eb="24">
      <t>タイセイ</t>
    </rPh>
    <rPh sb="24" eb="26">
      <t>カクホ</t>
    </rPh>
    <rPh sb="28" eb="30">
      <t>バアイ</t>
    </rPh>
    <rPh sb="31" eb="33">
      <t>サンテイ</t>
    </rPh>
    <rPh sb="33" eb="35">
      <t>カノウ</t>
    </rPh>
    <phoneticPr fontId="2"/>
  </si>
  <si>
    <t>入力セル</t>
    <rPh sb="0" eb="2">
      <t>ニュウリョク</t>
    </rPh>
    <phoneticPr fontId="2"/>
  </si>
  <si>
    <t>自動計算</t>
    <rPh sb="0" eb="2">
      <t>ジドウ</t>
    </rPh>
    <rPh sb="2" eb="4">
      <t>ケイサン</t>
    </rPh>
    <phoneticPr fontId="2"/>
  </si>
  <si>
    <t>確認書類※</t>
    <rPh sb="0" eb="2">
      <t>カクニン</t>
    </rPh>
    <rPh sb="2" eb="4">
      <t>ショルイ</t>
    </rPh>
    <rPh sb="3" eb="4">
      <t>テンショ</t>
    </rPh>
    <phoneticPr fontId="2"/>
  </si>
  <si>
    <t>※新規又は区分の変更等の届出の際は提出してください。※既に加算を取得している事業所が，基準の遵守状況を確認するために使用する場合は，書類を事業所内で準備し，市からの求めがあった際提出できるよう御準備をしてください。</t>
    <rPh sb="1" eb="3">
      <t>シンキ</t>
    </rPh>
    <rPh sb="3" eb="4">
      <t>マタ</t>
    </rPh>
    <rPh sb="5" eb="7">
      <t>クブン</t>
    </rPh>
    <rPh sb="8" eb="10">
      <t>ヘンコウ</t>
    </rPh>
    <rPh sb="10" eb="11">
      <t>トウ</t>
    </rPh>
    <rPh sb="12" eb="14">
      <t>トドケデ</t>
    </rPh>
    <rPh sb="15" eb="16">
      <t>サイ</t>
    </rPh>
    <rPh sb="17" eb="19">
      <t>テイシュツ</t>
    </rPh>
    <rPh sb="27" eb="28">
      <t>スデ</t>
    </rPh>
    <rPh sb="29" eb="31">
      <t>カサン</t>
    </rPh>
    <rPh sb="32" eb="34">
      <t>シュトク</t>
    </rPh>
    <rPh sb="38" eb="41">
      <t>ジギョウショ</t>
    </rPh>
    <rPh sb="43" eb="45">
      <t>キジュン</t>
    </rPh>
    <rPh sb="46" eb="48">
      <t>ジュンシュ</t>
    </rPh>
    <rPh sb="48" eb="50">
      <t>ジョウキョウ</t>
    </rPh>
    <rPh sb="51" eb="53">
      <t>カクニン</t>
    </rPh>
    <rPh sb="58" eb="60">
      <t>シヨウ</t>
    </rPh>
    <rPh sb="62" eb="64">
      <t>バアイ</t>
    </rPh>
    <rPh sb="66" eb="68">
      <t>ショルイ</t>
    </rPh>
    <rPh sb="69" eb="72">
      <t>ジギョウショ</t>
    </rPh>
    <rPh sb="72" eb="73">
      <t>ナイ</t>
    </rPh>
    <rPh sb="74" eb="76">
      <t>ジュンビ</t>
    </rPh>
    <rPh sb="78" eb="79">
      <t>シ</t>
    </rPh>
    <rPh sb="82" eb="83">
      <t>モト</t>
    </rPh>
    <rPh sb="88" eb="89">
      <t>サイ</t>
    </rPh>
    <rPh sb="89" eb="91">
      <t>テイシュツ</t>
    </rPh>
    <rPh sb="96" eb="99">
      <t>ゴジュンビ</t>
    </rPh>
    <phoneticPr fontId="2"/>
  </si>
  <si>
    <t>事業所名</t>
    <rPh sb="0" eb="3">
      <t>ジギョウショ</t>
    </rPh>
    <rPh sb="3" eb="4">
      <t>メイ</t>
    </rPh>
    <phoneticPr fontId="2"/>
  </si>
  <si>
    <t>1　加算Ⅰ～Ⅲ関係</t>
    <rPh sb="2" eb="4">
      <t>カサン</t>
    </rPh>
    <rPh sb="7" eb="9">
      <t>カンケイ</t>
    </rPh>
    <phoneticPr fontId="2"/>
  </si>
  <si>
    <t>⑴　人員要件</t>
    <rPh sb="2" eb="4">
      <t>ジンイン</t>
    </rPh>
    <rPh sb="4" eb="6">
      <t>ヨウケン</t>
    </rPh>
    <phoneticPr fontId="2"/>
  </si>
  <si>
    <t>　ア　常勤専従の主任ケアマネの人数</t>
    <rPh sb="3" eb="5">
      <t>ジョウキン</t>
    </rPh>
    <rPh sb="5" eb="7">
      <t>センジュウ</t>
    </rPh>
    <rPh sb="8" eb="10">
      <t>シュニン</t>
    </rPh>
    <rPh sb="15" eb="17">
      <t>ニンズウ</t>
    </rPh>
    <phoneticPr fontId="2"/>
  </si>
  <si>
    <t>　ウ　上記⑴，⑵にあたらない介護支援専門員の人数・常勤換算</t>
    <rPh sb="3" eb="5">
      <t>ジョウキ</t>
    </rPh>
    <rPh sb="14" eb="16">
      <t>カイゴ</t>
    </rPh>
    <rPh sb="16" eb="18">
      <t>シエン</t>
    </rPh>
    <rPh sb="18" eb="21">
      <t>センモンイン</t>
    </rPh>
    <rPh sb="22" eb="24">
      <t>ニンズウ</t>
    </rPh>
    <rPh sb="25" eb="27">
      <t>ジョウキン</t>
    </rPh>
    <rPh sb="27" eb="29">
      <t>カンサン</t>
    </rPh>
    <phoneticPr fontId="2"/>
  </si>
  <si>
    <t>人数</t>
    <rPh sb="0" eb="2">
      <t>ニンズウ</t>
    </rPh>
    <phoneticPr fontId="2"/>
  </si>
  <si>
    <t>　常勤換算</t>
    <rPh sb="1" eb="3">
      <t>ジョウキン</t>
    </rPh>
    <rPh sb="3" eb="5">
      <t>カンサン</t>
    </rPh>
    <phoneticPr fontId="2"/>
  </si>
  <si>
    <t>※勤務形態一覧表・全員分の資格者証</t>
    <rPh sb="1" eb="3">
      <t>キンム</t>
    </rPh>
    <rPh sb="3" eb="5">
      <t>ケイタイ</t>
    </rPh>
    <rPh sb="5" eb="8">
      <t>イチランヒョウ</t>
    </rPh>
    <rPh sb="9" eb="11">
      <t>ゼンイン</t>
    </rPh>
    <rPh sb="11" eb="12">
      <t>ブン</t>
    </rPh>
    <rPh sb="13" eb="16">
      <t>シカクシャ</t>
    </rPh>
    <rPh sb="16" eb="17">
      <t>ショウ</t>
    </rPh>
    <phoneticPr fontId="2"/>
  </si>
  <si>
    <t>⑵　利用者に関する情報の伝達等を目的とした会議の実施頻度</t>
    <rPh sb="2" eb="5">
      <t>リヨウシャ</t>
    </rPh>
    <rPh sb="6" eb="7">
      <t>カン</t>
    </rPh>
    <rPh sb="9" eb="11">
      <t>ジョウホウ</t>
    </rPh>
    <rPh sb="12" eb="14">
      <t>デンタツ</t>
    </rPh>
    <rPh sb="14" eb="15">
      <t>トウ</t>
    </rPh>
    <rPh sb="16" eb="18">
      <t>モクテキ</t>
    </rPh>
    <rPh sb="21" eb="23">
      <t>カイギ</t>
    </rPh>
    <rPh sb="24" eb="26">
      <t>ジッシ</t>
    </rPh>
    <rPh sb="26" eb="28">
      <t>ヒンド</t>
    </rPh>
    <phoneticPr fontId="2"/>
  </si>
  <si>
    <t>おおむね</t>
    <phoneticPr fontId="2"/>
  </si>
  <si>
    <t>日に１回以上開催</t>
  </si>
  <si>
    <t>※直近2回分の会議録を添付してください</t>
    <rPh sb="1" eb="3">
      <t>チョッキン</t>
    </rPh>
    <rPh sb="4" eb="6">
      <t>カイブン</t>
    </rPh>
    <rPh sb="7" eb="10">
      <t>カイギロク</t>
    </rPh>
    <rPh sb="11" eb="13">
      <t>テンプ</t>
    </rPh>
    <phoneticPr fontId="2"/>
  </si>
  <si>
    <t>⑶　24時間連絡がとれる体制を確保していることがわかる書類（例：重要事項説明書）</t>
    <rPh sb="4" eb="6">
      <t>ジカン</t>
    </rPh>
    <rPh sb="6" eb="8">
      <t>レンラク</t>
    </rPh>
    <rPh sb="12" eb="14">
      <t>タイセイ</t>
    </rPh>
    <rPh sb="15" eb="17">
      <t>カクホ</t>
    </rPh>
    <rPh sb="27" eb="29">
      <t>ショルイ</t>
    </rPh>
    <rPh sb="30" eb="31">
      <t>レイ</t>
    </rPh>
    <rPh sb="32" eb="34">
      <t>ジュウヨウ</t>
    </rPh>
    <rPh sb="34" eb="36">
      <t>ジコウ</t>
    </rPh>
    <rPh sb="36" eb="39">
      <t>セツメイショ</t>
    </rPh>
    <phoneticPr fontId="2"/>
  </si>
  <si>
    <t>←記入漏れ注意</t>
    <rPh sb="1" eb="3">
      <t>キニュウ</t>
    </rPh>
    <rPh sb="3" eb="4">
      <t>モ</t>
    </rPh>
    <rPh sb="5" eb="7">
      <t>チュウイ</t>
    </rPh>
    <phoneticPr fontId="2"/>
  </si>
  <si>
    <t>⑷　中重度者割合，平均利用者受け持ち件数</t>
    <rPh sb="2" eb="6">
      <t>チュウジュウドシャ</t>
    </rPh>
    <rPh sb="6" eb="8">
      <t>ワリアイ</t>
    </rPh>
    <rPh sb="9" eb="11">
      <t>ヘイキン</t>
    </rPh>
    <rPh sb="11" eb="14">
      <t>リヨウシャ</t>
    </rPh>
    <rPh sb="14" eb="15">
      <t>ウ</t>
    </rPh>
    <rPh sb="16" eb="17">
      <t>モ</t>
    </rPh>
    <rPh sb="18" eb="20">
      <t>ケンスウ</t>
    </rPh>
    <phoneticPr fontId="2"/>
  </si>
  <si>
    <t>ア　利用者数</t>
    <rPh sb="2" eb="5">
      <t>リヨウシャ</t>
    </rPh>
    <rPh sb="5" eb="6">
      <t>スウ</t>
    </rPh>
    <phoneticPr fontId="2"/>
  </si>
  <si>
    <t>要支援1</t>
    <phoneticPr fontId="2"/>
  </si>
  <si>
    <t>要支援2</t>
    <phoneticPr fontId="2"/>
  </si>
  <si>
    <t>要介護1</t>
    <rPh sb="2" eb="3">
      <t>ゴ</t>
    </rPh>
    <phoneticPr fontId="2"/>
  </si>
  <si>
    <t>要介護2</t>
    <phoneticPr fontId="2"/>
  </si>
  <si>
    <t>要介護3</t>
    <phoneticPr fontId="2"/>
  </si>
  <si>
    <t>要介護4</t>
    <phoneticPr fontId="2"/>
  </si>
  <si>
    <t>要介護5</t>
    <phoneticPr fontId="2"/>
  </si>
  <si>
    <t>困難事例</t>
    <rPh sb="0" eb="2">
      <t>コンナン</t>
    </rPh>
    <rPh sb="2" eb="4">
      <t>ジレイ</t>
    </rPh>
    <phoneticPr fontId="2"/>
  </si>
  <si>
    <t>イ　中重度者割合</t>
    <rPh sb="2" eb="6">
      <t>チュウジュウドシャ</t>
    </rPh>
    <rPh sb="6" eb="8">
      <t>ワリアイ</t>
    </rPh>
    <phoneticPr fontId="2"/>
  </si>
  <si>
    <t>要介護者</t>
    <rPh sb="0" eb="4">
      <t>ヨウカイゴシャ</t>
    </rPh>
    <phoneticPr fontId="2"/>
  </si>
  <si>
    <t>中重度者</t>
    <rPh sb="0" eb="4">
      <t>チュウジュウドシャ</t>
    </rPh>
    <phoneticPr fontId="2"/>
  </si>
  <si>
    <t>割合</t>
    <rPh sb="0" eb="2">
      <t>ワリアイ</t>
    </rPh>
    <phoneticPr fontId="2"/>
  </si>
  <si>
    <t>ウ　平均利用者受け持ち件数</t>
    <rPh sb="2" eb="4">
      <t>ヘイキン</t>
    </rPh>
    <rPh sb="4" eb="7">
      <t>リヨウシャ</t>
    </rPh>
    <rPh sb="7" eb="8">
      <t>ウ</t>
    </rPh>
    <rPh sb="9" eb="10">
      <t>モ</t>
    </rPh>
    <rPh sb="11" eb="13">
      <t>ケンスウ</t>
    </rPh>
    <phoneticPr fontId="2"/>
  </si>
  <si>
    <t>要介護</t>
    <rPh sb="0" eb="3">
      <t>ヨウカイゴ</t>
    </rPh>
    <phoneticPr fontId="2"/>
  </si>
  <si>
    <t>要支援×1/2</t>
    <rPh sb="0" eb="3">
      <t>ヨウシエン</t>
    </rPh>
    <phoneticPr fontId="2"/>
  </si>
  <si>
    <t>平均受け持ち件数</t>
    <rPh sb="0" eb="2">
      <t>ヘイキン</t>
    </rPh>
    <rPh sb="2" eb="3">
      <t>ウ</t>
    </rPh>
    <rPh sb="4" eb="5">
      <t>モ</t>
    </rPh>
    <rPh sb="6" eb="8">
      <t>ケンスウ</t>
    </rPh>
    <phoneticPr fontId="2"/>
  </si>
  <si>
    <t>情報通信機器等の活用等の体制に係る届出書の有無</t>
    <rPh sb="21" eb="23">
      <t>ウム</t>
    </rPh>
    <phoneticPr fontId="2"/>
  </si>
  <si>
    <t>⑸　研修要件</t>
    <rPh sb="2" eb="4">
      <t>ケンシュウ</t>
    </rPh>
    <rPh sb="4" eb="6">
      <t>ヨウケン</t>
    </rPh>
    <phoneticPr fontId="2"/>
  </si>
  <si>
    <t>　　介護支援専門員に対し下記のとおり計画的に研修を行っていますか</t>
    <rPh sb="2" eb="4">
      <t>カイゴ</t>
    </rPh>
    <rPh sb="4" eb="6">
      <t>シエン</t>
    </rPh>
    <rPh sb="6" eb="9">
      <t>センモンイン</t>
    </rPh>
    <rPh sb="10" eb="11">
      <t>タイ</t>
    </rPh>
    <rPh sb="12" eb="14">
      <t>カキ</t>
    </rPh>
    <rPh sb="18" eb="21">
      <t>ケイカクテキ</t>
    </rPh>
    <rPh sb="22" eb="24">
      <t>ケンシュウ</t>
    </rPh>
    <rPh sb="25" eb="26">
      <t>オコナ</t>
    </rPh>
    <phoneticPr fontId="2"/>
  </si>
  <si>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</si>
  <si>
    <t>※　上記を示す個別研修計画</t>
    <rPh sb="2" eb="4">
      <t>ジョウキ</t>
    </rPh>
    <rPh sb="5" eb="6">
      <t>シメ</t>
    </rPh>
    <rPh sb="7" eb="9">
      <t>コベツ</t>
    </rPh>
    <rPh sb="9" eb="11">
      <t>ケンシュウ</t>
    </rPh>
    <rPh sb="11" eb="13">
      <t>ケイカク</t>
    </rPh>
    <phoneticPr fontId="2"/>
  </si>
  <si>
    <t>⑹　困難事例の受入</t>
    <rPh sb="2" eb="4">
      <t>コンナン</t>
    </rPh>
    <rPh sb="4" eb="6">
      <t>ジレイ</t>
    </rPh>
    <rPh sb="7" eb="9">
      <t>ウケイレ</t>
    </rPh>
    <phoneticPr fontId="2"/>
  </si>
  <si>
    <t>地域包括支援センターから支援が困難事例を紹介された場合も居宅介護支援サービスを</t>
    <rPh sb="0" eb="2">
      <t>チイキ</t>
    </rPh>
    <rPh sb="2" eb="4">
      <t>ホウカツ</t>
    </rPh>
    <rPh sb="4" eb="6">
      <t>シエン</t>
    </rPh>
    <rPh sb="12" eb="14">
      <t>シエン</t>
    </rPh>
    <rPh sb="15" eb="17">
      <t>コンナン</t>
    </rPh>
    <rPh sb="17" eb="19">
      <t>ジレイ</t>
    </rPh>
    <rPh sb="20" eb="22">
      <t>ショウカイ</t>
    </rPh>
    <rPh sb="25" eb="27">
      <t>バアイ</t>
    </rPh>
    <rPh sb="28" eb="30">
      <t>キョタク</t>
    </rPh>
    <rPh sb="30" eb="32">
      <t>カイゴ</t>
    </rPh>
    <rPh sb="32" eb="34">
      <t>シエン</t>
    </rPh>
    <phoneticPr fontId="2"/>
  </si>
  <si>
    <t>※　受入時の対応の流れのようなものを作成しておくことが望ましいです。</t>
    <rPh sb="2" eb="4">
      <t>ウケイレ</t>
    </rPh>
    <rPh sb="4" eb="5">
      <t>ジ</t>
    </rPh>
    <rPh sb="6" eb="8">
      <t>タイオウ</t>
    </rPh>
    <rPh sb="9" eb="10">
      <t>ナガ</t>
    </rPh>
    <rPh sb="18" eb="20">
      <t>サクセイ</t>
    </rPh>
    <rPh sb="27" eb="28">
      <t>ノゾ</t>
    </rPh>
    <phoneticPr fontId="2"/>
  </si>
  <si>
    <t>⑺　特定事業所集中減算に該当しない</t>
    <rPh sb="2" eb="4">
      <t>トクテイ</t>
    </rPh>
    <rPh sb="4" eb="7">
      <t>ジギョウショ</t>
    </rPh>
    <rPh sb="7" eb="9">
      <t>シュウチュウ</t>
    </rPh>
    <rPh sb="9" eb="11">
      <t>ゲンサン</t>
    </rPh>
    <rPh sb="12" eb="14">
      <t>ガイトウ</t>
    </rPh>
    <phoneticPr fontId="2"/>
  </si>
  <si>
    <t>直近の計算表</t>
    <rPh sb="0" eb="2">
      <t>チョッキン</t>
    </rPh>
    <rPh sb="3" eb="5">
      <t>ケイサン</t>
    </rPh>
    <rPh sb="5" eb="6">
      <t>ヒョウ</t>
    </rPh>
    <phoneticPr fontId="2"/>
  </si>
  <si>
    <t>⑻　介護支援実務研修における受入体制</t>
    <rPh sb="2" eb="4">
      <t>カイゴ</t>
    </rPh>
    <rPh sb="4" eb="6">
      <t>シエン</t>
    </rPh>
    <rPh sb="6" eb="8">
      <t>ジツム</t>
    </rPh>
    <rPh sb="8" eb="10">
      <t>ケンシュウ</t>
    </rPh>
    <rPh sb="14" eb="16">
      <t>ウケイレ</t>
    </rPh>
    <rPh sb="16" eb="18">
      <t>タイセイ</t>
    </rPh>
    <phoneticPr fontId="2"/>
  </si>
  <si>
    <t>栃木県介護支援専門員実務研修実習受入協力事業所に</t>
    <phoneticPr fontId="2"/>
  </si>
  <si>
    <t>登録している</t>
    <rPh sb="0" eb="2">
      <t>トウロク</t>
    </rPh>
    <phoneticPr fontId="2"/>
  </si>
  <si>
    <t>登録済みであることを証する書類</t>
    <rPh sb="0" eb="2">
      <t>トウロク</t>
    </rPh>
    <rPh sb="2" eb="3">
      <t>ズ</t>
    </rPh>
    <rPh sb="10" eb="11">
      <t>ショウ</t>
    </rPh>
    <rPh sb="13" eb="15">
      <t>ショルイ</t>
    </rPh>
    <phoneticPr fontId="2"/>
  </si>
  <si>
    <t>本年度申請予定</t>
    <rPh sb="0" eb="3">
      <t>ホンネンド</t>
    </rPh>
    <rPh sb="3" eb="5">
      <t>シンセイ</t>
    </rPh>
    <rPh sb="5" eb="7">
      <t>ヨテイ</t>
    </rPh>
    <phoneticPr fontId="2"/>
  </si>
  <si>
    <t>参考様式8-2（誓約書）</t>
    <rPh sb="0" eb="2">
      <t>サンコウ</t>
    </rPh>
    <rPh sb="2" eb="4">
      <t>ヨウシキ</t>
    </rPh>
    <rPh sb="8" eb="11">
      <t>セイヤクショ</t>
    </rPh>
    <phoneticPr fontId="2"/>
  </si>
  <si>
    <t>上記に係る計画</t>
    <rPh sb="0" eb="2">
      <t>ジョウキ</t>
    </rPh>
    <rPh sb="3" eb="4">
      <t>カカ</t>
    </rPh>
    <rPh sb="5" eb="7">
      <t>ケイカク</t>
    </rPh>
    <phoneticPr fontId="2"/>
  </si>
  <si>
    <t>直近の参加した記録を用意してください</t>
    <rPh sb="0" eb="2">
      <t>チョッキン</t>
    </rPh>
    <rPh sb="3" eb="5">
      <t>サンカ</t>
    </rPh>
    <rPh sb="7" eb="9">
      <t>キロク</t>
    </rPh>
    <rPh sb="10" eb="12">
      <t>ヨウイ</t>
    </rPh>
    <phoneticPr fontId="2"/>
  </si>
  <si>
    <t>居宅サービス計画</t>
    <rPh sb="0" eb="2">
      <t>キョタク</t>
    </rPh>
    <rPh sb="6" eb="8">
      <t>ケイカク</t>
    </rPh>
    <phoneticPr fontId="2"/>
  </si>
  <si>
    <t>算定判定</t>
    <rPh sb="0" eb="2">
      <t>サンテイ</t>
    </rPh>
    <rPh sb="2" eb="4">
      <t>ハンテイ</t>
    </rPh>
    <phoneticPr fontId="2"/>
  </si>
  <si>
    <t>加算Ⅰ</t>
    <rPh sb="0" eb="2">
      <t>カサン</t>
    </rPh>
    <phoneticPr fontId="2"/>
  </si>
  <si>
    <t>加算Ⅱ</t>
    <rPh sb="0" eb="2">
      <t>カサン</t>
    </rPh>
    <phoneticPr fontId="2"/>
  </si>
  <si>
    <t>加算Ⅲ</t>
    <rPh sb="0" eb="2">
      <t>カサン</t>
    </rPh>
    <phoneticPr fontId="2"/>
  </si>
  <si>
    <t>※黄色いセルに記入漏れがあった場合も「算定不可」と表示されます。</t>
    <rPh sb="1" eb="3">
      <t>キイロ</t>
    </rPh>
    <rPh sb="7" eb="9">
      <t>キニュウ</t>
    </rPh>
    <rPh sb="9" eb="10">
      <t>モ</t>
    </rPh>
    <rPh sb="15" eb="17">
      <t>バアイ</t>
    </rPh>
    <rPh sb="19" eb="21">
      <t>サンテイ</t>
    </rPh>
    <rPh sb="21" eb="23">
      <t>フカ</t>
    </rPh>
    <rPh sb="25" eb="27">
      <t>ヒョウジ</t>
    </rPh>
    <phoneticPr fontId="2"/>
  </si>
  <si>
    <t>2　特定事業所医療介護連携加算</t>
    <phoneticPr fontId="2"/>
  </si>
  <si>
    <t>※　ここから先は加算ⅠからⅢを算定していることが前提です。</t>
    <rPh sb="6" eb="7">
      <t>サキ</t>
    </rPh>
    <rPh sb="8" eb="10">
      <t>カサン</t>
    </rPh>
    <rPh sb="15" eb="17">
      <t>サンテイ</t>
    </rPh>
    <rPh sb="24" eb="26">
      <t>ゼンテイ</t>
    </rPh>
    <phoneticPr fontId="2"/>
  </si>
  <si>
    <t>⑴　退院・退所加算に係る連携の回数</t>
    <rPh sb="2" eb="4">
      <t>タイイン</t>
    </rPh>
    <rPh sb="5" eb="7">
      <t>タイショ</t>
    </rPh>
    <rPh sb="7" eb="9">
      <t>カサン</t>
    </rPh>
    <rPh sb="10" eb="11">
      <t>カカ</t>
    </rPh>
    <rPh sb="12" eb="14">
      <t>レンケイ</t>
    </rPh>
    <rPh sb="15" eb="17">
      <t>カイスウ</t>
    </rPh>
    <phoneticPr fontId="2"/>
  </si>
  <si>
    <t>加算A</t>
    <rPh sb="0" eb="2">
      <t>カサン</t>
    </rPh>
    <phoneticPr fontId="2"/>
  </si>
  <si>
    <t>⑴</t>
    <phoneticPr fontId="2"/>
  </si>
  <si>
    <t>⑶</t>
    <phoneticPr fontId="2"/>
  </si>
  <si>
    <t>⑵</t>
    <phoneticPr fontId="2"/>
  </si>
  <si>
    <t>⑷</t>
    <phoneticPr fontId="2"/>
  </si>
  <si>
    <t>⑹</t>
    <phoneticPr fontId="2"/>
  </si>
  <si>
    <t>⑻</t>
    <phoneticPr fontId="2"/>
  </si>
  <si>
    <t>⑸</t>
    <phoneticPr fontId="2"/>
  </si>
  <si>
    <t>判定</t>
    <rPh sb="0" eb="2">
      <t>ハンテイ</t>
    </rPh>
    <phoneticPr fontId="2"/>
  </si>
  <si>
    <t>⑵　ターミナルケアマネジメント加算の算定回数（前々年度３月から前年度２月）</t>
    <rPh sb="15" eb="17">
      <t>カサン</t>
    </rPh>
    <rPh sb="18" eb="20">
      <t>サンテイ</t>
    </rPh>
    <rPh sb="20" eb="22">
      <t>カイスウ</t>
    </rPh>
    <rPh sb="23" eb="25">
      <t>ゼンゼン</t>
    </rPh>
    <rPh sb="25" eb="27">
      <t>ネンド</t>
    </rPh>
    <rPh sb="28" eb="29">
      <t>ガツ</t>
    </rPh>
    <rPh sb="31" eb="32">
      <t>ゼン</t>
    </rPh>
    <rPh sb="32" eb="34">
      <t>ネンド</t>
    </rPh>
    <rPh sb="35" eb="36">
      <t>ガツ</t>
    </rPh>
    <phoneticPr fontId="2"/>
  </si>
  <si>
    <t>加算A</t>
    <rPh sb="0" eb="2">
      <t>カサン</t>
    </rPh>
    <phoneticPr fontId="2"/>
  </si>
  <si>
    <t>　イ　常勤専従の介護支援専門員の人数（主任ケアマネを除く）</t>
    <rPh sb="3" eb="5">
      <t>ジョウキン</t>
    </rPh>
    <rPh sb="5" eb="7">
      <t>センジュウ</t>
    </rPh>
    <rPh sb="8" eb="10">
      <t>カイゴ</t>
    </rPh>
    <rPh sb="10" eb="12">
      <t>シエン</t>
    </rPh>
    <rPh sb="12" eb="15">
      <t>センモンイン</t>
    </rPh>
    <rPh sb="16" eb="18">
      <t>ニンズウ</t>
    </rPh>
    <rPh sb="19" eb="21">
      <t>シュニン</t>
    </rPh>
    <rPh sb="26" eb="27">
      <t>ノゾ</t>
    </rPh>
    <phoneticPr fontId="2"/>
  </si>
  <si>
    <t>※月の途中で要介護度が変更になった者については，介護度の高い方に区分してください。</t>
    <phoneticPr fontId="2"/>
  </si>
  <si>
    <t>⑾　必要に応じて、多様な主体により提供される利用者の日常生活全般を支援するサービス　が包括的に提供されるような居宅サービス計画を作成しています。</t>
    <rPh sb="64" eb="66">
      <t>サクセイ</t>
    </rPh>
    <phoneticPr fontId="2"/>
  </si>
  <si>
    <t>⑼　他法人が運営する指定居宅介護支援事業者と共同の事例検討会，研修会等に参加しています。</t>
    <rPh sb="2" eb="5">
      <t>タホウジン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3">
      <t>ケンシュウ</t>
    </rPh>
    <rPh sb="33" eb="35">
      <t>カイナド</t>
    </rPh>
    <rPh sb="36" eb="38">
      <t>サンカ</t>
    </rPh>
    <phoneticPr fontId="2"/>
  </si>
  <si>
    <t>指 定 居 宅 介 護 支 援 事 業 所 運 営 指 導 事 前 提 出 資 料</t>
    <rPh sb="0" eb="1">
      <t>ユビ</t>
    </rPh>
    <rPh sb="2" eb="3">
      <t>サダム</t>
    </rPh>
    <rPh sb="4" eb="5">
      <t>キョ</t>
    </rPh>
    <rPh sb="6" eb="7">
      <t>タク</t>
    </rPh>
    <rPh sb="8" eb="9">
      <t>スケ</t>
    </rPh>
    <rPh sb="10" eb="11">
      <t>マモル</t>
    </rPh>
    <rPh sb="12" eb="13">
      <t>シ</t>
    </rPh>
    <rPh sb="14" eb="15">
      <t>エン</t>
    </rPh>
    <rPh sb="16" eb="17">
      <t>コト</t>
    </rPh>
    <rPh sb="18" eb="19">
      <t>ギョウ</t>
    </rPh>
    <rPh sb="20" eb="21">
      <t>ショ</t>
    </rPh>
    <rPh sb="22" eb="23">
      <t>ウン</t>
    </rPh>
    <rPh sb="24" eb="25">
      <t>エイ</t>
    </rPh>
    <rPh sb="26" eb="27">
      <t>ユビ</t>
    </rPh>
    <rPh sb="28" eb="29">
      <t>シルベ</t>
    </rPh>
    <rPh sb="30" eb="31">
      <t>コト</t>
    </rPh>
    <rPh sb="32" eb="33">
      <t>マエ</t>
    </rPh>
    <rPh sb="34" eb="35">
      <t>ツツミ</t>
    </rPh>
    <rPh sb="36" eb="37">
      <t>デ</t>
    </rPh>
    <rPh sb="38" eb="39">
      <t>シ</t>
    </rPh>
    <rPh sb="40" eb="41">
      <t>リョウ</t>
    </rPh>
    <phoneticPr fontId="2"/>
  </si>
  <si>
    <t>令和６年４月改訂版</t>
    <rPh sb="0" eb="1">
      <t>レイ</t>
    </rPh>
    <rPh sb="1" eb="2">
      <t>ワ</t>
    </rPh>
    <rPh sb="3" eb="4">
      <t>ネン</t>
    </rPh>
    <rPh sb="5" eb="6">
      <t>ガツ</t>
    </rPh>
    <rPh sb="6" eb="8">
      <t>カイテイ</t>
    </rPh>
    <rPh sb="8" eb="9">
      <t>ハン</t>
    </rPh>
    <phoneticPr fontId="2"/>
  </si>
  <si>
    <t>無し</t>
  </si>
  <si>
    <t>⑽　家族に対する介護等を日常的に行っている児童等，高齢者以外の対象者への支援に関する知識等に関する事例検討会，</t>
    <rPh sb="2" eb="4">
      <t>カゾク</t>
    </rPh>
    <rPh sb="5" eb="6">
      <t>タイ</t>
    </rPh>
    <rPh sb="8" eb="11">
      <t>カイゴトウ</t>
    </rPh>
    <rPh sb="12" eb="15">
      <t>ニチジョウテキ</t>
    </rPh>
    <rPh sb="16" eb="17">
      <t>オコナ</t>
    </rPh>
    <rPh sb="21" eb="23">
      <t>ジドウ</t>
    </rPh>
    <rPh sb="23" eb="24">
      <t>トウ</t>
    </rPh>
    <rPh sb="25" eb="28">
      <t>コウレイシャ</t>
    </rPh>
    <rPh sb="28" eb="30">
      <t>イガイ</t>
    </rPh>
    <rPh sb="31" eb="34">
      <t>タイショウシャ</t>
    </rPh>
    <rPh sb="36" eb="38">
      <t>シエン</t>
    </rPh>
    <rPh sb="39" eb="40">
      <t>カン</t>
    </rPh>
    <rPh sb="42" eb="45">
      <t>チシキトウ</t>
    </rPh>
    <rPh sb="46" eb="47">
      <t>カン</t>
    </rPh>
    <rPh sb="49" eb="51">
      <t>ジレイ</t>
    </rPh>
    <rPh sb="51" eb="54">
      <t>ケントウカイ</t>
    </rPh>
    <phoneticPr fontId="2"/>
  </si>
  <si>
    <t>研修会等に参加しています。</t>
    <phoneticPr fontId="2"/>
  </si>
  <si>
    <t>（　　　　年　　　月分）</t>
    <phoneticPr fontId="2"/>
  </si>
  <si>
    <t>事業所名（　　　　　　　　　　　　　　　）</t>
    <phoneticPr fontId="2"/>
  </si>
  <si>
    <t>1ヶ月
の合計</t>
    <rPh sb="2" eb="3">
      <t>ゲツ</t>
    </rPh>
    <rPh sb="5" eb="7">
      <t>ゴウケイ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</si>
  <si>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</si>
  <si>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</si>
  <si>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 xml:space="preserve"> １　事業所の概要</t>
  </si>
  <si>
    <t>令和　　年　　月　　日現在</t>
    <rPh sb="0" eb="2">
      <t>レイワ</t>
    </rPh>
    <phoneticPr fontId="2"/>
  </si>
  <si>
    <t>法人等の</t>
    <phoneticPr fontId="2"/>
  </si>
  <si>
    <t>種別及び名称</t>
    <rPh sb="2" eb="3">
      <t>オヨ</t>
    </rPh>
    <rPh sb="4" eb="6">
      <t>メイショウ</t>
    </rPh>
    <phoneticPr fontId="2"/>
  </si>
  <si>
    <t>事業所の電話番号</t>
    <phoneticPr fontId="2"/>
  </si>
  <si>
    <t>事業所の
メールアドレス</t>
    <rPh sb="0" eb="3">
      <t>ジギョウショ</t>
    </rPh>
    <phoneticPr fontId="2"/>
  </si>
  <si>
    <t>　職員が週１０時間勤務であれば１０／４０＝０．２５とする。）</t>
    <phoneticPr fontId="2"/>
  </si>
  <si>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</si>
  <si>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</si>
  <si>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</si>
  <si>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</si>
  <si>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</si>
  <si>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</si>
  <si>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</si>
  <si>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算定加算の名称</t>
    <rPh sb="0" eb="2">
      <t>サンテイ</t>
    </rPh>
    <rPh sb="2" eb="4">
      <t>カサン</t>
    </rPh>
    <rPh sb="5" eb="7">
      <t>メイショウ</t>
    </rPh>
    <phoneticPr fontId="2"/>
  </si>
  <si>
    <t>居宅介護支援</t>
    <rPh sb="0" eb="6">
      <t>キョタクカイゴシエン</t>
    </rPh>
    <phoneticPr fontId="2"/>
  </si>
  <si>
    <t>６　介護給付費算定加算一覧</t>
    <phoneticPr fontId="2"/>
  </si>
  <si>
    <t>注２）</t>
  </si>
  <si>
    <t>注３）</t>
  </si>
  <si>
    <t>平面図を添付してください。</t>
    <rPh sb="0" eb="3">
      <t>ヘイメンズ</t>
    </rPh>
    <rPh sb="4" eb="6">
      <t>テンプ</t>
    </rPh>
    <phoneticPr fontId="2"/>
  </si>
  <si>
    <t>令和　　　年　　月　　日現在</t>
    <phoneticPr fontId="2"/>
  </si>
  <si>
    <t>令和　　　　　年度</t>
    <rPh sb="0" eb="2">
      <t>レイワ</t>
    </rPh>
    <phoneticPr fontId="2"/>
  </si>
  <si>
    <t>３　職種の欄には，管理者，介護支援専門員（調理員等）と記載してください。</t>
    <rPh sb="2" eb="4">
      <t>ショクシュ</t>
    </rPh>
    <rPh sb="5" eb="6">
      <t>ラン</t>
    </rPh>
    <rPh sb="9" eb="12">
      <t>カンリシャ</t>
    </rPh>
    <rPh sb="13" eb="17">
      <t>カイゴシエン</t>
    </rPh>
    <rPh sb="17" eb="20">
      <t>センモンイン</t>
    </rPh>
    <rPh sb="21" eb="24">
      <t>チョウリイン</t>
    </rPh>
    <rPh sb="24" eb="25">
      <t>トウ</t>
    </rPh>
    <rPh sb="27" eb="29">
      <t>キサイ</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</si>
  <si>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</si>
  <si>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</si>
  <si>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１　「職種」は，管理者，介護支援専門員，事務員等と記載する。</t>
    <rPh sb="11" eb="13">
      <t>カイゴ</t>
    </rPh>
    <rPh sb="13" eb="15">
      <t>シエン</t>
    </rPh>
    <rPh sb="15" eb="18">
      <t>センモンイン</t>
    </rPh>
    <phoneticPr fontId="2"/>
  </si>
  <si>
    <t>２　「資格」は，介護支援専門員等と記載する。</t>
    <rPh sb="7" eb="11">
      <t>カイゴシエン</t>
    </rPh>
    <rPh sb="11" eb="14">
      <t>センモンイン</t>
    </rPh>
    <phoneticPr fontId="2"/>
  </si>
  <si>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</si>
  <si>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</si>
  <si>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</si>
  <si>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</si>
  <si>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</si>
  <si>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</si>
  <si>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</si>
  <si>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</si>
  <si>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</si>
  <si>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開設者等の状況</t>
    <rPh sb="0" eb="1">
      <t>トウ</t>
    </rPh>
    <rPh sb="2" eb="4">
      <t>ジョウキョウ</t>
    </rPh>
    <phoneticPr fontId="2"/>
  </si>
  <si>
    <t>パンフレット等の施設概要の分かるものを添付してください。</t>
    <rPh sb="6" eb="7">
      <t>トウ</t>
    </rPh>
    <rPh sb="19" eb="2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</si>
</sst>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General&quot;人&quot;"/>
    <numFmt numFmtId="179" formatCode="General&quot;月&quot;"/>
    <numFmt numFmtId="180" formatCode="General&quot;人（全員主任ケアマネ）&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6"/>
      <name val="ＭＳ 明朝"/>
      <family val="1"/>
      <charset val="128"/>
    </font>
    <font>
      <sz val="16"/>
      <name val="ＭＳ Ｐゴシック"/>
      <family val="3"/>
      <charset val="128"/>
    </font>
    <font>
      <sz val="14"/>
      <name val="ＭＳ 明朝"/>
      <family val="1"/>
      <charset val="128"/>
    </font>
    <font>
      <sz val="14"/>
      <name val="ＭＳ Ｐゴシック"/>
      <family val="3"/>
      <charset val="128"/>
    </font>
    <font>
      <b/>
      <sz val="14"/>
      <name val="ＭＳ 明朝"/>
      <family val="1"/>
      <charset val="128"/>
    </font>
    <font>
      <sz val="10.5"/>
      <name val="ＭＳ ゴシック"/>
      <family val="3"/>
      <charset val="128"/>
    </font>
    <font>
      <sz val="14"/>
      <name val="ＭＳ ゴシック"/>
      <family val="3"/>
      <charset val="128"/>
    </font>
    <font>
      <sz val="10.5"/>
      <name val="ＭＳ 明朝"/>
      <family val="1"/>
      <charset val="128"/>
    </font>
    <font>
      <sz val="11"/>
      <name val="ＭＳ 明朝"/>
      <family val="1"/>
      <charset val="128"/>
    </font>
    <font>
      <b/>
      <sz val="10.5"/>
      <name val="ＭＳ 明朝"/>
      <family val="1"/>
      <charset val="128"/>
    </font>
    <font>
      <sz val="10"/>
      <name val="ＭＳ 明朝"/>
      <family val="1"/>
      <charset val="128"/>
    </font>
    <font>
      <sz val="9"/>
      <name val="ＭＳ 明朝"/>
      <family val="1"/>
      <charset val="128"/>
    </font>
    <font>
      <sz val="10.5"/>
      <name val="MS UI Gothic"/>
      <family val="3"/>
      <charset val="128"/>
    </font>
    <font>
      <sz val="10.5"/>
      <name val="Times New Roman"/>
      <family val="1"/>
    </font>
    <font>
      <sz val="12"/>
      <name val="ＭＳ 明朝"/>
      <family val="1"/>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b/>
      <sz val="16"/>
      <name val="ＭＳ Ｐゴシック"/>
      <family val="3"/>
      <charset val="128"/>
    </font>
    <font>
      <sz val="20"/>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11"/>
      <color indexed="8"/>
      <name val="ＭＳ Ｐゴシック"/>
      <family val="3"/>
      <charset val="128"/>
    </font>
    <font>
      <sz val="12"/>
      <color indexed="8"/>
      <name val="ＭＳ Ｐゴシック"/>
      <family val="3"/>
      <charset val="128"/>
    </font>
    <font>
      <b/>
      <sz val="12"/>
      <color indexed="8"/>
      <name val="ＭＳ Ｐゴシック"/>
      <family val="3"/>
      <charset val="128"/>
    </font>
    <font>
      <b/>
      <sz val="11"/>
      <color indexed="8"/>
      <name val="ＭＳ Ｐゴシック"/>
      <family val="3"/>
      <charset val="128"/>
    </font>
    <font>
      <sz val="10"/>
      <color indexed="8"/>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3"/>
      <charset val="128"/>
    </font>
    <font>
      <sz val="10.5"/>
      <name val="HGSｺﾞｼｯｸM"/>
      <family val="3"/>
      <charset val="128"/>
    </font>
    <font>
      <strike/>
      <sz val="10.5"/>
      <name val="ＭＳ 明朝"/>
      <family val="1"/>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FF6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20" borderId="0" applyNumberFormat="0" applyBorder="0" applyAlignment="0" applyProtection="0">
      <alignment vertical="center"/>
    </xf>
    <xf numFmtId="0" fontId="23" fillId="9"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0" borderId="0" applyNumberFormat="0" applyFill="0" applyBorder="0" applyAlignment="0" applyProtection="0">
      <alignment vertical="center"/>
    </xf>
    <xf numFmtId="0" fontId="25" fillId="27" borderId="43" applyNumberFormat="0" applyAlignment="0" applyProtection="0">
      <alignment vertical="center"/>
    </xf>
    <xf numFmtId="0" fontId="26" fillId="28" borderId="0" applyNumberFormat="0" applyBorder="0" applyAlignment="0" applyProtection="0">
      <alignment vertical="center"/>
    </xf>
    <xf numFmtId="0" fontId="1" fillId="10" borderId="44" applyNumberFormat="0" applyFont="0" applyAlignment="0" applyProtection="0">
      <alignment vertical="center"/>
    </xf>
    <xf numFmtId="0" fontId="27" fillId="0" borderId="45" applyNumberFormat="0" applyFill="0" applyAlignment="0" applyProtection="0">
      <alignment vertical="center"/>
    </xf>
    <xf numFmtId="0" fontId="28" fillId="29" borderId="0" applyNumberFormat="0" applyBorder="0" applyAlignment="0" applyProtection="0">
      <alignment vertical="center"/>
    </xf>
    <xf numFmtId="0" fontId="29" fillId="30" borderId="46" applyNumberFormat="0" applyAlignment="0" applyProtection="0">
      <alignment vertical="center"/>
    </xf>
    <xf numFmtId="0" fontId="30" fillId="0" borderId="0" applyNumberFormat="0" applyFill="0" applyBorder="0" applyAlignment="0" applyProtection="0">
      <alignment vertical="center"/>
    </xf>
    <xf numFmtId="0" fontId="31" fillId="0" borderId="47" applyNumberFormat="0" applyFill="0" applyAlignment="0" applyProtection="0">
      <alignment vertical="center"/>
    </xf>
    <xf numFmtId="0" fontId="32" fillId="0" borderId="48" applyNumberFormat="0" applyFill="0" applyAlignment="0" applyProtection="0">
      <alignment vertical="center"/>
    </xf>
    <xf numFmtId="0" fontId="33" fillId="0" borderId="49" applyNumberFormat="0" applyFill="0" applyAlignment="0" applyProtection="0">
      <alignment vertical="center"/>
    </xf>
    <xf numFmtId="0" fontId="33" fillId="0" borderId="0" applyNumberFormat="0" applyFill="0" applyBorder="0" applyAlignment="0" applyProtection="0">
      <alignment vertical="center"/>
    </xf>
    <xf numFmtId="0" fontId="34" fillId="0" borderId="50" applyNumberFormat="0" applyFill="0" applyAlignment="0" applyProtection="0">
      <alignment vertical="center"/>
    </xf>
    <xf numFmtId="0" fontId="35" fillId="30" borderId="51" applyNumberFormat="0" applyAlignment="0" applyProtection="0">
      <alignment vertical="center"/>
    </xf>
    <xf numFmtId="0" fontId="36" fillId="0" borderId="0" applyNumberFormat="0" applyFill="0" applyBorder="0" applyAlignment="0" applyProtection="0">
      <alignment vertical="center"/>
    </xf>
    <xf numFmtId="0" fontId="37" fillId="6" borderId="46" applyNumberFormat="0" applyAlignment="0" applyProtection="0">
      <alignment vertical="center"/>
    </xf>
    <xf numFmtId="0" fontId="1" fillId="0" borderId="0"/>
    <xf numFmtId="0" fontId="38" fillId="31" borderId="0" applyNumberFormat="0" applyBorder="0" applyAlignment="0" applyProtection="0">
      <alignment vertical="center"/>
    </xf>
    <xf numFmtId="0" fontId="1" fillId="0" borderId="0">
      <alignment vertical="center"/>
    </xf>
    <xf numFmtId="0" fontId="45" fillId="0" borderId="0">
      <alignment vertical="center"/>
    </xf>
    <xf numFmtId="0" fontId="1" fillId="0" borderId="0"/>
  </cellStyleXfs>
  <cellXfs count="403">
    <xf numFmtId="0" fontId="0" fillId="0" borderId="0" xfId="0"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0" fontId="6"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lignment vertical="center"/>
    </xf>
    <xf numFmtId="0" fontId="0" fillId="0" borderId="0" xfId="0">
      <alignment vertical="center"/>
    </xf>
    <xf numFmtId="0" fontId="0" fillId="0" borderId="0" xfId="0" applyBorder="1">
      <alignment vertical="center"/>
    </xf>
    <xf numFmtId="0" fontId="15"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0" xfId="0" applyAlignment="1">
      <alignment horizontal="center" vertical="center"/>
    </xf>
    <xf numFmtId="0" fontId="17" fillId="0" borderId="0" xfId="0" applyFont="1">
      <alignment vertical="center"/>
    </xf>
    <xf numFmtId="0" fontId="17" fillId="0" borderId="0" xfId="0" applyFont="1" applyFill="1">
      <alignment vertical="center"/>
    </xf>
    <xf numFmtId="0" fontId="14" fillId="0" borderId="0" xfId="0" applyFont="1">
      <alignment vertical="center"/>
    </xf>
    <xf numFmtId="0" fontId="13" fillId="0" borderId="0" xfId="0" applyFont="1">
      <alignment vertical="center"/>
    </xf>
    <xf numFmtId="0" fontId="13" fillId="0" borderId="0" xfId="0" applyFont="1" applyFill="1">
      <alignment vertical="center"/>
    </xf>
    <xf numFmtId="0" fontId="13" fillId="0" borderId="8" xfId="0" applyFont="1" applyFill="1" applyBorder="1" applyAlignment="1">
      <alignment vertical="center"/>
    </xf>
    <xf numFmtId="0" fontId="13" fillId="0" borderId="9" xfId="0" applyFont="1" applyBorder="1" applyAlignment="1">
      <alignment horizontal="center" vertical="center" wrapText="1"/>
    </xf>
    <xf numFmtId="0" fontId="13" fillId="0" borderId="1" xfId="0" applyFont="1" applyBorder="1" applyAlignment="1">
      <alignment vertical="center"/>
    </xf>
    <xf numFmtId="0" fontId="14" fillId="0" borderId="5" xfId="0" applyFont="1" applyBorder="1" applyAlignment="1">
      <alignment vertical="center"/>
    </xf>
    <xf numFmtId="0" fontId="14" fillId="0" borderId="10" xfId="0" applyFont="1" applyBorder="1" applyAlignment="1">
      <alignment vertical="center"/>
    </xf>
    <xf numFmtId="0" fontId="13" fillId="0" borderId="0" xfId="0" applyFont="1" applyAlignment="1">
      <alignment vertical="center"/>
    </xf>
    <xf numFmtId="0" fontId="15" fillId="0" borderId="0" xfId="41" applyFont="1" applyAlignment="1">
      <alignment vertical="center"/>
    </xf>
    <xf numFmtId="0" fontId="19" fillId="0" borderId="0" xfId="0" applyFont="1" applyAlignment="1">
      <alignment horizontal="left" vertical="center"/>
    </xf>
    <xf numFmtId="0" fontId="20" fillId="0" borderId="0" xfId="41" applyFont="1" applyAlignment="1">
      <alignment vertical="center"/>
    </xf>
    <xf numFmtId="0" fontId="13" fillId="0" borderId="0" xfId="41" applyFont="1" applyAlignment="1">
      <alignment vertical="center"/>
    </xf>
    <xf numFmtId="0" fontId="15" fillId="0" borderId="0" xfId="0" applyFont="1">
      <alignment vertical="center"/>
    </xf>
    <xf numFmtId="0" fontId="13" fillId="0" borderId="11" xfId="0" applyFont="1" applyBorder="1" applyAlignment="1">
      <alignment vertical="center"/>
    </xf>
    <xf numFmtId="176" fontId="13" fillId="0" borderId="11" xfId="0" applyNumberFormat="1" applyFont="1" applyBorder="1" applyAlignment="1">
      <alignment vertical="center"/>
    </xf>
    <xf numFmtId="176" fontId="13" fillId="0" borderId="0" xfId="0" applyNumberFormat="1"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176" fontId="13" fillId="0" borderId="0" xfId="0" applyNumberFormat="1" applyFont="1" applyBorder="1" applyAlignment="1">
      <alignment horizontal="center" vertical="center"/>
    </xf>
    <xf numFmtId="0" fontId="16" fillId="0" borderId="0" xfId="0" applyFont="1" applyFill="1" applyBorder="1" applyAlignment="1">
      <alignment horizontal="right" vertical="center"/>
    </xf>
    <xf numFmtId="0" fontId="17" fillId="0" borderId="12" xfId="0" applyFont="1" applyFill="1" applyBorder="1">
      <alignment vertical="center"/>
    </xf>
    <xf numFmtId="0" fontId="17" fillId="0" borderId="13" xfId="0" applyFont="1" applyFill="1" applyBorder="1">
      <alignment vertical="center"/>
    </xf>
    <xf numFmtId="0" fontId="17" fillId="0" borderId="14" xfId="0" applyFont="1" applyFill="1" applyBorder="1">
      <alignment vertical="center"/>
    </xf>
    <xf numFmtId="0" fontId="17" fillId="0" borderId="15" xfId="0" applyFont="1" applyFill="1" applyBorder="1" applyAlignment="1">
      <alignment horizontal="center" vertical="center"/>
    </xf>
    <xf numFmtId="0" fontId="17" fillId="0" borderId="1" xfId="0" applyFont="1" applyFill="1" applyBorder="1" applyAlignment="1">
      <alignment vertical="center"/>
    </xf>
    <xf numFmtId="0" fontId="17" fillId="0" borderId="16" xfId="0" applyFont="1" applyFill="1" applyBorder="1" applyAlignment="1">
      <alignment vertical="center"/>
    </xf>
    <xf numFmtId="0" fontId="17" fillId="0" borderId="15" xfId="0" applyFont="1" applyFill="1" applyBorder="1">
      <alignment vertical="center"/>
    </xf>
    <xf numFmtId="0" fontId="17" fillId="0" borderId="5" xfId="0" applyFont="1" applyFill="1" applyBorder="1">
      <alignment vertical="center"/>
    </xf>
    <xf numFmtId="0" fontId="17" fillId="0" borderId="1" xfId="0" applyFont="1" applyFill="1" applyBorder="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8" xfId="0" applyFont="1" applyFill="1" applyBorder="1">
      <alignment vertical="center"/>
    </xf>
    <xf numFmtId="0" fontId="17" fillId="0" borderId="19" xfId="0" applyFont="1" applyFill="1" applyBorder="1">
      <alignment vertical="center"/>
    </xf>
    <xf numFmtId="0" fontId="17" fillId="0" borderId="20" xfId="0" applyFont="1" applyFill="1" applyBorder="1">
      <alignment vertical="center"/>
    </xf>
    <xf numFmtId="0" fontId="17" fillId="0" borderId="21" xfId="0" applyFont="1" applyFill="1" applyBorder="1">
      <alignment vertical="center"/>
    </xf>
    <xf numFmtId="0" fontId="17" fillId="0" borderId="22" xfId="0" applyFont="1" applyFill="1" applyBorder="1">
      <alignment vertical="center"/>
    </xf>
    <xf numFmtId="0" fontId="16" fillId="0" borderId="0" xfId="0" applyFont="1" applyFill="1" applyBorder="1" applyAlignment="1">
      <alignment vertical="center"/>
    </xf>
    <xf numFmtId="0" fontId="1" fillId="0" borderId="0" xfId="43" applyBorder="1" applyAlignment="1" applyProtection="1">
      <alignment horizontal="center" vertical="center"/>
      <protection locked="0"/>
    </xf>
    <xf numFmtId="0" fontId="39" fillId="0" borderId="0" xfId="43" applyFont="1" applyAlignment="1" applyProtection="1">
      <alignment horizontal="left" vertical="center"/>
      <protection locked="0"/>
    </xf>
    <xf numFmtId="0" fontId="40" fillId="0" borderId="0" xfId="43" applyFont="1" applyAlignment="1" applyProtection="1">
      <alignment horizontal="center" vertical="center"/>
      <protection locked="0"/>
    </xf>
    <xf numFmtId="0" fontId="41" fillId="0" borderId="0" xfId="43" applyFont="1" applyAlignment="1" applyProtection="1">
      <alignment horizontal="center" vertical="center"/>
      <protection locked="0"/>
    </xf>
    <xf numFmtId="0" fontId="1" fillId="0" borderId="0" xfId="43" applyAlignment="1" applyProtection="1">
      <alignment horizontal="center" vertical="center"/>
      <protection locked="0"/>
    </xf>
    <xf numFmtId="0" fontId="42" fillId="0" borderId="0" xfId="43" applyFont="1" applyAlignment="1" applyProtection="1">
      <alignment horizontal="left" vertical="center"/>
      <protection locked="0"/>
    </xf>
    <xf numFmtId="0" fontId="43" fillId="0" borderId="0" xfId="43" applyFont="1" applyAlignment="1" applyProtection="1">
      <alignment horizontal="left" vertical="center"/>
      <protection locked="0"/>
    </xf>
    <xf numFmtId="0" fontId="40" fillId="0" borderId="0" xfId="43" applyFont="1" applyAlignment="1" applyProtection="1">
      <alignment horizontal="left" vertical="center"/>
      <protection locked="0"/>
    </xf>
    <xf numFmtId="0" fontId="0" fillId="0" borderId="0" xfId="43" applyFont="1" applyBorder="1" applyAlignment="1" applyProtection="1">
      <alignment horizontal="center" vertical="center"/>
      <protection locked="0"/>
    </xf>
    <xf numFmtId="0" fontId="1" fillId="0" borderId="0" xfId="43" applyFill="1" applyBorder="1" applyAlignment="1" applyProtection="1">
      <alignment horizontal="center" vertical="center"/>
      <protection locked="0"/>
    </xf>
    <xf numFmtId="0" fontId="42" fillId="0" borderId="0" xfId="43" applyFont="1" applyBorder="1" applyAlignment="1" applyProtection="1">
      <alignment horizontal="left" vertical="center"/>
      <protection locked="0"/>
    </xf>
    <xf numFmtId="0" fontId="42" fillId="0" borderId="0" xfId="43" applyFont="1" applyAlignment="1" applyProtection="1">
      <alignment horizontal="center" vertical="center"/>
      <protection locked="0"/>
    </xf>
    <xf numFmtId="0" fontId="1" fillId="0" borderId="0" xfId="43" applyFill="1" applyBorder="1" applyAlignment="1" applyProtection="1">
      <alignment vertical="center"/>
      <protection locked="0"/>
    </xf>
    <xf numFmtId="0" fontId="3" fillId="0" borderId="0" xfId="43" applyFont="1" applyAlignment="1" applyProtection="1">
      <alignment horizontal="left" vertical="center"/>
      <protection locked="0"/>
    </xf>
    <xf numFmtId="178" fontId="3" fillId="0" borderId="0" xfId="43" applyNumberFormat="1" applyFont="1" applyFill="1" applyBorder="1" applyAlignment="1" applyProtection="1">
      <alignment horizontal="center" vertical="center"/>
      <protection locked="0"/>
    </xf>
    <xf numFmtId="0" fontId="45" fillId="0" borderId="0" xfId="44" applyAlignment="1" applyProtection="1">
      <alignment horizontal="center" vertical="center"/>
      <protection locked="0"/>
    </xf>
    <xf numFmtId="0" fontId="45" fillId="0" borderId="0" xfId="44" applyBorder="1" applyAlignment="1" applyProtection="1">
      <alignment horizontal="center" vertical="center"/>
      <protection locked="0"/>
    </xf>
    <xf numFmtId="0" fontId="46" fillId="0" borderId="0" xfId="44" applyFont="1" applyAlignment="1" applyProtection="1">
      <alignment horizontal="left" vertical="center"/>
      <protection locked="0"/>
    </xf>
    <xf numFmtId="0" fontId="45" fillId="0" borderId="25" xfId="44" applyBorder="1" applyAlignment="1" applyProtection="1">
      <alignment horizontal="left" vertical="center"/>
      <protection locked="0"/>
    </xf>
    <xf numFmtId="0" fontId="45" fillId="0" borderId="0" xfId="44" applyBorder="1" applyAlignment="1" applyProtection="1">
      <alignment horizontal="left" vertical="center"/>
      <protection locked="0"/>
    </xf>
    <xf numFmtId="178" fontId="45" fillId="0" borderId="0" xfId="44" applyNumberFormat="1" applyFill="1" applyBorder="1" applyAlignment="1" applyProtection="1">
      <alignment horizontal="center" vertical="center"/>
      <protection locked="0"/>
    </xf>
    <xf numFmtId="0" fontId="45" fillId="0" borderId="0" xfId="44" applyFill="1" applyBorder="1" applyAlignment="1" applyProtection="1">
      <alignment horizontal="center" vertical="center"/>
      <protection locked="0"/>
    </xf>
    <xf numFmtId="0" fontId="45" fillId="0" borderId="0" xfId="44" applyFill="1" applyBorder="1" applyAlignment="1" applyProtection="1">
      <alignment horizontal="left" vertical="center"/>
      <protection locked="0"/>
    </xf>
    <xf numFmtId="0" fontId="45" fillId="35" borderId="5" xfId="44" applyFill="1" applyBorder="1" applyAlignment="1" applyProtection="1">
      <alignment horizontal="left" vertical="center"/>
      <protection locked="0"/>
    </xf>
    <xf numFmtId="178" fontId="45" fillId="35" borderId="30" xfId="44" applyNumberFormat="1" applyFill="1" applyBorder="1" applyAlignment="1" applyProtection="1">
      <alignment horizontal="center" vertical="center"/>
      <protection locked="0"/>
    </xf>
    <xf numFmtId="178" fontId="45" fillId="35" borderId="24" xfId="44" applyNumberFormat="1" applyFill="1" applyBorder="1" applyAlignment="1" applyProtection="1">
      <alignment horizontal="center" vertical="center"/>
      <protection locked="0"/>
    </xf>
    <xf numFmtId="0" fontId="45" fillId="0" borderId="0" xfId="44" applyFill="1" applyAlignment="1" applyProtection="1">
      <alignment horizontal="center" vertical="center"/>
      <protection locked="0"/>
    </xf>
    <xf numFmtId="0" fontId="47" fillId="0" borderId="0" xfId="44" applyFont="1" applyBorder="1" applyAlignment="1" applyProtection="1">
      <alignment horizontal="center" vertical="center"/>
      <protection locked="0"/>
    </xf>
    <xf numFmtId="0" fontId="47" fillId="0" borderId="0" xfId="44" applyFont="1" applyAlignment="1" applyProtection="1">
      <alignment horizontal="center" vertical="center"/>
      <protection locked="0"/>
    </xf>
    <xf numFmtId="0" fontId="48" fillId="0" borderId="0" xfId="44" applyFont="1" applyBorder="1" applyAlignment="1" applyProtection="1">
      <alignment horizontal="left" vertical="center"/>
      <protection locked="0"/>
    </xf>
    <xf numFmtId="0" fontId="45" fillId="0" borderId="0" xfId="44" applyBorder="1" applyAlignment="1" applyProtection="1">
      <alignment vertical="center"/>
      <protection locked="0"/>
    </xf>
    <xf numFmtId="0" fontId="45" fillId="0" borderId="25" xfId="44" applyFill="1" applyBorder="1" applyAlignment="1" applyProtection="1">
      <alignment horizontal="right" vertical="center"/>
      <protection locked="0"/>
    </xf>
    <xf numFmtId="0" fontId="45" fillId="33" borderId="1" xfId="44" applyFill="1" applyBorder="1" applyAlignment="1" applyProtection="1">
      <alignment vertical="center"/>
      <protection locked="0"/>
    </xf>
    <xf numFmtId="0" fontId="46" fillId="0" borderId="0" xfId="44" applyFont="1" applyBorder="1" applyAlignment="1" applyProtection="1">
      <alignment horizontal="left" vertical="center"/>
      <protection locked="0"/>
    </xf>
    <xf numFmtId="178" fontId="45" fillId="34" borderId="1" xfId="44" applyNumberFormat="1" applyFill="1" applyBorder="1" applyAlignment="1" applyProtection="1">
      <alignment horizontal="center" vertical="center"/>
    </xf>
    <xf numFmtId="9" fontId="45" fillId="34" borderId="1" xfId="44" applyNumberFormat="1" applyFill="1" applyBorder="1" applyAlignment="1" applyProtection="1">
      <alignment horizontal="center" vertical="center"/>
    </xf>
    <xf numFmtId="0" fontId="45" fillId="0" borderId="0" xfId="44" applyAlignment="1" applyProtection="1">
      <alignment horizontal="left" vertical="center"/>
      <protection locked="0"/>
    </xf>
    <xf numFmtId="0" fontId="45" fillId="0" borderId="1" xfId="44" applyBorder="1" applyAlignment="1" applyProtection="1">
      <alignment horizontal="left" vertical="center"/>
      <protection locked="0"/>
    </xf>
    <xf numFmtId="0" fontId="45" fillId="0" borderId="1" xfId="44" applyBorder="1" applyAlignment="1" applyProtection="1">
      <alignment horizontal="left" vertical="center" wrapText="1"/>
      <protection locked="0"/>
    </xf>
    <xf numFmtId="0" fontId="45" fillId="36" borderId="6" xfId="44" applyFill="1" applyBorder="1" applyAlignment="1" applyProtection="1">
      <alignment vertical="top"/>
      <protection locked="0"/>
    </xf>
    <xf numFmtId="0" fontId="45" fillId="36" borderId="8" xfId="44" applyFill="1" applyBorder="1" applyAlignment="1" applyProtection="1">
      <alignment vertical="top"/>
      <protection locked="0"/>
    </xf>
    <xf numFmtId="0" fontId="45" fillId="36" borderId="3" xfId="44" applyFill="1" applyBorder="1" applyAlignment="1" applyProtection="1">
      <alignment vertical="top"/>
      <protection locked="0"/>
    </xf>
    <xf numFmtId="0" fontId="45" fillId="0" borderId="0" xfId="44" applyAlignment="1" applyProtection="1">
      <alignment vertical="top"/>
      <protection locked="0"/>
    </xf>
    <xf numFmtId="0" fontId="48" fillId="0" borderId="0" xfId="44" applyFont="1" applyAlignment="1" applyProtection="1">
      <alignment horizontal="left" vertical="center"/>
      <protection locked="0"/>
    </xf>
    <xf numFmtId="0" fontId="47" fillId="0" borderId="1" xfId="44" applyFont="1" applyBorder="1" applyAlignment="1" applyProtection="1">
      <alignment horizontal="center" vertical="center"/>
      <protection locked="0"/>
    </xf>
    <xf numFmtId="0" fontId="47" fillId="0" borderId="0" xfId="44" applyFont="1" applyAlignment="1" applyProtection="1">
      <alignment horizontal="left" vertical="center"/>
      <protection locked="0"/>
    </xf>
    <xf numFmtId="179" fontId="45" fillId="0" borderId="1" xfId="44" applyNumberFormat="1" applyBorder="1" applyAlignment="1" applyProtection="1">
      <alignment horizontal="center" vertical="center"/>
      <protection locked="0"/>
    </xf>
    <xf numFmtId="0" fontId="45" fillId="34" borderId="1" xfId="44" applyFill="1" applyBorder="1" applyAlignment="1" applyProtection="1">
      <alignment horizontal="center" vertical="center"/>
    </xf>
    <xf numFmtId="180" fontId="0" fillId="0" borderId="0" xfId="43" applyNumberFormat="1" applyFont="1" applyAlignment="1" applyProtection="1">
      <alignment horizontal="center" vertical="center"/>
      <protection locked="0"/>
    </xf>
    <xf numFmtId="178" fontId="1" fillId="0" borderId="0" xfId="43" applyNumberFormat="1" applyAlignment="1" applyProtection="1">
      <alignment horizontal="center" vertical="center"/>
      <protection locked="0"/>
    </xf>
    <xf numFmtId="178" fontId="45" fillId="0" borderId="0" xfId="44" applyNumberFormat="1" applyAlignment="1" applyProtection="1">
      <alignment horizontal="center" vertical="center"/>
      <protection locked="0"/>
    </xf>
    <xf numFmtId="0" fontId="45" fillId="0" borderId="0" xfId="44" applyAlignment="1" applyProtection="1">
      <alignment horizontal="center" vertical="center"/>
    </xf>
    <xf numFmtId="178" fontId="47" fillId="0" borderId="0" xfId="44" applyNumberFormat="1" applyFont="1" applyAlignment="1" applyProtection="1">
      <alignment horizontal="center" vertical="center"/>
      <protection locked="0"/>
    </xf>
    <xf numFmtId="0" fontId="45" fillId="35" borderId="24" xfId="44" applyFill="1" applyBorder="1" applyAlignment="1" applyProtection="1">
      <alignment horizontal="center" vertical="center"/>
      <protection locked="0"/>
    </xf>
    <xf numFmtId="0" fontId="45" fillId="35" borderId="30" xfId="44" applyFill="1" applyBorder="1" applyAlignment="1" applyProtection="1">
      <alignment horizontal="center" vertical="center"/>
      <protection locked="0"/>
    </xf>
    <xf numFmtId="0" fontId="45" fillId="0" borderId="1" xfId="44"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45" fillId="33" borderId="1" xfId="44" applyFill="1" applyBorder="1" applyAlignment="1" applyProtection="1">
      <alignment horizontal="center" vertical="center"/>
      <protection locked="0"/>
    </xf>
    <xf numFmtId="0" fontId="47" fillId="0" borderId="24" xfId="44" applyFont="1" applyBorder="1" applyAlignment="1" applyProtection="1">
      <alignment horizontal="center" vertical="center"/>
      <protection locked="0"/>
    </xf>
    <xf numFmtId="0" fontId="47" fillId="0" borderId="0" xfId="44" applyFont="1" applyAlignment="1" applyProtection="1">
      <alignment horizontal="center" vertical="center"/>
    </xf>
    <xf numFmtId="0" fontId="51" fillId="0" borderId="0" xfId="0" applyFont="1">
      <alignment vertical="center"/>
    </xf>
    <xf numFmtId="0" fontId="52" fillId="0" borderId="0" xfId="0" applyFont="1">
      <alignment vertical="center"/>
    </xf>
    <xf numFmtId="0" fontId="48" fillId="0" borderId="0" xfId="44" applyFont="1" applyAlignment="1" applyProtection="1">
      <alignment horizontal="center" vertical="center"/>
      <protection locked="0"/>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7" fillId="0" borderId="5" xfId="0" applyFont="1" applyFill="1" applyBorder="1" applyAlignment="1">
      <alignment horizontal="center" vertical="center"/>
    </xf>
    <xf numFmtId="0" fontId="17" fillId="0" borderId="2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lignment vertical="center"/>
    </xf>
    <xf numFmtId="0" fontId="48" fillId="0" borderId="0" xfId="44" applyFont="1" applyFill="1" applyBorder="1" applyAlignment="1" applyProtection="1">
      <alignment horizontal="center" vertical="center" shrinkToFit="1"/>
    </xf>
    <xf numFmtId="0" fontId="48" fillId="34" borderId="1" xfId="44" applyFont="1" applyFill="1" applyBorder="1" applyAlignment="1" applyProtection="1">
      <alignment horizontal="center" vertical="center" shrinkToFit="1"/>
    </xf>
    <xf numFmtId="0" fontId="0" fillId="0" borderId="0" xfId="0" applyFont="1">
      <alignment vertical="center"/>
    </xf>
    <xf numFmtId="0" fontId="13" fillId="0" borderId="8" xfId="0" applyFont="1" applyBorder="1">
      <alignment vertical="center"/>
    </xf>
    <xf numFmtId="0" fontId="0" fillId="0" borderId="0" xfId="0" applyFont="1" applyAlignment="1">
      <alignment horizontal="left" vertical="center"/>
    </xf>
    <xf numFmtId="0" fontId="13" fillId="0" borderId="2" xfId="0" applyFont="1" applyBorder="1" applyAlignment="1">
      <alignment horizontal="center" vertical="center" wrapText="1"/>
    </xf>
    <xf numFmtId="0" fontId="13" fillId="0" borderId="0" xfId="0" applyFont="1" applyAlignment="1">
      <alignment horizontal="right" vertical="center"/>
    </xf>
    <xf numFmtId="0" fontId="13" fillId="0" borderId="0" xfId="0" quotePrefix="1" applyFont="1" applyAlignment="1">
      <alignment horizontal="left" vertical="center"/>
    </xf>
    <xf numFmtId="0" fontId="53" fillId="0" borderId="0" xfId="0" applyFont="1" applyAlignment="1">
      <alignment horizontal="left" vertical="center"/>
    </xf>
    <xf numFmtId="0" fontId="4" fillId="0" borderId="0" xfId="0" applyFont="1">
      <alignment vertical="center"/>
    </xf>
    <xf numFmtId="0" fontId="13" fillId="0" borderId="0" xfId="0" quotePrefix="1" applyFont="1">
      <alignment vertical="center"/>
    </xf>
    <xf numFmtId="0" fontId="13" fillId="0" borderId="0" xfId="0" applyFont="1" applyAlignment="1">
      <alignment horizontal="center" vertical="center"/>
    </xf>
    <xf numFmtId="0" fontId="54" fillId="0" borderId="0" xfId="0" applyFont="1">
      <alignment vertical="center"/>
    </xf>
    <xf numFmtId="0" fontId="13" fillId="0" borderId="0" xfId="45"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center" vertical="center"/>
    </xf>
    <xf numFmtId="0" fontId="1" fillId="0" borderId="0" xfId="0" applyFont="1" applyFill="1">
      <alignment vertical="center"/>
    </xf>
    <xf numFmtId="0" fontId="13" fillId="0" borderId="0" xfId="0" quotePrefix="1" applyFont="1" applyFill="1" applyAlignment="1">
      <alignment horizontal="left" vertical="center"/>
    </xf>
    <xf numFmtId="0" fontId="15" fillId="0" borderId="0" xfId="45" applyFont="1" applyFill="1" applyAlignment="1">
      <alignment vertical="center"/>
    </xf>
    <xf numFmtId="0" fontId="13" fillId="0" borderId="32" xfId="0" applyFont="1" applyBorder="1">
      <alignment vertical="center"/>
    </xf>
    <xf numFmtId="0" fontId="13" fillId="0" borderId="11" xfId="0" applyFont="1" applyBorder="1" applyAlignment="1">
      <alignment horizontal="center" vertical="center"/>
    </xf>
    <xf numFmtId="0" fontId="13" fillId="0" borderId="25"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4" fillId="0" borderId="0" xfId="0" applyFont="1" applyBorder="1" applyAlignment="1">
      <alignment horizontal="left" vertical="center" wrapText="1"/>
    </xf>
    <xf numFmtId="0" fontId="10" fillId="0" borderId="1"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25" xfId="0" applyFont="1" applyBorder="1" applyAlignment="1">
      <alignment horizontal="center"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Fill="1" applyAlignment="1">
      <alignment horizontal="center" vertical="center"/>
    </xf>
    <xf numFmtId="0" fontId="14" fillId="0" borderId="2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5" xfId="0" applyFont="1" applyBorder="1" applyAlignment="1">
      <alignment horizontal="distributed" vertical="center" justifyLastLine="1"/>
    </xf>
    <xf numFmtId="0" fontId="13" fillId="0" borderId="30" xfId="0" applyFont="1" applyBorder="1" applyAlignment="1">
      <alignment horizontal="distributed" vertical="center" justifyLastLine="1"/>
    </xf>
    <xf numFmtId="0" fontId="13" fillId="0" borderId="24" xfId="0" applyFont="1" applyBorder="1" applyAlignment="1">
      <alignment horizontal="distributed" vertical="center" justifyLastLine="1"/>
    </xf>
    <xf numFmtId="176" fontId="13" fillId="0" borderId="5" xfId="0" applyNumberFormat="1" applyFont="1" applyBorder="1" applyAlignment="1">
      <alignment horizontal="center" vertical="center"/>
    </xf>
    <xf numFmtId="176" fontId="13" fillId="0" borderId="30" xfId="0" applyNumberFormat="1" applyFont="1" applyBorder="1" applyAlignment="1">
      <alignment horizontal="center" vertical="center"/>
    </xf>
    <xf numFmtId="0" fontId="14" fillId="0" borderId="8" xfId="0" applyFont="1" applyBorder="1" applyAlignment="1">
      <alignment horizontal="center"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pplyAlignment="1">
      <alignment horizontal="left" vertical="center" wrapText="1"/>
    </xf>
    <xf numFmtId="0" fontId="13" fillId="0" borderId="2" xfId="0" applyFont="1" applyBorder="1" applyAlignment="1">
      <alignment horizontal="center" vertical="distributed" textRotation="255" wrapText="1" justifyLastLine="1"/>
    </xf>
    <xf numFmtId="0" fontId="13" fillId="0" borderId="23" xfId="0" applyFont="1" applyBorder="1" applyAlignment="1">
      <alignment horizontal="center" vertical="distributed" textRotation="255" wrapText="1" justifyLastLine="1"/>
    </xf>
    <xf numFmtId="0" fontId="13" fillId="0" borderId="4" xfId="0" applyFont="1" applyBorder="1" applyAlignment="1">
      <alignment horizontal="center" vertical="distributed" textRotation="255" wrapText="1" justifyLastLine="1"/>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1" xfId="0" applyFont="1" applyBorder="1" applyAlignment="1">
      <alignment horizontal="left" vertical="center" wrapText="1"/>
    </xf>
    <xf numFmtId="0" fontId="0" fillId="0" borderId="32" xfId="0" applyFont="1" applyBorder="1">
      <alignment vertical="center"/>
    </xf>
    <xf numFmtId="0" fontId="0" fillId="0" borderId="26" xfId="0" applyFont="1" applyBorder="1">
      <alignment vertical="center"/>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0" xfId="0" applyFont="1" applyBorder="1" applyAlignment="1">
      <alignment horizontal="left" vertical="center" wrapText="1"/>
    </xf>
    <xf numFmtId="0" fontId="13" fillId="0" borderId="24" xfId="0" applyFont="1" applyBorder="1" applyAlignment="1">
      <alignment horizontal="left" vertical="center" wrapText="1"/>
    </xf>
    <xf numFmtId="0" fontId="13" fillId="0" borderId="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4" xfId="0" applyFont="1" applyBorder="1" applyAlignment="1">
      <alignment horizontal="center" vertical="center" wrapText="1"/>
    </xf>
    <xf numFmtId="0" fontId="0" fillId="0" borderId="5" xfId="0" applyFont="1" applyBorder="1" applyAlignment="1">
      <alignment horizontal="left" vertical="center"/>
    </xf>
    <xf numFmtId="0" fontId="0" fillId="0" borderId="30" xfId="0" applyFont="1" applyBorder="1" applyAlignment="1">
      <alignment horizontal="left" vertical="center"/>
    </xf>
    <xf numFmtId="0" fontId="0" fillId="0" borderId="24" xfId="0" applyFont="1" applyBorder="1" applyAlignment="1">
      <alignment horizontal="left" vertical="center"/>
    </xf>
    <xf numFmtId="0" fontId="13" fillId="0" borderId="24" xfId="0" applyFont="1" applyBorder="1" applyAlignment="1">
      <alignment horizontal="center" vertical="center"/>
    </xf>
    <xf numFmtId="0" fontId="13" fillId="0" borderId="5" xfId="0" applyFont="1" applyBorder="1" applyAlignment="1">
      <alignment vertical="center" wrapText="1"/>
    </xf>
    <xf numFmtId="0" fontId="13" fillId="0" borderId="30" xfId="0" applyFont="1" applyBorder="1" applyAlignment="1">
      <alignment vertical="center" wrapText="1"/>
    </xf>
    <xf numFmtId="0" fontId="13" fillId="0" borderId="24" xfId="0" applyFont="1" applyBorder="1" applyAlignment="1">
      <alignment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38" xfId="0" applyFont="1" applyBorder="1" applyAlignment="1">
      <alignment horizontal="center" vertical="center"/>
    </xf>
    <xf numFmtId="0" fontId="0" fillId="0" borderId="32" xfId="0" applyFont="1" applyBorder="1" applyAlignment="1">
      <alignment horizontal="center" vertical="center"/>
    </xf>
    <xf numFmtId="0" fontId="0" fillId="0" borderId="26" xfId="0" applyFont="1" applyBorder="1" applyAlignment="1">
      <alignment horizontal="center" vertical="center"/>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distributed" vertical="center" wrapText="1" justifyLastLine="1"/>
    </xf>
    <xf numFmtId="0" fontId="13" fillId="0" borderId="7" xfId="0" applyFont="1" applyBorder="1" applyAlignment="1">
      <alignment horizontal="center" vertical="center" wrapText="1"/>
    </xf>
    <xf numFmtId="0" fontId="13" fillId="0" borderId="8" xfId="0" applyFont="1" applyBorder="1" applyAlignment="1">
      <alignment horizontal="distributed" vertical="center" wrapText="1" justifyLastLine="1"/>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3" fillId="0" borderId="32" xfId="0" applyFont="1" applyBorder="1" applyAlignment="1">
      <alignment horizontal="distributed" vertical="center" wrapText="1" justifyLastLine="1"/>
    </xf>
    <xf numFmtId="0" fontId="13" fillId="0" borderId="8" xfId="0" applyFont="1" applyBorder="1" applyAlignment="1">
      <alignment horizontal="left" vertical="center"/>
    </xf>
    <xf numFmtId="0" fontId="13" fillId="0" borderId="31" xfId="0" applyFont="1" applyBorder="1" applyAlignment="1">
      <alignment horizontal="distributed" vertical="distributed" indent="1"/>
    </xf>
    <xf numFmtId="0" fontId="13" fillId="0" borderId="32" xfId="0" applyFont="1" applyBorder="1" applyAlignment="1">
      <alignment horizontal="distributed" vertical="distributed" indent="1"/>
    </xf>
    <xf numFmtId="0" fontId="13" fillId="0" borderId="26" xfId="0" applyFont="1" applyBorder="1" applyAlignment="1">
      <alignment horizontal="distributed" vertical="distributed" inden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13" fillId="0" borderId="6" xfId="0" applyFont="1" applyBorder="1" applyAlignment="1">
      <alignment horizontal="distributed" vertical="distributed" indent="1"/>
    </xf>
    <xf numFmtId="0" fontId="13" fillId="0" borderId="8" xfId="0" applyFont="1" applyBorder="1" applyAlignment="1">
      <alignment horizontal="distributed" vertical="distributed" indent="1"/>
    </xf>
    <xf numFmtId="0" fontId="13" fillId="0" borderId="3" xfId="0" applyFont="1" applyBorder="1" applyAlignment="1">
      <alignment horizontal="distributed" vertical="distributed" inden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13" fillId="0" borderId="32" xfId="0" applyFont="1" applyBorder="1" applyAlignment="1">
      <alignment horizontal="center" vertical="center" wrapText="1" justifyLastLine="1"/>
    </xf>
    <xf numFmtId="0" fontId="13" fillId="0" borderId="26" xfId="0" applyFont="1" applyBorder="1" applyAlignment="1">
      <alignment horizontal="center" vertical="center" wrapText="1" justifyLastLine="1"/>
    </xf>
    <xf numFmtId="0" fontId="13" fillId="0" borderId="8" xfId="0" applyFont="1" applyBorder="1" applyAlignment="1">
      <alignment horizontal="center" vertical="center" wrapText="1" justifyLastLine="1"/>
    </xf>
    <xf numFmtId="0" fontId="13" fillId="0" borderId="3" xfId="0" applyFont="1" applyBorder="1" applyAlignment="1">
      <alignment horizontal="center" vertical="center" wrapText="1" justifyLastLine="1"/>
    </xf>
    <xf numFmtId="0" fontId="18" fillId="0" borderId="0" xfId="0" applyFont="1" applyFill="1" applyBorder="1" applyAlignment="1">
      <alignment horizontal="distributed" vertical="center" indent="2"/>
    </xf>
    <xf numFmtId="0" fontId="13" fillId="0" borderId="1" xfId="0" applyFont="1" applyBorder="1" applyAlignment="1">
      <alignment vertical="center"/>
    </xf>
    <xf numFmtId="0" fontId="50" fillId="0" borderId="1"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4" fillId="0" borderId="30" xfId="0" applyFont="1" applyBorder="1" applyAlignment="1">
      <alignment vertical="center"/>
    </xf>
    <xf numFmtId="0" fontId="14" fillId="0" borderId="24" xfId="0" applyFont="1" applyBorder="1" applyAlignment="1">
      <alignment vertical="center"/>
    </xf>
    <xf numFmtId="0" fontId="50" fillId="0" borderId="5" xfId="0" applyFont="1" applyBorder="1" applyAlignment="1">
      <alignment horizontal="center" vertical="center"/>
    </xf>
    <xf numFmtId="0" fontId="50" fillId="0" borderId="30" xfId="0" applyFont="1" applyBorder="1" applyAlignment="1">
      <alignment horizontal="center" vertical="center"/>
    </xf>
    <xf numFmtId="0" fontId="50" fillId="0" borderId="24"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26"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50"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Border="1" applyAlignment="1">
      <alignment horizontal="center" vertical="center"/>
    </xf>
    <xf numFmtId="0" fontId="0" fillId="0" borderId="26" xfId="0" applyBorder="1">
      <alignment vertical="center"/>
    </xf>
    <xf numFmtId="0" fontId="0" fillId="0" borderId="6" xfId="0" applyBorder="1">
      <alignment vertical="center"/>
    </xf>
    <xf numFmtId="0" fontId="0" fillId="0" borderId="3" xfId="0" applyBorder="1">
      <alignment vertical="center"/>
    </xf>
    <xf numFmtId="0" fontId="13" fillId="0" borderId="33" xfId="0" applyFont="1" applyBorder="1" applyAlignment="1">
      <alignment horizontal="center" vertical="center" wrapText="1" justifyLastLine="1"/>
    </xf>
    <xf numFmtId="0" fontId="13" fillId="0" borderId="34" xfId="0" applyFont="1" applyBorder="1" applyAlignment="1">
      <alignment horizontal="center" vertical="center" wrapText="1" justifyLastLine="1"/>
    </xf>
    <xf numFmtId="0" fontId="50" fillId="0" borderId="1" xfId="0" applyFont="1" applyBorder="1" applyAlignment="1">
      <alignment horizontal="center" vertical="center" shrinkToFit="1"/>
    </xf>
    <xf numFmtId="0" fontId="13" fillId="0" borderId="5" xfId="0" applyFont="1" applyBorder="1" applyAlignment="1">
      <alignment horizontal="center" vertical="center" justifyLastLine="1"/>
    </xf>
    <xf numFmtId="0" fontId="13" fillId="0" borderId="30" xfId="0" applyFont="1" applyBorder="1" applyAlignment="1">
      <alignment horizontal="center" vertical="center" justifyLastLine="1"/>
    </xf>
    <xf numFmtId="0" fontId="13" fillId="0" borderId="24" xfId="0" applyFont="1" applyBorder="1" applyAlignment="1">
      <alignment horizontal="center" vertical="center" justifyLastLine="1"/>
    </xf>
    <xf numFmtId="176" fontId="13" fillId="32" borderId="5" xfId="0" applyNumberFormat="1" applyFont="1" applyFill="1" applyBorder="1" applyAlignment="1">
      <alignment horizontal="center" vertical="center"/>
    </xf>
    <xf numFmtId="176" fontId="13" fillId="32" borderId="30" xfId="0" applyNumberFormat="1" applyFont="1" applyFill="1" applyBorder="1" applyAlignment="1">
      <alignment horizontal="center" vertical="center"/>
    </xf>
    <xf numFmtId="176" fontId="13" fillId="32" borderId="24"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4"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26" xfId="0" applyFont="1" applyFill="1" applyBorder="1">
      <alignment vertical="center"/>
    </xf>
    <xf numFmtId="0" fontId="1" fillId="0" borderId="11" xfId="0" applyFont="1" applyFill="1" applyBorder="1">
      <alignment vertical="center"/>
    </xf>
    <xf numFmtId="0" fontId="1" fillId="0" borderId="25" xfId="0" applyFont="1" applyFill="1" applyBorder="1">
      <alignment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31" xfId="0" applyFont="1" applyBorder="1" applyAlignment="1">
      <alignment horizontal="distributed" vertical="center" justifyLastLine="1"/>
    </xf>
    <xf numFmtId="0" fontId="13" fillId="0" borderId="32" xfId="0" applyFont="1" applyBorder="1" applyAlignment="1">
      <alignment horizontal="distributed" vertical="center" justifyLastLine="1"/>
    </xf>
    <xf numFmtId="0" fontId="13" fillId="0" borderId="26" xfId="0" applyFont="1" applyBorder="1" applyAlignment="1">
      <alignment horizontal="distributed" vertical="center" justifyLastLine="1"/>
    </xf>
    <xf numFmtId="176" fontId="13" fillId="0" borderId="31" xfId="0" applyNumberFormat="1" applyFont="1" applyBorder="1" applyAlignment="1">
      <alignment horizontal="center" vertical="center"/>
    </xf>
    <xf numFmtId="176" fontId="13" fillId="0" borderId="32" xfId="0" applyNumberFormat="1" applyFont="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176" fontId="13" fillId="32" borderId="27" xfId="0" applyNumberFormat="1" applyFont="1" applyFill="1" applyBorder="1" applyAlignment="1">
      <alignment horizontal="center" vertical="center"/>
    </xf>
    <xf numFmtId="176" fontId="13" fillId="32" borderId="28" xfId="0" applyNumberFormat="1" applyFont="1" applyFill="1" applyBorder="1" applyAlignment="1">
      <alignment horizontal="center" vertical="center"/>
    </xf>
    <xf numFmtId="176" fontId="13" fillId="32" borderId="29" xfId="0" applyNumberFormat="1" applyFont="1" applyFill="1" applyBorder="1" applyAlignment="1">
      <alignment horizontal="center" vertical="center"/>
    </xf>
    <xf numFmtId="177" fontId="13" fillId="32" borderId="5" xfId="0" applyNumberFormat="1" applyFont="1" applyFill="1" applyBorder="1" applyAlignment="1">
      <alignment horizontal="center" vertical="center"/>
    </xf>
    <xf numFmtId="177" fontId="13" fillId="32" borderId="30" xfId="0" applyNumberFormat="1" applyFont="1" applyFill="1" applyBorder="1" applyAlignment="1">
      <alignment horizontal="center" vertical="center"/>
    </xf>
    <xf numFmtId="177" fontId="13" fillId="32" borderId="1" xfId="0" applyNumberFormat="1" applyFont="1" applyFill="1" applyBorder="1" applyAlignment="1">
      <alignment horizontal="center" vertical="center"/>
    </xf>
    <xf numFmtId="0" fontId="13" fillId="0" borderId="33" xfId="0" applyFont="1" applyBorder="1" applyAlignment="1">
      <alignment horizontal="center" vertical="center"/>
    </xf>
    <xf numFmtId="0" fontId="13" fillId="0" borderId="70" xfId="0" applyFont="1" applyBorder="1" applyAlignment="1">
      <alignment horizontal="center" vertical="center"/>
    </xf>
    <xf numFmtId="0" fontId="13" fillId="0" borderId="34" xfId="0" applyFont="1" applyBorder="1" applyAlignment="1">
      <alignment horizontal="center" vertical="center"/>
    </xf>
    <xf numFmtId="0" fontId="45" fillId="33" borderId="1" xfId="44" applyFill="1" applyBorder="1" applyAlignment="1" applyProtection="1">
      <alignment horizontal="center" vertical="center"/>
      <protection locked="0"/>
    </xf>
    <xf numFmtId="0" fontId="3" fillId="33" borderId="1" xfId="43" applyFont="1" applyFill="1" applyBorder="1" applyAlignment="1" applyProtection="1">
      <alignment horizontal="center" vertical="center"/>
      <protection locked="0"/>
    </xf>
    <xf numFmtId="0" fontId="3" fillId="34" borderId="1" xfId="43" applyFont="1" applyFill="1" applyBorder="1" applyAlignment="1" applyProtection="1">
      <alignment horizontal="center" vertical="center"/>
      <protection locked="0"/>
    </xf>
    <xf numFmtId="0" fontId="44" fillId="35" borderId="1" xfId="43" applyFont="1" applyFill="1" applyBorder="1" applyAlignment="1" applyProtection="1">
      <alignment horizontal="center" vertical="center"/>
      <protection locked="0"/>
    </xf>
    <xf numFmtId="0" fontId="3" fillId="0" borderId="0" xfId="43" applyFont="1" applyFill="1" applyAlignment="1" applyProtection="1">
      <alignment horizontal="left" vertical="center" wrapText="1"/>
      <protection locked="0"/>
    </xf>
    <xf numFmtId="0" fontId="1" fillId="0" borderId="5" xfId="43" applyFont="1" applyBorder="1" applyAlignment="1" applyProtection="1">
      <alignment horizontal="center" vertical="center"/>
      <protection locked="0"/>
    </xf>
    <xf numFmtId="0" fontId="1" fillId="0" borderId="24" xfId="43" applyFont="1" applyBorder="1" applyAlignment="1" applyProtection="1">
      <alignment horizontal="center" vertical="center"/>
      <protection locked="0"/>
    </xf>
    <xf numFmtId="0" fontId="1" fillId="33" borderId="5" xfId="43" applyFill="1" applyBorder="1" applyAlignment="1" applyProtection="1">
      <alignment vertical="center"/>
      <protection locked="0"/>
    </xf>
    <xf numFmtId="0" fontId="1" fillId="33" borderId="30" xfId="43" applyFill="1" applyBorder="1" applyAlignment="1" applyProtection="1">
      <alignment vertical="center"/>
      <protection locked="0"/>
    </xf>
    <xf numFmtId="0" fontId="1" fillId="33" borderId="24" xfId="43" applyFill="1" applyBorder="1" applyAlignment="1" applyProtection="1">
      <alignment vertical="center"/>
      <protection locked="0"/>
    </xf>
    <xf numFmtId="0" fontId="1" fillId="0" borderId="0" xfId="43" applyFont="1" applyBorder="1" applyAlignment="1" applyProtection="1">
      <alignment horizontal="center" vertical="center"/>
      <protection locked="0"/>
    </xf>
    <xf numFmtId="178" fontId="3" fillId="33" borderId="5" xfId="43" applyNumberFormat="1" applyFont="1" applyFill="1" applyBorder="1" applyAlignment="1" applyProtection="1">
      <alignment horizontal="center" vertical="center"/>
      <protection locked="0"/>
    </xf>
    <xf numFmtId="178" fontId="3" fillId="33" borderId="30" xfId="43" applyNumberFormat="1" applyFont="1" applyFill="1" applyBorder="1" applyAlignment="1" applyProtection="1">
      <alignment horizontal="center" vertical="center"/>
      <protection locked="0"/>
    </xf>
    <xf numFmtId="178" fontId="3" fillId="33" borderId="24" xfId="43" applyNumberFormat="1" applyFont="1" applyFill="1" applyBorder="1" applyAlignment="1" applyProtection="1">
      <alignment horizontal="center" vertical="center"/>
      <protection locked="0"/>
    </xf>
    <xf numFmtId="178" fontId="45" fillId="33" borderId="5" xfId="44" applyNumberFormat="1" applyFill="1" applyBorder="1" applyAlignment="1" applyProtection="1">
      <alignment horizontal="center" vertical="center"/>
      <protection locked="0"/>
    </xf>
    <xf numFmtId="178" fontId="45" fillId="33" borderId="30" xfId="44" applyNumberFormat="1" applyFill="1" applyBorder="1" applyAlignment="1" applyProtection="1">
      <alignment horizontal="center" vertical="center"/>
      <protection locked="0"/>
    </xf>
    <xf numFmtId="178" fontId="45" fillId="33" borderId="24" xfId="44" applyNumberFormat="1" applyFill="1" applyBorder="1" applyAlignment="1" applyProtection="1">
      <alignment horizontal="center" vertical="center"/>
      <protection locked="0"/>
    </xf>
    <xf numFmtId="178" fontId="45" fillId="33" borderId="2" xfId="44" applyNumberFormat="1" applyFill="1" applyBorder="1" applyAlignment="1" applyProtection="1">
      <alignment horizontal="center" vertical="center"/>
      <protection locked="0"/>
    </xf>
    <xf numFmtId="178" fontId="45" fillId="33" borderId="1" xfId="44" applyNumberFormat="1" applyFill="1" applyBorder="1" applyAlignment="1" applyProtection="1">
      <alignment horizontal="center" vertical="center"/>
      <protection locked="0"/>
    </xf>
    <xf numFmtId="0" fontId="45" fillId="33" borderId="1" xfId="44" applyFill="1" applyBorder="1" applyAlignment="1" applyProtection="1">
      <alignment horizontal="left" vertical="top"/>
      <protection locked="0"/>
    </xf>
    <xf numFmtId="178" fontId="45" fillId="0" borderId="52" xfId="44" applyNumberFormat="1" applyFill="1" applyBorder="1" applyAlignment="1" applyProtection="1">
      <alignment horizontal="center" vertical="center"/>
      <protection locked="0"/>
    </xf>
    <xf numFmtId="178" fontId="45" fillId="0" borderId="53" xfId="44" applyNumberFormat="1" applyFill="1" applyBorder="1" applyAlignment="1" applyProtection="1">
      <alignment horizontal="center" vertical="center"/>
      <protection locked="0"/>
    </xf>
    <xf numFmtId="178" fontId="45" fillId="0" borderId="55" xfId="44" applyNumberFormat="1" applyFill="1" applyBorder="1" applyAlignment="1" applyProtection="1">
      <alignment horizontal="center" vertical="center"/>
      <protection locked="0"/>
    </xf>
    <xf numFmtId="178" fontId="45" fillId="0" borderId="56" xfId="44" applyNumberFormat="1" applyFill="1" applyBorder="1" applyAlignment="1" applyProtection="1">
      <alignment horizontal="center" vertical="center"/>
      <protection locked="0"/>
    </xf>
    <xf numFmtId="0" fontId="45" fillId="0" borderId="54" xfId="44" applyFill="1" applyBorder="1" applyAlignment="1" applyProtection="1">
      <alignment horizontal="center" vertical="center"/>
      <protection locked="0"/>
    </xf>
    <xf numFmtId="0" fontId="45" fillId="0" borderId="1" xfId="44" applyBorder="1" applyAlignment="1" applyProtection="1">
      <alignment horizontal="center" vertical="center"/>
      <protection locked="0"/>
    </xf>
    <xf numFmtId="0" fontId="45" fillId="0" borderId="5" xfId="44" applyBorder="1" applyAlignment="1" applyProtection="1">
      <alignment horizontal="center" vertical="center"/>
      <protection locked="0"/>
    </xf>
    <xf numFmtId="0" fontId="45" fillId="0" borderId="57" xfId="44" applyBorder="1" applyAlignment="1" applyProtection="1">
      <alignment horizontal="center" vertical="center" wrapText="1"/>
      <protection locked="0"/>
    </xf>
    <xf numFmtId="0" fontId="45" fillId="0" borderId="58" xfId="44" applyBorder="1" applyAlignment="1" applyProtection="1">
      <alignment horizontal="center" vertical="center" wrapText="1"/>
      <protection locked="0"/>
    </xf>
    <xf numFmtId="0" fontId="45" fillId="0" borderId="10" xfId="44" applyBorder="1" applyAlignment="1" applyProtection="1">
      <alignment horizontal="center" vertical="center" wrapText="1"/>
      <protection locked="0"/>
    </xf>
    <xf numFmtId="178" fontId="45" fillId="34" borderId="5" xfId="44" applyNumberFormat="1" applyFill="1" applyBorder="1" applyAlignment="1" applyProtection="1">
      <alignment horizontal="center" vertical="center"/>
    </xf>
    <xf numFmtId="178" fontId="45" fillId="34" borderId="30" xfId="44" applyNumberFormat="1" applyFill="1" applyBorder="1" applyAlignment="1" applyProtection="1">
      <alignment horizontal="center" vertical="center"/>
    </xf>
    <xf numFmtId="0" fontId="45" fillId="33" borderId="5" xfId="44" applyFill="1" applyBorder="1" applyAlignment="1" applyProtection="1">
      <alignment horizontal="center" vertical="center"/>
      <protection locked="0"/>
    </xf>
    <xf numFmtId="0" fontId="45" fillId="33" borderId="30" xfId="44" applyFill="1" applyBorder="1" applyAlignment="1" applyProtection="1">
      <alignment horizontal="center" vertical="center"/>
      <protection locked="0"/>
    </xf>
    <xf numFmtId="0" fontId="45" fillId="33" borderId="24" xfId="44" applyFill="1" applyBorder="1" applyAlignment="1" applyProtection="1">
      <alignment horizontal="center" vertical="center"/>
      <protection locked="0"/>
    </xf>
    <xf numFmtId="0" fontId="45" fillId="33" borderId="2" xfId="44" applyFill="1" applyBorder="1" applyAlignment="1" applyProtection="1">
      <alignment horizontal="center" vertical="center"/>
      <protection locked="0"/>
    </xf>
    <xf numFmtId="0" fontId="49" fillId="0" borderId="59" xfId="44" applyFont="1" applyBorder="1" applyAlignment="1" applyProtection="1">
      <alignment horizontal="left" vertical="center" wrapText="1"/>
      <protection locked="0"/>
    </xf>
    <xf numFmtId="0" fontId="49" fillId="0" borderId="60" xfId="44" applyFont="1" applyBorder="1" applyAlignment="1" applyProtection="1">
      <alignment horizontal="left" vertical="center" wrapText="1"/>
      <protection locked="0"/>
    </xf>
    <xf numFmtId="0" fontId="49" fillId="0" borderId="61" xfId="44" applyFont="1" applyBorder="1" applyAlignment="1" applyProtection="1">
      <alignment horizontal="left" vertical="center" wrapText="1"/>
      <protection locked="0"/>
    </xf>
    <xf numFmtId="0" fontId="45" fillId="0" borderId="0" xfId="44" applyAlignment="1" applyProtection="1">
      <alignment horizontal="center" vertical="top" shrinkToFit="1"/>
      <protection locked="0"/>
    </xf>
    <xf numFmtId="0" fontId="45" fillId="33" borderId="5" xfId="44" applyFill="1" applyBorder="1" applyAlignment="1" applyProtection="1">
      <alignment horizontal="left" vertical="top"/>
      <protection locked="0"/>
    </xf>
    <xf numFmtId="0" fontId="45" fillId="33" borderId="30" xfId="44" applyFill="1" applyBorder="1" applyAlignment="1" applyProtection="1">
      <alignment horizontal="left" vertical="top"/>
      <protection locked="0"/>
    </xf>
    <xf numFmtId="0" fontId="45" fillId="33" borderId="24" xfId="44" applyFill="1" applyBorder="1" applyAlignment="1" applyProtection="1">
      <alignment horizontal="left" vertical="top"/>
      <protection locked="0"/>
    </xf>
    <xf numFmtId="0" fontId="45" fillId="35" borderId="5" xfId="44" applyFill="1" applyBorder="1" applyAlignment="1" applyProtection="1">
      <alignment horizontal="center" vertical="center"/>
      <protection locked="0"/>
    </xf>
    <xf numFmtId="0" fontId="45" fillId="35" borderId="30" xfId="44" applyFill="1" applyBorder="1" applyAlignment="1" applyProtection="1">
      <alignment horizontal="center" vertical="center"/>
      <protection locked="0"/>
    </xf>
    <xf numFmtId="0" fontId="45" fillId="35" borderId="24" xfId="44" applyFill="1" applyBorder="1" applyAlignment="1" applyProtection="1">
      <alignment horizontal="center" vertical="center"/>
      <protection locked="0"/>
    </xf>
    <xf numFmtId="0" fontId="45" fillId="35" borderId="1" xfId="44" applyFill="1" applyBorder="1" applyAlignment="1" applyProtection="1">
      <alignment horizontal="center" vertical="top"/>
    </xf>
    <xf numFmtId="0" fontId="48" fillId="0" borderId="0" xfId="44" applyFont="1" applyBorder="1" applyAlignment="1" applyProtection="1">
      <alignment horizontal="left" vertical="center" shrinkToFit="1"/>
      <protection locked="0"/>
    </xf>
    <xf numFmtId="0" fontId="48" fillId="0" borderId="0" xfId="44" applyFont="1" applyAlignment="1" applyProtection="1">
      <alignment horizontal="left" vertical="center" wrapText="1"/>
      <protection locked="0"/>
    </xf>
    <xf numFmtId="0" fontId="45" fillId="36" borderId="5" xfId="44" applyFill="1" applyBorder="1" applyAlignment="1" applyProtection="1">
      <alignment horizontal="center" vertical="center"/>
      <protection locked="0"/>
    </xf>
    <xf numFmtId="0" fontId="45" fillId="36" borderId="26" xfId="44"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40" xfId="0" applyFont="1" applyFill="1" applyBorder="1" applyAlignment="1">
      <alignment horizontal="right"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6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3"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4"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67" xfId="0" applyFont="1" applyFill="1" applyBorder="1" applyAlignment="1">
      <alignment horizontal="center"/>
    </xf>
    <xf numFmtId="0" fontId="17" fillId="0" borderId="68" xfId="0" applyFont="1" applyFill="1" applyBorder="1" applyAlignment="1">
      <alignment horizontal="center"/>
    </xf>
    <xf numFmtId="0" fontId="17" fillId="0" borderId="69" xfId="0" applyFont="1" applyFill="1" applyBorder="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4" xr:uid="{00000000-0005-0000-0000-000029000000}"/>
    <cellStyle name="標準_勤務表（作成中）" xfId="41" xr:uid="{00000000-0005-0000-0000-00002A000000}"/>
    <cellStyle name="標準_勤務表（作成中）_01訪問介護 2" xfId="45" xr:uid="{9C17A6AA-6598-48EC-B83C-0AE8C5209664}"/>
    <cellStyle name="標準_別添3" xfId="43" xr:uid="{00000000-0005-0000-0000-00002B000000}"/>
    <cellStyle name="良い" xfId="42" builtinId="26"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74</xdr:row>
      <xdr:rowOff>50800</xdr:rowOff>
    </xdr:from>
    <xdr:to>
      <xdr:col>8</xdr:col>
      <xdr:colOff>95250</xdr:colOff>
      <xdr:row>75</xdr:row>
      <xdr:rowOff>73958</xdr:rowOff>
    </xdr:to>
    <xdr:sp macro="" textlink="">
      <xdr:nvSpPr>
        <xdr:cNvPr id="4" name="Check Box 14" hidden="1">
          <a:extLst>
            <a:ext uri="{63B3BB69-23CF-44E3-9099-C40C66FF867C}">
              <a14:compatExt xmlns:a14="http://schemas.microsoft.com/office/drawing/2010/main" spid="_x0000_s9230"/>
            </a:ext>
            <a:ext uri="{FF2B5EF4-FFF2-40B4-BE49-F238E27FC236}">
              <a16:creationId xmlns:a16="http://schemas.microsoft.com/office/drawing/2014/main" id="{1F334EFA-1560-4E37-8DBE-2E7561753759}"/>
            </a:ext>
          </a:extLst>
        </xdr:cNvPr>
        <xdr:cNvSpPr/>
      </xdr:nvSpPr>
      <xdr:spPr bwMode="auto">
        <a:xfrm>
          <a:off x="2251075" y="7451725"/>
          <a:ext cx="1381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76</xdr:row>
      <xdr:rowOff>50800</xdr:rowOff>
    </xdr:from>
    <xdr:to>
      <xdr:col>8</xdr:col>
      <xdr:colOff>95250</xdr:colOff>
      <xdr:row>77</xdr:row>
      <xdr:rowOff>73959</xdr:rowOff>
    </xdr:to>
    <xdr:sp macro="" textlink="">
      <xdr:nvSpPr>
        <xdr:cNvPr id="5" name="Check Box 15" hidden="1">
          <a:extLst>
            <a:ext uri="{63B3BB69-23CF-44E3-9099-C40C66FF867C}">
              <a14:compatExt xmlns:a14="http://schemas.microsoft.com/office/drawing/2010/main" spid="_x0000_s9231"/>
            </a:ext>
            <a:ext uri="{FF2B5EF4-FFF2-40B4-BE49-F238E27FC236}">
              <a16:creationId xmlns:a16="http://schemas.microsoft.com/office/drawing/2014/main" id="{A9638FE9-41DA-4434-A30A-E5668A97E03B}"/>
            </a:ext>
          </a:extLst>
        </xdr:cNvPr>
        <xdr:cNvSpPr/>
      </xdr:nvSpPr>
      <xdr:spPr bwMode="auto">
        <a:xfrm>
          <a:off x="2251075" y="8213725"/>
          <a:ext cx="1381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74</xdr:row>
      <xdr:rowOff>38100</xdr:rowOff>
    </xdr:from>
    <xdr:to>
      <xdr:col>8</xdr:col>
      <xdr:colOff>95250</xdr:colOff>
      <xdr:row>75</xdr:row>
      <xdr:rowOff>73958</xdr:rowOff>
    </xdr:to>
    <xdr:sp macro="" textlink="">
      <xdr:nvSpPr>
        <xdr:cNvPr id="6" name="Check Box 17" hidden="1">
          <a:extLst>
            <a:ext uri="{63B3BB69-23CF-44E3-9099-C40C66FF867C}">
              <a14:compatExt xmlns:a14="http://schemas.microsoft.com/office/drawing/2010/main" spid="_x0000_s9233"/>
            </a:ext>
            <a:ext uri="{FF2B5EF4-FFF2-40B4-BE49-F238E27FC236}">
              <a16:creationId xmlns:a16="http://schemas.microsoft.com/office/drawing/2014/main" id="{BDBB5194-FF97-4A9D-88C2-88C5AA60C802}"/>
            </a:ext>
          </a:extLst>
        </xdr:cNvPr>
        <xdr:cNvSpPr/>
      </xdr:nvSpPr>
      <xdr:spPr bwMode="auto">
        <a:xfrm>
          <a:off x="3851275" y="7439025"/>
          <a:ext cx="13811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75</xdr:row>
      <xdr:rowOff>38100</xdr:rowOff>
    </xdr:from>
    <xdr:to>
      <xdr:col>8</xdr:col>
      <xdr:colOff>95250</xdr:colOff>
      <xdr:row>76</xdr:row>
      <xdr:rowOff>73959</xdr:rowOff>
    </xdr:to>
    <xdr:sp macro="" textlink="">
      <xdr:nvSpPr>
        <xdr:cNvPr id="7" name="Check Box 18" hidden="1">
          <a:extLst>
            <a:ext uri="{63B3BB69-23CF-44E3-9099-C40C66FF867C}">
              <a14:compatExt xmlns:a14="http://schemas.microsoft.com/office/drawing/2010/main" spid="_x0000_s9234"/>
            </a:ext>
            <a:ext uri="{FF2B5EF4-FFF2-40B4-BE49-F238E27FC236}">
              <a16:creationId xmlns:a16="http://schemas.microsoft.com/office/drawing/2014/main" id="{177F1E1C-5E1A-4346-A892-033FAE63A662}"/>
            </a:ext>
          </a:extLst>
        </xdr:cNvPr>
        <xdr:cNvSpPr/>
      </xdr:nvSpPr>
      <xdr:spPr bwMode="auto">
        <a:xfrm>
          <a:off x="3851275" y="7820025"/>
          <a:ext cx="13811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76</xdr:row>
      <xdr:rowOff>50800</xdr:rowOff>
    </xdr:from>
    <xdr:to>
      <xdr:col>8</xdr:col>
      <xdr:colOff>95250</xdr:colOff>
      <xdr:row>77</xdr:row>
      <xdr:rowOff>86659</xdr:rowOff>
    </xdr:to>
    <xdr:sp macro="" textlink="">
      <xdr:nvSpPr>
        <xdr:cNvPr id="8" name="Check Box 19" hidden="1">
          <a:extLst>
            <a:ext uri="{63B3BB69-23CF-44E3-9099-C40C66FF867C}">
              <a14:compatExt xmlns:a14="http://schemas.microsoft.com/office/drawing/2010/main" spid="_x0000_s9235"/>
            </a:ext>
            <a:ext uri="{FF2B5EF4-FFF2-40B4-BE49-F238E27FC236}">
              <a16:creationId xmlns:a16="http://schemas.microsoft.com/office/drawing/2014/main" id="{8AC201C6-E7EA-4FA5-AB67-3A9EC36AD839}"/>
            </a:ext>
          </a:extLst>
        </xdr:cNvPr>
        <xdr:cNvSpPr/>
      </xdr:nvSpPr>
      <xdr:spPr bwMode="auto">
        <a:xfrm>
          <a:off x="3851275" y="8213725"/>
          <a:ext cx="13811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77</xdr:row>
      <xdr:rowOff>38100</xdr:rowOff>
    </xdr:from>
    <xdr:to>
      <xdr:col>8</xdr:col>
      <xdr:colOff>95250</xdr:colOff>
      <xdr:row>78</xdr:row>
      <xdr:rowOff>73959</xdr:rowOff>
    </xdr:to>
    <xdr:sp macro="" textlink="">
      <xdr:nvSpPr>
        <xdr:cNvPr id="9" name="Check Box 20" hidden="1">
          <a:extLst>
            <a:ext uri="{63B3BB69-23CF-44E3-9099-C40C66FF867C}">
              <a14:compatExt xmlns:a14="http://schemas.microsoft.com/office/drawing/2010/main" spid="_x0000_s9236"/>
            </a:ext>
            <a:ext uri="{FF2B5EF4-FFF2-40B4-BE49-F238E27FC236}">
              <a16:creationId xmlns:a16="http://schemas.microsoft.com/office/drawing/2014/main" id="{8EB04019-8769-4F5A-8725-5D9EA438A6BF}"/>
            </a:ext>
          </a:extLst>
        </xdr:cNvPr>
        <xdr:cNvSpPr/>
      </xdr:nvSpPr>
      <xdr:spPr bwMode="auto">
        <a:xfrm>
          <a:off x="3851275" y="8582025"/>
          <a:ext cx="13811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R30"/>
  <sheetViews>
    <sheetView tabSelected="1" view="pageBreakPreview" zoomScaleNormal="100" zoomScaleSheetLayoutView="100" workbookViewId="0">
      <selection activeCell="F16" sqref="F16"/>
    </sheetView>
  </sheetViews>
  <sheetFormatPr defaultRowHeight="13.5"/>
  <cols>
    <col min="1" max="1" width="9" style="19" customWidth="1"/>
    <col min="2" max="2" width="9" style="19"/>
    <col min="3" max="3" width="9" style="19" customWidth="1"/>
    <col min="4" max="4" width="14.625" style="19" customWidth="1"/>
    <col min="5" max="14" width="4.625" style="19" customWidth="1"/>
    <col min="15" max="16384" width="9" style="19"/>
  </cols>
  <sheetData>
    <row r="1" spans="1:18" s="3" customFormat="1" ht="24.95" customHeight="1">
      <c r="A1" s="168"/>
      <c r="B1" s="168"/>
      <c r="C1" s="1"/>
      <c r="D1" s="1"/>
      <c r="E1" s="2"/>
      <c r="F1" s="2"/>
      <c r="G1" s="2"/>
      <c r="H1" s="2"/>
      <c r="I1" s="2"/>
      <c r="J1" s="2"/>
      <c r="K1" s="2"/>
      <c r="L1" s="2"/>
      <c r="M1" s="2"/>
      <c r="N1" s="2"/>
      <c r="O1" s="2"/>
      <c r="P1" s="2"/>
    </row>
    <row r="2" spans="1:18" s="3" customFormat="1" ht="24.95" customHeight="1">
      <c r="A2" s="4"/>
      <c r="B2" s="4"/>
      <c r="C2" s="4"/>
      <c r="D2" s="4"/>
      <c r="E2" s="4"/>
      <c r="F2" s="4"/>
      <c r="G2" s="4"/>
      <c r="H2" s="2"/>
      <c r="I2" s="2"/>
      <c r="J2" s="2"/>
      <c r="K2" s="2"/>
      <c r="L2" s="2"/>
      <c r="M2" s="2"/>
      <c r="N2" s="2"/>
      <c r="O2" s="2"/>
      <c r="P2" s="2"/>
    </row>
    <row r="3" spans="1:18" s="6" customFormat="1" ht="24.95" customHeight="1">
      <c r="A3" s="5"/>
      <c r="B3" s="5"/>
      <c r="C3" s="5"/>
      <c r="D3" s="5"/>
      <c r="E3" s="5"/>
      <c r="F3" s="5"/>
      <c r="G3" s="5"/>
      <c r="H3" s="5"/>
      <c r="I3" s="5"/>
      <c r="J3" s="5"/>
      <c r="K3" s="5"/>
      <c r="L3" s="5"/>
      <c r="M3" s="5"/>
      <c r="N3" s="5"/>
      <c r="O3" s="5"/>
      <c r="P3" s="5"/>
    </row>
    <row r="4" spans="1:18" s="6" customFormat="1" ht="24.95" customHeight="1">
      <c r="A4" s="170" t="s">
        <v>175</v>
      </c>
      <c r="B4" s="170"/>
      <c r="C4" s="170"/>
      <c r="D4" s="170"/>
      <c r="E4" s="170"/>
      <c r="F4" s="170"/>
      <c r="G4" s="170"/>
      <c r="H4" s="170"/>
      <c r="I4" s="170"/>
      <c r="J4" s="170"/>
      <c r="K4" s="170"/>
      <c r="L4" s="170"/>
      <c r="M4" s="170"/>
      <c r="N4" s="170"/>
      <c r="O4" s="170"/>
      <c r="P4" s="170"/>
      <c r="Q4" s="170"/>
    </row>
    <row r="5" spans="1:18" s="6" customFormat="1" ht="24.95" customHeight="1">
      <c r="A5" s="5"/>
      <c r="B5" s="5"/>
      <c r="C5" s="5"/>
      <c r="D5" s="5"/>
      <c r="E5" s="5"/>
      <c r="F5" s="5"/>
      <c r="G5" s="5"/>
      <c r="H5" s="5"/>
      <c r="I5" s="5"/>
      <c r="J5" s="5"/>
      <c r="K5" s="5"/>
      <c r="L5" s="5"/>
      <c r="M5" s="5"/>
      <c r="N5" s="5"/>
      <c r="O5" s="5"/>
      <c r="P5" s="5"/>
    </row>
    <row r="6" spans="1:18" s="6" customFormat="1" ht="24.95" customHeight="1">
      <c r="A6" s="5"/>
      <c r="B6" s="5"/>
      <c r="C6" s="5"/>
      <c r="D6" s="5"/>
      <c r="E6" s="5"/>
      <c r="F6" s="5"/>
      <c r="G6" s="5"/>
      <c r="H6" s="5"/>
      <c r="I6" s="5"/>
      <c r="J6" s="5"/>
      <c r="K6" s="5"/>
      <c r="L6" s="5"/>
      <c r="M6" s="5"/>
      <c r="N6" s="5"/>
      <c r="O6" s="5"/>
      <c r="P6" s="5"/>
    </row>
    <row r="7" spans="1:18" s="6" customFormat="1" ht="24.95" customHeight="1">
      <c r="A7" s="170" t="s">
        <v>144</v>
      </c>
      <c r="B7" s="170"/>
      <c r="C7" s="170"/>
      <c r="D7" s="170"/>
      <c r="E7" s="170"/>
      <c r="F7" s="170"/>
      <c r="G7" s="170"/>
      <c r="H7" s="170"/>
      <c r="I7" s="170"/>
      <c r="J7" s="170"/>
      <c r="K7" s="170"/>
      <c r="L7" s="170"/>
      <c r="M7" s="170"/>
      <c r="N7" s="170"/>
      <c r="O7" s="170"/>
      <c r="P7" s="170"/>
      <c r="Q7" s="170"/>
    </row>
    <row r="8" spans="1:18" s="6" customFormat="1" ht="24.95" customHeight="1">
      <c r="A8" s="171" t="s">
        <v>145</v>
      </c>
      <c r="B8" s="171"/>
      <c r="C8" s="171"/>
      <c r="D8" s="171"/>
      <c r="E8" s="171"/>
      <c r="F8" s="171"/>
      <c r="G8" s="171"/>
      <c r="H8" s="171"/>
      <c r="I8" s="171"/>
      <c r="J8" s="171"/>
      <c r="K8" s="171"/>
      <c r="L8" s="171"/>
      <c r="M8" s="171"/>
      <c r="N8" s="171"/>
      <c r="O8" s="171"/>
      <c r="P8" s="171"/>
      <c r="Q8" s="171"/>
      <c r="R8" s="8"/>
    </row>
    <row r="9" spans="1:18" s="6" customFormat="1" ht="24.95" customHeight="1">
      <c r="A9" s="10"/>
      <c r="B9" s="10"/>
      <c r="C9" s="10"/>
      <c r="D9" s="10"/>
      <c r="E9" s="10"/>
      <c r="F9" s="10"/>
      <c r="G9" s="10"/>
      <c r="H9" s="10"/>
      <c r="I9" s="10"/>
      <c r="J9" s="10"/>
      <c r="K9" s="10"/>
      <c r="L9" s="10"/>
      <c r="M9" s="10"/>
      <c r="N9" s="10"/>
      <c r="O9" s="10"/>
      <c r="P9" s="10"/>
      <c r="Q9" s="8"/>
    </row>
    <row r="10" spans="1:18" s="6" customFormat="1" ht="24.95" customHeight="1">
      <c r="A10" s="10"/>
      <c r="B10" s="10"/>
      <c r="C10" s="10"/>
      <c r="D10" s="11" t="s">
        <v>0</v>
      </c>
      <c r="E10" s="12">
        <v>0</v>
      </c>
      <c r="F10" s="12">
        <v>9</v>
      </c>
      <c r="G10" s="12"/>
      <c r="H10" s="12"/>
      <c r="I10" s="12"/>
      <c r="J10" s="12"/>
      <c r="K10" s="12"/>
      <c r="L10" s="12"/>
      <c r="M10" s="12"/>
      <c r="N10" s="13"/>
      <c r="O10" s="8"/>
      <c r="P10" s="8"/>
      <c r="Q10" s="8"/>
    </row>
    <row r="11" spans="1:18" s="6" customFormat="1" ht="24.95" customHeight="1">
      <c r="A11" s="7"/>
      <c r="B11" s="7"/>
      <c r="C11" s="7"/>
      <c r="D11" s="7"/>
      <c r="E11" s="7"/>
      <c r="F11" s="7"/>
      <c r="G11" s="7"/>
      <c r="H11" s="7"/>
      <c r="I11" s="7"/>
      <c r="J11" s="7"/>
      <c r="K11" s="7"/>
      <c r="L11" s="7"/>
      <c r="M11" s="7"/>
      <c r="N11" s="7"/>
      <c r="O11" s="7"/>
      <c r="P11" s="7"/>
      <c r="Q11" s="8"/>
    </row>
    <row r="12" spans="1:18" s="6" customFormat="1" ht="75.75" customHeight="1">
      <c r="A12" s="9"/>
      <c r="B12" s="9"/>
      <c r="C12" s="9"/>
      <c r="D12" s="11" t="s">
        <v>1</v>
      </c>
      <c r="E12" s="169"/>
      <c r="F12" s="169"/>
      <c r="G12" s="169"/>
      <c r="H12" s="169"/>
      <c r="I12" s="169"/>
      <c r="J12" s="169"/>
      <c r="K12" s="169"/>
      <c r="L12" s="169"/>
      <c r="M12" s="169"/>
      <c r="N12" s="169"/>
      <c r="O12" s="9"/>
      <c r="P12" s="9"/>
      <c r="Q12" s="8"/>
    </row>
    <row r="13" spans="1:18" s="6" customFormat="1" ht="24.95" customHeight="1">
      <c r="A13" s="7"/>
      <c r="B13" s="7"/>
      <c r="C13" s="7"/>
      <c r="D13" s="7"/>
      <c r="E13" s="7"/>
      <c r="F13" s="7"/>
      <c r="G13" s="7"/>
      <c r="H13" s="7"/>
      <c r="I13" s="7"/>
      <c r="J13" s="7"/>
      <c r="K13" s="7"/>
      <c r="L13" s="7"/>
      <c r="M13" s="7"/>
      <c r="N13" s="7"/>
      <c r="O13" s="7"/>
      <c r="P13" s="7"/>
      <c r="Q13" s="8"/>
    </row>
    <row r="14" spans="1:18" s="6" customFormat="1" ht="24.95" customHeight="1">
      <c r="A14" s="166" t="s">
        <v>2</v>
      </c>
      <c r="B14" s="167" t="s">
        <v>3</v>
      </c>
      <c r="C14" s="7"/>
      <c r="D14" s="14"/>
      <c r="E14" s="7"/>
      <c r="F14" s="7"/>
      <c r="G14" s="7"/>
      <c r="H14" s="7"/>
      <c r="I14" s="7"/>
      <c r="J14" s="7"/>
      <c r="K14" s="7"/>
      <c r="L14" s="7"/>
      <c r="M14" s="7"/>
      <c r="N14" s="7"/>
      <c r="O14" s="7"/>
      <c r="P14" s="7"/>
      <c r="Q14" s="8"/>
    </row>
    <row r="15" spans="1:18" s="6" customFormat="1" ht="24.95" customHeight="1">
      <c r="A15" s="166" t="s">
        <v>171</v>
      </c>
      <c r="B15" s="16" t="s">
        <v>173</v>
      </c>
      <c r="C15" s="7"/>
      <c r="D15" s="14"/>
      <c r="E15" s="7"/>
      <c r="F15" s="7"/>
      <c r="G15" s="7"/>
      <c r="H15" s="7"/>
      <c r="I15" s="7"/>
      <c r="J15" s="7"/>
      <c r="K15" s="7"/>
      <c r="L15" s="7"/>
      <c r="M15" s="7"/>
      <c r="N15" s="7"/>
      <c r="O15" s="7"/>
      <c r="P15" s="7"/>
      <c r="Q15" s="8"/>
    </row>
    <row r="16" spans="1:18" s="6" customFormat="1" ht="24.95" customHeight="1">
      <c r="A16" s="166" t="s">
        <v>172</v>
      </c>
      <c r="B16" s="40" t="s">
        <v>191</v>
      </c>
      <c r="C16" s="7"/>
      <c r="D16" s="14"/>
      <c r="E16" s="7"/>
      <c r="F16" s="7"/>
      <c r="G16" s="7"/>
      <c r="H16" s="7"/>
      <c r="I16" s="7"/>
      <c r="J16" s="7"/>
      <c r="K16" s="7"/>
      <c r="L16" s="7"/>
      <c r="M16" s="7"/>
      <c r="N16" s="7"/>
      <c r="O16" s="7"/>
      <c r="P16" s="7"/>
      <c r="Q16" s="8"/>
    </row>
    <row r="17" spans="1:16" s="3" customFormat="1" ht="24.95" customHeight="1">
      <c r="B17" s="15"/>
      <c r="C17" s="15"/>
      <c r="D17" s="15"/>
      <c r="E17" s="15"/>
      <c r="F17" s="15"/>
      <c r="G17" s="15"/>
      <c r="H17" s="15"/>
      <c r="I17" s="15"/>
      <c r="J17" s="15"/>
      <c r="K17" s="15"/>
      <c r="L17" s="15"/>
      <c r="M17" s="15"/>
      <c r="N17" s="15"/>
      <c r="O17" s="15"/>
      <c r="P17" s="15"/>
    </row>
    <row r="18" spans="1:16" s="6" customFormat="1" ht="24.95" customHeight="1">
      <c r="B18" s="5"/>
      <c r="C18" s="5"/>
      <c r="D18" s="5"/>
      <c r="E18" s="5"/>
      <c r="F18" s="5"/>
      <c r="G18" s="5"/>
      <c r="H18" s="5"/>
      <c r="I18" s="5"/>
      <c r="J18" s="5"/>
      <c r="K18" s="5"/>
      <c r="L18" s="5"/>
      <c r="M18" s="5"/>
      <c r="N18" s="5"/>
      <c r="O18" s="5"/>
      <c r="P18" s="5"/>
    </row>
    <row r="19" spans="1:16" s="3" customFormat="1" ht="24.95" customHeight="1">
      <c r="A19" s="16"/>
      <c r="B19" s="16"/>
      <c r="C19" s="16"/>
      <c r="D19" s="16"/>
      <c r="E19" s="17"/>
      <c r="F19" s="16"/>
      <c r="G19" s="16"/>
      <c r="H19" s="16"/>
      <c r="I19" s="16"/>
      <c r="J19" s="16"/>
      <c r="K19" s="16"/>
      <c r="L19" s="16"/>
      <c r="M19" s="16"/>
      <c r="N19" s="16"/>
      <c r="O19" s="16"/>
      <c r="P19" s="16"/>
    </row>
    <row r="20" spans="1:16" ht="24.95" customHeight="1">
      <c r="A20" s="18"/>
      <c r="B20" s="18"/>
      <c r="C20" s="18"/>
      <c r="D20" s="18"/>
      <c r="E20" s="18"/>
      <c r="F20" s="18"/>
      <c r="G20" s="18"/>
      <c r="H20" s="18"/>
      <c r="I20" s="18"/>
      <c r="J20" s="18"/>
      <c r="K20" s="18"/>
      <c r="L20" s="18"/>
      <c r="M20" s="18"/>
      <c r="N20" s="18"/>
      <c r="O20" s="18"/>
      <c r="P20" s="18"/>
    </row>
    <row r="21" spans="1:16" ht="24.95" customHeight="1">
      <c r="A21" s="18"/>
      <c r="B21" s="18"/>
      <c r="C21" s="18"/>
      <c r="D21" s="18"/>
      <c r="E21" s="18"/>
      <c r="F21" s="18"/>
      <c r="G21" s="18"/>
      <c r="H21" s="18"/>
      <c r="I21" s="18"/>
      <c r="J21" s="18"/>
      <c r="K21" s="18"/>
      <c r="L21" s="18"/>
      <c r="M21" s="18"/>
      <c r="N21" s="18"/>
      <c r="O21" s="18"/>
      <c r="P21" s="18"/>
    </row>
    <row r="22" spans="1:16" ht="24.95" customHeight="1">
      <c r="A22" s="18"/>
      <c r="B22" s="18"/>
      <c r="C22" s="18"/>
      <c r="D22" s="18"/>
      <c r="E22" s="18"/>
      <c r="F22" s="18"/>
      <c r="G22" s="18"/>
      <c r="H22" s="18"/>
      <c r="I22" s="18"/>
      <c r="J22" s="18"/>
      <c r="K22" s="18"/>
      <c r="L22" s="18"/>
      <c r="M22" s="18"/>
      <c r="N22" s="18"/>
      <c r="O22" s="18"/>
      <c r="P22" s="18"/>
    </row>
    <row r="23" spans="1:16" ht="24.95" customHeight="1">
      <c r="A23" s="18"/>
      <c r="B23" s="18"/>
      <c r="C23" s="18"/>
      <c r="D23" s="18"/>
      <c r="E23" s="18"/>
      <c r="F23" s="18"/>
      <c r="G23" s="18"/>
      <c r="H23" s="18"/>
      <c r="I23" s="18"/>
      <c r="J23" s="18"/>
      <c r="K23" s="18"/>
      <c r="L23" s="18"/>
      <c r="M23" s="18"/>
      <c r="N23" s="18"/>
      <c r="O23" s="18"/>
      <c r="P23" s="18"/>
    </row>
    <row r="24" spans="1:16" ht="24.95" customHeight="1">
      <c r="A24" s="18"/>
      <c r="B24" s="18"/>
      <c r="C24" s="18"/>
      <c r="D24" s="18"/>
      <c r="E24" s="18"/>
      <c r="F24" s="18"/>
      <c r="G24" s="18"/>
      <c r="H24" s="18"/>
      <c r="I24" s="18"/>
      <c r="J24" s="18"/>
      <c r="K24" s="18"/>
      <c r="L24" s="18"/>
      <c r="M24" s="18"/>
      <c r="N24" s="18"/>
      <c r="O24" s="18"/>
      <c r="P24" s="18"/>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sheetData>
  <mergeCells count="5">
    <mergeCell ref="A1:B1"/>
    <mergeCell ref="E12:N12"/>
    <mergeCell ref="A4:Q4"/>
    <mergeCell ref="A7:Q7"/>
    <mergeCell ref="A8:Q8"/>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AC80"/>
  <sheetViews>
    <sheetView view="pageBreakPreview" zoomScale="85" zoomScaleNormal="100" zoomScaleSheetLayoutView="85" workbookViewId="0">
      <selection activeCell="E24" sqref="E24:G24"/>
    </sheetView>
  </sheetViews>
  <sheetFormatPr defaultRowHeight="13.5"/>
  <cols>
    <col min="1" max="1" width="3.625" style="19" customWidth="1"/>
    <col min="2" max="2" width="5.625" style="29" customWidth="1"/>
    <col min="3" max="3" width="5.625" style="19" customWidth="1"/>
    <col min="4" max="4" width="5.625" style="29" customWidth="1"/>
    <col min="5" max="5" width="6.875" style="29" customWidth="1"/>
    <col min="6" max="13" width="5.625" style="29" customWidth="1"/>
    <col min="14" max="28" width="5.625" style="19" customWidth="1"/>
    <col min="29" max="16384" width="9" style="19"/>
  </cols>
  <sheetData>
    <row r="1" spans="1:24" customFormat="1" ht="20.100000000000001" customHeight="1">
      <c r="A1" s="21" t="s">
        <v>154</v>
      </c>
      <c r="B1" s="22"/>
      <c r="C1" s="32"/>
      <c r="D1" s="22"/>
      <c r="E1" s="22"/>
      <c r="F1" s="22"/>
      <c r="G1" s="22"/>
      <c r="H1" s="22"/>
      <c r="I1" s="22"/>
      <c r="J1" s="22"/>
      <c r="K1" s="22"/>
      <c r="L1" s="22"/>
      <c r="M1" s="22"/>
      <c r="N1" s="143"/>
      <c r="O1" s="143"/>
      <c r="P1" s="143"/>
      <c r="Q1" s="143"/>
      <c r="R1" s="143"/>
      <c r="S1" s="143"/>
      <c r="T1" s="143"/>
      <c r="U1" s="143"/>
      <c r="V1" s="143"/>
      <c r="W1" s="143"/>
      <c r="X1" s="143"/>
    </row>
    <row r="2" spans="1:24" customFormat="1" ht="20.100000000000001" customHeight="1">
      <c r="A2" s="23"/>
      <c r="B2" s="24" t="s">
        <v>190</v>
      </c>
      <c r="C2" s="25"/>
      <c r="D2" s="22"/>
      <c r="E2" s="22"/>
      <c r="F2" s="22"/>
      <c r="G2" s="22"/>
      <c r="H2" s="22"/>
      <c r="I2" s="22"/>
      <c r="J2" s="22"/>
      <c r="K2" s="144"/>
      <c r="L2" s="144"/>
      <c r="M2" s="22"/>
      <c r="N2" s="145"/>
      <c r="O2" s="145"/>
      <c r="P2" s="145"/>
      <c r="Q2" s="145"/>
      <c r="R2" s="143"/>
      <c r="S2" s="143"/>
      <c r="T2" s="250" t="s">
        <v>155</v>
      </c>
      <c r="U2" s="250"/>
      <c r="V2" s="250"/>
      <c r="W2" s="250"/>
      <c r="X2" s="250"/>
    </row>
    <row r="3" spans="1:24" customFormat="1" ht="24.95" customHeight="1">
      <c r="A3" s="197"/>
      <c r="B3" s="198" t="s">
        <v>4</v>
      </c>
      <c r="C3" s="251" t="s">
        <v>156</v>
      </c>
      <c r="D3" s="252"/>
      <c r="E3" s="253"/>
      <c r="F3" s="207"/>
      <c r="G3" s="254"/>
      <c r="H3" s="254"/>
      <c r="I3" s="254"/>
      <c r="J3" s="254"/>
      <c r="K3" s="254"/>
      <c r="L3" s="254"/>
      <c r="M3" s="254"/>
      <c r="N3" s="254"/>
      <c r="O3" s="254"/>
      <c r="P3" s="254"/>
      <c r="Q3" s="254"/>
      <c r="R3" s="254"/>
      <c r="S3" s="254"/>
      <c r="T3" s="254"/>
      <c r="U3" s="254"/>
      <c r="V3" s="254"/>
      <c r="W3" s="254"/>
      <c r="X3" s="255"/>
    </row>
    <row r="4" spans="1:24" customFormat="1" ht="21.95" customHeight="1">
      <c r="A4" s="197"/>
      <c r="B4" s="199"/>
      <c r="C4" s="256" t="s">
        <v>157</v>
      </c>
      <c r="D4" s="257"/>
      <c r="E4" s="258"/>
      <c r="F4" s="210"/>
      <c r="G4" s="211"/>
      <c r="H4" s="211"/>
      <c r="I4" s="211"/>
      <c r="J4" s="211"/>
      <c r="K4" s="211"/>
      <c r="L4" s="211"/>
      <c r="M4" s="211"/>
      <c r="N4" s="211"/>
      <c r="O4" s="211"/>
      <c r="P4" s="211"/>
      <c r="Q4" s="211"/>
      <c r="R4" s="211"/>
      <c r="S4" s="211"/>
      <c r="T4" s="211"/>
      <c r="U4" s="211"/>
      <c r="V4" s="211"/>
      <c r="W4" s="211"/>
      <c r="X4" s="212"/>
    </row>
    <row r="5" spans="1:24" customFormat="1" ht="21.95" customHeight="1">
      <c r="A5" s="197"/>
      <c r="B5" s="200"/>
      <c r="C5" s="204" t="s">
        <v>6</v>
      </c>
      <c r="D5" s="205"/>
      <c r="E5" s="206"/>
      <c r="F5" s="213"/>
      <c r="G5" s="214"/>
      <c r="H5" s="214"/>
      <c r="I5" s="214"/>
      <c r="J5" s="214"/>
      <c r="K5" s="214"/>
      <c r="L5" s="214"/>
      <c r="M5" s="214"/>
      <c r="N5" s="214"/>
      <c r="O5" s="214"/>
      <c r="P5" s="214"/>
      <c r="Q5" s="214"/>
      <c r="R5" s="214"/>
      <c r="S5" s="214"/>
      <c r="T5" s="214"/>
      <c r="U5" s="214"/>
      <c r="V5" s="214"/>
      <c r="W5" s="214"/>
      <c r="X5" s="215"/>
    </row>
    <row r="6" spans="1:24" customFormat="1" ht="30" customHeight="1">
      <c r="A6" s="197"/>
      <c r="B6" s="146"/>
      <c r="C6" s="204" t="s">
        <v>12</v>
      </c>
      <c r="D6" s="205"/>
      <c r="E6" s="206"/>
      <c r="F6" s="213"/>
      <c r="G6" s="214"/>
      <c r="H6" s="214"/>
      <c r="I6" s="214"/>
      <c r="J6" s="214"/>
      <c r="K6" s="214"/>
      <c r="L6" s="214"/>
      <c r="M6" s="214"/>
      <c r="N6" s="214"/>
      <c r="O6" s="214"/>
      <c r="P6" s="214"/>
      <c r="Q6" s="214"/>
      <c r="R6" s="214"/>
      <c r="S6" s="214"/>
      <c r="T6" s="214"/>
      <c r="U6" s="214"/>
      <c r="V6" s="214"/>
      <c r="W6" s="214"/>
      <c r="X6" s="215"/>
    </row>
    <row r="7" spans="1:24" customFormat="1" ht="23.1" customHeight="1">
      <c r="A7" s="197"/>
      <c r="B7" s="199" t="s">
        <v>11</v>
      </c>
      <c r="C7" s="201" t="s">
        <v>13</v>
      </c>
      <c r="D7" s="202"/>
      <c r="E7" s="203"/>
      <c r="F7" s="207" t="s">
        <v>5</v>
      </c>
      <c r="G7" s="208"/>
      <c r="H7" s="208"/>
      <c r="I7" s="208"/>
      <c r="J7" s="208"/>
      <c r="K7" s="208"/>
      <c r="L7" s="208"/>
      <c r="M7" s="208"/>
      <c r="N7" s="208"/>
      <c r="O7" s="208"/>
      <c r="P7" s="208"/>
      <c r="Q7" s="208"/>
      <c r="R7" s="208"/>
      <c r="S7" s="208"/>
      <c r="T7" s="208"/>
      <c r="U7" s="208"/>
      <c r="V7" s="208"/>
      <c r="W7" s="208"/>
      <c r="X7" s="209"/>
    </row>
    <row r="8" spans="1:24" customFormat="1" ht="23.1" customHeight="1">
      <c r="A8" s="197"/>
      <c r="B8" s="199"/>
      <c r="C8" s="204"/>
      <c r="D8" s="205"/>
      <c r="E8" s="206"/>
      <c r="F8" s="210"/>
      <c r="G8" s="211"/>
      <c r="H8" s="211"/>
      <c r="I8" s="211"/>
      <c r="J8" s="211"/>
      <c r="K8" s="211"/>
      <c r="L8" s="211"/>
      <c r="M8" s="211"/>
      <c r="N8" s="211"/>
      <c r="O8" s="211"/>
      <c r="P8" s="211"/>
      <c r="Q8" s="211"/>
      <c r="R8" s="211"/>
      <c r="S8" s="211"/>
      <c r="T8" s="211"/>
      <c r="U8" s="211"/>
      <c r="V8" s="211"/>
      <c r="W8" s="211"/>
      <c r="X8" s="212"/>
    </row>
    <row r="9" spans="1:24" customFormat="1" ht="23.1" customHeight="1">
      <c r="A9" s="197"/>
      <c r="B9" s="199"/>
      <c r="C9" s="204" t="s">
        <v>14</v>
      </c>
      <c r="D9" s="205"/>
      <c r="E9" s="206"/>
      <c r="F9" s="213"/>
      <c r="G9" s="214"/>
      <c r="H9" s="214"/>
      <c r="I9" s="214"/>
      <c r="J9" s="214"/>
      <c r="K9" s="214"/>
      <c r="L9" s="215"/>
      <c r="M9" s="216" t="s">
        <v>158</v>
      </c>
      <c r="N9" s="217"/>
      <c r="O9" s="218"/>
      <c r="P9" s="219"/>
      <c r="Q9" s="220"/>
      <c r="R9" s="220"/>
      <c r="S9" s="220"/>
      <c r="T9" s="220"/>
      <c r="U9" s="220"/>
      <c r="V9" s="220"/>
      <c r="W9" s="220"/>
      <c r="X9" s="221"/>
    </row>
    <row r="10" spans="1:24" customFormat="1" ht="30.75" customHeight="1">
      <c r="A10" s="197"/>
      <c r="B10" s="199"/>
      <c r="C10" s="216" t="s">
        <v>159</v>
      </c>
      <c r="D10" s="196"/>
      <c r="E10" s="222"/>
      <c r="F10" s="223"/>
      <c r="G10" s="224"/>
      <c r="H10" s="224"/>
      <c r="I10" s="224"/>
      <c r="J10" s="224"/>
      <c r="K10" s="224"/>
      <c r="L10" s="224"/>
      <c r="M10" s="224"/>
      <c r="N10" s="224"/>
      <c r="O10" s="224"/>
      <c r="P10" s="224"/>
      <c r="Q10" s="224"/>
      <c r="R10" s="224"/>
      <c r="S10" s="224"/>
      <c r="T10" s="224"/>
      <c r="U10" s="224"/>
      <c r="V10" s="224"/>
      <c r="W10" s="224"/>
      <c r="X10" s="225"/>
    </row>
    <row r="11" spans="1:24" customFormat="1" ht="23.1" customHeight="1">
      <c r="A11" s="197"/>
      <c r="B11" s="199"/>
      <c r="C11" s="226" t="s">
        <v>15</v>
      </c>
      <c r="D11" s="227"/>
      <c r="E11" s="228"/>
      <c r="F11" s="226" t="s">
        <v>7</v>
      </c>
      <c r="G11" s="227"/>
      <c r="H11" s="227"/>
      <c r="I11" s="235"/>
      <c r="J11" s="227"/>
      <c r="K11" s="227"/>
      <c r="L11" s="227"/>
      <c r="M11" s="227"/>
      <c r="N11" s="227"/>
      <c r="O11" s="228"/>
      <c r="P11" s="249" t="s">
        <v>8</v>
      </c>
      <c r="Q11" s="249"/>
      <c r="R11" s="249"/>
      <c r="S11" s="236"/>
      <c r="T11" s="237"/>
      <c r="U11" s="237"/>
      <c r="V11" s="237"/>
      <c r="W11" s="237"/>
      <c r="X11" s="238"/>
    </row>
    <row r="12" spans="1:24" customFormat="1" ht="22.5" customHeight="1">
      <c r="A12" s="197"/>
      <c r="B12" s="199"/>
      <c r="C12" s="229"/>
      <c r="D12" s="230"/>
      <c r="E12" s="231"/>
      <c r="F12" s="239" t="s">
        <v>9</v>
      </c>
      <c r="G12" s="240"/>
      <c r="H12" s="240"/>
      <c r="I12" s="241"/>
      <c r="J12" s="240"/>
      <c r="K12" s="240"/>
      <c r="L12" s="240"/>
      <c r="M12" s="240"/>
      <c r="N12" s="240"/>
      <c r="O12" s="242"/>
      <c r="P12" s="243" t="s">
        <v>8</v>
      </c>
      <c r="Q12" s="243"/>
      <c r="R12" s="243"/>
      <c r="S12" s="246"/>
      <c r="T12" s="247"/>
      <c r="U12" s="247"/>
      <c r="V12" s="247"/>
      <c r="W12" s="247"/>
      <c r="X12" s="248"/>
    </row>
    <row r="13" spans="1:24" customFormat="1" ht="21.95" customHeight="1">
      <c r="A13" s="197"/>
      <c r="B13" s="28"/>
      <c r="C13" s="232"/>
      <c r="D13" s="233"/>
      <c r="E13" s="234"/>
      <c r="F13" s="232" t="s">
        <v>10</v>
      </c>
      <c r="G13" s="233"/>
      <c r="H13" s="233"/>
      <c r="I13" s="244"/>
      <c r="J13" s="233"/>
      <c r="K13" s="233"/>
      <c r="L13" s="233"/>
      <c r="M13" s="233"/>
      <c r="N13" s="233"/>
      <c r="O13" s="234"/>
      <c r="P13" s="245" t="s">
        <v>8</v>
      </c>
      <c r="Q13" s="245"/>
      <c r="R13" s="245"/>
      <c r="S13" s="259"/>
      <c r="T13" s="260"/>
      <c r="U13" s="260"/>
      <c r="V13" s="260"/>
      <c r="W13" s="260"/>
      <c r="X13" s="261"/>
    </row>
    <row r="14" spans="1:24" customFormat="1" ht="21.95" customHeight="1">
      <c r="A14" s="32"/>
      <c r="B14" s="22"/>
      <c r="C14" s="23" t="s">
        <v>177</v>
      </c>
      <c r="D14" s="22"/>
      <c r="E14" s="22"/>
      <c r="F14" s="22"/>
      <c r="G14" s="22"/>
      <c r="H14" s="22"/>
      <c r="I14" s="22"/>
      <c r="J14" s="22"/>
      <c r="K14" s="22"/>
      <c r="L14" s="22"/>
      <c r="M14" s="22"/>
      <c r="N14" s="145"/>
      <c r="O14" s="145"/>
      <c r="P14" s="145"/>
      <c r="Q14" s="145"/>
      <c r="R14" s="143"/>
      <c r="S14" s="143"/>
      <c r="T14" s="143"/>
      <c r="U14" s="143"/>
      <c r="V14" s="143"/>
      <c r="W14" s="143"/>
      <c r="X14" s="143"/>
    </row>
    <row r="15" spans="1:24" customFormat="1" ht="24.75" customHeight="1">
      <c r="A15" s="32"/>
      <c r="B15" s="22"/>
      <c r="C15" s="23" t="s">
        <v>178</v>
      </c>
      <c r="D15" s="22"/>
      <c r="E15" s="22"/>
      <c r="F15" s="22"/>
      <c r="G15" s="22"/>
      <c r="H15" s="22"/>
      <c r="I15" s="22"/>
      <c r="J15" s="22"/>
      <c r="K15" s="22"/>
      <c r="L15" s="22"/>
      <c r="M15" s="22"/>
      <c r="N15" s="145"/>
      <c r="O15" s="145"/>
      <c r="P15" s="145"/>
      <c r="Q15" s="145"/>
      <c r="R15" s="143"/>
      <c r="S15" s="143"/>
      <c r="T15" s="143"/>
      <c r="U15" s="143"/>
      <c r="V15" s="143"/>
      <c r="W15" s="143"/>
      <c r="X15" s="143"/>
    </row>
    <row r="16" spans="1:24" ht="19.5" customHeight="1">
      <c r="A16" s="26"/>
      <c r="C16" s="26"/>
      <c r="N16" s="26"/>
      <c r="O16" s="26"/>
      <c r="P16" s="26"/>
      <c r="Q16" s="26"/>
    </row>
    <row r="17" spans="1:29" ht="20.100000000000001" customHeight="1">
      <c r="A17" s="21" t="s">
        <v>16</v>
      </c>
      <c r="B17" s="23"/>
      <c r="C17" s="23"/>
      <c r="D17" s="30"/>
      <c r="E17" s="30"/>
      <c r="F17" s="30"/>
      <c r="G17" s="31"/>
      <c r="H17" s="31"/>
      <c r="I17" s="31"/>
      <c r="J17" s="31"/>
      <c r="K17" s="22"/>
      <c r="L17" s="22"/>
      <c r="M17" s="22"/>
      <c r="N17" s="25"/>
      <c r="O17" s="25"/>
      <c r="P17" s="25"/>
      <c r="Q17" s="25"/>
      <c r="R17" s="32"/>
      <c r="S17" s="32"/>
      <c r="T17" s="32"/>
      <c r="U17" s="32"/>
      <c r="V17" s="32"/>
      <c r="W17" s="32"/>
      <c r="X17" s="32"/>
    </row>
    <row r="18" spans="1:29" ht="16.5" customHeight="1">
      <c r="A18" s="25"/>
      <c r="B18" s="33"/>
      <c r="C18" s="21"/>
      <c r="D18" s="33"/>
      <c r="E18" s="33"/>
      <c r="F18" s="33"/>
      <c r="G18" s="34"/>
      <c r="H18" s="34"/>
      <c r="I18" s="35"/>
      <c r="J18" s="35"/>
      <c r="K18" s="22"/>
      <c r="L18" s="22"/>
      <c r="M18" s="22"/>
      <c r="N18" s="25"/>
      <c r="O18" s="25"/>
      <c r="P18" s="25"/>
      <c r="Q18" s="25"/>
      <c r="R18" s="32"/>
      <c r="S18" s="32"/>
      <c r="T18" s="165"/>
      <c r="U18" s="165"/>
      <c r="V18" s="165"/>
      <c r="W18" s="165"/>
      <c r="X18" s="19" t="s">
        <v>174</v>
      </c>
      <c r="Z18" s="20"/>
    </row>
    <row r="19" spans="1:29" ht="24.95" customHeight="1">
      <c r="A19" s="25"/>
      <c r="B19" s="276" t="s">
        <v>17</v>
      </c>
      <c r="C19" s="277"/>
      <c r="D19" s="277"/>
      <c r="E19" s="295" t="s">
        <v>59</v>
      </c>
      <c r="F19" s="295"/>
      <c r="G19" s="295"/>
      <c r="H19" s="280" t="s">
        <v>18</v>
      </c>
      <c r="I19" s="281"/>
      <c r="J19" s="282"/>
      <c r="K19" s="286" t="s">
        <v>19</v>
      </c>
      <c r="L19" s="226" t="s">
        <v>20</v>
      </c>
      <c r="M19" s="277"/>
      <c r="N19" s="288"/>
      <c r="O19" s="226" t="s">
        <v>21</v>
      </c>
      <c r="P19" s="290"/>
      <c r="Q19" s="226" t="s">
        <v>22</v>
      </c>
      <c r="R19" s="228"/>
      <c r="S19" s="226" t="s">
        <v>23</v>
      </c>
      <c r="T19" s="227"/>
      <c r="U19" s="228"/>
      <c r="V19" s="227" t="s">
        <v>24</v>
      </c>
      <c r="W19" s="227"/>
      <c r="X19" s="293" t="s">
        <v>25</v>
      </c>
      <c r="Y19" s="294"/>
      <c r="Z19" s="262" t="s">
        <v>26</v>
      </c>
      <c r="AA19" s="263"/>
      <c r="AB19" s="266"/>
      <c r="AC19" s="20"/>
    </row>
    <row r="20" spans="1:29" ht="24.95" customHeight="1">
      <c r="A20" s="25"/>
      <c r="B20" s="278"/>
      <c r="C20" s="279"/>
      <c r="D20" s="279"/>
      <c r="E20" s="295"/>
      <c r="F20" s="295"/>
      <c r="G20" s="295"/>
      <c r="H20" s="283"/>
      <c r="I20" s="284"/>
      <c r="J20" s="285"/>
      <c r="K20" s="287"/>
      <c r="L20" s="278"/>
      <c r="M20" s="279"/>
      <c r="N20" s="289"/>
      <c r="O20" s="291"/>
      <c r="P20" s="292"/>
      <c r="Q20" s="232"/>
      <c r="R20" s="234"/>
      <c r="S20" s="232"/>
      <c r="T20" s="233"/>
      <c r="U20" s="234"/>
      <c r="V20" s="233"/>
      <c r="W20" s="233"/>
      <c r="X20" s="27" t="s">
        <v>27</v>
      </c>
      <c r="Y20" s="36" t="s">
        <v>28</v>
      </c>
      <c r="Z20" s="264"/>
      <c r="AA20" s="265"/>
      <c r="AB20" s="266"/>
      <c r="AC20" s="20"/>
    </row>
    <row r="21" spans="1:29" ht="24.95" customHeight="1">
      <c r="A21" s="25"/>
      <c r="B21" s="267"/>
      <c r="C21" s="267"/>
      <c r="D21" s="267"/>
      <c r="E21" s="273" t="s">
        <v>60</v>
      </c>
      <c r="F21" s="274"/>
      <c r="G21" s="275"/>
      <c r="H21" s="268"/>
      <c r="I21" s="268"/>
      <c r="J21" s="268"/>
      <c r="K21" s="37"/>
      <c r="L21" s="195"/>
      <c r="M21" s="196"/>
      <c r="N21" s="222"/>
      <c r="O21" s="269"/>
      <c r="P21" s="269"/>
      <c r="Q21" s="269"/>
      <c r="R21" s="269"/>
      <c r="S21" s="270"/>
      <c r="T21" s="271"/>
      <c r="U21" s="272"/>
      <c r="V21" s="269"/>
      <c r="W21" s="269"/>
      <c r="X21" s="38"/>
      <c r="Y21" s="39"/>
      <c r="Z21" s="269"/>
      <c r="AA21" s="269"/>
      <c r="AB21" s="20"/>
      <c r="AC21" s="20"/>
    </row>
    <row r="22" spans="1:29" ht="24.95" customHeight="1">
      <c r="A22" s="25"/>
      <c r="B22" s="267"/>
      <c r="C22" s="267"/>
      <c r="D22" s="267"/>
      <c r="E22" s="273" t="s">
        <v>60</v>
      </c>
      <c r="F22" s="274"/>
      <c r="G22" s="275"/>
      <c r="H22" s="268"/>
      <c r="I22" s="268"/>
      <c r="J22" s="268"/>
      <c r="K22" s="37"/>
      <c r="L22" s="195"/>
      <c r="M22" s="196"/>
      <c r="N22" s="222"/>
      <c r="O22" s="269"/>
      <c r="P22" s="269"/>
      <c r="Q22" s="269"/>
      <c r="R22" s="269"/>
      <c r="S22" s="270"/>
      <c r="T22" s="271"/>
      <c r="U22" s="272"/>
      <c r="V22" s="269"/>
      <c r="W22" s="269"/>
      <c r="X22" s="38"/>
      <c r="Y22" s="39"/>
      <c r="Z22" s="269"/>
      <c r="AA22" s="269"/>
    </row>
    <row r="23" spans="1:29" ht="24.95" customHeight="1">
      <c r="A23" s="25"/>
      <c r="B23" s="267"/>
      <c r="C23" s="267"/>
      <c r="D23" s="267"/>
      <c r="E23" s="273" t="s">
        <v>60</v>
      </c>
      <c r="F23" s="274"/>
      <c r="G23" s="275"/>
      <c r="H23" s="268"/>
      <c r="I23" s="268"/>
      <c r="J23" s="268"/>
      <c r="K23" s="37"/>
      <c r="L23" s="195"/>
      <c r="M23" s="196"/>
      <c r="N23" s="222"/>
      <c r="O23" s="269"/>
      <c r="P23" s="269"/>
      <c r="Q23" s="269"/>
      <c r="R23" s="269"/>
      <c r="S23" s="270"/>
      <c r="T23" s="271"/>
      <c r="U23" s="272"/>
      <c r="V23" s="269"/>
      <c r="W23" s="269"/>
      <c r="X23" s="38"/>
      <c r="Y23" s="39"/>
      <c r="Z23" s="269"/>
      <c r="AA23" s="269"/>
    </row>
    <row r="24" spans="1:29" ht="24.95" customHeight="1">
      <c r="A24" s="25"/>
      <c r="B24" s="267"/>
      <c r="C24" s="267"/>
      <c r="D24" s="267"/>
      <c r="E24" s="273" t="s">
        <v>60</v>
      </c>
      <c r="F24" s="274"/>
      <c r="G24" s="275"/>
      <c r="H24" s="268"/>
      <c r="I24" s="268"/>
      <c r="J24" s="268"/>
      <c r="K24" s="37"/>
      <c r="L24" s="195"/>
      <c r="M24" s="196"/>
      <c r="N24" s="222"/>
      <c r="O24" s="269"/>
      <c r="P24" s="269"/>
      <c r="Q24" s="269"/>
      <c r="R24" s="269"/>
      <c r="S24" s="270"/>
      <c r="T24" s="271"/>
      <c r="U24" s="272"/>
      <c r="V24" s="269"/>
      <c r="W24" s="269"/>
      <c r="X24" s="38"/>
      <c r="Y24" s="39"/>
      <c r="Z24" s="269"/>
      <c r="AA24" s="269"/>
    </row>
    <row r="25" spans="1:29" ht="24.95" customHeight="1">
      <c r="A25" s="25"/>
      <c r="B25" s="267"/>
      <c r="C25" s="267"/>
      <c r="D25" s="267"/>
      <c r="E25" s="273" t="s">
        <v>60</v>
      </c>
      <c r="F25" s="274"/>
      <c r="G25" s="275"/>
      <c r="H25" s="268"/>
      <c r="I25" s="268"/>
      <c r="J25" s="268"/>
      <c r="K25" s="37"/>
      <c r="L25" s="195"/>
      <c r="M25" s="196"/>
      <c r="N25" s="222"/>
      <c r="O25" s="269"/>
      <c r="P25" s="269"/>
      <c r="Q25" s="269"/>
      <c r="R25" s="269"/>
      <c r="S25" s="270"/>
      <c r="T25" s="271"/>
      <c r="U25" s="272"/>
      <c r="V25" s="269"/>
      <c r="W25" s="269"/>
      <c r="X25" s="38"/>
      <c r="Y25" s="39"/>
      <c r="Z25" s="269"/>
      <c r="AA25" s="269"/>
    </row>
    <row r="26" spans="1:29" ht="24.95" customHeight="1">
      <c r="A26" s="25"/>
      <c r="B26" s="267"/>
      <c r="C26" s="267"/>
      <c r="D26" s="267"/>
      <c r="E26" s="273" t="s">
        <v>60</v>
      </c>
      <c r="F26" s="274"/>
      <c r="G26" s="275"/>
      <c r="H26" s="268"/>
      <c r="I26" s="268"/>
      <c r="J26" s="268"/>
      <c r="K26" s="37"/>
      <c r="L26" s="195"/>
      <c r="M26" s="196"/>
      <c r="N26" s="222"/>
      <c r="O26" s="269"/>
      <c r="P26" s="269"/>
      <c r="Q26" s="269"/>
      <c r="R26" s="269"/>
      <c r="S26" s="270"/>
      <c r="T26" s="271"/>
      <c r="U26" s="272"/>
      <c r="V26" s="269"/>
      <c r="W26" s="269"/>
      <c r="X26" s="38"/>
      <c r="Y26" s="39"/>
      <c r="Z26" s="269"/>
      <c r="AA26" s="269"/>
    </row>
    <row r="27" spans="1:29" ht="24.95" customHeight="1">
      <c r="A27" s="25"/>
      <c r="B27" s="267"/>
      <c r="C27" s="267"/>
      <c r="D27" s="267"/>
      <c r="E27" s="273" t="s">
        <v>60</v>
      </c>
      <c r="F27" s="274"/>
      <c r="G27" s="275"/>
      <c r="H27" s="268"/>
      <c r="I27" s="268"/>
      <c r="J27" s="268"/>
      <c r="K27" s="37"/>
      <c r="L27" s="195"/>
      <c r="M27" s="196"/>
      <c r="N27" s="222"/>
      <c r="O27" s="269"/>
      <c r="P27" s="269"/>
      <c r="Q27" s="269"/>
      <c r="R27" s="269"/>
      <c r="S27" s="270"/>
      <c r="T27" s="271"/>
      <c r="U27" s="272"/>
      <c r="V27" s="269"/>
      <c r="W27" s="269"/>
      <c r="X27" s="38"/>
      <c r="Y27" s="39"/>
      <c r="Z27" s="269"/>
      <c r="AA27" s="269"/>
    </row>
    <row r="28" spans="1:29" ht="24.95" customHeight="1">
      <c r="A28" s="25"/>
      <c r="B28" s="267"/>
      <c r="C28" s="267"/>
      <c r="D28" s="267"/>
      <c r="E28" s="273" t="s">
        <v>60</v>
      </c>
      <c r="F28" s="274"/>
      <c r="G28" s="275"/>
      <c r="H28" s="268"/>
      <c r="I28" s="268"/>
      <c r="J28" s="268"/>
      <c r="K28" s="37"/>
      <c r="L28" s="195"/>
      <c r="M28" s="196"/>
      <c r="N28" s="222"/>
      <c r="O28" s="269"/>
      <c r="P28" s="269"/>
      <c r="Q28" s="269"/>
      <c r="R28" s="269"/>
      <c r="S28" s="270"/>
      <c r="T28" s="271"/>
      <c r="U28" s="272"/>
      <c r="V28" s="269"/>
      <c r="W28" s="269"/>
      <c r="X28" s="38"/>
      <c r="Y28" s="39"/>
      <c r="Z28" s="269"/>
      <c r="AA28" s="269"/>
    </row>
    <row r="29" spans="1:29" s="131" customFormat="1" ht="20.100000000000001" customHeight="1">
      <c r="A29" s="147" t="s">
        <v>29</v>
      </c>
      <c r="B29" s="148" t="s">
        <v>179</v>
      </c>
      <c r="C29" s="33"/>
      <c r="D29" s="33"/>
      <c r="E29" s="33"/>
      <c r="F29" s="33"/>
      <c r="G29" s="33"/>
      <c r="H29" s="33"/>
      <c r="I29" s="33"/>
      <c r="J29" s="33"/>
      <c r="K29" s="33"/>
      <c r="L29" s="33"/>
      <c r="M29" s="33"/>
      <c r="N29" s="33"/>
      <c r="O29" s="33"/>
      <c r="P29" s="33"/>
      <c r="Q29" s="33"/>
      <c r="R29" s="33"/>
      <c r="S29" s="33"/>
      <c r="T29" s="33"/>
      <c r="U29" s="33"/>
      <c r="V29" s="33"/>
      <c r="W29" s="130"/>
      <c r="X29" s="130"/>
    </row>
    <row r="30" spans="1:29" ht="20.100000000000001" customHeight="1">
      <c r="A30" s="23"/>
      <c r="B30" s="148" t="s">
        <v>180</v>
      </c>
      <c r="C30" s="33"/>
      <c r="D30" s="33"/>
      <c r="E30" s="33"/>
      <c r="F30" s="33"/>
      <c r="G30" s="33"/>
      <c r="H30" s="33"/>
      <c r="I30" s="33"/>
      <c r="J30" s="33"/>
      <c r="K30" s="33"/>
      <c r="L30" s="33"/>
      <c r="M30" s="33"/>
      <c r="N30" s="33"/>
      <c r="O30" s="33"/>
      <c r="P30" s="33"/>
      <c r="Q30" s="33"/>
      <c r="R30" s="33"/>
      <c r="S30" s="33"/>
      <c r="T30" s="33"/>
      <c r="U30" s="33"/>
      <c r="V30" s="33"/>
      <c r="W30" s="32"/>
      <c r="X30" s="32"/>
    </row>
    <row r="31" spans="1:29" ht="20.100000000000001" customHeight="1">
      <c r="A31" s="23"/>
      <c r="B31" s="148" t="s">
        <v>181</v>
      </c>
      <c r="C31" s="33"/>
      <c r="D31" s="23"/>
      <c r="E31" s="149"/>
      <c r="F31" s="149"/>
      <c r="G31" s="149"/>
      <c r="H31" s="149"/>
      <c r="I31" s="149"/>
      <c r="J31" s="149"/>
      <c r="K31" s="149"/>
      <c r="L31" s="149"/>
      <c r="M31" s="149"/>
      <c r="N31" s="149"/>
      <c r="O31" s="149"/>
      <c r="P31" s="150"/>
      <c r="Q31" s="150"/>
      <c r="R31" s="150"/>
      <c r="S31" s="150"/>
      <c r="T31" s="33"/>
      <c r="U31" s="33"/>
      <c r="V31" s="33"/>
      <c r="W31" s="32"/>
      <c r="X31" s="32"/>
    </row>
    <row r="32" spans="1:29" ht="20.100000000000001" customHeight="1">
      <c r="A32" s="23"/>
      <c r="B32" s="33" t="s">
        <v>182</v>
      </c>
      <c r="C32" s="33"/>
      <c r="D32" s="23"/>
      <c r="E32" s="149"/>
      <c r="F32" s="149"/>
      <c r="G32" s="149"/>
      <c r="H32" s="149"/>
      <c r="I32" s="149"/>
      <c r="J32" s="149"/>
      <c r="K32" s="149"/>
      <c r="L32" s="149"/>
      <c r="M32" s="149"/>
      <c r="N32" s="149"/>
      <c r="O32" s="149"/>
      <c r="P32" s="150"/>
      <c r="Q32" s="150"/>
      <c r="R32" s="150"/>
      <c r="S32" s="150"/>
      <c r="T32" s="33"/>
      <c r="U32" s="33"/>
      <c r="V32" s="33"/>
      <c r="W32" s="32"/>
      <c r="X32" s="32"/>
    </row>
    <row r="33" spans="1:24" ht="20.100000000000001" customHeight="1">
      <c r="A33" s="23"/>
      <c r="B33" s="151" t="s">
        <v>183</v>
      </c>
      <c r="C33" s="33"/>
      <c r="D33" s="33"/>
      <c r="E33" s="33"/>
      <c r="F33" s="33"/>
      <c r="G33" s="33"/>
      <c r="H33" s="33"/>
      <c r="I33" s="33"/>
      <c r="J33" s="152"/>
      <c r="K33" s="152"/>
      <c r="L33" s="152"/>
      <c r="M33" s="23"/>
      <c r="N33" s="23"/>
      <c r="O33" s="23"/>
      <c r="P33" s="23"/>
      <c r="Q33" s="33"/>
      <c r="R33" s="33"/>
      <c r="S33" s="33"/>
      <c r="T33" s="33"/>
      <c r="U33" s="33"/>
      <c r="V33" s="33"/>
      <c r="W33" s="32"/>
      <c r="X33" s="32"/>
    </row>
    <row r="34" spans="1:24" ht="20.100000000000001" customHeight="1">
      <c r="A34" s="23"/>
      <c r="B34" s="151" t="s">
        <v>184</v>
      </c>
      <c r="C34" s="153"/>
      <c r="D34" s="33"/>
      <c r="E34" s="33"/>
      <c r="F34" s="33"/>
      <c r="G34" s="33"/>
      <c r="H34" s="33"/>
      <c r="I34" s="33"/>
      <c r="J34" s="152"/>
      <c r="K34" s="152"/>
      <c r="L34" s="152"/>
      <c r="M34" s="23"/>
      <c r="N34" s="23"/>
      <c r="O34" s="23"/>
      <c r="P34" s="23"/>
      <c r="Q34" s="33"/>
      <c r="R34" s="33"/>
      <c r="S34" s="33"/>
      <c r="T34" s="33"/>
      <c r="U34" s="33"/>
      <c r="V34" s="33"/>
      <c r="W34" s="32"/>
      <c r="X34" s="32"/>
    </row>
    <row r="35" spans="1:24" ht="20.100000000000001" customHeight="1">
      <c r="A35" s="23"/>
      <c r="B35" s="151" t="s">
        <v>185</v>
      </c>
      <c r="C35" s="33"/>
      <c r="D35" s="33"/>
      <c r="E35" s="33"/>
      <c r="F35" s="33"/>
      <c r="G35" s="33"/>
      <c r="H35" s="33"/>
      <c r="I35" s="33"/>
      <c r="J35" s="152"/>
      <c r="K35" s="152"/>
      <c r="L35" s="152"/>
      <c r="M35" s="23"/>
      <c r="N35" s="23"/>
      <c r="O35" s="23"/>
      <c r="P35" s="23"/>
      <c r="Q35" s="33"/>
      <c r="R35" s="33"/>
      <c r="S35" s="33"/>
      <c r="T35" s="33"/>
      <c r="U35" s="33"/>
      <c r="V35" s="33"/>
      <c r="W35" s="32"/>
      <c r="X35" s="32"/>
    </row>
    <row r="36" spans="1:24" ht="20.100000000000001" customHeight="1">
      <c r="A36" s="23"/>
      <c r="B36" s="23" t="s">
        <v>160</v>
      </c>
      <c r="C36" s="33"/>
      <c r="D36" s="33"/>
      <c r="E36" s="33"/>
      <c r="F36" s="33"/>
      <c r="G36" s="33"/>
      <c r="H36" s="33"/>
      <c r="I36" s="33"/>
      <c r="J36" s="152"/>
      <c r="K36" s="152"/>
      <c r="L36" s="152"/>
      <c r="M36" s="23"/>
      <c r="N36" s="23"/>
      <c r="O36" s="23"/>
      <c r="P36" s="23"/>
      <c r="Q36" s="33"/>
      <c r="R36" s="33"/>
      <c r="S36" s="33"/>
      <c r="T36" s="33"/>
      <c r="U36" s="33"/>
      <c r="V36" s="33"/>
      <c r="W36" s="32"/>
      <c r="X36" s="32"/>
    </row>
    <row r="37" spans="1:24" ht="20.100000000000001" customHeight="1">
      <c r="A37" s="23"/>
      <c r="B37" s="151" t="s">
        <v>186</v>
      </c>
      <c r="C37" s="33"/>
      <c r="D37" s="23"/>
      <c r="E37" s="149"/>
      <c r="F37" s="149"/>
      <c r="G37" s="149"/>
      <c r="H37" s="149"/>
      <c r="I37" s="149"/>
      <c r="J37" s="149"/>
      <c r="K37" s="149"/>
      <c r="L37" s="149"/>
      <c r="M37" s="149"/>
      <c r="N37" s="149"/>
      <c r="O37" s="149"/>
      <c r="P37" s="150"/>
      <c r="Q37" s="150"/>
      <c r="R37" s="150"/>
      <c r="S37" s="150"/>
      <c r="T37" s="33"/>
      <c r="U37" s="33"/>
      <c r="V37" s="33"/>
      <c r="W37" s="32"/>
      <c r="X37" s="32"/>
    </row>
    <row r="38" spans="1:24" ht="20.100000000000001" customHeight="1">
      <c r="A38" s="23"/>
      <c r="B38" s="33" t="s">
        <v>187</v>
      </c>
      <c r="C38" s="33"/>
      <c r="D38" s="23"/>
      <c r="E38" s="149"/>
      <c r="F38" s="149"/>
      <c r="G38" s="149"/>
      <c r="H38" s="149"/>
      <c r="I38" s="149"/>
      <c r="J38" s="149"/>
      <c r="K38" s="149"/>
      <c r="L38" s="149"/>
      <c r="M38" s="149"/>
      <c r="N38" s="149"/>
      <c r="O38" s="149"/>
      <c r="P38" s="150"/>
      <c r="Q38" s="150"/>
      <c r="R38" s="150"/>
      <c r="S38" s="150"/>
      <c r="T38" s="33"/>
      <c r="U38" s="33"/>
      <c r="V38" s="33"/>
      <c r="W38" s="32"/>
      <c r="X38" s="32"/>
    </row>
    <row r="39" spans="1:24" ht="20.100000000000001" customHeight="1">
      <c r="A39" s="23"/>
      <c r="B39" s="33"/>
      <c r="C39" s="33"/>
      <c r="D39" s="23"/>
      <c r="E39" s="149"/>
      <c r="F39" s="149"/>
      <c r="G39" s="149"/>
      <c r="H39" s="149"/>
      <c r="I39" s="149"/>
      <c r="J39" s="149"/>
      <c r="K39" s="149"/>
      <c r="L39" s="149"/>
      <c r="M39" s="149"/>
      <c r="N39" s="149"/>
      <c r="O39" s="149"/>
      <c r="P39" s="150"/>
      <c r="Q39" s="150"/>
      <c r="R39" s="150"/>
      <c r="S39" s="150"/>
      <c r="T39" s="33"/>
      <c r="U39" s="33"/>
      <c r="V39" s="33"/>
      <c r="W39" s="32"/>
      <c r="X39" s="32"/>
    </row>
    <row r="40" spans="1:24" ht="24.95" customHeight="1">
      <c r="A40" s="41" t="s">
        <v>30</v>
      </c>
      <c r="B40" s="42"/>
      <c r="C40" s="43"/>
      <c r="D40" s="43"/>
      <c r="E40" s="43"/>
      <c r="F40" s="43"/>
      <c r="G40" s="43"/>
      <c r="H40" s="43"/>
      <c r="I40" s="43"/>
      <c r="J40" s="43"/>
      <c r="K40" s="43"/>
      <c r="L40" s="43"/>
      <c r="M40" s="43"/>
      <c r="N40" s="43"/>
      <c r="O40" s="43"/>
      <c r="P40" s="43"/>
      <c r="Q40" s="25"/>
      <c r="R40" s="32"/>
      <c r="S40" s="32"/>
      <c r="T40" s="32"/>
      <c r="U40" s="25"/>
    </row>
    <row r="41" spans="1:24" ht="24.95" customHeight="1">
      <c r="A41" s="43"/>
      <c r="B41" s="44" t="s">
        <v>31</v>
      </c>
      <c r="C41" s="43"/>
      <c r="D41" s="43"/>
      <c r="E41" s="43"/>
      <c r="F41" s="43"/>
      <c r="G41" s="43"/>
      <c r="H41" s="43"/>
      <c r="I41" s="43"/>
      <c r="J41" s="43"/>
      <c r="K41" s="43"/>
      <c r="L41" s="43"/>
      <c r="M41" s="43"/>
      <c r="N41" s="43"/>
      <c r="O41" s="43"/>
      <c r="P41" s="43"/>
      <c r="Q41" s="32"/>
      <c r="R41" s="32"/>
      <c r="S41" s="32"/>
      <c r="T41" s="32"/>
      <c r="U41" s="25"/>
    </row>
    <row r="42" spans="1:24" ht="24.95" customHeight="1">
      <c r="A42" s="43"/>
      <c r="B42" s="44"/>
      <c r="C42" s="43"/>
      <c r="D42" s="43"/>
      <c r="E42" s="43"/>
      <c r="F42" s="43"/>
      <c r="G42" s="43"/>
      <c r="H42" s="43"/>
      <c r="I42" s="43"/>
      <c r="J42" s="43"/>
      <c r="K42" s="43"/>
      <c r="L42" s="43"/>
      <c r="M42" s="43"/>
      <c r="N42" s="43"/>
      <c r="O42" s="43"/>
      <c r="P42" s="43"/>
      <c r="Q42" s="32"/>
      <c r="R42" s="32"/>
      <c r="S42" s="32"/>
      <c r="T42" s="32"/>
      <c r="U42" s="25"/>
    </row>
    <row r="43" spans="1:24" ht="24.95" customHeight="1">
      <c r="A43" s="161" t="s">
        <v>161</v>
      </c>
      <c r="B43" s="155"/>
      <c r="C43" s="34"/>
      <c r="D43" s="155"/>
      <c r="E43" s="155"/>
      <c r="F43" s="155"/>
      <c r="G43" s="156"/>
      <c r="H43" s="155"/>
      <c r="I43" s="155"/>
      <c r="J43" s="155"/>
      <c r="K43" s="155"/>
      <c r="L43" s="155"/>
      <c r="M43" s="155"/>
      <c r="N43" s="34"/>
      <c r="O43" s="34"/>
      <c r="P43" s="34"/>
      <c r="Q43" s="34"/>
      <c r="R43" s="34"/>
      <c r="S43" s="34"/>
      <c r="T43" s="34"/>
      <c r="U43" s="34"/>
      <c r="V43" s="34"/>
      <c r="W43" s="34"/>
      <c r="X43" s="34"/>
    </row>
    <row r="44" spans="1:24" ht="24.95" customHeight="1">
      <c r="A44" s="154"/>
      <c r="B44" s="302"/>
      <c r="C44" s="303"/>
      <c r="D44" s="303"/>
      <c r="E44" s="303"/>
      <c r="F44" s="303"/>
      <c r="G44" s="304"/>
      <c r="H44" s="305" t="s">
        <v>188</v>
      </c>
      <c r="I44" s="305"/>
      <c r="J44" s="305"/>
      <c r="K44" s="305"/>
      <c r="L44" s="305"/>
      <c r="M44" s="305"/>
      <c r="N44" s="305"/>
      <c r="O44" s="305"/>
      <c r="P44" s="305"/>
      <c r="Q44" s="305"/>
      <c r="R44" s="305"/>
      <c r="S44" s="305"/>
      <c r="T44" s="305"/>
      <c r="U44" s="305"/>
      <c r="V44" s="305"/>
      <c r="W44" s="305"/>
      <c r="X44" s="305"/>
    </row>
    <row r="45" spans="1:24" ht="19.5" customHeight="1">
      <c r="A45" s="154"/>
      <c r="B45" s="306" t="s">
        <v>162</v>
      </c>
      <c r="C45" s="307"/>
      <c r="D45" s="307"/>
      <c r="E45" s="308"/>
      <c r="F45" s="312" t="s">
        <v>163</v>
      </c>
      <c r="G45" s="313"/>
      <c r="H45" s="312"/>
      <c r="I45" s="312"/>
      <c r="J45" s="312"/>
      <c r="K45" s="312"/>
      <c r="L45" s="312"/>
      <c r="M45" s="312"/>
      <c r="N45" s="312"/>
      <c r="O45" s="312"/>
      <c r="P45" s="312"/>
      <c r="Q45" s="312"/>
      <c r="R45" s="312"/>
      <c r="S45" s="312"/>
      <c r="T45" s="312"/>
      <c r="U45" s="312"/>
      <c r="V45" s="312"/>
      <c r="W45" s="312"/>
      <c r="X45" s="312"/>
    </row>
    <row r="46" spans="1:24" ht="19.5" customHeight="1">
      <c r="A46" s="157"/>
      <c r="B46" s="309"/>
      <c r="C46" s="310"/>
      <c r="D46" s="310"/>
      <c r="E46" s="311"/>
      <c r="F46" s="188" t="s">
        <v>164</v>
      </c>
      <c r="G46" s="313"/>
      <c r="H46" s="188"/>
      <c r="I46" s="188"/>
      <c r="J46" s="188"/>
      <c r="K46" s="188"/>
      <c r="L46" s="188"/>
      <c r="M46" s="188"/>
      <c r="N46" s="188"/>
      <c r="O46" s="188"/>
      <c r="P46" s="188"/>
      <c r="Q46" s="188"/>
      <c r="R46" s="188"/>
      <c r="S46" s="188"/>
      <c r="T46" s="188"/>
      <c r="U46" s="188"/>
      <c r="V46" s="188"/>
      <c r="W46" s="188"/>
      <c r="X46" s="188"/>
    </row>
    <row r="47" spans="1:24" ht="19.5" customHeight="1">
      <c r="A47" s="157"/>
      <c r="B47" s="188" t="s">
        <v>165</v>
      </c>
      <c r="C47" s="314"/>
      <c r="D47" s="314"/>
      <c r="E47" s="314"/>
      <c r="F47" s="181" t="s">
        <v>163</v>
      </c>
      <c r="G47" s="315"/>
      <c r="H47" s="181"/>
      <c r="I47" s="182"/>
      <c r="J47" s="182"/>
      <c r="K47" s="182"/>
      <c r="L47" s="182"/>
      <c r="M47" s="182"/>
      <c r="N47" s="182"/>
      <c r="O47" s="182"/>
      <c r="P47" s="182"/>
      <c r="Q47" s="182"/>
      <c r="R47" s="182"/>
      <c r="S47" s="182"/>
      <c r="T47" s="182"/>
      <c r="U47" s="182"/>
      <c r="V47" s="182"/>
      <c r="W47" s="182"/>
      <c r="X47" s="183"/>
    </row>
    <row r="48" spans="1:24" ht="19.5" customHeight="1">
      <c r="A48" s="157"/>
      <c r="B48" s="314"/>
      <c r="C48" s="314"/>
      <c r="D48" s="314"/>
      <c r="E48" s="314"/>
      <c r="F48" s="316"/>
      <c r="G48" s="317"/>
      <c r="H48" s="318"/>
      <c r="I48" s="319"/>
      <c r="J48" s="319"/>
      <c r="K48" s="319"/>
      <c r="L48" s="319"/>
      <c r="M48" s="319"/>
      <c r="N48" s="319"/>
      <c r="O48" s="319"/>
      <c r="P48" s="319"/>
      <c r="Q48" s="319"/>
      <c r="R48" s="319"/>
      <c r="S48" s="319"/>
      <c r="T48" s="319"/>
      <c r="U48" s="319"/>
      <c r="V48" s="319"/>
      <c r="W48" s="319"/>
      <c r="X48" s="320"/>
    </row>
    <row r="49" spans="1:24" ht="19.5" customHeight="1">
      <c r="A49" s="159"/>
      <c r="B49" s="314"/>
      <c r="C49" s="314"/>
      <c r="D49" s="314"/>
      <c r="E49" s="314"/>
      <c r="F49" s="181" t="s">
        <v>164</v>
      </c>
      <c r="G49" s="183"/>
      <c r="H49" s="181"/>
      <c r="I49" s="182"/>
      <c r="J49" s="182"/>
      <c r="K49" s="182"/>
      <c r="L49" s="182"/>
      <c r="M49" s="182"/>
      <c r="N49" s="182"/>
      <c r="O49" s="182"/>
      <c r="P49" s="182"/>
      <c r="Q49" s="182"/>
      <c r="R49" s="182"/>
      <c r="S49" s="182"/>
      <c r="T49" s="182"/>
      <c r="U49" s="182"/>
      <c r="V49" s="182"/>
      <c r="W49" s="182"/>
      <c r="X49" s="183"/>
    </row>
    <row r="50" spans="1:24" ht="19.5" customHeight="1">
      <c r="A50" s="159"/>
      <c r="B50" s="314"/>
      <c r="C50" s="314"/>
      <c r="D50" s="314"/>
      <c r="E50" s="314"/>
      <c r="F50" s="184"/>
      <c r="G50" s="186"/>
      <c r="H50" s="184"/>
      <c r="I50" s="185"/>
      <c r="J50" s="185"/>
      <c r="K50" s="185"/>
      <c r="L50" s="185"/>
      <c r="M50" s="185"/>
      <c r="N50" s="185"/>
      <c r="O50" s="185"/>
      <c r="P50" s="185"/>
      <c r="Q50" s="185"/>
      <c r="R50" s="185"/>
      <c r="S50" s="185"/>
      <c r="T50" s="185"/>
      <c r="U50" s="185"/>
      <c r="V50" s="185"/>
      <c r="W50" s="185"/>
      <c r="X50" s="186"/>
    </row>
    <row r="51" spans="1:24" ht="19.5" customHeight="1">
      <c r="A51" s="159"/>
      <c r="B51" s="187" t="s">
        <v>166</v>
      </c>
      <c r="C51" s="188"/>
      <c r="D51" s="188"/>
      <c r="E51" s="188"/>
      <c r="F51" s="188" t="s">
        <v>163</v>
      </c>
      <c r="G51" s="188"/>
      <c r="H51" s="188"/>
      <c r="I51" s="188"/>
      <c r="J51" s="188"/>
      <c r="K51" s="188"/>
      <c r="L51" s="188"/>
      <c r="M51" s="188"/>
      <c r="N51" s="188"/>
      <c r="O51" s="188"/>
      <c r="P51" s="188"/>
      <c r="Q51" s="188"/>
      <c r="R51" s="188"/>
      <c r="S51" s="188"/>
      <c r="T51" s="188"/>
      <c r="U51" s="188"/>
      <c r="V51" s="188"/>
      <c r="W51" s="188"/>
      <c r="X51" s="188"/>
    </row>
    <row r="52" spans="1:24" ht="19.5" customHeight="1">
      <c r="A52" s="159"/>
      <c r="B52" s="188"/>
      <c r="C52" s="188"/>
      <c r="D52" s="188"/>
      <c r="E52" s="188"/>
      <c r="F52" s="188" t="s">
        <v>164</v>
      </c>
      <c r="G52" s="188"/>
      <c r="H52" s="188"/>
      <c r="I52" s="188"/>
      <c r="J52" s="188"/>
      <c r="K52" s="188"/>
      <c r="L52" s="188"/>
      <c r="M52" s="188"/>
      <c r="N52" s="188"/>
      <c r="O52" s="188"/>
      <c r="P52" s="188"/>
      <c r="Q52" s="188"/>
      <c r="R52" s="188"/>
      <c r="S52" s="188"/>
      <c r="T52" s="188"/>
      <c r="U52" s="188"/>
      <c r="V52" s="188"/>
      <c r="W52" s="188"/>
      <c r="X52" s="188"/>
    </row>
    <row r="53" spans="1:24" ht="24.95" customHeight="1">
      <c r="A53" s="159" t="s">
        <v>29</v>
      </c>
      <c r="B53" s="160" t="s">
        <v>189</v>
      </c>
      <c r="C53" s="158"/>
      <c r="D53" s="158"/>
      <c r="E53" s="158"/>
      <c r="F53" s="158"/>
      <c r="G53" s="158"/>
      <c r="H53" s="158"/>
      <c r="I53" s="158"/>
      <c r="J53" s="158"/>
      <c r="K53" s="158"/>
      <c r="L53" s="158"/>
      <c r="M53" s="158"/>
      <c r="N53" s="158"/>
      <c r="O53" s="158"/>
      <c r="P53" s="158"/>
      <c r="Q53" s="158"/>
      <c r="R53" s="158"/>
      <c r="S53" s="158"/>
      <c r="T53" s="158"/>
      <c r="U53" s="158"/>
      <c r="V53" s="158"/>
      <c r="W53" s="158"/>
      <c r="X53" s="158"/>
    </row>
    <row r="54" spans="1:24" ht="24.95" customHeight="1">
      <c r="A54" s="159"/>
      <c r="B54" s="160" t="s">
        <v>167</v>
      </c>
      <c r="C54" s="158"/>
      <c r="D54" s="158"/>
      <c r="E54" s="158"/>
      <c r="F54" s="158"/>
      <c r="G54" s="158"/>
      <c r="H54" s="158"/>
      <c r="I54" s="158"/>
      <c r="J54" s="158"/>
      <c r="K54" s="158"/>
      <c r="L54" s="158"/>
      <c r="M54" s="158"/>
      <c r="N54" s="158"/>
      <c r="O54" s="158"/>
      <c r="P54" s="158"/>
      <c r="Q54" s="158"/>
      <c r="R54" s="158"/>
      <c r="S54" s="158"/>
      <c r="T54" s="158"/>
      <c r="U54" s="158"/>
      <c r="V54" s="158"/>
      <c r="W54" s="158"/>
      <c r="X54" s="158"/>
    </row>
    <row r="55" spans="1:24" ht="19.5" customHeight="1">
      <c r="A55" s="43"/>
      <c r="B55" s="44"/>
      <c r="C55" s="43"/>
      <c r="D55" s="43"/>
      <c r="E55" s="43"/>
      <c r="F55" s="43"/>
      <c r="G55" s="43"/>
      <c r="H55" s="43"/>
      <c r="I55" s="43"/>
      <c r="J55" s="43"/>
      <c r="K55" s="43"/>
      <c r="L55" s="43"/>
      <c r="M55" s="43"/>
      <c r="N55" s="43"/>
      <c r="O55" s="43"/>
      <c r="P55" s="43"/>
      <c r="Q55" s="32"/>
      <c r="R55" s="32"/>
      <c r="S55" s="32"/>
      <c r="T55" s="32"/>
      <c r="U55" s="25"/>
    </row>
    <row r="56" spans="1:24" ht="24.95" customHeight="1">
      <c r="A56" s="45" t="s">
        <v>32</v>
      </c>
      <c r="B56" s="45"/>
      <c r="C56" s="45"/>
      <c r="D56" s="45"/>
      <c r="E56" s="45"/>
      <c r="F56" s="45"/>
      <c r="G56" s="45"/>
      <c r="H56" s="45"/>
      <c r="I56" s="33"/>
      <c r="J56" s="22"/>
      <c r="K56" s="22"/>
      <c r="L56" s="22"/>
      <c r="M56" s="194" t="s">
        <v>33</v>
      </c>
      <c r="N56" s="194"/>
      <c r="O56" s="32"/>
      <c r="P56" s="32"/>
      <c r="Q56" s="32"/>
      <c r="R56" s="32"/>
      <c r="S56" s="32"/>
      <c r="T56" s="32"/>
      <c r="U56" s="25"/>
    </row>
    <row r="57" spans="1:24" ht="19.5" customHeight="1">
      <c r="A57" s="33"/>
      <c r="B57" s="195"/>
      <c r="C57" s="196"/>
      <c r="D57" s="196"/>
      <c r="E57" s="196"/>
      <c r="F57" s="195" t="s">
        <v>34</v>
      </c>
      <c r="G57" s="196"/>
      <c r="H57" s="196"/>
      <c r="I57" s="195" t="s">
        <v>34</v>
      </c>
      <c r="J57" s="196"/>
      <c r="K57" s="196"/>
      <c r="L57" s="195" t="s">
        <v>34</v>
      </c>
      <c r="M57" s="196"/>
      <c r="N57" s="196"/>
      <c r="O57" s="46"/>
      <c r="P57" s="16"/>
      <c r="Q57" s="16"/>
      <c r="R57" s="32"/>
      <c r="S57" s="32"/>
      <c r="T57" s="32"/>
      <c r="U57" s="25"/>
    </row>
    <row r="58" spans="1:24" ht="19.5" customHeight="1">
      <c r="A58" s="33"/>
      <c r="B58" s="189" t="s">
        <v>35</v>
      </c>
      <c r="C58" s="190"/>
      <c r="D58" s="190"/>
      <c r="E58" s="191"/>
      <c r="F58" s="192"/>
      <c r="G58" s="193"/>
      <c r="H58" s="193"/>
      <c r="I58" s="192"/>
      <c r="J58" s="193"/>
      <c r="K58" s="193"/>
      <c r="L58" s="192"/>
      <c r="M58" s="193"/>
      <c r="N58" s="193"/>
      <c r="O58" s="47"/>
      <c r="P58" s="48"/>
      <c r="Q58" s="49"/>
      <c r="R58" s="32"/>
      <c r="S58" s="32"/>
      <c r="T58" s="32"/>
      <c r="U58" s="32"/>
      <c r="V58" s="32"/>
    </row>
    <row r="59" spans="1:24" ht="19.5" customHeight="1">
      <c r="A59" s="33"/>
      <c r="B59" s="189" t="s">
        <v>36</v>
      </c>
      <c r="C59" s="190"/>
      <c r="D59" s="190"/>
      <c r="E59" s="191"/>
      <c r="F59" s="192"/>
      <c r="G59" s="193"/>
      <c r="H59" s="193"/>
      <c r="I59" s="192"/>
      <c r="J59" s="193"/>
      <c r="K59" s="193"/>
      <c r="L59" s="192"/>
      <c r="M59" s="193"/>
      <c r="N59" s="193"/>
      <c r="O59" s="47"/>
      <c r="P59" s="48"/>
      <c r="Q59" s="18"/>
      <c r="R59" s="32"/>
      <c r="S59" s="32"/>
      <c r="T59" s="32"/>
      <c r="U59" s="32"/>
      <c r="V59" s="32"/>
    </row>
    <row r="60" spans="1:24" ht="19.5" customHeight="1">
      <c r="A60" s="33"/>
      <c r="B60" s="296" t="s">
        <v>37</v>
      </c>
      <c r="C60" s="297"/>
      <c r="D60" s="297"/>
      <c r="E60" s="298"/>
      <c r="F60" s="299">
        <f>SUM(F58:H59)</f>
        <v>0</v>
      </c>
      <c r="G60" s="300"/>
      <c r="H60" s="301"/>
      <c r="I60" s="299">
        <f>SUM(I58:K59)</f>
        <v>0</v>
      </c>
      <c r="J60" s="300"/>
      <c r="K60" s="301"/>
      <c r="L60" s="299">
        <f>SUM(L58:N59)</f>
        <v>0</v>
      </c>
      <c r="M60" s="300"/>
      <c r="N60" s="301"/>
      <c r="O60" s="47"/>
      <c r="P60" s="48"/>
      <c r="Q60" s="18"/>
      <c r="R60" s="32"/>
      <c r="S60" s="32"/>
      <c r="T60" s="32"/>
      <c r="U60" s="32"/>
      <c r="V60" s="32"/>
    </row>
    <row r="61" spans="1:24" ht="19.5" customHeight="1">
      <c r="A61" s="33"/>
      <c r="B61" s="189" t="s">
        <v>38</v>
      </c>
      <c r="C61" s="190"/>
      <c r="D61" s="190"/>
      <c r="E61" s="191"/>
      <c r="F61" s="192"/>
      <c r="G61" s="193"/>
      <c r="H61" s="193"/>
      <c r="I61" s="192"/>
      <c r="J61" s="193"/>
      <c r="K61" s="193"/>
      <c r="L61" s="192"/>
      <c r="M61" s="193"/>
      <c r="N61" s="193"/>
      <c r="O61" s="47"/>
      <c r="P61" s="48"/>
      <c r="Q61" s="18"/>
      <c r="R61" s="32"/>
      <c r="S61" s="32"/>
      <c r="T61" s="32"/>
      <c r="U61" s="32"/>
      <c r="V61" s="32"/>
    </row>
    <row r="62" spans="1:24" ht="19.5" customHeight="1">
      <c r="A62" s="33"/>
      <c r="B62" s="189" t="s">
        <v>39</v>
      </c>
      <c r="C62" s="190"/>
      <c r="D62" s="190"/>
      <c r="E62" s="191"/>
      <c r="F62" s="192"/>
      <c r="G62" s="193"/>
      <c r="H62" s="193"/>
      <c r="I62" s="192"/>
      <c r="J62" s="193"/>
      <c r="K62" s="193"/>
      <c r="L62" s="192"/>
      <c r="M62" s="193"/>
      <c r="N62" s="193"/>
      <c r="O62" s="47"/>
      <c r="P62" s="48"/>
      <c r="Q62" s="18"/>
      <c r="R62" s="32"/>
      <c r="S62" s="32"/>
      <c r="T62" s="32"/>
      <c r="U62" s="32"/>
      <c r="V62" s="32"/>
    </row>
    <row r="63" spans="1:24" ht="19.5" customHeight="1">
      <c r="A63" s="33"/>
      <c r="B63" s="189" t="s">
        <v>40</v>
      </c>
      <c r="C63" s="190"/>
      <c r="D63" s="190"/>
      <c r="E63" s="191"/>
      <c r="F63" s="192"/>
      <c r="G63" s="193"/>
      <c r="H63" s="193"/>
      <c r="I63" s="192"/>
      <c r="J63" s="193"/>
      <c r="K63" s="193"/>
      <c r="L63" s="192"/>
      <c r="M63" s="193"/>
      <c r="N63" s="193"/>
      <c r="O63" s="47"/>
      <c r="P63" s="48"/>
      <c r="Q63" s="18"/>
      <c r="R63" s="32"/>
      <c r="S63" s="32"/>
      <c r="T63" s="32"/>
      <c r="U63" s="32"/>
      <c r="V63" s="32"/>
    </row>
    <row r="64" spans="1:24" ht="19.5" customHeight="1">
      <c r="A64" s="33"/>
      <c r="B64" s="189" t="s">
        <v>41</v>
      </c>
      <c r="C64" s="190"/>
      <c r="D64" s="190"/>
      <c r="E64" s="191"/>
      <c r="F64" s="192"/>
      <c r="G64" s="193"/>
      <c r="H64" s="193"/>
      <c r="I64" s="192"/>
      <c r="J64" s="193"/>
      <c r="K64" s="193"/>
      <c r="L64" s="192"/>
      <c r="M64" s="193"/>
      <c r="N64" s="193"/>
      <c r="O64" s="47"/>
      <c r="P64" s="48"/>
      <c r="Q64" s="18"/>
      <c r="R64" s="32"/>
      <c r="S64" s="32"/>
      <c r="T64" s="32"/>
      <c r="U64" s="32"/>
      <c r="V64" s="32"/>
    </row>
    <row r="65" spans="1:22" ht="19.5" customHeight="1" thickBot="1">
      <c r="A65" s="33"/>
      <c r="B65" s="321" t="s">
        <v>42</v>
      </c>
      <c r="C65" s="322"/>
      <c r="D65" s="322"/>
      <c r="E65" s="323"/>
      <c r="F65" s="324"/>
      <c r="G65" s="325"/>
      <c r="H65" s="325"/>
      <c r="I65" s="324"/>
      <c r="J65" s="325"/>
      <c r="K65" s="325"/>
      <c r="L65" s="324"/>
      <c r="M65" s="325"/>
      <c r="N65" s="325"/>
      <c r="O65" s="47"/>
      <c r="P65" s="48"/>
      <c r="Q65" s="18"/>
      <c r="R65" s="32"/>
      <c r="S65" s="32"/>
      <c r="T65" s="32"/>
      <c r="U65" s="32"/>
      <c r="V65" s="32"/>
    </row>
    <row r="66" spans="1:22" ht="19.5" customHeight="1" thickTop="1">
      <c r="A66" s="33"/>
      <c r="B66" s="326" t="s">
        <v>43</v>
      </c>
      <c r="C66" s="327"/>
      <c r="D66" s="327"/>
      <c r="E66" s="327"/>
      <c r="F66" s="328">
        <f>SUM(F60:H65)</f>
        <v>0</v>
      </c>
      <c r="G66" s="329"/>
      <c r="H66" s="329"/>
      <c r="I66" s="328">
        <f>SUM(I60:K65)</f>
        <v>0</v>
      </c>
      <c r="J66" s="329"/>
      <c r="K66" s="329"/>
      <c r="L66" s="328">
        <f>SUM(L60:N65)</f>
        <v>0</v>
      </c>
      <c r="M66" s="329"/>
      <c r="N66" s="330"/>
      <c r="O66" s="47"/>
      <c r="P66" s="48"/>
      <c r="Q66" s="49"/>
      <c r="R66" s="32"/>
      <c r="S66" s="32"/>
      <c r="T66" s="32"/>
      <c r="U66" s="32"/>
      <c r="V66" s="32"/>
    </row>
    <row r="67" spans="1:22" ht="19.5" customHeight="1">
      <c r="A67" s="33"/>
      <c r="B67" s="50"/>
      <c r="C67" s="50"/>
      <c r="D67" s="50"/>
      <c r="E67" s="50"/>
      <c r="F67" s="51"/>
      <c r="G67" s="51"/>
      <c r="H67" s="51"/>
      <c r="I67" s="51"/>
      <c r="J67" s="51"/>
      <c r="K67" s="51"/>
      <c r="L67" s="51"/>
      <c r="M67" s="51"/>
      <c r="N67" s="51"/>
      <c r="O67" s="48"/>
      <c r="P67" s="48"/>
      <c r="Q67" s="49"/>
      <c r="R67" s="32"/>
      <c r="S67" s="32"/>
      <c r="T67" s="32"/>
      <c r="U67" s="32"/>
      <c r="V67" s="32"/>
    </row>
    <row r="68" spans="1:22" ht="19.5" customHeight="1">
      <c r="A68" s="33"/>
      <c r="B68" s="312" t="s">
        <v>44</v>
      </c>
      <c r="C68" s="312"/>
      <c r="D68" s="312"/>
      <c r="E68" s="312"/>
      <c r="F68" s="331">
        <f>F60/2+F61+F62+F63+F64+F65</f>
        <v>0</v>
      </c>
      <c r="G68" s="332"/>
      <c r="H68" s="332"/>
      <c r="I68" s="331">
        <f>I60/2+I61+I62+I63+I64+I65</f>
        <v>0</v>
      </c>
      <c r="J68" s="332"/>
      <c r="K68" s="332"/>
      <c r="L68" s="333">
        <f>L60/2+L61+L62+L63+L64+L65</f>
        <v>0</v>
      </c>
      <c r="M68" s="333"/>
      <c r="N68" s="333"/>
      <c r="O68" s="32"/>
      <c r="P68" s="32"/>
      <c r="Q68" s="32"/>
      <c r="R68" s="32"/>
      <c r="S68" s="32"/>
      <c r="T68" s="32"/>
      <c r="U68" s="32"/>
      <c r="V68" s="32"/>
    </row>
    <row r="69" spans="1:22" ht="19.5" customHeight="1">
      <c r="A69" s="32"/>
      <c r="B69" s="23" t="s">
        <v>141</v>
      </c>
      <c r="C69" s="32"/>
      <c r="D69" s="32"/>
      <c r="E69" s="32"/>
      <c r="F69" s="32"/>
      <c r="G69" s="32"/>
      <c r="H69" s="32"/>
      <c r="I69" s="32"/>
      <c r="J69" s="22"/>
      <c r="K69" s="22"/>
      <c r="L69" s="22"/>
      <c r="M69" s="22"/>
      <c r="N69" s="32"/>
      <c r="O69" s="32"/>
      <c r="P69" s="32"/>
      <c r="Q69" s="32"/>
      <c r="R69" s="32"/>
      <c r="S69" s="32"/>
      <c r="T69" s="32"/>
      <c r="U69" s="32"/>
      <c r="V69" s="32"/>
    </row>
    <row r="70" spans="1:22" ht="19.5" customHeight="1">
      <c r="B70" s="23" t="s">
        <v>45</v>
      </c>
    </row>
    <row r="72" spans="1:22">
      <c r="A72" s="45" t="s">
        <v>170</v>
      </c>
      <c r="B72" s="152"/>
      <c r="C72" s="33"/>
      <c r="D72" s="152"/>
      <c r="E72" s="152"/>
      <c r="F72" s="152"/>
      <c r="G72" s="152"/>
      <c r="H72" s="152"/>
      <c r="I72" s="152"/>
      <c r="J72" s="152"/>
      <c r="K72" s="152"/>
      <c r="L72" s="152"/>
      <c r="M72" s="152"/>
      <c r="N72" s="33"/>
      <c r="O72" s="33"/>
      <c r="P72" s="33"/>
      <c r="Q72" s="33"/>
      <c r="R72" s="33"/>
      <c r="S72" s="33"/>
      <c r="T72" s="33"/>
    </row>
    <row r="73" spans="1:22">
      <c r="A73" s="45"/>
      <c r="B73" s="152"/>
      <c r="C73" s="33"/>
      <c r="D73" s="152"/>
      <c r="E73" s="152"/>
      <c r="F73" s="152"/>
      <c r="G73" s="152"/>
      <c r="H73" s="152"/>
      <c r="I73" s="152"/>
      <c r="J73" s="152"/>
      <c r="K73" s="152"/>
      <c r="L73" s="152"/>
      <c r="M73" s="152"/>
      <c r="N73" s="33"/>
      <c r="O73" s="33"/>
      <c r="P73" s="33"/>
      <c r="Q73" s="33"/>
      <c r="R73" s="33"/>
      <c r="S73" s="33"/>
      <c r="T73" s="33"/>
    </row>
    <row r="74" spans="1:22" ht="19.5" customHeight="1">
      <c r="A74" s="33"/>
      <c r="B74" s="133"/>
      <c r="C74" s="162"/>
      <c r="D74" s="134"/>
      <c r="E74" s="134"/>
      <c r="F74" s="276" t="s">
        <v>168</v>
      </c>
      <c r="G74" s="277"/>
      <c r="H74" s="277"/>
      <c r="I74" s="277"/>
      <c r="J74" s="277"/>
      <c r="K74" s="277"/>
      <c r="L74" s="288"/>
      <c r="M74" s="19"/>
    </row>
    <row r="75" spans="1:22" ht="19.5" customHeight="1">
      <c r="A75" s="33"/>
      <c r="B75" s="163"/>
      <c r="C75" s="33"/>
      <c r="D75" s="152"/>
      <c r="E75" s="152"/>
      <c r="F75" s="334"/>
      <c r="G75" s="335"/>
      <c r="H75" s="335"/>
      <c r="I75" s="335"/>
      <c r="J75" s="335"/>
      <c r="K75" s="335"/>
      <c r="L75" s="336"/>
      <c r="M75" s="19"/>
    </row>
    <row r="76" spans="1:22" ht="19.5" customHeight="1">
      <c r="A76" s="33"/>
      <c r="B76" s="46"/>
      <c r="C76" s="40"/>
      <c r="D76" s="40"/>
      <c r="E76" s="164"/>
      <c r="F76" s="178"/>
      <c r="G76" s="179"/>
      <c r="H76" s="179"/>
      <c r="I76" s="179"/>
      <c r="J76" s="179"/>
      <c r="K76" s="179"/>
      <c r="L76" s="180"/>
      <c r="M76" s="19"/>
    </row>
    <row r="77" spans="1:22" ht="19.5" customHeight="1">
      <c r="A77" s="33"/>
      <c r="B77" s="175" t="s">
        <v>169</v>
      </c>
      <c r="C77" s="176"/>
      <c r="D77" s="176"/>
      <c r="E77" s="177"/>
      <c r="F77" s="178"/>
      <c r="G77" s="179"/>
      <c r="H77" s="179"/>
      <c r="I77" s="179"/>
      <c r="J77" s="179"/>
      <c r="K77" s="179"/>
      <c r="L77" s="180"/>
      <c r="M77" s="19"/>
    </row>
    <row r="78" spans="1:22" ht="19.5" customHeight="1">
      <c r="A78" s="33"/>
      <c r="B78" s="163"/>
      <c r="C78" s="33"/>
      <c r="D78" s="152"/>
      <c r="E78" s="152"/>
      <c r="F78" s="178"/>
      <c r="G78" s="179"/>
      <c r="H78" s="179"/>
      <c r="I78" s="179"/>
      <c r="J78" s="179"/>
      <c r="K78" s="179"/>
      <c r="L78" s="180"/>
      <c r="M78" s="19"/>
    </row>
    <row r="79" spans="1:22" ht="19.5" customHeight="1">
      <c r="A79" s="33"/>
      <c r="B79" s="163"/>
      <c r="C79" s="33"/>
      <c r="D79" s="152"/>
      <c r="E79" s="152"/>
      <c r="F79" s="178"/>
      <c r="G79" s="179"/>
      <c r="H79" s="179"/>
      <c r="I79" s="179"/>
      <c r="J79" s="179"/>
      <c r="K79" s="179"/>
      <c r="L79" s="180"/>
      <c r="M79" s="19"/>
    </row>
    <row r="80" spans="1:22" ht="19.5" customHeight="1">
      <c r="A80" s="33"/>
      <c r="B80" s="135"/>
      <c r="C80" s="144"/>
      <c r="D80" s="136"/>
      <c r="E80" s="136"/>
      <c r="F80" s="172"/>
      <c r="G80" s="173"/>
      <c r="H80" s="173"/>
      <c r="I80" s="173"/>
      <c r="J80" s="173"/>
      <c r="K80" s="173"/>
      <c r="L80" s="174"/>
      <c r="M80" s="19"/>
    </row>
  </sheetData>
  <mergeCells count="188">
    <mergeCell ref="F79:L79"/>
    <mergeCell ref="B66:E66"/>
    <mergeCell ref="F66:H66"/>
    <mergeCell ref="I66:K66"/>
    <mergeCell ref="L66:N66"/>
    <mergeCell ref="B68:E68"/>
    <mergeCell ref="F68:H68"/>
    <mergeCell ref="I68:K68"/>
    <mergeCell ref="L68:N68"/>
    <mergeCell ref="F74:L74"/>
    <mergeCell ref="F75:L75"/>
    <mergeCell ref="B64:E64"/>
    <mergeCell ref="F64:H64"/>
    <mergeCell ref="I64:K64"/>
    <mergeCell ref="L64:N64"/>
    <mergeCell ref="B65:E65"/>
    <mergeCell ref="F65:H65"/>
    <mergeCell ref="I65:K65"/>
    <mergeCell ref="L65:N65"/>
    <mergeCell ref="B62:E62"/>
    <mergeCell ref="F62:H62"/>
    <mergeCell ref="I62:K62"/>
    <mergeCell ref="L62:N62"/>
    <mergeCell ref="B63:E63"/>
    <mergeCell ref="F63:H63"/>
    <mergeCell ref="I63:K63"/>
    <mergeCell ref="L63:N63"/>
    <mergeCell ref="B60:E60"/>
    <mergeCell ref="F60:H60"/>
    <mergeCell ref="I60:K60"/>
    <mergeCell ref="L60:N60"/>
    <mergeCell ref="B61:E61"/>
    <mergeCell ref="F61:H61"/>
    <mergeCell ref="I61:K61"/>
    <mergeCell ref="L61:N61"/>
    <mergeCell ref="B44:G44"/>
    <mergeCell ref="H44:X44"/>
    <mergeCell ref="B45:E46"/>
    <mergeCell ref="F45:G45"/>
    <mergeCell ref="H45:X45"/>
    <mergeCell ref="F46:G46"/>
    <mergeCell ref="H46:X46"/>
    <mergeCell ref="B47:E50"/>
    <mergeCell ref="F47:G48"/>
    <mergeCell ref="F49:G50"/>
    <mergeCell ref="H47:X48"/>
    <mergeCell ref="V28:W28"/>
    <mergeCell ref="Z28:AA28"/>
    <mergeCell ref="B28:D28"/>
    <mergeCell ref="H28:J28"/>
    <mergeCell ref="L28:N28"/>
    <mergeCell ref="O28:P28"/>
    <mergeCell ref="Q28:R28"/>
    <mergeCell ref="S28:U28"/>
    <mergeCell ref="E28:G28"/>
    <mergeCell ref="V26:W26"/>
    <mergeCell ref="Z26:AA26"/>
    <mergeCell ref="B27:D27"/>
    <mergeCell ref="H27:J27"/>
    <mergeCell ref="L27:N27"/>
    <mergeCell ref="O27:P27"/>
    <mergeCell ref="Q27:R27"/>
    <mergeCell ref="S27:U27"/>
    <mergeCell ref="V27:W27"/>
    <mergeCell ref="Z27:AA27"/>
    <mergeCell ref="B26:D26"/>
    <mergeCell ref="H26:J26"/>
    <mergeCell ref="L26:N26"/>
    <mergeCell ref="O26:P26"/>
    <mergeCell ref="Q26:R26"/>
    <mergeCell ref="S26:U26"/>
    <mergeCell ref="E26:G26"/>
    <mergeCell ref="E27:G27"/>
    <mergeCell ref="V24:W24"/>
    <mergeCell ref="Z24:AA24"/>
    <mergeCell ref="B25:D25"/>
    <mergeCell ref="H25:J25"/>
    <mergeCell ref="L25:N25"/>
    <mergeCell ref="O25:P25"/>
    <mergeCell ref="Q25:R25"/>
    <mergeCell ref="S25:U25"/>
    <mergeCell ref="V25:W25"/>
    <mergeCell ref="Z25:AA25"/>
    <mergeCell ref="B24:D24"/>
    <mergeCell ref="H24:J24"/>
    <mergeCell ref="L24:N24"/>
    <mergeCell ref="O24:P24"/>
    <mergeCell ref="Q24:R24"/>
    <mergeCell ref="S24:U24"/>
    <mergeCell ref="E24:G24"/>
    <mergeCell ref="E25:G25"/>
    <mergeCell ref="V22:W22"/>
    <mergeCell ref="Z22:AA22"/>
    <mergeCell ref="B23:D23"/>
    <mergeCell ref="H23:J23"/>
    <mergeCell ref="L23:N23"/>
    <mergeCell ref="O23:P23"/>
    <mergeCell ref="Q23:R23"/>
    <mergeCell ref="S23:U23"/>
    <mergeCell ref="V23:W23"/>
    <mergeCell ref="Z23:AA23"/>
    <mergeCell ref="B22:D22"/>
    <mergeCell ref="H22:J22"/>
    <mergeCell ref="L22:N22"/>
    <mergeCell ref="O22:P22"/>
    <mergeCell ref="Q22:R22"/>
    <mergeCell ref="S22:U22"/>
    <mergeCell ref="E22:G22"/>
    <mergeCell ref="E23:G23"/>
    <mergeCell ref="S13:X13"/>
    <mergeCell ref="Z19:AA20"/>
    <mergeCell ref="AB19:AB20"/>
    <mergeCell ref="B21:D21"/>
    <mergeCell ref="H21:J21"/>
    <mergeCell ref="L21:N21"/>
    <mergeCell ref="O21:P21"/>
    <mergeCell ref="Q21:R21"/>
    <mergeCell ref="S21:U21"/>
    <mergeCell ref="V21:W21"/>
    <mergeCell ref="Z21:AA21"/>
    <mergeCell ref="E21:G21"/>
    <mergeCell ref="B19:D20"/>
    <mergeCell ref="H19:J20"/>
    <mergeCell ref="K19:K20"/>
    <mergeCell ref="L19:N20"/>
    <mergeCell ref="O19:P20"/>
    <mergeCell ref="Q19:R20"/>
    <mergeCell ref="S19:U20"/>
    <mergeCell ref="V19:W20"/>
    <mergeCell ref="X19:Y19"/>
    <mergeCell ref="E19:G20"/>
    <mergeCell ref="T2:X2"/>
    <mergeCell ref="C3:E3"/>
    <mergeCell ref="F3:X3"/>
    <mergeCell ref="C4:E4"/>
    <mergeCell ref="F4:X4"/>
    <mergeCell ref="C5:E5"/>
    <mergeCell ref="F5:X5"/>
    <mergeCell ref="C6:E6"/>
    <mergeCell ref="F6:X6"/>
    <mergeCell ref="A3:A13"/>
    <mergeCell ref="B3:B5"/>
    <mergeCell ref="B7:B12"/>
    <mergeCell ref="C7:E8"/>
    <mergeCell ref="F7:X7"/>
    <mergeCell ref="F8:X8"/>
    <mergeCell ref="C9:E9"/>
    <mergeCell ref="F9:L9"/>
    <mergeCell ref="M9:O9"/>
    <mergeCell ref="P9:X9"/>
    <mergeCell ref="C10:E10"/>
    <mergeCell ref="F10:X10"/>
    <mergeCell ref="C11:E13"/>
    <mergeCell ref="I11:O11"/>
    <mergeCell ref="S11:X11"/>
    <mergeCell ref="F12:H12"/>
    <mergeCell ref="I12:O12"/>
    <mergeCell ref="P12:R12"/>
    <mergeCell ref="F13:H13"/>
    <mergeCell ref="I13:O13"/>
    <mergeCell ref="P13:R13"/>
    <mergeCell ref="S12:X12"/>
    <mergeCell ref="F11:H11"/>
    <mergeCell ref="P11:R11"/>
    <mergeCell ref="F80:L80"/>
    <mergeCell ref="B77:E77"/>
    <mergeCell ref="F76:L76"/>
    <mergeCell ref="F77:L77"/>
    <mergeCell ref="F78:L78"/>
    <mergeCell ref="H49:X50"/>
    <mergeCell ref="B51:E52"/>
    <mergeCell ref="F51:G51"/>
    <mergeCell ref="H51:X51"/>
    <mergeCell ref="F52:G52"/>
    <mergeCell ref="H52:X52"/>
    <mergeCell ref="B58:E58"/>
    <mergeCell ref="F58:H58"/>
    <mergeCell ref="I58:K58"/>
    <mergeCell ref="L58:N58"/>
    <mergeCell ref="B59:E59"/>
    <mergeCell ref="F59:H59"/>
    <mergeCell ref="I59:K59"/>
    <mergeCell ref="L59:N59"/>
    <mergeCell ref="M56:N56"/>
    <mergeCell ref="B57:E57"/>
    <mergeCell ref="F57:H57"/>
    <mergeCell ref="I57:K57"/>
    <mergeCell ref="L57:N57"/>
  </mergeCells>
  <phoneticPr fontId="2"/>
  <pageMargins left="0.82677165354330717" right="0.23622047244094491" top="0.74803149606299213" bottom="0.74803149606299213" header="0.31496062992125984" footer="0.31496062992125984"/>
  <pageSetup paperSize="9" scale="88" fitToHeight="0" orientation="landscape" useFirstPageNumber="1" r:id="rId1"/>
  <headerFooter alignWithMargins="0">
    <oddFooter>&amp;C&amp;P &amp;R居宅介護支援</oddFooter>
  </headerFooter>
  <rowBreaks count="4" manualBreakCount="4">
    <brk id="15" max="27" man="1"/>
    <brk id="41" max="27" man="1"/>
    <brk id="70" max="27" man="1"/>
    <brk id="8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W93"/>
  <sheetViews>
    <sheetView view="pageBreakPreview" zoomScaleNormal="100" zoomScaleSheetLayoutView="100" workbookViewId="0">
      <selection activeCell="I18" sqref="I18"/>
    </sheetView>
  </sheetViews>
  <sheetFormatPr defaultRowHeight="13.5"/>
  <cols>
    <col min="1" max="1" width="4.625" style="85" customWidth="1"/>
    <col min="2" max="2" width="2" style="106" customWidth="1"/>
    <col min="3" max="7" width="8.75" style="85" customWidth="1"/>
    <col min="8" max="15" width="8.25" style="85" customWidth="1"/>
    <col min="16" max="16" width="1.625" style="85" customWidth="1"/>
    <col min="17" max="17" width="1.75" style="85" customWidth="1"/>
    <col min="18" max="18" width="0.5" style="85" customWidth="1"/>
    <col min="19" max="19" width="9" style="85"/>
    <col min="20" max="20" width="9" style="85" customWidth="1"/>
    <col min="21" max="23" width="9" style="85" hidden="1" customWidth="1"/>
    <col min="24" max="255" width="9" style="85"/>
    <col min="256" max="256" width="1.625" style="85" customWidth="1"/>
    <col min="257" max="257" width="2" style="85" customWidth="1"/>
    <col min="258" max="258" width="11.75" style="85" customWidth="1"/>
    <col min="259" max="270" width="6.75" style="85" customWidth="1"/>
    <col min="271" max="271" width="1.625" style="85" customWidth="1"/>
    <col min="272" max="272" width="1.75" style="85" customWidth="1"/>
    <col min="273" max="511" width="9" style="85"/>
    <col min="512" max="512" width="1.625" style="85" customWidth="1"/>
    <col min="513" max="513" width="2" style="85" customWidth="1"/>
    <col min="514" max="514" width="11.75" style="85" customWidth="1"/>
    <col min="515" max="526" width="6.75" style="85" customWidth="1"/>
    <col min="527" max="527" width="1.625" style="85" customWidth="1"/>
    <col min="528" max="528" width="1.75" style="85" customWidth="1"/>
    <col min="529" max="767" width="9" style="85"/>
    <col min="768" max="768" width="1.625" style="85" customWidth="1"/>
    <col min="769" max="769" width="2" style="85" customWidth="1"/>
    <col min="770" max="770" width="11.75" style="85" customWidth="1"/>
    <col min="771" max="782" width="6.75" style="85" customWidth="1"/>
    <col min="783" max="783" width="1.625" style="85" customWidth="1"/>
    <col min="784" max="784" width="1.75" style="85" customWidth="1"/>
    <col min="785" max="1023" width="9" style="85"/>
    <col min="1024" max="1024" width="1.625" style="85" customWidth="1"/>
    <col min="1025" max="1025" width="2" style="85" customWidth="1"/>
    <col min="1026" max="1026" width="11.75" style="85" customWidth="1"/>
    <col min="1027" max="1038" width="6.75" style="85" customWidth="1"/>
    <col min="1039" max="1039" width="1.625" style="85" customWidth="1"/>
    <col min="1040" max="1040" width="1.75" style="85" customWidth="1"/>
    <col min="1041" max="1279" width="9" style="85"/>
    <col min="1280" max="1280" width="1.625" style="85" customWidth="1"/>
    <col min="1281" max="1281" width="2" style="85" customWidth="1"/>
    <col min="1282" max="1282" width="11.75" style="85" customWidth="1"/>
    <col min="1283" max="1294" width="6.75" style="85" customWidth="1"/>
    <col min="1295" max="1295" width="1.625" style="85" customWidth="1"/>
    <col min="1296" max="1296" width="1.75" style="85" customWidth="1"/>
    <col min="1297" max="1535" width="9" style="85"/>
    <col min="1536" max="1536" width="1.625" style="85" customWidth="1"/>
    <col min="1537" max="1537" width="2" style="85" customWidth="1"/>
    <col min="1538" max="1538" width="11.75" style="85" customWidth="1"/>
    <col min="1539" max="1550" width="6.75" style="85" customWidth="1"/>
    <col min="1551" max="1551" width="1.625" style="85" customWidth="1"/>
    <col min="1552" max="1552" width="1.75" style="85" customWidth="1"/>
    <col min="1553" max="1791" width="9" style="85"/>
    <col min="1792" max="1792" width="1.625" style="85" customWidth="1"/>
    <col min="1793" max="1793" width="2" style="85" customWidth="1"/>
    <col min="1794" max="1794" width="11.75" style="85" customWidth="1"/>
    <col min="1795" max="1806" width="6.75" style="85" customWidth="1"/>
    <col min="1807" max="1807" width="1.625" style="85" customWidth="1"/>
    <col min="1808" max="1808" width="1.75" style="85" customWidth="1"/>
    <col min="1809" max="2047" width="9" style="85"/>
    <col min="2048" max="2048" width="1.625" style="85" customWidth="1"/>
    <col min="2049" max="2049" width="2" style="85" customWidth="1"/>
    <col min="2050" max="2050" width="11.75" style="85" customWidth="1"/>
    <col min="2051" max="2062" width="6.75" style="85" customWidth="1"/>
    <col min="2063" max="2063" width="1.625" style="85" customWidth="1"/>
    <col min="2064" max="2064" width="1.75" style="85" customWidth="1"/>
    <col min="2065" max="2303" width="9" style="85"/>
    <col min="2304" max="2304" width="1.625" style="85" customWidth="1"/>
    <col min="2305" max="2305" width="2" style="85" customWidth="1"/>
    <col min="2306" max="2306" width="11.75" style="85" customWidth="1"/>
    <col min="2307" max="2318" width="6.75" style="85" customWidth="1"/>
    <col min="2319" max="2319" width="1.625" style="85" customWidth="1"/>
    <col min="2320" max="2320" width="1.75" style="85" customWidth="1"/>
    <col min="2321" max="2559" width="9" style="85"/>
    <col min="2560" max="2560" width="1.625" style="85" customWidth="1"/>
    <col min="2561" max="2561" width="2" style="85" customWidth="1"/>
    <col min="2562" max="2562" width="11.75" style="85" customWidth="1"/>
    <col min="2563" max="2574" width="6.75" style="85" customWidth="1"/>
    <col min="2575" max="2575" width="1.625" style="85" customWidth="1"/>
    <col min="2576" max="2576" width="1.75" style="85" customWidth="1"/>
    <col min="2577" max="2815" width="9" style="85"/>
    <col min="2816" max="2816" width="1.625" style="85" customWidth="1"/>
    <col min="2817" max="2817" width="2" style="85" customWidth="1"/>
    <col min="2818" max="2818" width="11.75" style="85" customWidth="1"/>
    <col min="2819" max="2830" width="6.75" style="85" customWidth="1"/>
    <col min="2831" max="2831" width="1.625" style="85" customWidth="1"/>
    <col min="2832" max="2832" width="1.75" style="85" customWidth="1"/>
    <col min="2833" max="3071" width="9" style="85"/>
    <col min="3072" max="3072" width="1.625" style="85" customWidth="1"/>
    <col min="3073" max="3073" width="2" style="85" customWidth="1"/>
    <col min="3074" max="3074" width="11.75" style="85" customWidth="1"/>
    <col min="3075" max="3086" width="6.75" style="85" customWidth="1"/>
    <col min="3087" max="3087" width="1.625" style="85" customWidth="1"/>
    <col min="3088" max="3088" width="1.75" style="85" customWidth="1"/>
    <col min="3089" max="3327" width="9" style="85"/>
    <col min="3328" max="3328" width="1.625" style="85" customWidth="1"/>
    <col min="3329" max="3329" width="2" style="85" customWidth="1"/>
    <col min="3330" max="3330" width="11.75" style="85" customWidth="1"/>
    <col min="3331" max="3342" width="6.75" style="85" customWidth="1"/>
    <col min="3343" max="3343" width="1.625" style="85" customWidth="1"/>
    <col min="3344" max="3344" width="1.75" style="85" customWidth="1"/>
    <col min="3345" max="3583" width="9" style="85"/>
    <col min="3584" max="3584" width="1.625" style="85" customWidth="1"/>
    <col min="3585" max="3585" width="2" style="85" customWidth="1"/>
    <col min="3586" max="3586" width="11.75" style="85" customWidth="1"/>
    <col min="3587" max="3598" width="6.75" style="85" customWidth="1"/>
    <col min="3599" max="3599" width="1.625" style="85" customWidth="1"/>
    <col min="3600" max="3600" width="1.75" style="85" customWidth="1"/>
    <col min="3601" max="3839" width="9" style="85"/>
    <col min="3840" max="3840" width="1.625" style="85" customWidth="1"/>
    <col min="3841" max="3841" width="2" style="85" customWidth="1"/>
    <col min="3842" max="3842" width="11.75" style="85" customWidth="1"/>
    <col min="3843" max="3854" width="6.75" style="85" customWidth="1"/>
    <col min="3855" max="3855" width="1.625" style="85" customWidth="1"/>
    <col min="3856" max="3856" width="1.75" style="85" customWidth="1"/>
    <col min="3857" max="4095" width="9" style="85"/>
    <col min="4096" max="4096" width="1.625" style="85" customWidth="1"/>
    <col min="4097" max="4097" width="2" style="85" customWidth="1"/>
    <col min="4098" max="4098" width="11.75" style="85" customWidth="1"/>
    <col min="4099" max="4110" width="6.75" style="85" customWidth="1"/>
    <col min="4111" max="4111" width="1.625" style="85" customWidth="1"/>
    <col min="4112" max="4112" width="1.75" style="85" customWidth="1"/>
    <col min="4113" max="4351" width="9" style="85"/>
    <col min="4352" max="4352" width="1.625" style="85" customWidth="1"/>
    <col min="4353" max="4353" width="2" style="85" customWidth="1"/>
    <col min="4354" max="4354" width="11.75" style="85" customWidth="1"/>
    <col min="4355" max="4366" width="6.75" style="85" customWidth="1"/>
    <col min="4367" max="4367" width="1.625" style="85" customWidth="1"/>
    <col min="4368" max="4368" width="1.75" style="85" customWidth="1"/>
    <col min="4369" max="4607" width="9" style="85"/>
    <col min="4608" max="4608" width="1.625" style="85" customWidth="1"/>
    <col min="4609" max="4609" width="2" style="85" customWidth="1"/>
    <col min="4610" max="4610" width="11.75" style="85" customWidth="1"/>
    <col min="4611" max="4622" width="6.75" style="85" customWidth="1"/>
    <col min="4623" max="4623" width="1.625" style="85" customWidth="1"/>
    <col min="4624" max="4624" width="1.75" style="85" customWidth="1"/>
    <col min="4625" max="4863" width="9" style="85"/>
    <col min="4864" max="4864" width="1.625" style="85" customWidth="1"/>
    <col min="4865" max="4865" width="2" style="85" customWidth="1"/>
    <col min="4866" max="4866" width="11.75" style="85" customWidth="1"/>
    <col min="4867" max="4878" width="6.75" style="85" customWidth="1"/>
    <col min="4879" max="4879" width="1.625" style="85" customWidth="1"/>
    <col min="4880" max="4880" width="1.75" style="85" customWidth="1"/>
    <col min="4881" max="5119" width="9" style="85"/>
    <col min="5120" max="5120" width="1.625" style="85" customWidth="1"/>
    <col min="5121" max="5121" width="2" style="85" customWidth="1"/>
    <col min="5122" max="5122" width="11.75" style="85" customWidth="1"/>
    <col min="5123" max="5134" width="6.75" style="85" customWidth="1"/>
    <col min="5135" max="5135" width="1.625" style="85" customWidth="1"/>
    <col min="5136" max="5136" width="1.75" style="85" customWidth="1"/>
    <col min="5137" max="5375" width="9" style="85"/>
    <col min="5376" max="5376" width="1.625" style="85" customWidth="1"/>
    <col min="5377" max="5377" width="2" style="85" customWidth="1"/>
    <col min="5378" max="5378" width="11.75" style="85" customWidth="1"/>
    <col min="5379" max="5390" width="6.75" style="85" customWidth="1"/>
    <col min="5391" max="5391" width="1.625" style="85" customWidth="1"/>
    <col min="5392" max="5392" width="1.75" style="85" customWidth="1"/>
    <col min="5393" max="5631" width="9" style="85"/>
    <col min="5632" max="5632" width="1.625" style="85" customWidth="1"/>
    <col min="5633" max="5633" width="2" style="85" customWidth="1"/>
    <col min="5634" max="5634" width="11.75" style="85" customWidth="1"/>
    <col min="5635" max="5646" width="6.75" style="85" customWidth="1"/>
    <col min="5647" max="5647" width="1.625" style="85" customWidth="1"/>
    <col min="5648" max="5648" width="1.75" style="85" customWidth="1"/>
    <col min="5649" max="5887" width="9" style="85"/>
    <col min="5888" max="5888" width="1.625" style="85" customWidth="1"/>
    <col min="5889" max="5889" width="2" style="85" customWidth="1"/>
    <col min="5890" max="5890" width="11.75" style="85" customWidth="1"/>
    <col min="5891" max="5902" width="6.75" style="85" customWidth="1"/>
    <col min="5903" max="5903" width="1.625" style="85" customWidth="1"/>
    <col min="5904" max="5904" width="1.75" style="85" customWidth="1"/>
    <col min="5905" max="6143" width="9" style="85"/>
    <col min="6144" max="6144" width="1.625" style="85" customWidth="1"/>
    <col min="6145" max="6145" width="2" style="85" customWidth="1"/>
    <col min="6146" max="6146" width="11.75" style="85" customWidth="1"/>
    <col min="6147" max="6158" width="6.75" style="85" customWidth="1"/>
    <col min="6159" max="6159" width="1.625" style="85" customWidth="1"/>
    <col min="6160" max="6160" width="1.75" style="85" customWidth="1"/>
    <col min="6161" max="6399" width="9" style="85"/>
    <col min="6400" max="6400" width="1.625" style="85" customWidth="1"/>
    <col min="6401" max="6401" width="2" style="85" customWidth="1"/>
    <col min="6402" max="6402" width="11.75" style="85" customWidth="1"/>
    <col min="6403" max="6414" width="6.75" style="85" customWidth="1"/>
    <col min="6415" max="6415" width="1.625" style="85" customWidth="1"/>
    <col min="6416" max="6416" width="1.75" style="85" customWidth="1"/>
    <col min="6417" max="6655" width="9" style="85"/>
    <col min="6656" max="6656" width="1.625" style="85" customWidth="1"/>
    <col min="6657" max="6657" width="2" style="85" customWidth="1"/>
    <col min="6658" max="6658" width="11.75" style="85" customWidth="1"/>
    <col min="6659" max="6670" width="6.75" style="85" customWidth="1"/>
    <col min="6671" max="6671" width="1.625" style="85" customWidth="1"/>
    <col min="6672" max="6672" width="1.75" style="85" customWidth="1"/>
    <col min="6673" max="6911" width="9" style="85"/>
    <col min="6912" max="6912" width="1.625" style="85" customWidth="1"/>
    <col min="6913" max="6913" width="2" style="85" customWidth="1"/>
    <col min="6914" max="6914" width="11.75" style="85" customWidth="1"/>
    <col min="6915" max="6926" width="6.75" style="85" customWidth="1"/>
    <col min="6927" max="6927" width="1.625" style="85" customWidth="1"/>
    <col min="6928" max="6928" width="1.75" style="85" customWidth="1"/>
    <col min="6929" max="7167" width="9" style="85"/>
    <col min="7168" max="7168" width="1.625" style="85" customWidth="1"/>
    <col min="7169" max="7169" width="2" style="85" customWidth="1"/>
    <col min="7170" max="7170" width="11.75" style="85" customWidth="1"/>
    <col min="7171" max="7182" width="6.75" style="85" customWidth="1"/>
    <col min="7183" max="7183" width="1.625" style="85" customWidth="1"/>
    <col min="7184" max="7184" width="1.75" style="85" customWidth="1"/>
    <col min="7185" max="7423" width="9" style="85"/>
    <col min="7424" max="7424" width="1.625" style="85" customWidth="1"/>
    <col min="7425" max="7425" width="2" style="85" customWidth="1"/>
    <col min="7426" max="7426" width="11.75" style="85" customWidth="1"/>
    <col min="7427" max="7438" width="6.75" style="85" customWidth="1"/>
    <col min="7439" max="7439" width="1.625" style="85" customWidth="1"/>
    <col min="7440" max="7440" width="1.75" style="85" customWidth="1"/>
    <col min="7441" max="7679" width="9" style="85"/>
    <col min="7680" max="7680" width="1.625" style="85" customWidth="1"/>
    <col min="7681" max="7681" width="2" style="85" customWidth="1"/>
    <col min="7682" max="7682" width="11.75" style="85" customWidth="1"/>
    <col min="7683" max="7694" width="6.75" style="85" customWidth="1"/>
    <col min="7695" max="7695" width="1.625" style="85" customWidth="1"/>
    <col min="7696" max="7696" width="1.75" style="85" customWidth="1"/>
    <col min="7697" max="7935" width="9" style="85"/>
    <col min="7936" max="7936" width="1.625" style="85" customWidth="1"/>
    <col min="7937" max="7937" width="2" style="85" customWidth="1"/>
    <col min="7938" max="7938" width="11.75" style="85" customWidth="1"/>
    <col min="7939" max="7950" width="6.75" style="85" customWidth="1"/>
    <col min="7951" max="7951" width="1.625" style="85" customWidth="1"/>
    <col min="7952" max="7952" width="1.75" style="85" customWidth="1"/>
    <col min="7953" max="8191" width="9" style="85"/>
    <col min="8192" max="8192" width="1.625" style="85" customWidth="1"/>
    <col min="8193" max="8193" width="2" style="85" customWidth="1"/>
    <col min="8194" max="8194" width="11.75" style="85" customWidth="1"/>
    <col min="8195" max="8206" width="6.75" style="85" customWidth="1"/>
    <col min="8207" max="8207" width="1.625" style="85" customWidth="1"/>
    <col min="8208" max="8208" width="1.75" style="85" customWidth="1"/>
    <col min="8209" max="8447" width="9" style="85"/>
    <col min="8448" max="8448" width="1.625" style="85" customWidth="1"/>
    <col min="8449" max="8449" width="2" style="85" customWidth="1"/>
    <col min="8450" max="8450" width="11.75" style="85" customWidth="1"/>
    <col min="8451" max="8462" width="6.75" style="85" customWidth="1"/>
    <col min="8463" max="8463" width="1.625" style="85" customWidth="1"/>
    <col min="8464" max="8464" width="1.75" style="85" customWidth="1"/>
    <col min="8465" max="8703" width="9" style="85"/>
    <col min="8704" max="8704" width="1.625" style="85" customWidth="1"/>
    <col min="8705" max="8705" width="2" style="85" customWidth="1"/>
    <col min="8706" max="8706" width="11.75" style="85" customWidth="1"/>
    <col min="8707" max="8718" width="6.75" style="85" customWidth="1"/>
    <col min="8719" max="8719" width="1.625" style="85" customWidth="1"/>
    <col min="8720" max="8720" width="1.75" style="85" customWidth="1"/>
    <col min="8721" max="8959" width="9" style="85"/>
    <col min="8960" max="8960" width="1.625" style="85" customWidth="1"/>
    <col min="8961" max="8961" width="2" style="85" customWidth="1"/>
    <col min="8962" max="8962" width="11.75" style="85" customWidth="1"/>
    <col min="8963" max="8974" width="6.75" style="85" customWidth="1"/>
    <col min="8975" max="8975" width="1.625" style="85" customWidth="1"/>
    <col min="8976" max="8976" width="1.75" style="85" customWidth="1"/>
    <col min="8977" max="9215" width="9" style="85"/>
    <col min="9216" max="9216" width="1.625" style="85" customWidth="1"/>
    <col min="9217" max="9217" width="2" style="85" customWidth="1"/>
    <col min="9218" max="9218" width="11.75" style="85" customWidth="1"/>
    <col min="9219" max="9230" width="6.75" style="85" customWidth="1"/>
    <col min="9231" max="9231" width="1.625" style="85" customWidth="1"/>
    <col min="9232" max="9232" width="1.75" style="85" customWidth="1"/>
    <col min="9233" max="9471" width="9" style="85"/>
    <col min="9472" max="9472" width="1.625" style="85" customWidth="1"/>
    <col min="9473" max="9473" width="2" style="85" customWidth="1"/>
    <col min="9474" max="9474" width="11.75" style="85" customWidth="1"/>
    <col min="9475" max="9486" width="6.75" style="85" customWidth="1"/>
    <col min="9487" max="9487" width="1.625" style="85" customWidth="1"/>
    <col min="9488" max="9488" width="1.75" style="85" customWidth="1"/>
    <col min="9489" max="9727" width="9" style="85"/>
    <col min="9728" max="9728" width="1.625" style="85" customWidth="1"/>
    <col min="9729" max="9729" width="2" style="85" customWidth="1"/>
    <col min="9730" max="9730" width="11.75" style="85" customWidth="1"/>
    <col min="9731" max="9742" width="6.75" style="85" customWidth="1"/>
    <col min="9743" max="9743" width="1.625" style="85" customWidth="1"/>
    <col min="9744" max="9744" width="1.75" style="85" customWidth="1"/>
    <col min="9745" max="9983" width="9" style="85"/>
    <col min="9984" max="9984" width="1.625" style="85" customWidth="1"/>
    <col min="9985" max="9985" width="2" style="85" customWidth="1"/>
    <col min="9986" max="9986" width="11.75" style="85" customWidth="1"/>
    <col min="9987" max="9998" width="6.75" style="85" customWidth="1"/>
    <col min="9999" max="9999" width="1.625" style="85" customWidth="1"/>
    <col min="10000" max="10000" width="1.75" style="85" customWidth="1"/>
    <col min="10001" max="10239" width="9" style="85"/>
    <col min="10240" max="10240" width="1.625" style="85" customWidth="1"/>
    <col min="10241" max="10241" width="2" style="85" customWidth="1"/>
    <col min="10242" max="10242" width="11.75" style="85" customWidth="1"/>
    <col min="10243" max="10254" width="6.75" style="85" customWidth="1"/>
    <col min="10255" max="10255" width="1.625" style="85" customWidth="1"/>
    <col min="10256" max="10256" width="1.75" style="85" customWidth="1"/>
    <col min="10257" max="10495" width="9" style="85"/>
    <col min="10496" max="10496" width="1.625" style="85" customWidth="1"/>
    <col min="10497" max="10497" width="2" style="85" customWidth="1"/>
    <col min="10498" max="10498" width="11.75" style="85" customWidth="1"/>
    <col min="10499" max="10510" width="6.75" style="85" customWidth="1"/>
    <col min="10511" max="10511" width="1.625" style="85" customWidth="1"/>
    <col min="10512" max="10512" width="1.75" style="85" customWidth="1"/>
    <col min="10513" max="10751" width="9" style="85"/>
    <col min="10752" max="10752" width="1.625" style="85" customWidth="1"/>
    <col min="10753" max="10753" width="2" style="85" customWidth="1"/>
    <col min="10754" max="10754" width="11.75" style="85" customWidth="1"/>
    <col min="10755" max="10766" width="6.75" style="85" customWidth="1"/>
    <col min="10767" max="10767" width="1.625" style="85" customWidth="1"/>
    <col min="10768" max="10768" width="1.75" style="85" customWidth="1"/>
    <col min="10769" max="11007" width="9" style="85"/>
    <col min="11008" max="11008" width="1.625" style="85" customWidth="1"/>
    <col min="11009" max="11009" width="2" style="85" customWidth="1"/>
    <col min="11010" max="11010" width="11.75" style="85" customWidth="1"/>
    <col min="11011" max="11022" width="6.75" style="85" customWidth="1"/>
    <col min="11023" max="11023" width="1.625" style="85" customWidth="1"/>
    <col min="11024" max="11024" width="1.75" style="85" customWidth="1"/>
    <col min="11025" max="11263" width="9" style="85"/>
    <col min="11264" max="11264" width="1.625" style="85" customWidth="1"/>
    <col min="11265" max="11265" width="2" style="85" customWidth="1"/>
    <col min="11266" max="11266" width="11.75" style="85" customWidth="1"/>
    <col min="11267" max="11278" width="6.75" style="85" customWidth="1"/>
    <col min="11279" max="11279" width="1.625" style="85" customWidth="1"/>
    <col min="11280" max="11280" width="1.75" style="85" customWidth="1"/>
    <col min="11281" max="11519" width="9" style="85"/>
    <col min="11520" max="11520" width="1.625" style="85" customWidth="1"/>
    <col min="11521" max="11521" width="2" style="85" customWidth="1"/>
    <col min="11522" max="11522" width="11.75" style="85" customWidth="1"/>
    <col min="11523" max="11534" width="6.75" style="85" customWidth="1"/>
    <col min="11535" max="11535" width="1.625" style="85" customWidth="1"/>
    <col min="11536" max="11536" width="1.75" style="85" customWidth="1"/>
    <col min="11537" max="11775" width="9" style="85"/>
    <col min="11776" max="11776" width="1.625" style="85" customWidth="1"/>
    <col min="11777" max="11777" width="2" style="85" customWidth="1"/>
    <col min="11778" max="11778" width="11.75" style="85" customWidth="1"/>
    <col min="11779" max="11790" width="6.75" style="85" customWidth="1"/>
    <col min="11791" max="11791" width="1.625" style="85" customWidth="1"/>
    <col min="11792" max="11792" width="1.75" style="85" customWidth="1"/>
    <col min="11793" max="12031" width="9" style="85"/>
    <col min="12032" max="12032" width="1.625" style="85" customWidth="1"/>
    <col min="12033" max="12033" width="2" style="85" customWidth="1"/>
    <col min="12034" max="12034" width="11.75" style="85" customWidth="1"/>
    <col min="12035" max="12046" width="6.75" style="85" customWidth="1"/>
    <col min="12047" max="12047" width="1.625" style="85" customWidth="1"/>
    <col min="12048" max="12048" width="1.75" style="85" customWidth="1"/>
    <col min="12049" max="12287" width="9" style="85"/>
    <col min="12288" max="12288" width="1.625" style="85" customWidth="1"/>
    <col min="12289" max="12289" width="2" style="85" customWidth="1"/>
    <col min="12290" max="12290" width="11.75" style="85" customWidth="1"/>
    <col min="12291" max="12302" width="6.75" style="85" customWidth="1"/>
    <col min="12303" max="12303" width="1.625" style="85" customWidth="1"/>
    <col min="12304" max="12304" width="1.75" style="85" customWidth="1"/>
    <col min="12305" max="12543" width="9" style="85"/>
    <col min="12544" max="12544" width="1.625" style="85" customWidth="1"/>
    <col min="12545" max="12545" width="2" style="85" customWidth="1"/>
    <col min="12546" max="12546" width="11.75" style="85" customWidth="1"/>
    <col min="12547" max="12558" width="6.75" style="85" customWidth="1"/>
    <col min="12559" max="12559" width="1.625" style="85" customWidth="1"/>
    <col min="12560" max="12560" width="1.75" style="85" customWidth="1"/>
    <col min="12561" max="12799" width="9" style="85"/>
    <col min="12800" max="12800" width="1.625" style="85" customWidth="1"/>
    <col min="12801" max="12801" width="2" style="85" customWidth="1"/>
    <col min="12802" max="12802" width="11.75" style="85" customWidth="1"/>
    <col min="12803" max="12814" width="6.75" style="85" customWidth="1"/>
    <col min="12815" max="12815" width="1.625" style="85" customWidth="1"/>
    <col min="12816" max="12816" width="1.75" style="85" customWidth="1"/>
    <col min="12817" max="13055" width="9" style="85"/>
    <col min="13056" max="13056" width="1.625" style="85" customWidth="1"/>
    <col min="13057" max="13057" width="2" style="85" customWidth="1"/>
    <col min="13058" max="13058" width="11.75" style="85" customWidth="1"/>
    <col min="13059" max="13070" width="6.75" style="85" customWidth="1"/>
    <col min="13071" max="13071" width="1.625" style="85" customWidth="1"/>
    <col min="13072" max="13072" width="1.75" style="85" customWidth="1"/>
    <col min="13073" max="13311" width="9" style="85"/>
    <col min="13312" max="13312" width="1.625" style="85" customWidth="1"/>
    <col min="13313" max="13313" width="2" style="85" customWidth="1"/>
    <col min="13314" max="13314" width="11.75" style="85" customWidth="1"/>
    <col min="13315" max="13326" width="6.75" style="85" customWidth="1"/>
    <col min="13327" max="13327" width="1.625" style="85" customWidth="1"/>
    <col min="13328" max="13328" width="1.75" style="85" customWidth="1"/>
    <col min="13329" max="13567" width="9" style="85"/>
    <col min="13568" max="13568" width="1.625" style="85" customWidth="1"/>
    <col min="13569" max="13569" width="2" style="85" customWidth="1"/>
    <col min="13570" max="13570" width="11.75" style="85" customWidth="1"/>
    <col min="13571" max="13582" width="6.75" style="85" customWidth="1"/>
    <col min="13583" max="13583" width="1.625" style="85" customWidth="1"/>
    <col min="13584" max="13584" width="1.75" style="85" customWidth="1"/>
    <col min="13585" max="13823" width="9" style="85"/>
    <col min="13824" max="13824" width="1.625" style="85" customWidth="1"/>
    <col min="13825" max="13825" width="2" style="85" customWidth="1"/>
    <col min="13826" max="13826" width="11.75" style="85" customWidth="1"/>
    <col min="13827" max="13838" width="6.75" style="85" customWidth="1"/>
    <col min="13839" max="13839" width="1.625" style="85" customWidth="1"/>
    <col min="13840" max="13840" width="1.75" style="85" customWidth="1"/>
    <col min="13841" max="14079" width="9" style="85"/>
    <col min="14080" max="14080" width="1.625" style="85" customWidth="1"/>
    <col min="14081" max="14081" width="2" style="85" customWidth="1"/>
    <col min="14082" max="14082" width="11.75" style="85" customWidth="1"/>
    <col min="14083" max="14094" width="6.75" style="85" customWidth="1"/>
    <col min="14095" max="14095" width="1.625" style="85" customWidth="1"/>
    <col min="14096" max="14096" width="1.75" style="85" customWidth="1"/>
    <col min="14097" max="14335" width="9" style="85"/>
    <col min="14336" max="14336" width="1.625" style="85" customWidth="1"/>
    <col min="14337" max="14337" width="2" style="85" customWidth="1"/>
    <col min="14338" max="14338" width="11.75" style="85" customWidth="1"/>
    <col min="14339" max="14350" width="6.75" style="85" customWidth="1"/>
    <col min="14351" max="14351" width="1.625" style="85" customWidth="1"/>
    <col min="14352" max="14352" width="1.75" style="85" customWidth="1"/>
    <col min="14353" max="14591" width="9" style="85"/>
    <col min="14592" max="14592" width="1.625" style="85" customWidth="1"/>
    <col min="14593" max="14593" width="2" style="85" customWidth="1"/>
    <col min="14594" max="14594" width="11.75" style="85" customWidth="1"/>
    <col min="14595" max="14606" width="6.75" style="85" customWidth="1"/>
    <col min="14607" max="14607" width="1.625" style="85" customWidth="1"/>
    <col min="14608" max="14608" width="1.75" style="85" customWidth="1"/>
    <col min="14609" max="14847" width="9" style="85"/>
    <col min="14848" max="14848" width="1.625" style="85" customWidth="1"/>
    <col min="14849" max="14849" width="2" style="85" customWidth="1"/>
    <col min="14850" max="14850" width="11.75" style="85" customWidth="1"/>
    <col min="14851" max="14862" width="6.75" style="85" customWidth="1"/>
    <col min="14863" max="14863" width="1.625" style="85" customWidth="1"/>
    <col min="14864" max="14864" width="1.75" style="85" customWidth="1"/>
    <col min="14865" max="15103" width="9" style="85"/>
    <col min="15104" max="15104" width="1.625" style="85" customWidth="1"/>
    <col min="15105" max="15105" width="2" style="85" customWidth="1"/>
    <col min="15106" max="15106" width="11.75" style="85" customWidth="1"/>
    <col min="15107" max="15118" width="6.75" style="85" customWidth="1"/>
    <col min="15119" max="15119" width="1.625" style="85" customWidth="1"/>
    <col min="15120" max="15120" width="1.75" style="85" customWidth="1"/>
    <col min="15121" max="15359" width="9" style="85"/>
    <col min="15360" max="15360" width="1.625" style="85" customWidth="1"/>
    <col min="15361" max="15361" width="2" style="85" customWidth="1"/>
    <col min="15362" max="15362" width="11.75" style="85" customWidth="1"/>
    <col min="15363" max="15374" width="6.75" style="85" customWidth="1"/>
    <col min="15375" max="15375" width="1.625" style="85" customWidth="1"/>
    <col min="15376" max="15376" width="1.75" style="85" customWidth="1"/>
    <col min="15377" max="15615" width="9" style="85"/>
    <col min="15616" max="15616" width="1.625" style="85" customWidth="1"/>
    <col min="15617" max="15617" width="2" style="85" customWidth="1"/>
    <col min="15618" max="15618" width="11.75" style="85" customWidth="1"/>
    <col min="15619" max="15630" width="6.75" style="85" customWidth="1"/>
    <col min="15631" max="15631" width="1.625" style="85" customWidth="1"/>
    <col min="15632" max="15632" width="1.75" style="85" customWidth="1"/>
    <col min="15633" max="15871" width="9" style="85"/>
    <col min="15872" max="15872" width="1.625" style="85" customWidth="1"/>
    <col min="15873" max="15873" width="2" style="85" customWidth="1"/>
    <col min="15874" max="15874" width="11.75" style="85" customWidth="1"/>
    <col min="15875" max="15886" width="6.75" style="85" customWidth="1"/>
    <col min="15887" max="15887" width="1.625" style="85" customWidth="1"/>
    <col min="15888" max="15888" width="1.75" style="85" customWidth="1"/>
    <col min="15889" max="16127" width="9" style="85"/>
    <col min="16128" max="16128" width="1.625" style="85" customWidth="1"/>
    <col min="16129" max="16129" width="2" style="85" customWidth="1"/>
    <col min="16130" max="16130" width="11.75" style="85" customWidth="1"/>
    <col min="16131" max="16142" width="6.75" style="85" customWidth="1"/>
    <col min="16143" max="16143" width="1.625" style="85" customWidth="1"/>
    <col min="16144" max="16144" width="1.75" style="85" customWidth="1"/>
    <col min="16145" max="16384" width="9" style="85"/>
  </cols>
  <sheetData>
    <row r="1" spans="1:16" s="74" customFormat="1" ht="24.75" customHeight="1">
      <c r="A1" s="70"/>
      <c r="B1" s="71" t="s">
        <v>62</v>
      </c>
      <c r="C1" s="72"/>
      <c r="D1" s="73"/>
      <c r="E1" s="73"/>
      <c r="F1" s="73"/>
      <c r="G1" s="73"/>
    </row>
    <row r="2" spans="1:16" s="74" customFormat="1" ht="24.75" customHeight="1">
      <c r="A2" s="70"/>
      <c r="B2" s="71"/>
      <c r="C2" s="72" t="s">
        <v>63</v>
      </c>
      <c r="D2" s="73"/>
      <c r="E2" s="73"/>
      <c r="F2" s="73"/>
      <c r="G2" s="73"/>
    </row>
    <row r="3" spans="1:16" s="74" customFormat="1" ht="24.75" customHeight="1">
      <c r="A3" s="70"/>
      <c r="B3" s="71"/>
      <c r="C3" s="75" t="s">
        <v>64</v>
      </c>
      <c r="D3" s="73"/>
      <c r="E3" s="73"/>
      <c r="F3" s="73"/>
      <c r="G3" s="73"/>
    </row>
    <row r="4" spans="1:16" s="74" customFormat="1" ht="24.75" customHeight="1">
      <c r="A4" s="70"/>
      <c r="B4" s="71"/>
      <c r="C4" s="76" t="s">
        <v>65</v>
      </c>
      <c r="D4" s="73"/>
      <c r="E4" s="73"/>
      <c r="F4" s="73"/>
      <c r="G4" s="73"/>
    </row>
    <row r="5" spans="1:16" s="74" customFormat="1" ht="15.75" customHeight="1">
      <c r="A5" s="70"/>
      <c r="B5" s="71"/>
      <c r="C5" s="338" t="s">
        <v>66</v>
      </c>
      <c r="D5" s="338"/>
      <c r="E5" s="73"/>
      <c r="F5" s="73"/>
      <c r="G5" s="73"/>
    </row>
    <row r="6" spans="1:16" s="74" customFormat="1" ht="15.75" customHeight="1">
      <c r="A6" s="70"/>
      <c r="B6" s="71"/>
      <c r="C6" s="339" t="s">
        <v>67</v>
      </c>
      <c r="D6" s="339"/>
      <c r="E6" s="73"/>
      <c r="F6" s="73"/>
      <c r="G6" s="73"/>
    </row>
    <row r="7" spans="1:16" s="74" customFormat="1" ht="15.75" customHeight="1">
      <c r="A7" s="70"/>
      <c r="B7" s="77"/>
      <c r="C7" s="340" t="s">
        <v>68</v>
      </c>
      <c r="D7" s="340"/>
      <c r="F7" s="73"/>
      <c r="G7" s="73"/>
    </row>
    <row r="8" spans="1:16" s="74" customFormat="1" ht="55.5" customHeight="1">
      <c r="A8" s="70"/>
      <c r="B8" s="77"/>
      <c r="C8" s="341" t="s">
        <v>69</v>
      </c>
      <c r="D8" s="341"/>
      <c r="E8" s="341"/>
      <c r="F8" s="341"/>
      <c r="G8" s="341"/>
      <c r="H8" s="341"/>
      <c r="I8" s="341"/>
      <c r="J8" s="341"/>
      <c r="K8" s="341"/>
      <c r="L8" s="341"/>
      <c r="M8" s="341"/>
      <c r="N8" s="341"/>
      <c r="O8" s="341"/>
    </row>
    <row r="9" spans="1:16" s="74" customFormat="1" ht="25.5" customHeight="1">
      <c r="A9" s="78"/>
      <c r="B9" s="77"/>
      <c r="C9" s="72"/>
      <c r="D9" s="73"/>
      <c r="E9" s="73"/>
      <c r="F9" s="73"/>
      <c r="G9" s="73"/>
      <c r="J9" s="342" t="s">
        <v>70</v>
      </c>
      <c r="K9" s="343"/>
      <c r="L9" s="344"/>
      <c r="M9" s="345"/>
      <c r="N9" s="345"/>
      <c r="O9" s="346"/>
      <c r="P9" s="79"/>
    </row>
    <row r="10" spans="1:16" s="74" customFormat="1" ht="25.5" customHeight="1">
      <c r="A10" s="80" t="s">
        <v>71</v>
      </c>
      <c r="B10" s="75"/>
      <c r="C10" s="81"/>
      <c r="D10" s="81"/>
      <c r="E10" s="73"/>
      <c r="F10" s="73"/>
      <c r="G10" s="73"/>
      <c r="J10" s="126"/>
      <c r="K10" s="126"/>
      <c r="L10" s="82"/>
      <c r="M10" s="82"/>
      <c r="N10" s="82"/>
      <c r="O10" s="82"/>
      <c r="P10" s="79"/>
    </row>
    <row r="11" spans="1:16" s="74" customFormat="1" ht="25.5" customHeight="1">
      <c r="A11" s="70"/>
      <c r="B11" s="76" t="s">
        <v>72</v>
      </c>
      <c r="C11" s="72"/>
      <c r="D11" s="73"/>
      <c r="E11" s="73"/>
      <c r="F11" s="73"/>
      <c r="G11" s="73"/>
      <c r="J11" s="126"/>
      <c r="K11" s="126"/>
      <c r="L11" s="82"/>
      <c r="M11" s="82"/>
      <c r="N11" s="82"/>
      <c r="O11" s="82"/>
      <c r="P11" s="79"/>
    </row>
    <row r="12" spans="1:16" s="74" customFormat="1" ht="20.25" customHeight="1">
      <c r="A12" s="70"/>
      <c r="B12" s="83" t="s">
        <v>73</v>
      </c>
      <c r="C12" s="72"/>
      <c r="D12" s="73"/>
      <c r="E12" s="73"/>
      <c r="F12" s="73"/>
      <c r="J12" s="347"/>
      <c r="K12" s="347"/>
      <c r="L12" s="347"/>
      <c r="M12" s="82"/>
      <c r="N12" s="82"/>
      <c r="O12" s="82"/>
      <c r="P12" s="79"/>
    </row>
    <row r="13" spans="1:16" s="74" customFormat="1" ht="20.25" customHeight="1">
      <c r="A13" s="70"/>
      <c r="B13" s="77"/>
      <c r="C13" s="348"/>
      <c r="D13" s="349"/>
      <c r="E13" s="350"/>
      <c r="F13" s="73"/>
      <c r="G13" s="84"/>
      <c r="H13" s="84"/>
      <c r="J13" s="126"/>
      <c r="K13" s="126"/>
      <c r="L13" s="82"/>
      <c r="M13" s="82"/>
      <c r="N13" s="82"/>
      <c r="O13" s="82"/>
      <c r="P13" s="79"/>
    </row>
    <row r="14" spans="1:16" ht="8.25" customHeight="1">
      <c r="A14" s="70"/>
      <c r="B14" s="77"/>
      <c r="C14" s="84"/>
      <c r="D14" s="84"/>
      <c r="E14" s="73"/>
      <c r="F14" s="73"/>
      <c r="G14" s="84"/>
      <c r="H14" s="84"/>
      <c r="I14" s="74"/>
      <c r="J14" s="126"/>
      <c r="K14" s="126"/>
      <c r="L14" s="82"/>
      <c r="M14" s="82"/>
      <c r="N14" s="82"/>
      <c r="O14" s="82"/>
      <c r="P14" s="79"/>
    </row>
    <row r="15" spans="1:16" ht="27.75" customHeight="1">
      <c r="A15" s="86"/>
      <c r="B15" s="87" t="s">
        <v>140</v>
      </c>
      <c r="O15" s="86"/>
    </row>
    <row r="16" spans="1:16" ht="21.75" customHeight="1">
      <c r="A16" s="86"/>
      <c r="B16" s="88"/>
      <c r="C16" s="351">
        <v>0</v>
      </c>
      <c r="D16" s="352"/>
      <c r="E16" s="353"/>
      <c r="G16" s="86"/>
      <c r="I16" s="86"/>
      <c r="J16" s="86"/>
      <c r="K16" s="86"/>
      <c r="L16" s="86"/>
      <c r="M16" s="86"/>
      <c r="N16" s="86"/>
      <c r="O16" s="86"/>
      <c r="P16" s="86"/>
    </row>
    <row r="17" spans="1:18" ht="9.75" customHeight="1">
      <c r="A17" s="86"/>
      <c r="B17" s="89"/>
      <c r="C17" s="90"/>
      <c r="D17" s="90"/>
      <c r="E17" s="90"/>
      <c r="G17" s="86"/>
      <c r="H17" s="89"/>
      <c r="I17" s="86"/>
      <c r="J17" s="86"/>
      <c r="K17" s="86"/>
      <c r="L17" s="86"/>
      <c r="M17" s="86"/>
      <c r="N17" s="86"/>
      <c r="O17" s="86"/>
      <c r="P17" s="86"/>
    </row>
    <row r="18" spans="1:18" ht="21.75" customHeight="1">
      <c r="A18" s="86"/>
      <c r="B18" s="89" t="s">
        <v>74</v>
      </c>
      <c r="C18" s="90"/>
      <c r="D18" s="90"/>
      <c r="E18" s="90"/>
      <c r="G18" s="86"/>
      <c r="H18" s="89"/>
      <c r="I18" s="86"/>
      <c r="J18" s="86"/>
      <c r="K18" s="86"/>
      <c r="L18" s="86"/>
      <c r="M18" s="86"/>
      <c r="N18" s="86"/>
      <c r="O18" s="86"/>
      <c r="P18" s="86"/>
    </row>
    <row r="19" spans="1:18" ht="21.75" customHeight="1">
      <c r="A19" s="86"/>
      <c r="B19" s="89"/>
      <c r="C19" s="90" t="s">
        <v>75</v>
      </c>
      <c r="D19" s="90"/>
      <c r="E19" s="90"/>
      <c r="G19" s="89" t="s">
        <v>76</v>
      </c>
      <c r="H19" s="89"/>
      <c r="I19" s="86"/>
      <c r="J19" s="86"/>
      <c r="K19" s="86"/>
      <c r="L19" s="86"/>
      <c r="M19" s="86"/>
      <c r="N19" s="86"/>
      <c r="O19" s="86"/>
      <c r="P19" s="86"/>
    </row>
    <row r="20" spans="1:18" ht="21.75" customHeight="1">
      <c r="A20" s="86"/>
      <c r="B20" s="89"/>
      <c r="C20" s="354"/>
      <c r="D20" s="354"/>
      <c r="E20" s="354"/>
      <c r="G20" s="354"/>
      <c r="H20" s="354"/>
      <c r="I20" s="355"/>
      <c r="J20" s="86"/>
      <c r="L20" s="86"/>
      <c r="M20" s="86"/>
      <c r="N20" s="86"/>
      <c r="O20" s="86"/>
      <c r="P20" s="86"/>
    </row>
    <row r="21" spans="1:18" s="96" customFormat="1" ht="21.75" customHeight="1">
      <c r="A21" s="91"/>
      <c r="B21" s="92"/>
      <c r="C21" s="93" t="s">
        <v>77</v>
      </c>
      <c r="D21" s="94"/>
      <c r="E21" s="94"/>
      <c r="F21" s="124"/>
      <c r="G21" s="94"/>
      <c r="H21" s="95"/>
      <c r="I21" s="90"/>
      <c r="J21" s="91"/>
      <c r="K21" s="92"/>
      <c r="L21" s="91"/>
      <c r="M21" s="91"/>
      <c r="N21" s="91"/>
      <c r="O21" s="91"/>
      <c r="P21" s="91"/>
    </row>
    <row r="22" spans="1:18" s="98" customFormat="1" ht="10.5" customHeight="1">
      <c r="A22" s="86"/>
      <c r="B22" s="89"/>
      <c r="C22" s="86"/>
      <c r="D22" s="86"/>
      <c r="E22" s="86"/>
      <c r="F22" s="86"/>
      <c r="G22" s="86"/>
      <c r="H22" s="86"/>
      <c r="I22" s="86"/>
      <c r="J22" s="86"/>
      <c r="K22" s="86"/>
      <c r="L22" s="86"/>
      <c r="M22" s="86"/>
      <c r="N22" s="86"/>
      <c r="O22" s="86"/>
      <c r="P22" s="86"/>
      <c r="Q22" s="97"/>
    </row>
    <row r="23" spans="1:18" s="98" customFormat="1" ht="20.25" customHeight="1">
      <c r="A23" s="86"/>
      <c r="B23" s="99" t="s">
        <v>78</v>
      </c>
      <c r="C23" s="100"/>
      <c r="D23" s="100"/>
      <c r="E23" s="100"/>
      <c r="F23" s="86"/>
      <c r="G23" s="86"/>
      <c r="H23" s="86"/>
      <c r="I23" s="86"/>
      <c r="J23" s="86"/>
      <c r="K23" s="86"/>
      <c r="L23" s="86"/>
      <c r="M23" s="86"/>
      <c r="N23" s="86"/>
      <c r="O23" s="86"/>
      <c r="P23" s="86"/>
    </row>
    <row r="24" spans="1:18" s="98" customFormat="1" ht="20.25" customHeight="1">
      <c r="A24" s="86"/>
      <c r="B24" s="89"/>
      <c r="C24" s="101" t="s">
        <v>79</v>
      </c>
      <c r="D24" s="102"/>
      <c r="E24" s="100" t="s">
        <v>80</v>
      </c>
      <c r="F24" s="86"/>
      <c r="G24" s="86"/>
      <c r="H24" s="89" t="s">
        <v>81</v>
      </c>
      <c r="I24" s="86"/>
      <c r="J24" s="86"/>
      <c r="K24" s="86"/>
      <c r="L24" s="86"/>
      <c r="M24" s="86"/>
      <c r="N24" s="86"/>
      <c r="O24" s="86"/>
      <c r="P24" s="86"/>
    </row>
    <row r="25" spans="1:18" s="98" customFormat="1" ht="20.25" customHeight="1">
      <c r="A25" s="86"/>
      <c r="B25" s="89"/>
      <c r="C25" s="86"/>
      <c r="D25" s="86"/>
      <c r="E25" s="86"/>
      <c r="F25" s="86"/>
      <c r="G25" s="86"/>
      <c r="H25" s="86"/>
      <c r="I25" s="86"/>
      <c r="J25" s="86"/>
      <c r="K25" s="86"/>
      <c r="L25" s="86"/>
      <c r="M25" s="86"/>
      <c r="N25" s="86"/>
      <c r="O25" s="86"/>
      <c r="P25" s="86"/>
      <c r="Q25" s="97"/>
    </row>
    <row r="26" spans="1:18" s="98" customFormat="1" ht="20.25" customHeight="1">
      <c r="A26" s="86"/>
      <c r="B26" s="99" t="s">
        <v>82</v>
      </c>
      <c r="C26" s="86"/>
      <c r="D26" s="86"/>
      <c r="E26" s="86"/>
      <c r="F26" s="86"/>
      <c r="G26" s="86"/>
      <c r="H26" s="86"/>
      <c r="I26" s="86"/>
      <c r="J26" s="86"/>
      <c r="K26" s="86"/>
      <c r="L26" s="86"/>
      <c r="M26" s="86"/>
      <c r="N26" s="86"/>
      <c r="O26" s="86"/>
      <c r="P26" s="86"/>
      <c r="Q26" s="97"/>
    </row>
    <row r="27" spans="1:18" s="98" customFormat="1" ht="20.25" customHeight="1">
      <c r="A27" s="86"/>
      <c r="B27" s="89"/>
      <c r="C27" s="337"/>
      <c r="D27" s="337"/>
      <c r="E27" s="337"/>
      <c r="F27" s="337"/>
      <c r="G27" s="93" t="s">
        <v>83</v>
      </c>
      <c r="H27" s="123"/>
      <c r="I27" s="86"/>
      <c r="J27" s="86"/>
      <c r="K27" s="86"/>
      <c r="L27" s="86"/>
      <c r="M27" s="86"/>
      <c r="N27" s="86"/>
      <c r="O27" s="86"/>
      <c r="P27" s="86"/>
      <c r="Q27" s="97"/>
    </row>
    <row r="28" spans="1:18" s="98" customFormat="1" ht="20.25" customHeight="1">
      <c r="A28" s="86"/>
      <c r="B28" s="89"/>
      <c r="C28" s="91"/>
      <c r="D28" s="91"/>
      <c r="E28" s="91"/>
      <c r="F28" s="91"/>
      <c r="G28" s="89"/>
      <c r="H28" s="86"/>
      <c r="I28" s="86"/>
      <c r="J28" s="86"/>
      <c r="K28" s="86"/>
      <c r="L28" s="86"/>
      <c r="M28" s="86"/>
      <c r="N28" s="86"/>
      <c r="O28" s="86"/>
      <c r="P28" s="86"/>
      <c r="Q28" s="97"/>
      <c r="R28" s="97"/>
    </row>
    <row r="29" spans="1:18" s="98" customFormat="1" ht="20.25" customHeight="1">
      <c r="A29" s="86"/>
      <c r="B29" s="99" t="s">
        <v>84</v>
      </c>
      <c r="C29" s="86"/>
      <c r="D29" s="86"/>
      <c r="E29" s="86"/>
      <c r="F29" s="86"/>
      <c r="G29" s="86"/>
      <c r="H29" s="86"/>
      <c r="I29" s="86"/>
      <c r="J29" s="86"/>
      <c r="K29" s="86"/>
      <c r="L29" s="86"/>
      <c r="M29" s="86"/>
      <c r="N29" s="86"/>
      <c r="O29" s="86"/>
      <c r="P29" s="86"/>
      <c r="Q29" s="97"/>
    </row>
    <row r="30" spans="1:18" s="98" customFormat="1" ht="20.25" customHeight="1">
      <c r="A30" s="86"/>
      <c r="B30" s="103"/>
      <c r="C30" s="89" t="s">
        <v>85</v>
      </c>
      <c r="D30" s="86"/>
      <c r="E30" s="86"/>
      <c r="F30" s="86"/>
      <c r="G30" s="86"/>
      <c r="H30" s="86"/>
      <c r="I30" s="86"/>
      <c r="J30" s="86"/>
      <c r="K30" s="86"/>
      <c r="L30" s="86"/>
      <c r="M30" s="86"/>
      <c r="N30" s="86"/>
      <c r="O30" s="86"/>
      <c r="P30" s="86"/>
      <c r="Q30" s="97"/>
    </row>
    <row r="31" spans="1:18" s="98" customFormat="1" ht="20.25" customHeight="1">
      <c r="A31" s="86"/>
      <c r="B31" s="103"/>
      <c r="C31" s="125" t="s">
        <v>86</v>
      </c>
      <c r="D31" s="125" t="s">
        <v>87</v>
      </c>
      <c r="E31" s="125" t="s">
        <v>88</v>
      </c>
      <c r="F31" s="125" t="s">
        <v>89</v>
      </c>
      <c r="G31" s="125" t="s">
        <v>90</v>
      </c>
      <c r="H31" s="125" t="s">
        <v>91</v>
      </c>
      <c r="I31" s="125" t="s">
        <v>92</v>
      </c>
      <c r="J31" s="86"/>
      <c r="K31" s="86"/>
      <c r="L31" s="86"/>
      <c r="M31" s="86"/>
      <c r="N31" s="86"/>
      <c r="O31" s="86"/>
      <c r="P31" s="97"/>
      <c r="Q31" s="97"/>
    </row>
    <row r="32" spans="1:18" s="98" customFormat="1" ht="23.25" customHeight="1">
      <c r="A32" s="86"/>
      <c r="B32" s="103"/>
      <c r="C32" s="127"/>
      <c r="D32" s="127"/>
      <c r="E32" s="127"/>
      <c r="F32" s="127"/>
      <c r="G32" s="127"/>
      <c r="H32" s="127"/>
      <c r="I32" s="127"/>
      <c r="J32" s="86"/>
      <c r="K32" s="86"/>
      <c r="L32" s="86"/>
      <c r="M32" s="86"/>
      <c r="N32" s="86"/>
      <c r="O32" s="86"/>
      <c r="P32" s="97"/>
      <c r="Q32" s="97"/>
    </row>
    <row r="33" spans="1:18" s="98" customFormat="1" ht="20.25" customHeight="1">
      <c r="A33" s="86"/>
      <c r="B33" s="103"/>
      <c r="C33" s="357"/>
      <c r="D33" s="358"/>
      <c r="E33" s="125" t="s">
        <v>93</v>
      </c>
      <c r="F33" s="125" t="s">
        <v>93</v>
      </c>
      <c r="G33" s="361"/>
      <c r="H33" s="361"/>
      <c r="I33" s="361"/>
      <c r="J33" s="86"/>
      <c r="K33" s="86"/>
      <c r="L33" s="86"/>
      <c r="M33" s="86"/>
      <c r="N33" s="86"/>
      <c r="O33" s="86"/>
      <c r="P33" s="97"/>
      <c r="Q33" s="97"/>
    </row>
    <row r="34" spans="1:18" s="98" customFormat="1" ht="21" customHeight="1">
      <c r="A34" s="86"/>
      <c r="B34" s="103"/>
      <c r="C34" s="359"/>
      <c r="D34" s="360"/>
      <c r="E34" s="127"/>
      <c r="F34" s="127"/>
      <c r="G34" s="361"/>
      <c r="H34" s="361"/>
      <c r="I34" s="361"/>
      <c r="J34" s="86"/>
      <c r="K34" s="86"/>
      <c r="L34" s="86"/>
      <c r="M34" s="86"/>
      <c r="N34" s="86"/>
      <c r="O34" s="86"/>
      <c r="P34" s="97"/>
      <c r="Q34" s="97"/>
    </row>
    <row r="35" spans="1:18" s="98" customFormat="1" ht="26.25" customHeight="1">
      <c r="A35" s="86"/>
      <c r="B35" s="103"/>
      <c r="C35" s="89" t="s">
        <v>94</v>
      </c>
      <c r="D35" s="86"/>
      <c r="E35" s="86"/>
      <c r="F35" s="86"/>
      <c r="G35" s="86"/>
      <c r="H35" s="86"/>
      <c r="I35" s="86"/>
      <c r="J35" s="86"/>
      <c r="K35" s="86"/>
      <c r="L35" s="86"/>
      <c r="M35" s="86"/>
      <c r="N35" s="86"/>
      <c r="O35" s="86"/>
      <c r="P35" s="86"/>
      <c r="Q35" s="97"/>
    </row>
    <row r="36" spans="1:18" s="98" customFormat="1" ht="20.25" customHeight="1">
      <c r="A36" s="86"/>
      <c r="B36" s="103"/>
      <c r="C36" s="125" t="s">
        <v>95</v>
      </c>
      <c r="D36" s="125" t="s">
        <v>96</v>
      </c>
      <c r="E36" s="86"/>
      <c r="F36" s="125" t="s">
        <v>97</v>
      </c>
      <c r="G36" s="86"/>
      <c r="H36" s="86"/>
      <c r="I36" s="86"/>
      <c r="J36" s="86"/>
      <c r="K36" s="86"/>
      <c r="L36" s="86"/>
      <c r="M36" s="86"/>
      <c r="N36" s="86"/>
      <c r="O36" s="86"/>
      <c r="P36" s="86"/>
    </row>
    <row r="37" spans="1:18" s="98" customFormat="1" ht="20.25" customHeight="1">
      <c r="A37" s="86"/>
      <c r="B37" s="103"/>
      <c r="C37" s="104">
        <f>SUM(E32:I32)-SUM(E34:F34)</f>
        <v>0</v>
      </c>
      <c r="D37" s="104">
        <f>SUM(G32:I32)</f>
        <v>0</v>
      </c>
      <c r="E37" s="86"/>
      <c r="F37" s="105" t="str">
        <f>IFERROR(D37/C37,"")</f>
        <v/>
      </c>
      <c r="G37" s="86"/>
      <c r="H37" s="86"/>
      <c r="I37" s="86"/>
      <c r="J37" s="86"/>
      <c r="K37" s="86"/>
      <c r="L37" s="86"/>
      <c r="M37" s="86"/>
      <c r="N37" s="86"/>
      <c r="O37" s="86"/>
      <c r="P37" s="86"/>
    </row>
    <row r="38" spans="1:18" s="98" customFormat="1" ht="9.75" customHeight="1">
      <c r="A38" s="86"/>
      <c r="B38" s="89"/>
      <c r="C38" s="86"/>
      <c r="D38" s="86"/>
      <c r="E38" s="86"/>
      <c r="F38" s="86"/>
      <c r="G38" s="86"/>
      <c r="H38" s="86"/>
      <c r="I38" s="86"/>
      <c r="J38" s="86"/>
      <c r="K38" s="86"/>
      <c r="L38" s="86"/>
      <c r="M38" s="86"/>
      <c r="N38" s="86"/>
      <c r="O38" s="86"/>
      <c r="P38" s="86"/>
    </row>
    <row r="39" spans="1:18" s="98" customFormat="1" ht="20.25" customHeight="1">
      <c r="A39" s="86"/>
      <c r="B39" s="89"/>
      <c r="C39" s="106" t="s">
        <v>98</v>
      </c>
      <c r="D39" s="85"/>
      <c r="E39" s="85"/>
      <c r="F39" s="85"/>
      <c r="G39" s="86"/>
      <c r="H39" s="86"/>
      <c r="I39" s="86"/>
      <c r="J39" s="86"/>
      <c r="K39" s="86"/>
      <c r="L39" s="86"/>
      <c r="M39" s="86"/>
      <c r="N39" s="86"/>
      <c r="O39" s="86"/>
      <c r="P39" s="86"/>
    </row>
    <row r="40" spans="1:18" s="98" customFormat="1" ht="30.75" customHeight="1">
      <c r="A40" s="86"/>
      <c r="B40" s="89"/>
      <c r="C40" s="107" t="s">
        <v>61</v>
      </c>
      <c r="D40" s="85"/>
      <c r="E40" s="125" t="s">
        <v>99</v>
      </c>
      <c r="F40" s="108" t="s">
        <v>100</v>
      </c>
      <c r="G40" s="125" t="s">
        <v>43</v>
      </c>
      <c r="H40" s="86"/>
      <c r="I40" s="362" t="s">
        <v>101</v>
      </c>
      <c r="J40" s="363"/>
      <c r="K40" s="364" t="s">
        <v>102</v>
      </c>
      <c r="L40" s="365"/>
      <c r="M40" s="365"/>
      <c r="N40" s="366"/>
      <c r="O40" s="86"/>
      <c r="P40" s="86"/>
    </row>
    <row r="41" spans="1:18" s="98" customFormat="1" ht="28.5" customHeight="1">
      <c r="A41" s="86"/>
      <c r="B41" s="89"/>
      <c r="C41" s="104">
        <f>C13+C16+G20</f>
        <v>0</v>
      </c>
      <c r="D41" s="85"/>
      <c r="E41" s="104">
        <f>SUM(E32:I32)</f>
        <v>0</v>
      </c>
      <c r="F41" s="104">
        <f>SUM(C32:D32)/2</f>
        <v>0</v>
      </c>
      <c r="G41" s="104">
        <f>SUM(E41:F41)</f>
        <v>0</v>
      </c>
      <c r="H41" s="86"/>
      <c r="I41" s="367" t="str">
        <f>IFERROR(ROUNDDOWN(G41/C41,2),"")</f>
        <v/>
      </c>
      <c r="J41" s="368"/>
      <c r="K41" s="369" t="s">
        <v>146</v>
      </c>
      <c r="L41" s="370"/>
      <c r="M41" s="370"/>
      <c r="N41" s="371"/>
      <c r="O41" s="86"/>
      <c r="P41" s="86"/>
      <c r="R41" s="129" t="str">
        <f>IFERROR(IF(K41="あり",I41*40/45,I41),"")</f>
        <v/>
      </c>
    </row>
    <row r="42" spans="1:18" s="98" customFormat="1" ht="20.25" customHeight="1">
      <c r="A42" s="86"/>
      <c r="B42" s="89"/>
      <c r="C42" s="85"/>
      <c r="D42" s="85"/>
      <c r="E42" s="85"/>
      <c r="F42" s="85"/>
      <c r="G42" s="86"/>
      <c r="H42" s="86"/>
      <c r="I42" s="86"/>
      <c r="J42" s="86"/>
      <c r="K42" s="86"/>
      <c r="L42" s="86"/>
      <c r="M42" s="86"/>
      <c r="N42" s="86"/>
      <c r="O42" s="86"/>
      <c r="P42" s="86"/>
    </row>
    <row r="43" spans="1:18" s="98" customFormat="1" ht="20.25" customHeight="1">
      <c r="A43" s="86"/>
      <c r="B43" s="89"/>
      <c r="C43" s="85"/>
      <c r="D43" s="85"/>
      <c r="E43" s="85"/>
      <c r="F43" s="85"/>
      <c r="G43" s="86"/>
      <c r="H43" s="86"/>
      <c r="I43" s="86"/>
      <c r="J43" s="86"/>
      <c r="K43" s="86"/>
      <c r="L43" s="86"/>
      <c r="M43" s="86"/>
      <c r="N43" s="86"/>
      <c r="O43" s="86"/>
      <c r="P43" s="86"/>
    </row>
    <row r="44" spans="1:18" s="98" customFormat="1" ht="20.25" customHeight="1">
      <c r="A44" s="86"/>
      <c r="B44" s="99" t="s">
        <v>103</v>
      </c>
      <c r="C44" s="85"/>
      <c r="D44" s="85"/>
      <c r="E44" s="85"/>
      <c r="F44" s="85"/>
      <c r="G44" s="86"/>
      <c r="H44" s="86"/>
      <c r="I44" s="86"/>
      <c r="J44" s="86"/>
      <c r="K44" s="86"/>
      <c r="L44" s="86"/>
      <c r="M44" s="86"/>
      <c r="N44" s="86"/>
      <c r="O44" s="86"/>
      <c r="P44" s="86"/>
    </row>
    <row r="45" spans="1:18" ht="18" customHeight="1" thickBot="1">
      <c r="A45" s="86"/>
      <c r="B45" s="106" t="s">
        <v>104</v>
      </c>
      <c r="J45" s="372"/>
      <c r="K45" s="372"/>
      <c r="L45" s="372"/>
      <c r="M45" s="372"/>
      <c r="N45" s="372"/>
    </row>
    <row r="46" spans="1:18" ht="73.5" customHeight="1" thickBot="1">
      <c r="A46" s="86"/>
      <c r="C46" s="373" t="s">
        <v>105</v>
      </c>
      <c r="D46" s="374"/>
      <c r="E46" s="374"/>
      <c r="F46" s="374"/>
      <c r="G46" s="374"/>
      <c r="H46" s="374"/>
      <c r="I46" s="374"/>
      <c r="J46" s="374"/>
      <c r="K46" s="374"/>
      <c r="L46" s="374"/>
      <c r="M46" s="374"/>
      <c r="N46" s="375"/>
    </row>
    <row r="47" spans="1:18" ht="17.25" customHeight="1">
      <c r="A47" s="86"/>
      <c r="C47" s="109" t="s">
        <v>106</v>
      </c>
      <c r="D47" s="110"/>
      <c r="E47" s="110"/>
      <c r="F47" s="110"/>
      <c r="G47" s="111"/>
      <c r="H47" s="112"/>
      <c r="I47" s="112"/>
      <c r="J47" s="112"/>
    </row>
    <row r="48" spans="1:18">
      <c r="A48" s="86"/>
      <c r="C48" s="112"/>
      <c r="D48" s="112"/>
      <c r="E48" s="112"/>
      <c r="F48" s="112"/>
      <c r="G48" s="112"/>
      <c r="H48" s="112"/>
      <c r="I48" s="112"/>
      <c r="J48" s="112"/>
    </row>
    <row r="49" spans="1:22">
      <c r="A49" s="86"/>
      <c r="B49" s="113" t="s">
        <v>107</v>
      </c>
      <c r="C49" s="112"/>
      <c r="D49" s="112"/>
      <c r="E49" s="112"/>
      <c r="F49" s="112"/>
      <c r="G49" s="112"/>
      <c r="H49" s="112"/>
      <c r="I49" s="112"/>
      <c r="J49" s="112"/>
    </row>
    <row r="50" spans="1:22" ht="16.5" customHeight="1">
      <c r="A50" s="86"/>
      <c r="C50" s="376" t="s">
        <v>108</v>
      </c>
      <c r="D50" s="376"/>
      <c r="E50" s="376"/>
      <c r="F50" s="376"/>
      <c r="G50" s="376"/>
      <c r="H50" s="376"/>
      <c r="I50" s="376"/>
      <c r="J50" s="376"/>
      <c r="K50" s="376"/>
      <c r="L50" s="377"/>
      <c r="M50" s="378"/>
      <c r="N50" s="378"/>
      <c r="O50" s="379"/>
    </row>
    <row r="51" spans="1:22">
      <c r="A51" s="86"/>
      <c r="C51" s="112" t="s">
        <v>109</v>
      </c>
      <c r="D51" s="112"/>
      <c r="E51" s="112"/>
      <c r="F51" s="112"/>
      <c r="G51" s="112"/>
      <c r="H51" s="112"/>
      <c r="I51" s="112"/>
      <c r="J51" s="112"/>
    </row>
    <row r="52" spans="1:22">
      <c r="A52" s="86"/>
    </row>
    <row r="53" spans="1:22">
      <c r="A53" s="86"/>
      <c r="B53" s="113" t="s">
        <v>110</v>
      </c>
    </row>
    <row r="54" spans="1:22">
      <c r="A54" s="86"/>
      <c r="C54" s="380" t="s">
        <v>111</v>
      </c>
      <c r="D54" s="381"/>
      <c r="E54" s="382"/>
    </row>
    <row r="55" spans="1:22">
      <c r="A55" s="86"/>
    </row>
    <row r="56" spans="1:22">
      <c r="B56" s="113" t="s">
        <v>112</v>
      </c>
      <c r="C56" s="112"/>
      <c r="D56" s="112"/>
      <c r="E56" s="112"/>
      <c r="F56" s="112"/>
      <c r="G56" s="112"/>
      <c r="H56" s="112"/>
      <c r="I56" s="112"/>
      <c r="J56" s="112"/>
    </row>
    <row r="57" spans="1:22" ht="18" customHeight="1">
      <c r="C57" s="112" t="s">
        <v>113</v>
      </c>
      <c r="D57" s="112"/>
      <c r="E57" s="112"/>
      <c r="F57" s="112"/>
      <c r="G57" s="112"/>
      <c r="H57" s="112"/>
      <c r="I57" s="356"/>
      <c r="J57" s="356"/>
      <c r="K57" s="356"/>
      <c r="L57" s="356"/>
      <c r="M57" s="356"/>
      <c r="U57" s="85" t="s">
        <v>114</v>
      </c>
      <c r="V57" s="85" t="s">
        <v>115</v>
      </c>
    </row>
    <row r="58" spans="1:22">
      <c r="C58" s="383" t="str">
        <f>IFERROR(VLOOKUP(I57,U57:V58,2,FALSE),"")</f>
        <v/>
      </c>
      <c r="D58" s="383"/>
      <c r="E58" s="383"/>
      <c r="F58" s="383"/>
      <c r="G58" s="112"/>
      <c r="H58" s="112"/>
      <c r="U58" s="85" t="s">
        <v>116</v>
      </c>
      <c r="V58" s="85" t="s">
        <v>117</v>
      </c>
    </row>
    <row r="60" spans="1:22">
      <c r="B60" s="384" t="s">
        <v>143</v>
      </c>
      <c r="C60" s="384"/>
      <c r="D60" s="384"/>
      <c r="E60" s="384"/>
      <c r="F60" s="384"/>
      <c r="G60" s="384"/>
      <c r="H60" s="384"/>
      <c r="I60" s="384"/>
      <c r="J60" s="384"/>
      <c r="K60" s="384"/>
      <c r="L60" s="384"/>
      <c r="M60" s="384"/>
      <c r="N60" s="384"/>
    </row>
    <row r="61" spans="1:22">
      <c r="C61" s="380" t="s">
        <v>118</v>
      </c>
      <c r="D61" s="382"/>
      <c r="G61" s="91"/>
      <c r="H61" s="91"/>
      <c r="I61" s="91"/>
      <c r="J61" s="91"/>
    </row>
    <row r="62" spans="1:22">
      <c r="A62" s="86"/>
      <c r="K62" s="91"/>
      <c r="L62" s="91"/>
      <c r="M62" s="91"/>
      <c r="N62" s="91"/>
    </row>
    <row r="63" spans="1:22">
      <c r="B63" s="113" t="s">
        <v>147</v>
      </c>
      <c r="K63" s="91"/>
      <c r="L63" s="91"/>
      <c r="M63" s="91"/>
      <c r="N63" s="91"/>
    </row>
    <row r="64" spans="1:22">
      <c r="B64" s="113"/>
      <c r="C64" s="113" t="s">
        <v>148</v>
      </c>
      <c r="D64" s="132"/>
      <c r="E64" s="132"/>
      <c r="K64" s="91"/>
      <c r="L64" s="91"/>
      <c r="M64" s="91"/>
      <c r="N64" s="91"/>
    </row>
    <row r="65" spans="1:15">
      <c r="C65" s="93" t="s">
        <v>119</v>
      </c>
      <c r="D65" s="124"/>
      <c r="E65" s="124"/>
      <c r="F65" s="124"/>
      <c r="G65" s="124"/>
      <c r="H65" s="123"/>
      <c r="K65" s="91"/>
      <c r="L65" s="91"/>
      <c r="M65" s="91"/>
      <c r="N65" s="91"/>
    </row>
    <row r="66" spans="1:15">
      <c r="K66" s="91"/>
      <c r="L66" s="91"/>
      <c r="M66" s="91"/>
      <c r="N66" s="91"/>
    </row>
    <row r="67" spans="1:15" ht="32.25" customHeight="1">
      <c r="B67" s="385" t="s">
        <v>142</v>
      </c>
      <c r="C67" s="385"/>
      <c r="D67" s="385"/>
      <c r="E67" s="385"/>
      <c r="F67" s="385"/>
      <c r="G67" s="385"/>
      <c r="H67" s="385"/>
      <c r="I67" s="385"/>
      <c r="J67" s="385"/>
      <c r="K67" s="385"/>
      <c r="L67" s="385"/>
      <c r="M67" s="385"/>
      <c r="N67" s="385"/>
    </row>
    <row r="68" spans="1:15" ht="17.25" customHeight="1">
      <c r="C68" s="386" t="s">
        <v>120</v>
      </c>
      <c r="D68" s="387"/>
      <c r="E68" s="91"/>
      <c r="F68" s="91"/>
      <c r="G68" s="91"/>
    </row>
    <row r="69" spans="1:15" ht="14.25">
      <c r="C69" s="98" t="s">
        <v>121</v>
      </c>
      <c r="D69" s="114" t="s">
        <v>139</v>
      </c>
      <c r="E69" s="128" t="s">
        <v>122</v>
      </c>
      <c r="F69" s="114" t="s">
        <v>123</v>
      </c>
      <c r="G69" s="114" t="s">
        <v>124</v>
      </c>
      <c r="K69" s="91"/>
      <c r="L69" s="91"/>
      <c r="M69" s="91"/>
      <c r="N69" s="91"/>
    </row>
    <row r="70" spans="1:15" ht="20.25" customHeight="1">
      <c r="C70" s="98"/>
      <c r="D70" s="142" t="str">
        <f>IF(N93=0,"算定不可","算定可")</f>
        <v>算定不可</v>
      </c>
      <c r="E70" s="142" t="str">
        <f>IF(K93=0,"算定不可","算定可")</f>
        <v>算定不可</v>
      </c>
      <c r="F70" s="142" t="str">
        <f t="shared" ref="F70:G70" si="0">IF(L93=0,"算定不可","算定可")</f>
        <v>算定不可</v>
      </c>
      <c r="G70" s="142" t="str">
        <f t="shared" si="0"/>
        <v>算定不可</v>
      </c>
      <c r="H70" s="106" t="s">
        <v>125</v>
      </c>
      <c r="K70" s="91"/>
      <c r="L70" s="91"/>
      <c r="M70" s="91"/>
      <c r="N70" s="91"/>
    </row>
    <row r="71" spans="1:15" ht="20.25" customHeight="1">
      <c r="C71" s="98"/>
      <c r="D71" s="141"/>
      <c r="E71" s="141"/>
      <c r="F71" s="141"/>
      <c r="G71" s="141"/>
      <c r="H71" s="106"/>
      <c r="K71" s="91"/>
      <c r="L71" s="91"/>
      <c r="M71" s="91"/>
      <c r="N71" s="91"/>
    </row>
    <row r="72" spans="1:15" ht="30" customHeight="1">
      <c r="A72" s="115" t="s">
        <v>126</v>
      </c>
      <c r="B72" s="115"/>
      <c r="C72" s="98"/>
      <c r="K72" s="91"/>
      <c r="L72" s="91"/>
      <c r="M72" s="91"/>
      <c r="N72" s="91"/>
    </row>
    <row r="73" spans="1:15" ht="18" customHeight="1">
      <c r="B73" s="106" t="s">
        <v>127</v>
      </c>
    </row>
    <row r="74" spans="1:15" ht="22.5" customHeight="1">
      <c r="B74" s="106" t="s">
        <v>128</v>
      </c>
      <c r="G74" s="127"/>
    </row>
    <row r="76" spans="1:15">
      <c r="B76" s="106" t="s">
        <v>138</v>
      </c>
    </row>
    <row r="77" spans="1:15">
      <c r="C77" s="116">
        <v>3</v>
      </c>
      <c r="D77" s="116">
        <v>4</v>
      </c>
      <c r="E77" s="116">
        <v>5</v>
      </c>
      <c r="F77" s="116">
        <v>6</v>
      </c>
      <c r="G77" s="116">
        <v>7</v>
      </c>
      <c r="H77" s="116">
        <v>8</v>
      </c>
      <c r="I77" s="116">
        <v>9</v>
      </c>
      <c r="J77" s="116">
        <v>10</v>
      </c>
      <c r="K77" s="116">
        <v>11</v>
      </c>
      <c r="L77" s="116">
        <v>12</v>
      </c>
      <c r="M77" s="116">
        <v>1</v>
      </c>
      <c r="N77" s="116">
        <v>2</v>
      </c>
      <c r="O77" s="125" t="s">
        <v>43</v>
      </c>
    </row>
    <row r="78" spans="1:15" ht="24.75" customHeight="1">
      <c r="C78" s="127"/>
      <c r="D78" s="127"/>
      <c r="E78" s="127"/>
      <c r="F78" s="127"/>
      <c r="G78" s="127"/>
      <c r="H78" s="127"/>
      <c r="I78" s="127"/>
      <c r="J78" s="127"/>
      <c r="K78" s="127"/>
      <c r="L78" s="127"/>
      <c r="M78" s="127"/>
      <c r="N78" s="127"/>
      <c r="O78" s="117">
        <f>SUM(C78:N78)</f>
        <v>0</v>
      </c>
    </row>
    <row r="80" spans="1:15">
      <c r="C80" s="125" t="s">
        <v>121</v>
      </c>
    </row>
    <row r="81" spans="3:14" ht="23.25" customHeight="1">
      <c r="C81" s="117" t="str">
        <f>IF(AND(G74&gt;=35,N78&gt;=5),"算定可","算定不可")</f>
        <v>算定不可</v>
      </c>
    </row>
    <row r="82" spans="3:14">
      <c r="G82" s="86"/>
    </row>
    <row r="83" spans="3:14" hidden="1">
      <c r="C83" s="118">
        <v>0</v>
      </c>
    </row>
    <row r="84" spans="3:14" hidden="1">
      <c r="C84" s="119">
        <v>1</v>
      </c>
    </row>
    <row r="85" spans="3:14" hidden="1">
      <c r="C85" s="120">
        <v>2</v>
      </c>
      <c r="K85" s="85" t="s">
        <v>122</v>
      </c>
      <c r="L85" s="85" t="s">
        <v>123</v>
      </c>
      <c r="M85" s="85" t="s">
        <v>124</v>
      </c>
      <c r="N85" s="85" t="s">
        <v>129</v>
      </c>
    </row>
    <row r="86" spans="3:14" hidden="1">
      <c r="C86" s="120">
        <v>3</v>
      </c>
      <c r="J86" s="85" t="s">
        <v>130</v>
      </c>
      <c r="K86" s="121">
        <f>IF(AND($C$13&gt;=2,$C$13-2+$C$16&gt;=3),1,0)</f>
        <v>0</v>
      </c>
      <c r="L86" s="121">
        <f>IF(AND($C$13&gt;=1,$C$13-1+$C$16&gt;=3),1,0)</f>
        <v>0</v>
      </c>
      <c r="M86" s="121">
        <f>IF(AND($C$13&gt;=1,$C$13-1+$C$16&gt;=2),1,0)</f>
        <v>0</v>
      </c>
      <c r="N86" s="121">
        <f>IF(AND($C$13&gt;=1,$C$13-1+$C$16&gt;=1,$C$13+C16+G20&gt;=3),1,0)</f>
        <v>0</v>
      </c>
    </row>
    <row r="87" spans="3:14" ht="14.25" hidden="1">
      <c r="C87" s="122">
        <v>4</v>
      </c>
      <c r="J87" s="85" t="s">
        <v>131</v>
      </c>
      <c r="K87" s="121">
        <f>IF($C$27&lt;&gt;"",1,0)</f>
        <v>0</v>
      </c>
      <c r="L87" s="121">
        <f>IF($C$27&lt;&gt;"",1,0)</f>
        <v>0</v>
      </c>
      <c r="M87" s="121">
        <f>IF($C$27&lt;&gt;"",1,0)</f>
        <v>0</v>
      </c>
      <c r="N87" s="121">
        <f>IF($C$27&lt;&gt;"",1,0)</f>
        <v>0</v>
      </c>
    </row>
    <row r="88" spans="3:14" hidden="1">
      <c r="C88" s="120">
        <v>5</v>
      </c>
      <c r="J88" s="85" t="s">
        <v>132</v>
      </c>
      <c r="K88" s="121">
        <f>IF($C$24&lt;&gt;"",1,0)</f>
        <v>1</v>
      </c>
      <c r="L88" s="121">
        <f>IF($C$24&lt;&gt;"",1,0)</f>
        <v>1</v>
      </c>
      <c r="M88" s="121">
        <f>IF($C$24&lt;&gt;"",1,0)</f>
        <v>1</v>
      </c>
      <c r="N88" s="121">
        <f>IF($C$24&lt;&gt;"",1,0)</f>
        <v>1</v>
      </c>
    </row>
    <row r="89" spans="3:14" hidden="1">
      <c r="C89" s="120">
        <v>6</v>
      </c>
      <c r="J89" s="85" t="s">
        <v>133</v>
      </c>
      <c r="K89" s="121">
        <f>IF(AND($F$37&gt;=0.4,$R$41&lt;40),1,0)</f>
        <v>0</v>
      </c>
      <c r="L89" s="121">
        <f>IF($R$41&lt;40,1,0)</f>
        <v>0</v>
      </c>
      <c r="M89" s="121">
        <f>IF($R$41&lt;40,1,0)</f>
        <v>0</v>
      </c>
      <c r="N89" s="121">
        <f>IF($R$41&lt;40,1,0)</f>
        <v>0</v>
      </c>
    </row>
    <row r="90" spans="3:14" hidden="1">
      <c r="C90" s="120">
        <v>7</v>
      </c>
      <c r="J90" s="85" t="s">
        <v>134</v>
      </c>
      <c r="K90" s="121">
        <f>IF($L$50&lt;&gt;"",1,0)</f>
        <v>0</v>
      </c>
      <c r="L90" s="121">
        <f>IF($L$50&lt;&gt;"",1,0)</f>
        <v>0</v>
      </c>
      <c r="M90" s="121">
        <f>IF($L$50&lt;&gt;"",1,0)</f>
        <v>0</v>
      </c>
      <c r="N90" s="121">
        <f>IF($L$50&lt;&gt;"",1,0)</f>
        <v>0</v>
      </c>
    </row>
    <row r="91" spans="3:14" hidden="1">
      <c r="C91" s="120">
        <v>8</v>
      </c>
      <c r="J91" s="85" t="s">
        <v>135</v>
      </c>
      <c r="K91" s="121">
        <f>IF($I$57&lt;&gt;"",1,0)</f>
        <v>0</v>
      </c>
      <c r="L91" s="121">
        <f>IF($I$57&lt;&gt;"",1,0)</f>
        <v>0</v>
      </c>
      <c r="M91" s="121">
        <f>IF($I$57&lt;&gt;"",1,0)</f>
        <v>0</v>
      </c>
      <c r="N91" s="121">
        <f>IF($I$57&lt;&gt;"",1,0)</f>
        <v>0</v>
      </c>
    </row>
    <row r="92" spans="3:14" ht="21.75" hidden="1" customHeight="1">
      <c r="C92" s="120">
        <v>9</v>
      </c>
      <c r="J92" s="85" t="s">
        <v>136</v>
      </c>
      <c r="K92" s="121">
        <f>IF($J$45&lt;&gt;"",1,0)</f>
        <v>0</v>
      </c>
      <c r="L92" s="121">
        <f>IF($J$45&lt;&gt;"",1,0)</f>
        <v>0</v>
      </c>
      <c r="M92" s="121">
        <f>IF($J$45&lt;&gt;"",1,0)</f>
        <v>0</v>
      </c>
      <c r="N92" s="121">
        <f>IF($J$45&lt;&gt;"",1,0)</f>
        <v>0</v>
      </c>
    </row>
    <row r="93" spans="3:14" ht="24.75" hidden="1" customHeight="1">
      <c r="C93" s="120">
        <v>10</v>
      </c>
      <c r="J93" s="85" t="s">
        <v>137</v>
      </c>
      <c r="K93" s="121">
        <f>PRODUCT(K86:K92)</f>
        <v>0</v>
      </c>
      <c r="L93" s="121">
        <f t="shared" ref="L93:N93" si="1">PRODUCT(L86:L92)</f>
        <v>0</v>
      </c>
      <c r="M93" s="121">
        <f t="shared" si="1"/>
        <v>0</v>
      </c>
      <c r="N93" s="121">
        <f t="shared" si="1"/>
        <v>0</v>
      </c>
    </row>
  </sheetData>
  <sheetProtection selectLockedCells="1"/>
  <mergeCells count="29">
    <mergeCell ref="C58:F58"/>
    <mergeCell ref="B60:N60"/>
    <mergeCell ref="C61:D61"/>
    <mergeCell ref="B67:N67"/>
    <mergeCell ref="C68:D68"/>
    <mergeCell ref="I57:M57"/>
    <mergeCell ref="C33:D34"/>
    <mergeCell ref="G33:I34"/>
    <mergeCell ref="I40:J40"/>
    <mergeCell ref="K40:N40"/>
    <mergeCell ref="I41:J41"/>
    <mergeCell ref="K41:N41"/>
    <mergeCell ref="J45:N45"/>
    <mergeCell ref="C46:N46"/>
    <mergeCell ref="C50:K50"/>
    <mergeCell ref="L50:O50"/>
    <mergeCell ref="C54:E54"/>
    <mergeCell ref="C27:F27"/>
    <mergeCell ref="C5:D5"/>
    <mergeCell ref="C6:D6"/>
    <mergeCell ref="C7:D7"/>
    <mergeCell ref="C8:O8"/>
    <mergeCell ref="J9:K9"/>
    <mergeCell ref="L9:O9"/>
    <mergeCell ref="J12:L12"/>
    <mergeCell ref="C13:E13"/>
    <mergeCell ref="C16:E16"/>
    <mergeCell ref="C20:E20"/>
    <mergeCell ref="G20:I20"/>
  </mergeCells>
  <phoneticPr fontId="2"/>
  <conditionalFormatting sqref="D70:G71">
    <cfRule type="containsText" dxfId="1" priority="2" operator="containsText" text="不可">
      <formula>NOT(ISERROR(SEARCH("不可",D70)))</formula>
    </cfRule>
  </conditionalFormatting>
  <conditionalFormatting sqref="C81">
    <cfRule type="containsText" dxfId="0" priority="1" operator="containsText" text="不可">
      <formula>NOT(ISERROR(SEARCH("不可",C81)))</formula>
    </cfRule>
  </conditionalFormatting>
  <dataValidations count="10">
    <dataValidation type="list" allowBlank="1" showInputMessage="1" showErrorMessage="1" sqref="L50:O50" xr:uid="{00000000-0002-0000-0200-000000000000}">
      <formula1>"提供可能である又は既に提供している。"</formula1>
    </dataValidation>
    <dataValidation type="list" allowBlank="1" showInputMessage="1" showErrorMessage="1" sqref="I57:M57" xr:uid="{00000000-0002-0000-0200-000001000000}">
      <formula1>$U$57:$U$58</formula1>
    </dataValidation>
    <dataValidation type="list" allowBlank="1" showInputMessage="1" showErrorMessage="1" sqref="K41:N41" xr:uid="{00000000-0002-0000-0200-000002000000}">
      <formula1>"あり,無し"</formula1>
    </dataValidation>
    <dataValidation type="list" allowBlank="1" showInputMessage="1" showErrorMessage="1" sqref="J45:N45" xr:uid="{00000000-0002-0000-0200-000003000000}">
      <formula1>"下記を満たしていることを確認しました。"</formula1>
    </dataValidation>
    <dataValidation type="custom" allowBlank="1" showInputMessage="1" showErrorMessage="1" error="下記を参照して適切な数値を入れてください。_x000a_・人数を数値で入れてください_x000a_・アを超える人数は不適切です" sqref="G20:I21" xr:uid="{00000000-0002-0000-0200-000004000000}">
      <formula1>G20&lt;=C20</formula1>
    </dataValidation>
    <dataValidation type="decimal" allowBlank="1" showInputMessage="1" showErrorMessage="1" errorTitle="人数を入れてください" sqref="D20:E21 C20" xr:uid="{00000000-0002-0000-0200-000005000000}">
      <formula1>0</formula1>
      <formula2>100</formula2>
    </dataValidation>
    <dataValidation type="list" allowBlank="1" showInputMessage="1" showErrorMessage="1" sqref="G13:H14" xr:uid="{00000000-0002-0000-0200-000006000000}">
      <formula1>#REF!</formula1>
    </dataValidation>
    <dataValidation type="whole" allowBlank="1" showInputMessage="1" showErrorMessage="1" errorTitle="算定要件を確認してください" error="おおむね７日に１回以上の開催が必要です。" sqref="D24" xr:uid="{00000000-0002-0000-0200-000007000000}">
      <formula1>1</formula1>
      <formula2>7</formula2>
    </dataValidation>
    <dataValidation type="list" allowBlank="1" showInputMessage="1" showErrorMessage="1" sqref="C13:E13" xr:uid="{00000000-0002-0000-0200-000008000000}">
      <formula1>$C$84:$C$93</formula1>
    </dataValidation>
    <dataValidation type="list" allowBlank="1" showInputMessage="1" showErrorMessage="1" sqref="C16:C17" xr:uid="{00000000-0002-0000-0200-000009000000}">
      <formula1>$C$83:$C$93</formula1>
    </dataValidation>
  </dataValidations>
  <printOptions horizontalCentered="1" verticalCentered="1"/>
  <pageMargins left="0.34" right="0.24" top="0.75" bottom="0.75" header="0.3" footer="0.3"/>
  <pageSetup paperSize="9" fitToHeight="0" orientation="landscape" r:id="rId1"/>
  <rowBreaks count="3" manualBreakCount="3">
    <brk id="22" max="16" man="1"/>
    <brk id="42" max="16" man="1"/>
    <brk id="71"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AJ33"/>
  <sheetViews>
    <sheetView view="pageBreakPreview" zoomScaleNormal="100" zoomScaleSheetLayoutView="100" workbookViewId="0">
      <selection activeCell="F24" sqref="F24"/>
    </sheetView>
  </sheetViews>
  <sheetFormatPr defaultRowHeight="12"/>
  <cols>
    <col min="1" max="1" width="12.375" style="69" customWidth="1"/>
    <col min="2" max="2" width="4.5" style="69" bestFit="1" customWidth="1"/>
    <col min="3" max="3" width="13.25" style="69" customWidth="1"/>
    <col min="4" max="34" width="3.625" style="69" customWidth="1"/>
    <col min="35" max="35" width="7.5" style="69" customWidth="1"/>
    <col min="36" max="36" width="7.75" style="69" customWidth="1"/>
    <col min="37" max="16384" width="9" style="69"/>
  </cols>
  <sheetData>
    <row r="1" spans="1:36">
      <c r="A1" s="69" t="s">
        <v>46</v>
      </c>
      <c r="AJ1" s="52" t="s">
        <v>47</v>
      </c>
    </row>
    <row r="2" spans="1:36">
      <c r="A2" s="69" t="s">
        <v>48</v>
      </c>
      <c r="AJ2" s="52" t="s">
        <v>149</v>
      </c>
    </row>
    <row r="3" spans="1:36" ht="12.75" thickBot="1">
      <c r="A3" s="389" t="s">
        <v>150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6">
      <c r="A4" s="390" t="s">
        <v>49</v>
      </c>
      <c r="B4" s="392" t="s">
        <v>50</v>
      </c>
      <c r="C4" s="394" t="s">
        <v>51</v>
      </c>
      <c r="D4" s="53">
        <v>1</v>
      </c>
      <c r="E4" s="54">
        <v>2</v>
      </c>
      <c r="F4" s="54">
        <v>3</v>
      </c>
      <c r="G4" s="54">
        <v>4</v>
      </c>
      <c r="H4" s="54">
        <v>5</v>
      </c>
      <c r="I4" s="54">
        <v>6</v>
      </c>
      <c r="J4" s="54">
        <v>7</v>
      </c>
      <c r="K4" s="54">
        <v>8</v>
      </c>
      <c r="L4" s="54">
        <v>9</v>
      </c>
      <c r="M4" s="54">
        <v>10</v>
      </c>
      <c r="N4" s="54">
        <v>11</v>
      </c>
      <c r="O4" s="54">
        <v>12</v>
      </c>
      <c r="P4" s="54">
        <v>13</v>
      </c>
      <c r="Q4" s="54">
        <v>14</v>
      </c>
      <c r="R4" s="54">
        <v>15</v>
      </c>
      <c r="S4" s="54">
        <v>16</v>
      </c>
      <c r="T4" s="54">
        <v>17</v>
      </c>
      <c r="U4" s="54">
        <v>18</v>
      </c>
      <c r="V4" s="54">
        <v>19</v>
      </c>
      <c r="W4" s="54">
        <v>20</v>
      </c>
      <c r="X4" s="54">
        <v>21</v>
      </c>
      <c r="Y4" s="54">
        <v>22</v>
      </c>
      <c r="Z4" s="54">
        <v>23</v>
      </c>
      <c r="AA4" s="54">
        <v>24</v>
      </c>
      <c r="AB4" s="54">
        <v>25</v>
      </c>
      <c r="AC4" s="54">
        <v>26</v>
      </c>
      <c r="AD4" s="54">
        <v>27</v>
      </c>
      <c r="AE4" s="54">
        <v>28</v>
      </c>
      <c r="AF4" s="54">
        <v>29</v>
      </c>
      <c r="AG4" s="54">
        <v>30</v>
      </c>
      <c r="AH4" s="55">
        <v>31</v>
      </c>
      <c r="AI4" s="396" t="s">
        <v>151</v>
      </c>
      <c r="AJ4" s="398" t="s">
        <v>52</v>
      </c>
    </row>
    <row r="5" spans="1:36" ht="18" customHeight="1">
      <c r="A5" s="391"/>
      <c r="B5" s="393"/>
      <c r="C5" s="395"/>
      <c r="D5" s="56" t="s">
        <v>53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8"/>
      <c r="AI5" s="397"/>
      <c r="AJ5" s="399"/>
    </row>
    <row r="6" spans="1:36" ht="18" customHeight="1">
      <c r="A6" s="59" t="s">
        <v>58</v>
      </c>
      <c r="B6" s="137"/>
      <c r="C6" s="60"/>
      <c r="D6" s="59"/>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2"/>
      <c r="AI6" s="63">
        <f t="shared" ref="AI6:AI25" si="0">SUM(D6:AH6)</f>
        <v>0</v>
      </c>
      <c r="AJ6" s="400"/>
    </row>
    <row r="7" spans="1:36" ht="18" customHeight="1">
      <c r="A7" s="59"/>
      <c r="B7" s="137"/>
      <c r="C7" s="60"/>
      <c r="D7" s="59"/>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2"/>
      <c r="AI7" s="63">
        <f t="shared" si="0"/>
        <v>0</v>
      </c>
      <c r="AJ7" s="401"/>
    </row>
    <row r="8" spans="1:36" ht="18" customHeight="1">
      <c r="A8" s="59"/>
      <c r="B8" s="137"/>
      <c r="C8" s="60"/>
      <c r="D8" s="59"/>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2"/>
      <c r="AI8" s="63">
        <f t="shared" si="0"/>
        <v>0</v>
      </c>
      <c r="AJ8" s="401"/>
    </row>
    <row r="9" spans="1:36" ht="18" customHeight="1">
      <c r="A9" s="59"/>
      <c r="B9" s="137"/>
      <c r="C9" s="60"/>
      <c r="D9" s="59"/>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2"/>
      <c r="AI9" s="63">
        <f t="shared" si="0"/>
        <v>0</v>
      </c>
      <c r="AJ9" s="401"/>
    </row>
    <row r="10" spans="1:36" ht="18" customHeight="1">
      <c r="A10" s="59"/>
      <c r="B10" s="137"/>
      <c r="C10" s="60"/>
      <c r="D10" s="59"/>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c r="AI10" s="63">
        <f t="shared" si="0"/>
        <v>0</v>
      </c>
      <c r="AJ10" s="401"/>
    </row>
    <row r="11" spans="1:36" ht="18" customHeight="1">
      <c r="A11" s="59"/>
      <c r="B11" s="137"/>
      <c r="C11" s="60"/>
      <c r="D11" s="59"/>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2"/>
      <c r="AI11" s="63">
        <f t="shared" si="0"/>
        <v>0</v>
      </c>
      <c r="AJ11" s="401"/>
    </row>
    <row r="12" spans="1:36" ht="18" customHeight="1">
      <c r="A12" s="59"/>
      <c r="B12" s="137"/>
      <c r="C12" s="60"/>
      <c r="D12" s="59"/>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2"/>
      <c r="AI12" s="63">
        <f t="shared" si="0"/>
        <v>0</v>
      </c>
      <c r="AJ12" s="401"/>
    </row>
    <row r="13" spans="1:36" ht="18" customHeight="1">
      <c r="A13" s="59"/>
      <c r="B13" s="137"/>
      <c r="C13" s="60"/>
      <c r="D13" s="59"/>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2"/>
      <c r="AI13" s="63">
        <f t="shared" si="0"/>
        <v>0</v>
      </c>
      <c r="AJ13" s="401"/>
    </row>
    <row r="14" spans="1:36" ht="18" customHeight="1">
      <c r="A14" s="59"/>
      <c r="B14" s="137"/>
      <c r="C14" s="60"/>
      <c r="D14" s="59"/>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c r="AI14" s="63">
        <f t="shared" si="0"/>
        <v>0</v>
      </c>
      <c r="AJ14" s="401"/>
    </row>
    <row r="15" spans="1:36" ht="18" customHeight="1">
      <c r="A15" s="59"/>
      <c r="B15" s="137"/>
      <c r="C15" s="60"/>
      <c r="D15" s="59"/>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2"/>
      <c r="AI15" s="63">
        <f t="shared" si="0"/>
        <v>0</v>
      </c>
      <c r="AJ15" s="401"/>
    </row>
    <row r="16" spans="1:36" ht="18" customHeight="1">
      <c r="A16" s="59"/>
      <c r="B16" s="137"/>
      <c r="C16" s="60"/>
      <c r="D16" s="59"/>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2"/>
      <c r="AI16" s="63">
        <f t="shared" si="0"/>
        <v>0</v>
      </c>
      <c r="AJ16" s="401"/>
    </row>
    <row r="17" spans="1:36" ht="18" customHeight="1">
      <c r="A17" s="59"/>
      <c r="B17" s="137"/>
      <c r="C17" s="60"/>
      <c r="D17" s="59"/>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2"/>
      <c r="AI17" s="63">
        <f t="shared" si="0"/>
        <v>0</v>
      </c>
      <c r="AJ17" s="401"/>
    </row>
    <row r="18" spans="1:36" ht="18" customHeight="1">
      <c r="A18" s="59"/>
      <c r="B18" s="137"/>
      <c r="C18" s="60"/>
      <c r="D18" s="59"/>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63">
        <f t="shared" si="0"/>
        <v>0</v>
      </c>
      <c r="AJ18" s="401"/>
    </row>
    <row r="19" spans="1:36" ht="18" customHeight="1">
      <c r="A19" s="59"/>
      <c r="B19" s="137"/>
      <c r="C19" s="60"/>
      <c r="D19" s="59"/>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c r="AI19" s="63">
        <f t="shared" si="0"/>
        <v>0</v>
      </c>
      <c r="AJ19" s="401"/>
    </row>
    <row r="20" spans="1:36" ht="18" customHeight="1">
      <c r="A20" s="59"/>
      <c r="B20" s="137"/>
      <c r="C20" s="60"/>
      <c r="D20" s="59"/>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2"/>
      <c r="AI20" s="63">
        <f t="shared" si="0"/>
        <v>0</v>
      </c>
      <c r="AJ20" s="401"/>
    </row>
    <row r="21" spans="1:36" ht="18" customHeight="1">
      <c r="A21" s="59"/>
      <c r="B21" s="137"/>
      <c r="C21" s="60"/>
      <c r="D21" s="59"/>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2"/>
      <c r="AI21" s="63">
        <f t="shared" si="0"/>
        <v>0</v>
      </c>
      <c r="AJ21" s="401"/>
    </row>
    <row r="22" spans="1:36" ht="18" customHeight="1">
      <c r="A22" s="59"/>
      <c r="B22" s="137"/>
      <c r="C22" s="60"/>
      <c r="D22" s="59"/>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2"/>
      <c r="AI22" s="63">
        <f t="shared" si="0"/>
        <v>0</v>
      </c>
      <c r="AJ22" s="401"/>
    </row>
    <row r="23" spans="1:36" ht="18" customHeight="1">
      <c r="A23" s="59"/>
      <c r="B23" s="137"/>
      <c r="C23" s="60"/>
      <c r="D23" s="59"/>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2"/>
      <c r="AI23" s="63">
        <f t="shared" si="0"/>
        <v>0</v>
      </c>
      <c r="AJ23" s="401"/>
    </row>
    <row r="24" spans="1:36" ht="18" customHeight="1">
      <c r="A24" s="59"/>
      <c r="B24" s="137"/>
      <c r="C24" s="60"/>
      <c r="D24" s="59"/>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2"/>
      <c r="AI24" s="63">
        <f t="shared" si="0"/>
        <v>0</v>
      </c>
      <c r="AJ24" s="401"/>
    </row>
    <row r="25" spans="1:36" ht="18" customHeight="1" thickBot="1">
      <c r="A25" s="64"/>
      <c r="B25" s="138"/>
      <c r="C25" s="65"/>
      <c r="D25" s="64"/>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7"/>
      <c r="AI25" s="68">
        <f t="shared" si="0"/>
        <v>0</v>
      </c>
      <c r="AJ25" s="402"/>
    </row>
    <row r="27" spans="1:36">
      <c r="A27" s="388" t="s">
        <v>54</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row>
    <row r="28" spans="1:36">
      <c r="A28" s="69" t="s">
        <v>55</v>
      </c>
    </row>
    <row r="29" spans="1:36">
      <c r="A29" s="388" t="s">
        <v>56</v>
      </c>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row>
    <row r="30" spans="1:36">
      <c r="A30" s="139" t="s">
        <v>176</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row>
    <row r="31" spans="1:36">
      <c r="A31" s="388" t="s">
        <v>57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row>
    <row r="32" spans="1:36">
      <c r="A32" s="388" t="s">
        <v>152</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row>
    <row r="33" spans="1:1">
      <c r="A33" s="140" t="s">
        <v>153</v>
      </c>
    </row>
  </sheetData>
  <mergeCells count="11">
    <mergeCell ref="A32:AJ32"/>
    <mergeCell ref="A3:AJ3"/>
    <mergeCell ref="A4:A5"/>
    <mergeCell ref="B4:B5"/>
    <mergeCell ref="C4:C5"/>
    <mergeCell ref="AI4:AI5"/>
    <mergeCell ref="AJ4:AJ5"/>
    <mergeCell ref="AJ6:AJ25"/>
    <mergeCell ref="A27:AJ27"/>
    <mergeCell ref="A29:AJ29"/>
    <mergeCell ref="A31:AJ31"/>
  </mergeCells>
  <phoneticPr fontId="2"/>
  <dataValidations count="1">
    <dataValidation type="list" allowBlank="1" showInputMessage="1" showErrorMessage="1" sqref="B6:B25" xr:uid="{5E15CDA0-7909-47CE-BE70-3C01966205B1}">
      <formula1>"Ａ,Ｂ,Ｃ,Ｄ"</formula1>
    </dataValidation>
  </dataValidations>
  <pageMargins left="0.7" right="0.7" top="0.75" bottom="0.75" header="0.3" footer="0.3"/>
  <pageSetup paperSize="9" scale="8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1E006-DD68-43F6-B79F-A0B83EA2FAE6}">
  <ds:schemaRefs>
    <ds:schemaRef ds:uri="http://schemas.microsoft.com/sharepoint/v3/contenttype/forms"/>
  </ds:schemaRefs>
</ds:datastoreItem>
</file>

<file path=customXml/itemProps2.xml><?xml version="1.0" encoding="utf-8"?>
<ds:datastoreItem xmlns:ds="http://schemas.openxmlformats.org/officeDocument/2006/customXml" ds:itemID="{238DAACD-7D23-4D54-B29E-C85C4BBB5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ACFF5-248D-4A24-87F7-DAE6001C403B}">
  <ds:schemaRefs>
    <ds:schemaRef ds:uri="http://www.w3.org/XML/1998/namespace"/>
    <ds:schemaRef ds:uri="5b563654-e1c2-4d72-bd1f-2ce341ee7fd3"/>
    <ds:schemaRef ds:uri="8B97BE19-CDDD-400E-817A-CFDD13F7EC12"/>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居宅介護支援（P１～４）</vt:lpstr>
      <vt:lpstr>参考様式　特定事業所加算 </vt:lpstr>
      <vt:lpstr>参考様式　勤務実績表</vt:lpstr>
      <vt:lpstr>'居宅介護支援（P１～４）'!Print_Area</vt:lpstr>
      <vt:lpstr>'参考様式　特定事業所加算 '!Print_Area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2024-05-28T02:23:52Z</cp:lastPrinted>
  <dcterms:created xsi:type="dcterms:W3CDTF">2006-11-13T02:22:16Z</dcterms:created>
  <dcterms:modified xsi:type="dcterms:W3CDTF">2024-05-28T02:24:25Z</dcterms:modified>
</cp:coreProperties>
</file>