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17"/>
  <workbookPr defaultThemeVersion="124226"/>
  <mc:AlternateContent xmlns:mc="http://schemas.openxmlformats.org/markup-compatibility/2006">
    <mc:Choice Requires="x15">
      <x15ac:absPath xmlns:x15ac="http://schemas.microsoft.com/office/spreadsheetml/2010/11/ac" url="\\fs1901\30000500保健福祉総務課\02 介護事業者指導Ｇ\○実地指導（運営指導）・監査\03 事前提出資料\運営指導事前提出\１．事前提出資料（R8一部修正）\"/>
    </mc:Choice>
  </mc:AlternateContent>
  <xr:revisionPtr revIDLastSave="0" documentId="13_ncr:1_{67D02934-2F42-425E-94CB-49FDA46DE5E4}" xr6:coauthVersionLast="36" xr6:coauthVersionMax="36" xr10:uidLastSave="{00000000-0000-0000-0000-000000000000}"/>
  <bookViews>
    <workbookView xWindow="-1350" yWindow="-285" windowWidth="19320" windowHeight="12240" tabRatio="857" xr2:uid="{00000000-000D-0000-FFFF-FFFF00000000}"/>
  </bookViews>
  <sheets>
    <sheet name="表紙" sheetId="3" r:id="rId1"/>
    <sheet name="居宅介護支援（P１～４）" sheetId="4" r:id="rId2"/>
    <sheet name="参考様式　特定事業所加算 " sheetId="7" r:id="rId3"/>
    <sheet name="参考様式　勤務実績表" sheetId="5" r:id="rId4"/>
  </sheets>
  <definedNames>
    <definedName name="_xlnm.Print_Area" localSheetId="1">'居宅介護支援（P１～４）'!$A$1:$AB$83</definedName>
    <definedName name="_xlnm.Print_Area" localSheetId="2">'参考様式　特定事業所加算 '!$A$1:$Q$112</definedName>
    <definedName name="_xlnm.Print_Area" localSheetId="0">表紙!$A$1:$Q$17</definedName>
  </definedNames>
  <calcPr calcId="191029"/>
</workbook>
</file>

<file path=xl/calcChain.xml><?xml version="1.0" encoding="utf-8"?>
<calcChain xmlns="http://schemas.openxmlformats.org/spreadsheetml/2006/main">
  <c r="F41" i="7" l="1"/>
  <c r="L68" i="4"/>
  <c r="I68" i="4"/>
  <c r="F68" i="4"/>
  <c r="AI25" i="5" l="1"/>
  <c r="AI24" i="5"/>
  <c r="AI23" i="5"/>
  <c r="AI22" i="5"/>
  <c r="AI21" i="5"/>
  <c r="AI20" i="5"/>
  <c r="AI19" i="5"/>
  <c r="AI18" i="5"/>
  <c r="AI17" i="5"/>
  <c r="AI16" i="5"/>
  <c r="AI15" i="5"/>
  <c r="AI14" i="5"/>
  <c r="AI13" i="5"/>
  <c r="AI12" i="5"/>
  <c r="AI11" i="5"/>
  <c r="AI10" i="5"/>
  <c r="AI9" i="5"/>
  <c r="AI8" i="5"/>
  <c r="AI7" i="5"/>
  <c r="AI6" i="5"/>
  <c r="N86" i="7" l="1"/>
  <c r="N92" i="7"/>
  <c r="N91" i="7"/>
  <c r="N90" i="7"/>
  <c r="K90" i="7"/>
  <c r="L90" i="7"/>
  <c r="N88" i="7"/>
  <c r="N87" i="7"/>
  <c r="C37" i="7" l="1"/>
  <c r="O78" i="7"/>
  <c r="M92" i="7"/>
  <c r="L92" i="7"/>
  <c r="K92" i="7"/>
  <c r="M91" i="7"/>
  <c r="L91" i="7"/>
  <c r="K91" i="7"/>
  <c r="M90" i="7"/>
  <c r="M88" i="7"/>
  <c r="L88" i="7"/>
  <c r="K88" i="7"/>
  <c r="M87" i="7"/>
  <c r="L87" i="7"/>
  <c r="K87" i="7"/>
  <c r="M86" i="7"/>
  <c r="L86" i="7"/>
  <c r="K86" i="7"/>
  <c r="C81" i="7"/>
  <c r="C58" i="7"/>
  <c r="E41" i="7"/>
  <c r="C41" i="7"/>
  <c r="D37" i="7"/>
  <c r="F37" i="7" l="1"/>
  <c r="G41" i="7"/>
  <c r="L60" i="4"/>
  <c r="L66" i="4" s="1"/>
  <c r="I60" i="4"/>
  <c r="I66" i="4" s="1"/>
  <c r="F60" i="4"/>
  <c r="F66" i="4" l="1"/>
  <c r="I41" i="7"/>
  <c r="R41" i="7" s="1"/>
  <c r="N89" i="7" l="1"/>
  <c r="N93" i="7" s="1"/>
  <c r="D70" i="7" s="1"/>
  <c r="L89" i="7"/>
  <c r="L93" i="7" s="1"/>
  <c r="F70" i="7" s="1"/>
  <c r="M89" i="7"/>
  <c r="M93" i="7" s="1"/>
  <c r="G70" i="7" s="1"/>
  <c r="K89" i="7"/>
  <c r="K93" i="7" s="1"/>
  <c r="E70" i="7" s="1"/>
</calcChain>
</file>

<file path=xl/sharedStrings.xml><?xml version="1.0" encoding="utf-8"?>
<sst xmlns="http://schemas.openxmlformats.org/spreadsheetml/2006/main" count="215" uniqueCount="192">
  <si>
    <t>事業所番号</t>
    <rPh sb="0" eb="3">
      <t>ジギョウショ</t>
    </rPh>
    <rPh sb="3" eb="5">
      <t>バンゴウ</t>
    </rPh>
    <phoneticPr fontId="2"/>
  </si>
  <si>
    <t>事業所名</t>
    <rPh sb="0" eb="3">
      <t>ジギョウショ</t>
    </rPh>
    <rPh sb="3" eb="4">
      <t>ナ</t>
    </rPh>
    <phoneticPr fontId="2"/>
  </si>
  <si>
    <t>注１）</t>
    <phoneticPr fontId="2"/>
  </si>
  <si>
    <t>複数の事業所を併設している事業所については，事業ごとに資料を作成してください。（重複する部分は省略可）</t>
  </si>
  <si>
    <t>開設者の状況</t>
    <rPh sb="0" eb="2">
      <t>カイセツ</t>
    </rPh>
    <rPh sb="2" eb="3">
      <t>シャ</t>
    </rPh>
    <rPh sb="4" eb="6">
      <t>ジョウキョウ</t>
    </rPh>
    <phoneticPr fontId="2"/>
  </si>
  <si>
    <t xml:space="preserve"> 〒      －</t>
  </si>
  <si>
    <t>代表者職氏名</t>
    <rPh sb="3" eb="4">
      <t>ショク</t>
    </rPh>
    <rPh sb="4" eb="6">
      <t>シメイ</t>
    </rPh>
    <phoneticPr fontId="2"/>
  </si>
  <si>
    <t>①サービスの種類</t>
    <phoneticPr fontId="2"/>
  </si>
  <si>
    <t>事業所名</t>
    <phoneticPr fontId="2"/>
  </si>
  <si>
    <t>②サービスの種類</t>
    <phoneticPr fontId="2"/>
  </si>
  <si>
    <t>③サービスの種類</t>
    <phoneticPr fontId="2"/>
  </si>
  <si>
    <t>事業所の状況</t>
    <rPh sb="0" eb="3">
      <t>ジギョウショ</t>
    </rPh>
    <rPh sb="4" eb="6">
      <t>ジョウキョウ</t>
    </rPh>
    <phoneticPr fontId="2"/>
  </si>
  <si>
    <t>名称</t>
    <phoneticPr fontId="2"/>
  </si>
  <si>
    <t>所在地</t>
    <phoneticPr fontId="2"/>
  </si>
  <si>
    <t>管理者の氏名</t>
    <phoneticPr fontId="2"/>
  </si>
  <si>
    <t>併設する指定居宅　サービス事業所等</t>
    <rPh sb="6" eb="8">
      <t>キョタク</t>
    </rPh>
    <rPh sb="13" eb="15">
      <t>ジギョウ</t>
    </rPh>
    <rPh sb="15" eb="16">
      <t>ショ</t>
    </rPh>
    <rPh sb="16" eb="17">
      <t>トウ</t>
    </rPh>
    <phoneticPr fontId="2"/>
  </si>
  <si>
    <t>２　職員の状況</t>
    <rPh sb="2" eb="4">
      <t>ショクイン</t>
    </rPh>
    <rPh sb="5" eb="7">
      <t>ジョウキョウ</t>
    </rPh>
    <phoneticPr fontId="2"/>
  </si>
  <si>
    <t>職    種</t>
    <rPh sb="0" eb="1">
      <t>ショク</t>
    </rPh>
    <rPh sb="5" eb="6">
      <t>シュ</t>
    </rPh>
    <phoneticPr fontId="2"/>
  </si>
  <si>
    <t>氏        名</t>
    <rPh sb="0" eb="1">
      <t>シ</t>
    </rPh>
    <rPh sb="9" eb="10">
      <t>メイ</t>
    </rPh>
    <phoneticPr fontId="2"/>
  </si>
  <si>
    <t>年 齢</t>
    <rPh sb="0" eb="1">
      <t>トシ</t>
    </rPh>
    <rPh sb="2" eb="3">
      <t>ヨワイ</t>
    </rPh>
    <phoneticPr fontId="2"/>
  </si>
  <si>
    <t>資格の
有効期間満了日</t>
    <rPh sb="0" eb="1">
      <t>シ</t>
    </rPh>
    <rPh sb="1" eb="2">
      <t>カク</t>
    </rPh>
    <rPh sb="4" eb="6">
      <t>ユウコウ</t>
    </rPh>
    <rPh sb="6" eb="8">
      <t>キカン</t>
    </rPh>
    <rPh sb="8" eb="10">
      <t>マンリョウ</t>
    </rPh>
    <rPh sb="10" eb="11">
      <t>ビ</t>
    </rPh>
    <phoneticPr fontId="2"/>
  </si>
  <si>
    <t>常勤・非常勤の別</t>
    <rPh sb="0" eb="2">
      <t>ジョウキン</t>
    </rPh>
    <rPh sb="3" eb="4">
      <t>ヒ</t>
    </rPh>
    <rPh sb="4" eb="6">
      <t>ジョウキン</t>
    </rPh>
    <rPh sb="7" eb="8">
      <t>ベツ</t>
    </rPh>
    <phoneticPr fontId="2"/>
  </si>
  <si>
    <t>専任・兼任の別</t>
    <rPh sb="0" eb="2">
      <t>センニン</t>
    </rPh>
    <rPh sb="3" eb="5">
      <t>ケンニン</t>
    </rPh>
    <rPh sb="6" eb="7">
      <t>ベツ</t>
    </rPh>
    <phoneticPr fontId="2"/>
  </si>
  <si>
    <t>兼任先事業所名と　　　　　　　そ　の　職　種</t>
    <rPh sb="0" eb="2">
      <t>ケンニン</t>
    </rPh>
    <rPh sb="2" eb="3">
      <t>サキ</t>
    </rPh>
    <rPh sb="3" eb="5">
      <t>ジギョウ</t>
    </rPh>
    <rPh sb="5" eb="6">
      <t>ショ</t>
    </rPh>
    <rPh sb="6" eb="7">
      <t>ナ</t>
    </rPh>
    <rPh sb="19" eb="20">
      <t>ショク</t>
    </rPh>
    <rPh sb="21" eb="22">
      <t>タネ</t>
    </rPh>
    <phoneticPr fontId="2"/>
  </si>
  <si>
    <t>当該事業所の勤務割合</t>
    <rPh sb="0" eb="2">
      <t>トウガイ</t>
    </rPh>
    <rPh sb="2" eb="5">
      <t>ジギョウショ</t>
    </rPh>
    <rPh sb="6" eb="8">
      <t>キンム</t>
    </rPh>
    <rPh sb="8" eb="10">
      <t>ワリアイ</t>
    </rPh>
    <phoneticPr fontId="2"/>
  </si>
  <si>
    <t>勤続年数</t>
    <rPh sb="0" eb="2">
      <t>キンゾク</t>
    </rPh>
    <rPh sb="2" eb="4">
      <t>ネンスウ</t>
    </rPh>
    <phoneticPr fontId="2"/>
  </si>
  <si>
    <t>備　　　考</t>
    <rPh sb="0" eb="1">
      <t>ソナエ</t>
    </rPh>
    <rPh sb="4" eb="5">
      <t>コウ</t>
    </rPh>
    <phoneticPr fontId="2"/>
  </si>
  <si>
    <t>年</t>
    <rPh sb="0" eb="1">
      <t>ネン</t>
    </rPh>
    <phoneticPr fontId="2"/>
  </si>
  <si>
    <t>月</t>
    <rPh sb="0" eb="1">
      <t>ツキ</t>
    </rPh>
    <phoneticPr fontId="2"/>
  </si>
  <si>
    <t>※</t>
    <phoneticPr fontId="2"/>
  </si>
  <si>
    <t>３　勤務実績（直近3か月分）</t>
    <rPh sb="2" eb="4">
      <t>キンム</t>
    </rPh>
    <rPh sb="4" eb="6">
      <t>ジッセキ</t>
    </rPh>
    <rPh sb="7" eb="9">
      <t>チョッキン</t>
    </rPh>
    <rPh sb="11" eb="12">
      <t>ガツ</t>
    </rPh>
    <rPh sb="12" eb="13">
      <t>ブン</t>
    </rPh>
    <phoneticPr fontId="2"/>
  </si>
  <si>
    <t>勤務実績表（勤務実績が確認できるものであれば，既存の書類でも可）</t>
    <rPh sb="0" eb="2">
      <t>キンム</t>
    </rPh>
    <rPh sb="2" eb="4">
      <t>ジッセキ</t>
    </rPh>
    <rPh sb="4" eb="5">
      <t>ヒョウ</t>
    </rPh>
    <rPh sb="6" eb="8">
      <t>キンム</t>
    </rPh>
    <rPh sb="8" eb="10">
      <t>ジッセキ</t>
    </rPh>
    <rPh sb="11" eb="13">
      <t>カクニン</t>
    </rPh>
    <rPh sb="23" eb="25">
      <t>キソン</t>
    </rPh>
    <rPh sb="26" eb="28">
      <t>ショルイ</t>
    </rPh>
    <rPh sb="30" eb="31">
      <t>カ</t>
    </rPh>
    <phoneticPr fontId="2"/>
  </si>
  <si>
    <t>５　要介護度別実利用者数（直近３月の状況）</t>
    <rPh sb="2" eb="3">
      <t>ヨウ</t>
    </rPh>
    <rPh sb="3" eb="5">
      <t>カイゴ</t>
    </rPh>
    <rPh sb="5" eb="6">
      <t>ド</t>
    </rPh>
    <rPh sb="6" eb="7">
      <t>ベツ</t>
    </rPh>
    <rPh sb="7" eb="8">
      <t>ジツ</t>
    </rPh>
    <rPh sb="8" eb="10">
      <t>リヨウ</t>
    </rPh>
    <rPh sb="10" eb="11">
      <t>シャ</t>
    </rPh>
    <rPh sb="11" eb="12">
      <t>スウ</t>
    </rPh>
    <rPh sb="13" eb="15">
      <t>チョッキン</t>
    </rPh>
    <rPh sb="16" eb="17">
      <t>ツキ</t>
    </rPh>
    <rPh sb="18" eb="20">
      <t>ジョウキョウ</t>
    </rPh>
    <phoneticPr fontId="2"/>
  </si>
  <si>
    <t>（単位：人）</t>
    <rPh sb="1" eb="3">
      <t>タンイ</t>
    </rPh>
    <rPh sb="4" eb="5">
      <t>ヒト</t>
    </rPh>
    <phoneticPr fontId="2"/>
  </si>
  <si>
    <t>年　　　　月</t>
    <rPh sb="0" eb="1">
      <t>ネン</t>
    </rPh>
    <rPh sb="5" eb="6">
      <t>ツキ</t>
    </rPh>
    <phoneticPr fontId="2"/>
  </si>
  <si>
    <t>要支援１</t>
    <rPh sb="0" eb="1">
      <t>ヨウ</t>
    </rPh>
    <rPh sb="1" eb="3">
      <t>シエン</t>
    </rPh>
    <phoneticPr fontId="2"/>
  </si>
  <si>
    <t>要支援２</t>
    <rPh sb="0" eb="1">
      <t>ヨウ</t>
    </rPh>
    <rPh sb="1" eb="3">
      <t>シエン</t>
    </rPh>
    <phoneticPr fontId="2"/>
  </si>
  <si>
    <t>小計</t>
    <rPh sb="0" eb="2">
      <t>ショウケイ</t>
    </rPh>
    <phoneticPr fontId="2"/>
  </si>
  <si>
    <t>要介護１</t>
    <rPh sb="0" eb="1">
      <t>ヨウ</t>
    </rPh>
    <rPh sb="1" eb="3">
      <t>カイゴ</t>
    </rPh>
    <phoneticPr fontId="2"/>
  </si>
  <si>
    <t>要介護２</t>
    <rPh sb="0" eb="1">
      <t>ヨウ</t>
    </rPh>
    <rPh sb="1" eb="3">
      <t>カイゴ</t>
    </rPh>
    <phoneticPr fontId="2"/>
  </si>
  <si>
    <t>要介護３</t>
    <rPh sb="0" eb="1">
      <t>ヨウ</t>
    </rPh>
    <rPh sb="1" eb="3">
      <t>カイゴ</t>
    </rPh>
    <phoneticPr fontId="2"/>
  </si>
  <si>
    <t>要介護４</t>
    <rPh sb="0" eb="1">
      <t>ヨウ</t>
    </rPh>
    <rPh sb="1" eb="3">
      <t>カイゴ</t>
    </rPh>
    <phoneticPr fontId="2"/>
  </si>
  <si>
    <t>要介護５</t>
    <rPh sb="0" eb="1">
      <t>ヨウ</t>
    </rPh>
    <rPh sb="1" eb="3">
      <t>カイゴ</t>
    </rPh>
    <phoneticPr fontId="2"/>
  </si>
  <si>
    <t>計</t>
    <rPh sb="0" eb="1">
      <t>ケイ</t>
    </rPh>
    <phoneticPr fontId="2"/>
  </si>
  <si>
    <t>※黄色い網掛け部分は，自動計算されます。</t>
    <rPh sb="1" eb="3">
      <t>キイロ</t>
    </rPh>
    <rPh sb="4" eb="6">
      <t>アミカ</t>
    </rPh>
    <rPh sb="7" eb="9">
      <t>ブブン</t>
    </rPh>
    <rPh sb="11" eb="13">
      <t>ジドウ</t>
    </rPh>
    <rPh sb="13" eb="15">
      <t>ケイサン</t>
    </rPh>
    <phoneticPr fontId="2"/>
  </si>
  <si>
    <t>（参考様式）</t>
    <rPh sb="1" eb="3">
      <t>サンコウ</t>
    </rPh>
    <rPh sb="3" eb="5">
      <t>ヨウシキ</t>
    </rPh>
    <phoneticPr fontId="2"/>
  </si>
  <si>
    <t>居宅介護支援</t>
    <rPh sb="0" eb="2">
      <t>キョタク</t>
    </rPh>
    <rPh sb="2" eb="4">
      <t>カイゴ</t>
    </rPh>
    <rPh sb="4" eb="6">
      <t>シエン</t>
    </rPh>
    <phoneticPr fontId="2"/>
  </si>
  <si>
    <t>従業者の勤務実績表</t>
    <rPh sb="0" eb="3">
      <t>ジュウギョウシャ</t>
    </rPh>
    <rPh sb="4" eb="6">
      <t>キンム</t>
    </rPh>
    <rPh sb="6" eb="8">
      <t>ジッセキ</t>
    </rPh>
    <rPh sb="8" eb="9">
      <t>ヒョウ</t>
    </rPh>
    <phoneticPr fontId="2"/>
  </si>
  <si>
    <t>職種</t>
    <rPh sb="0" eb="2">
      <t>ショクシュ</t>
    </rPh>
    <phoneticPr fontId="2"/>
  </si>
  <si>
    <t>勤務
形態</t>
    <rPh sb="0" eb="2">
      <t>キンム</t>
    </rPh>
    <rPh sb="3" eb="5">
      <t>ケイタイ</t>
    </rPh>
    <phoneticPr fontId="2"/>
  </si>
  <si>
    <t>氏　名</t>
    <rPh sb="0" eb="1">
      <t>シ</t>
    </rPh>
    <rPh sb="2" eb="3">
      <t>メイ</t>
    </rPh>
    <phoneticPr fontId="2"/>
  </si>
  <si>
    <t>常勤換算後の人数</t>
    <rPh sb="0" eb="2">
      <t>ジョウキン</t>
    </rPh>
    <rPh sb="2" eb="4">
      <t>カンサン</t>
    </rPh>
    <rPh sb="4" eb="5">
      <t>ゴ</t>
    </rPh>
    <rPh sb="6" eb="8">
      <t>ニンズウ</t>
    </rPh>
    <phoneticPr fontId="2"/>
  </si>
  <si>
    <t>＊</t>
    <phoneticPr fontId="2"/>
  </si>
  <si>
    <t>備考</t>
    <rPh sb="0" eb="2">
      <t>ビコウ</t>
    </rPh>
    <phoneticPr fontId="2"/>
  </si>
  <si>
    <t>１　＊欄には，当該月の曜日を記入してください。</t>
  </si>
  <si>
    <t>２　事業に係る従業者全員（管理者を含む）について，１か月分の勤務した時間数を記入してください。</t>
    <rPh sb="2" eb="4">
      <t>ジギョウ</t>
    </rPh>
    <rPh sb="5" eb="6">
      <t>カカ</t>
    </rPh>
    <rPh sb="7" eb="9">
      <t>ジュウギョウ</t>
    </rPh>
    <rPh sb="9" eb="10">
      <t>シャ</t>
    </rPh>
    <rPh sb="10" eb="12">
      <t>ゼンイン</t>
    </rPh>
    <rPh sb="13" eb="16">
      <t>カンリシャ</t>
    </rPh>
    <rPh sb="17" eb="18">
      <t>フク</t>
    </rPh>
    <rPh sb="27" eb="28">
      <t>ツキ</t>
    </rPh>
    <rPh sb="28" eb="29">
      <t>ブン</t>
    </rPh>
    <rPh sb="30" eb="32">
      <t>キンム</t>
    </rPh>
    <rPh sb="34" eb="36">
      <t>ジカン</t>
    </rPh>
    <rPh sb="36" eb="37">
      <t>スウ</t>
    </rPh>
    <rPh sb="38" eb="40">
      <t>キニュウ</t>
    </rPh>
    <phoneticPr fontId="2"/>
  </si>
  <si>
    <t>４　職種ごとに下記の勤務形態の区分の順にまとめて記載してください。</t>
    <rPh sb="2" eb="4">
      <t>ショクシュ</t>
    </rPh>
    <rPh sb="7" eb="9">
      <t>カキ</t>
    </rPh>
    <rPh sb="10" eb="12">
      <t>キンム</t>
    </rPh>
    <rPh sb="12" eb="14">
      <t>ケイタイ</t>
    </rPh>
    <rPh sb="15" eb="17">
      <t>クブン</t>
    </rPh>
    <rPh sb="18" eb="19">
      <t>ジュン</t>
    </rPh>
    <rPh sb="24" eb="26">
      <t>キサイ</t>
    </rPh>
    <phoneticPr fontId="2"/>
  </si>
  <si>
    <t>管理者</t>
    <rPh sb="0" eb="3">
      <t>カンリシャ</t>
    </rPh>
    <phoneticPr fontId="2"/>
  </si>
  <si>
    <t>主任介護支援専門員の資格</t>
    <rPh sb="0" eb="2">
      <t>シュニン</t>
    </rPh>
    <rPh sb="2" eb="4">
      <t>カイゴ</t>
    </rPh>
    <rPh sb="4" eb="6">
      <t>シエン</t>
    </rPh>
    <rPh sb="6" eb="9">
      <t>センモンイン</t>
    </rPh>
    <rPh sb="10" eb="12">
      <t>シカク</t>
    </rPh>
    <phoneticPr fontId="2"/>
  </si>
  <si>
    <t>有　・　無</t>
    <rPh sb="0" eb="1">
      <t>アリ</t>
    </rPh>
    <rPh sb="4" eb="5">
      <t>ナ</t>
    </rPh>
    <phoneticPr fontId="2"/>
  </si>
  <si>
    <t>常勤換算</t>
    <rPh sb="0" eb="2">
      <t>ジョウキン</t>
    </rPh>
    <rPh sb="2" eb="4">
      <t>カンサン</t>
    </rPh>
    <phoneticPr fontId="2"/>
  </si>
  <si>
    <t>（参考様式）特定事業所加算算定要件確認表（居宅介護支援事業所）</t>
    <rPh sb="1" eb="3">
      <t>サンコウ</t>
    </rPh>
    <rPh sb="3" eb="5">
      <t>ヨウシキ</t>
    </rPh>
    <rPh sb="6" eb="8">
      <t>トクテイ</t>
    </rPh>
    <rPh sb="8" eb="11">
      <t>ジギョウショ</t>
    </rPh>
    <rPh sb="11" eb="13">
      <t>カサン</t>
    </rPh>
    <rPh sb="13" eb="15">
      <t>サンテイ</t>
    </rPh>
    <rPh sb="15" eb="17">
      <t>ヨウケン</t>
    </rPh>
    <rPh sb="17" eb="19">
      <t>カクニン</t>
    </rPh>
    <rPh sb="19" eb="20">
      <t>ヒョウ</t>
    </rPh>
    <rPh sb="21" eb="23">
      <t>キョタク</t>
    </rPh>
    <rPh sb="23" eb="25">
      <t>カイゴ</t>
    </rPh>
    <rPh sb="25" eb="27">
      <t>シエン</t>
    </rPh>
    <rPh sb="27" eb="30">
      <t>ジギョウショ</t>
    </rPh>
    <phoneticPr fontId="2"/>
  </si>
  <si>
    <t>留意事項</t>
    <rPh sb="0" eb="2">
      <t>リュウイ</t>
    </rPh>
    <rPh sb="2" eb="4">
      <t>ジコウ</t>
    </rPh>
    <phoneticPr fontId="2"/>
  </si>
  <si>
    <t>黄色のセルのみ入力してください。</t>
    <rPh sb="0" eb="2">
      <t>キイロ</t>
    </rPh>
    <rPh sb="7" eb="9">
      <t>ニュウリョク</t>
    </rPh>
    <phoneticPr fontId="2"/>
  </si>
  <si>
    <t>特定事業所加算（A）については一部連携により体制確保する場合も算定可能です</t>
    <rPh sb="0" eb="2">
      <t>トクテイ</t>
    </rPh>
    <rPh sb="2" eb="5">
      <t>ジギョウショ</t>
    </rPh>
    <rPh sb="5" eb="7">
      <t>カサン</t>
    </rPh>
    <rPh sb="15" eb="17">
      <t>イチブ</t>
    </rPh>
    <rPh sb="17" eb="19">
      <t>レンケイ</t>
    </rPh>
    <rPh sb="22" eb="24">
      <t>タイセイ</t>
    </rPh>
    <rPh sb="24" eb="26">
      <t>カクホ</t>
    </rPh>
    <rPh sb="28" eb="30">
      <t>バアイ</t>
    </rPh>
    <rPh sb="31" eb="33">
      <t>サンテイ</t>
    </rPh>
    <rPh sb="33" eb="35">
      <t>カノウ</t>
    </rPh>
    <phoneticPr fontId="2"/>
  </si>
  <si>
    <t>入力セル</t>
    <rPh sb="0" eb="2">
      <t>ニュウリョク</t>
    </rPh>
    <phoneticPr fontId="2"/>
  </si>
  <si>
    <t>自動計算</t>
    <rPh sb="0" eb="2">
      <t>ジドウ</t>
    </rPh>
    <rPh sb="2" eb="4">
      <t>ケイサン</t>
    </rPh>
    <phoneticPr fontId="2"/>
  </si>
  <si>
    <t>確認書類※</t>
    <rPh sb="0" eb="2">
      <t>カクニン</t>
    </rPh>
    <rPh sb="2" eb="4">
      <t>ショルイ</t>
    </rPh>
    <rPh sb="3" eb="4">
      <t>テンショ</t>
    </rPh>
    <phoneticPr fontId="2"/>
  </si>
  <si>
    <t>※新規又は区分の変更等の届出の際は提出してください。※既に加算を取得している事業所が，基準の遵守状況を確認するために使用する場合は，書類を事業所内で準備し，市からの求めがあった際提出できるよう御準備をしてください。</t>
    <rPh sb="1" eb="3">
      <t>シンキ</t>
    </rPh>
    <rPh sb="3" eb="4">
      <t>マタ</t>
    </rPh>
    <rPh sb="5" eb="7">
      <t>クブン</t>
    </rPh>
    <rPh sb="8" eb="10">
      <t>ヘンコウ</t>
    </rPh>
    <rPh sb="10" eb="11">
      <t>トウ</t>
    </rPh>
    <rPh sb="12" eb="14">
      <t>トドケデ</t>
    </rPh>
    <rPh sb="15" eb="16">
      <t>サイ</t>
    </rPh>
    <rPh sb="17" eb="19">
      <t>テイシュツ</t>
    </rPh>
    <rPh sb="27" eb="28">
      <t>スデ</t>
    </rPh>
    <rPh sb="29" eb="31">
      <t>カサン</t>
    </rPh>
    <rPh sb="32" eb="34">
      <t>シュトク</t>
    </rPh>
    <rPh sb="38" eb="41">
      <t>ジギョウショ</t>
    </rPh>
    <rPh sb="43" eb="45">
      <t>キジュン</t>
    </rPh>
    <rPh sb="46" eb="48">
      <t>ジュンシュ</t>
    </rPh>
    <rPh sb="48" eb="50">
      <t>ジョウキョウ</t>
    </rPh>
    <rPh sb="51" eb="53">
      <t>カクニン</t>
    </rPh>
    <rPh sb="58" eb="60">
      <t>シヨウ</t>
    </rPh>
    <rPh sb="62" eb="64">
      <t>バアイ</t>
    </rPh>
    <rPh sb="66" eb="68">
      <t>ショルイ</t>
    </rPh>
    <rPh sb="69" eb="72">
      <t>ジギョウショ</t>
    </rPh>
    <rPh sb="72" eb="73">
      <t>ナイ</t>
    </rPh>
    <rPh sb="74" eb="76">
      <t>ジュンビ</t>
    </rPh>
    <rPh sb="78" eb="79">
      <t>シ</t>
    </rPh>
    <rPh sb="82" eb="83">
      <t>モト</t>
    </rPh>
    <rPh sb="88" eb="89">
      <t>サイ</t>
    </rPh>
    <rPh sb="89" eb="91">
      <t>テイシュツ</t>
    </rPh>
    <rPh sb="96" eb="99">
      <t>ゴジュンビ</t>
    </rPh>
    <phoneticPr fontId="2"/>
  </si>
  <si>
    <t>事業所名</t>
    <rPh sb="0" eb="3">
      <t>ジギョウショ</t>
    </rPh>
    <rPh sb="3" eb="4">
      <t>メイ</t>
    </rPh>
    <phoneticPr fontId="2"/>
  </si>
  <si>
    <t>1　加算Ⅰ～Ⅲ関係</t>
    <rPh sb="2" eb="4">
      <t>カサン</t>
    </rPh>
    <rPh sb="7" eb="9">
      <t>カンケイ</t>
    </rPh>
    <phoneticPr fontId="2"/>
  </si>
  <si>
    <t>⑴　人員要件</t>
    <rPh sb="2" eb="4">
      <t>ジンイン</t>
    </rPh>
    <rPh sb="4" eb="6">
      <t>ヨウケン</t>
    </rPh>
    <phoneticPr fontId="2"/>
  </si>
  <si>
    <t>　ア　常勤専従の主任ケアマネの人数</t>
    <rPh sb="3" eb="5">
      <t>ジョウキン</t>
    </rPh>
    <rPh sb="5" eb="7">
      <t>センジュウ</t>
    </rPh>
    <rPh sb="8" eb="10">
      <t>シュニン</t>
    </rPh>
    <rPh sb="15" eb="17">
      <t>ニンズウ</t>
    </rPh>
    <phoneticPr fontId="2"/>
  </si>
  <si>
    <t>　ウ　上記⑴，⑵にあたらない介護支援専門員の人数・常勤換算</t>
    <rPh sb="3" eb="5">
      <t>ジョウキ</t>
    </rPh>
    <rPh sb="14" eb="16">
      <t>カイゴ</t>
    </rPh>
    <rPh sb="16" eb="18">
      <t>シエン</t>
    </rPh>
    <rPh sb="18" eb="21">
      <t>センモンイン</t>
    </rPh>
    <rPh sb="22" eb="24">
      <t>ニンズウ</t>
    </rPh>
    <rPh sb="25" eb="27">
      <t>ジョウキン</t>
    </rPh>
    <rPh sb="27" eb="29">
      <t>カンサン</t>
    </rPh>
    <phoneticPr fontId="2"/>
  </si>
  <si>
    <t>人数</t>
    <rPh sb="0" eb="2">
      <t>ニンズウ</t>
    </rPh>
    <phoneticPr fontId="2"/>
  </si>
  <si>
    <t>　常勤換算</t>
    <rPh sb="1" eb="3">
      <t>ジョウキン</t>
    </rPh>
    <rPh sb="3" eb="5">
      <t>カンサン</t>
    </rPh>
    <phoneticPr fontId="2"/>
  </si>
  <si>
    <t>※勤務形態一覧表・全員分の資格者証</t>
    <rPh sb="1" eb="3">
      <t>キンム</t>
    </rPh>
    <rPh sb="3" eb="5">
      <t>ケイタイ</t>
    </rPh>
    <rPh sb="5" eb="8">
      <t>イチランヒョウ</t>
    </rPh>
    <rPh sb="9" eb="11">
      <t>ゼンイン</t>
    </rPh>
    <rPh sb="11" eb="12">
      <t>ブン</t>
    </rPh>
    <rPh sb="13" eb="16">
      <t>シカクシャ</t>
    </rPh>
    <rPh sb="16" eb="17">
      <t>ショウ</t>
    </rPh>
    <phoneticPr fontId="2"/>
  </si>
  <si>
    <t>⑵　利用者に関する情報の伝達等を目的とした会議の実施頻度</t>
    <rPh sb="2" eb="5">
      <t>リヨウシャ</t>
    </rPh>
    <rPh sb="6" eb="7">
      <t>カン</t>
    </rPh>
    <rPh sb="9" eb="11">
      <t>ジョウホウ</t>
    </rPh>
    <rPh sb="12" eb="14">
      <t>デンタツ</t>
    </rPh>
    <rPh sb="14" eb="15">
      <t>トウ</t>
    </rPh>
    <rPh sb="16" eb="18">
      <t>モクテキ</t>
    </rPh>
    <rPh sb="21" eb="23">
      <t>カイギ</t>
    </rPh>
    <rPh sb="24" eb="26">
      <t>ジッシ</t>
    </rPh>
    <rPh sb="26" eb="28">
      <t>ヒンド</t>
    </rPh>
    <phoneticPr fontId="2"/>
  </si>
  <si>
    <t>おおむね</t>
    <phoneticPr fontId="2"/>
  </si>
  <si>
    <t>日に１回以上開催</t>
  </si>
  <si>
    <t>※直近2回分の会議録を添付してください</t>
    <rPh sb="1" eb="3">
      <t>チョッキン</t>
    </rPh>
    <rPh sb="4" eb="6">
      <t>カイブン</t>
    </rPh>
    <rPh sb="7" eb="10">
      <t>カイギロク</t>
    </rPh>
    <rPh sb="11" eb="13">
      <t>テンプ</t>
    </rPh>
    <phoneticPr fontId="2"/>
  </si>
  <si>
    <t>⑶　24時間連絡がとれる体制を確保していることがわかる書類（例：重要事項説明書）</t>
    <rPh sb="4" eb="6">
      <t>ジカン</t>
    </rPh>
    <rPh sb="6" eb="8">
      <t>レンラク</t>
    </rPh>
    <rPh sb="12" eb="14">
      <t>タイセイ</t>
    </rPh>
    <rPh sb="15" eb="17">
      <t>カクホ</t>
    </rPh>
    <rPh sb="27" eb="29">
      <t>ショルイ</t>
    </rPh>
    <rPh sb="30" eb="31">
      <t>レイ</t>
    </rPh>
    <rPh sb="32" eb="34">
      <t>ジュウヨウ</t>
    </rPh>
    <rPh sb="34" eb="36">
      <t>ジコウ</t>
    </rPh>
    <rPh sb="36" eb="39">
      <t>セツメイショ</t>
    </rPh>
    <phoneticPr fontId="2"/>
  </si>
  <si>
    <t>←記入漏れ注意</t>
    <rPh sb="1" eb="3">
      <t>キニュウ</t>
    </rPh>
    <rPh sb="3" eb="4">
      <t>モ</t>
    </rPh>
    <rPh sb="5" eb="7">
      <t>チュウイ</t>
    </rPh>
    <phoneticPr fontId="2"/>
  </si>
  <si>
    <t>⑷　中重度者割合，平均利用者受け持ち件数</t>
    <rPh sb="2" eb="6">
      <t>チュウジュウドシャ</t>
    </rPh>
    <rPh sb="6" eb="8">
      <t>ワリアイ</t>
    </rPh>
    <rPh sb="9" eb="11">
      <t>ヘイキン</t>
    </rPh>
    <rPh sb="11" eb="14">
      <t>リヨウシャ</t>
    </rPh>
    <rPh sb="14" eb="15">
      <t>ウ</t>
    </rPh>
    <rPh sb="16" eb="17">
      <t>モ</t>
    </rPh>
    <rPh sb="18" eb="20">
      <t>ケンスウ</t>
    </rPh>
    <phoneticPr fontId="2"/>
  </si>
  <si>
    <t>ア　利用者数</t>
    <rPh sb="2" eb="5">
      <t>リヨウシャ</t>
    </rPh>
    <rPh sb="5" eb="6">
      <t>スウ</t>
    </rPh>
    <phoneticPr fontId="2"/>
  </si>
  <si>
    <t>要支援1</t>
    <phoneticPr fontId="2"/>
  </si>
  <si>
    <t>要支援2</t>
    <phoneticPr fontId="2"/>
  </si>
  <si>
    <t>要介護1</t>
    <rPh sb="2" eb="3">
      <t>ゴ</t>
    </rPh>
    <phoneticPr fontId="2"/>
  </si>
  <si>
    <t>要介護2</t>
    <phoneticPr fontId="2"/>
  </si>
  <si>
    <t>要介護3</t>
    <phoneticPr fontId="2"/>
  </si>
  <si>
    <t>要介護4</t>
    <phoneticPr fontId="2"/>
  </si>
  <si>
    <t>要介護5</t>
    <phoneticPr fontId="2"/>
  </si>
  <si>
    <t>困難事例</t>
    <rPh sb="0" eb="2">
      <t>コンナン</t>
    </rPh>
    <rPh sb="2" eb="4">
      <t>ジレイ</t>
    </rPh>
    <phoneticPr fontId="2"/>
  </si>
  <si>
    <t>イ　中重度者割合</t>
    <rPh sb="2" eb="6">
      <t>チュウジュウドシャ</t>
    </rPh>
    <rPh sb="6" eb="8">
      <t>ワリアイ</t>
    </rPh>
    <phoneticPr fontId="2"/>
  </si>
  <si>
    <t>要介護者</t>
    <rPh sb="0" eb="4">
      <t>ヨウカイゴシャ</t>
    </rPh>
    <phoneticPr fontId="2"/>
  </si>
  <si>
    <t>中重度者</t>
    <rPh sb="0" eb="4">
      <t>チュウジュウドシャ</t>
    </rPh>
    <phoneticPr fontId="2"/>
  </si>
  <si>
    <t>割合</t>
    <rPh sb="0" eb="2">
      <t>ワリアイ</t>
    </rPh>
    <phoneticPr fontId="2"/>
  </si>
  <si>
    <t>ウ　平均利用者受け持ち件数</t>
    <rPh sb="2" eb="4">
      <t>ヘイキン</t>
    </rPh>
    <rPh sb="4" eb="7">
      <t>リヨウシャ</t>
    </rPh>
    <rPh sb="7" eb="8">
      <t>ウ</t>
    </rPh>
    <rPh sb="9" eb="10">
      <t>モ</t>
    </rPh>
    <rPh sb="11" eb="13">
      <t>ケンスウ</t>
    </rPh>
    <phoneticPr fontId="2"/>
  </si>
  <si>
    <t>要介護</t>
    <rPh sb="0" eb="3">
      <t>ヨウカイゴ</t>
    </rPh>
    <phoneticPr fontId="2"/>
  </si>
  <si>
    <t>平均受け持ち件数</t>
    <rPh sb="0" eb="2">
      <t>ヘイキン</t>
    </rPh>
    <rPh sb="2" eb="3">
      <t>ウ</t>
    </rPh>
    <rPh sb="4" eb="5">
      <t>モ</t>
    </rPh>
    <rPh sb="6" eb="8">
      <t>ケンスウ</t>
    </rPh>
    <phoneticPr fontId="2"/>
  </si>
  <si>
    <t>情報通信機器等の活用等の体制に係る届出書の有無</t>
    <rPh sb="21" eb="23">
      <t>ウム</t>
    </rPh>
    <phoneticPr fontId="2"/>
  </si>
  <si>
    <t>⑸　研修要件</t>
    <rPh sb="2" eb="4">
      <t>ケンシュウ</t>
    </rPh>
    <rPh sb="4" eb="6">
      <t>ヨウケン</t>
    </rPh>
    <phoneticPr fontId="2"/>
  </si>
  <si>
    <t>　　介護支援専門員に対し下記のとおり計画的に研修を行っていますか</t>
    <rPh sb="2" eb="4">
      <t>カイゴ</t>
    </rPh>
    <rPh sb="4" eb="6">
      <t>シエン</t>
    </rPh>
    <rPh sb="6" eb="9">
      <t>センモンイン</t>
    </rPh>
    <rPh sb="10" eb="11">
      <t>タイ</t>
    </rPh>
    <rPh sb="12" eb="14">
      <t>カキ</t>
    </rPh>
    <rPh sb="18" eb="21">
      <t>ケイカクテキ</t>
    </rPh>
    <rPh sb="22" eb="24">
      <t>ケンシュウ</t>
    </rPh>
    <rPh sb="25" eb="26">
      <t>オコナ</t>
    </rPh>
    <phoneticPr fontId="2"/>
  </si>
  <si>
    <t>「計画的に研修を実施していること」については、当該事業所における介護支援専門員の資質向上のための研修体系と当該研修実施のための勤務体制の確保を定めるとともに、介護支援専門員について個別具体的な研修の目標、内容、研修期間、実施時期等について、毎年度少なくとも次年度が始まるまでに次年度の計画を定めなければならない。また、管理者は、研修目標の達成状況について、適宜、確認し、必要に応じて改善措置を講じなければならないこと。なお、年度の途中で加算取得の届出をする場合にあっては、当該届出を行うまでに当該計画を策定すればよいこと。なお、特定事業所加算(Ａ)を算定する事業所については、連携先事業所との共同開催による研修実施も可能である。</t>
  </si>
  <si>
    <t>※　上記を示す個別研修計画</t>
    <rPh sb="2" eb="4">
      <t>ジョウキ</t>
    </rPh>
    <rPh sb="5" eb="6">
      <t>シメ</t>
    </rPh>
    <rPh sb="7" eb="9">
      <t>コベツ</t>
    </rPh>
    <rPh sb="9" eb="11">
      <t>ケンシュウ</t>
    </rPh>
    <rPh sb="11" eb="13">
      <t>ケイカク</t>
    </rPh>
    <phoneticPr fontId="2"/>
  </si>
  <si>
    <t>⑹　困難事例の受入</t>
    <rPh sb="2" eb="4">
      <t>コンナン</t>
    </rPh>
    <rPh sb="4" eb="6">
      <t>ジレイ</t>
    </rPh>
    <rPh sb="7" eb="9">
      <t>ウケイレ</t>
    </rPh>
    <phoneticPr fontId="2"/>
  </si>
  <si>
    <t>地域包括支援センターから支援が困難事例を紹介された場合も居宅介護支援サービスを</t>
    <rPh sb="0" eb="2">
      <t>チイキ</t>
    </rPh>
    <rPh sb="2" eb="4">
      <t>ホウカツ</t>
    </rPh>
    <rPh sb="4" eb="6">
      <t>シエン</t>
    </rPh>
    <rPh sb="12" eb="14">
      <t>シエン</t>
    </rPh>
    <rPh sb="15" eb="17">
      <t>コンナン</t>
    </rPh>
    <rPh sb="17" eb="19">
      <t>ジレイ</t>
    </rPh>
    <rPh sb="20" eb="22">
      <t>ショウカイ</t>
    </rPh>
    <rPh sb="25" eb="27">
      <t>バアイ</t>
    </rPh>
    <rPh sb="28" eb="30">
      <t>キョタク</t>
    </rPh>
    <rPh sb="30" eb="32">
      <t>カイゴ</t>
    </rPh>
    <rPh sb="32" eb="34">
      <t>シエン</t>
    </rPh>
    <phoneticPr fontId="2"/>
  </si>
  <si>
    <t>※　受入時の対応の流れのようなものを作成しておくことが望ましいです。</t>
    <rPh sb="2" eb="4">
      <t>ウケイレ</t>
    </rPh>
    <rPh sb="4" eb="5">
      <t>ジ</t>
    </rPh>
    <rPh sb="6" eb="8">
      <t>タイオウ</t>
    </rPh>
    <rPh sb="9" eb="10">
      <t>ナガ</t>
    </rPh>
    <rPh sb="18" eb="20">
      <t>サクセイ</t>
    </rPh>
    <rPh sb="27" eb="28">
      <t>ノゾ</t>
    </rPh>
    <phoneticPr fontId="2"/>
  </si>
  <si>
    <t>⑺　特定事業所集中減算に該当しない</t>
    <rPh sb="2" eb="4">
      <t>トクテイ</t>
    </rPh>
    <rPh sb="4" eb="7">
      <t>ジギョウショ</t>
    </rPh>
    <rPh sb="7" eb="9">
      <t>シュウチュウ</t>
    </rPh>
    <rPh sb="9" eb="11">
      <t>ゲンサン</t>
    </rPh>
    <rPh sb="12" eb="14">
      <t>ガイトウ</t>
    </rPh>
    <phoneticPr fontId="2"/>
  </si>
  <si>
    <t>直近の計算表</t>
    <rPh sb="0" eb="2">
      <t>チョッキン</t>
    </rPh>
    <rPh sb="3" eb="5">
      <t>ケイサン</t>
    </rPh>
    <rPh sb="5" eb="6">
      <t>ヒョウ</t>
    </rPh>
    <phoneticPr fontId="2"/>
  </si>
  <si>
    <t>⑻　介護支援実務研修における受入体制</t>
    <rPh sb="2" eb="4">
      <t>カイゴ</t>
    </rPh>
    <rPh sb="4" eb="6">
      <t>シエン</t>
    </rPh>
    <rPh sb="6" eb="8">
      <t>ジツム</t>
    </rPh>
    <rPh sb="8" eb="10">
      <t>ケンシュウ</t>
    </rPh>
    <rPh sb="14" eb="16">
      <t>ウケイレ</t>
    </rPh>
    <rPh sb="16" eb="18">
      <t>タイセイ</t>
    </rPh>
    <phoneticPr fontId="2"/>
  </si>
  <si>
    <t>栃木県介護支援専門員実務研修実習受入協力事業所に</t>
    <phoneticPr fontId="2"/>
  </si>
  <si>
    <t>登録している</t>
    <rPh sb="0" eb="2">
      <t>トウロク</t>
    </rPh>
    <phoneticPr fontId="2"/>
  </si>
  <si>
    <t>登録済みであることを証する書類</t>
    <rPh sb="0" eb="2">
      <t>トウロク</t>
    </rPh>
    <rPh sb="2" eb="3">
      <t>ズ</t>
    </rPh>
    <rPh sb="10" eb="11">
      <t>ショウ</t>
    </rPh>
    <rPh sb="13" eb="15">
      <t>ショルイ</t>
    </rPh>
    <phoneticPr fontId="2"/>
  </si>
  <si>
    <t>本年度申請予定</t>
    <rPh sb="0" eb="3">
      <t>ホンネンド</t>
    </rPh>
    <rPh sb="3" eb="5">
      <t>シンセイ</t>
    </rPh>
    <rPh sb="5" eb="7">
      <t>ヨテイ</t>
    </rPh>
    <phoneticPr fontId="2"/>
  </si>
  <si>
    <t>参考様式8-2（誓約書）</t>
    <rPh sb="0" eb="2">
      <t>サンコウ</t>
    </rPh>
    <rPh sb="2" eb="4">
      <t>ヨウシキ</t>
    </rPh>
    <rPh sb="8" eb="11">
      <t>セイヤクショ</t>
    </rPh>
    <phoneticPr fontId="2"/>
  </si>
  <si>
    <t>上記に係る計画</t>
    <rPh sb="0" eb="2">
      <t>ジョウキ</t>
    </rPh>
    <rPh sb="3" eb="4">
      <t>カカ</t>
    </rPh>
    <rPh sb="5" eb="7">
      <t>ケイカク</t>
    </rPh>
    <phoneticPr fontId="2"/>
  </si>
  <si>
    <t>直近の参加した記録を用意してください</t>
    <rPh sb="0" eb="2">
      <t>チョッキン</t>
    </rPh>
    <rPh sb="3" eb="5">
      <t>サンカ</t>
    </rPh>
    <rPh sb="7" eb="9">
      <t>キロク</t>
    </rPh>
    <rPh sb="10" eb="12">
      <t>ヨウイ</t>
    </rPh>
    <phoneticPr fontId="2"/>
  </si>
  <si>
    <t>居宅サービス計画</t>
    <rPh sb="0" eb="2">
      <t>キョタク</t>
    </rPh>
    <rPh sb="6" eb="8">
      <t>ケイカク</t>
    </rPh>
    <phoneticPr fontId="2"/>
  </si>
  <si>
    <t>算定判定</t>
    <rPh sb="0" eb="2">
      <t>サンテイ</t>
    </rPh>
    <rPh sb="2" eb="4">
      <t>ハンテイ</t>
    </rPh>
    <phoneticPr fontId="2"/>
  </si>
  <si>
    <t>加算Ⅰ</t>
    <rPh sb="0" eb="2">
      <t>カサン</t>
    </rPh>
    <phoneticPr fontId="2"/>
  </si>
  <si>
    <t>加算Ⅱ</t>
    <rPh sb="0" eb="2">
      <t>カサン</t>
    </rPh>
    <phoneticPr fontId="2"/>
  </si>
  <si>
    <t>加算Ⅲ</t>
    <rPh sb="0" eb="2">
      <t>カサン</t>
    </rPh>
    <phoneticPr fontId="2"/>
  </si>
  <si>
    <t>※黄色いセルに記入漏れがあった場合も「算定不可」と表示されます。</t>
    <rPh sb="1" eb="3">
      <t>キイロ</t>
    </rPh>
    <rPh sb="7" eb="9">
      <t>キニュウ</t>
    </rPh>
    <rPh sb="9" eb="10">
      <t>モ</t>
    </rPh>
    <rPh sb="15" eb="17">
      <t>バアイ</t>
    </rPh>
    <rPh sb="19" eb="21">
      <t>サンテイ</t>
    </rPh>
    <rPh sb="21" eb="23">
      <t>フカ</t>
    </rPh>
    <rPh sb="25" eb="27">
      <t>ヒョウジ</t>
    </rPh>
    <phoneticPr fontId="2"/>
  </si>
  <si>
    <t>2　特定事業所医療介護連携加算</t>
    <phoneticPr fontId="2"/>
  </si>
  <si>
    <t>※　ここから先は加算ⅠからⅢを算定していることが前提です。</t>
    <rPh sb="6" eb="7">
      <t>サキ</t>
    </rPh>
    <rPh sb="8" eb="10">
      <t>カサン</t>
    </rPh>
    <rPh sb="15" eb="17">
      <t>サンテイ</t>
    </rPh>
    <rPh sb="24" eb="26">
      <t>ゼンテイ</t>
    </rPh>
    <phoneticPr fontId="2"/>
  </si>
  <si>
    <t>⑴　退院・退所加算に係る連携の回数</t>
    <rPh sb="2" eb="4">
      <t>タイイン</t>
    </rPh>
    <rPh sb="5" eb="7">
      <t>タイショ</t>
    </rPh>
    <rPh sb="7" eb="9">
      <t>カサン</t>
    </rPh>
    <rPh sb="10" eb="11">
      <t>カカ</t>
    </rPh>
    <rPh sb="12" eb="14">
      <t>レンケイ</t>
    </rPh>
    <rPh sb="15" eb="17">
      <t>カイスウ</t>
    </rPh>
    <phoneticPr fontId="2"/>
  </si>
  <si>
    <t>加算A</t>
    <rPh sb="0" eb="2">
      <t>カサン</t>
    </rPh>
    <phoneticPr fontId="2"/>
  </si>
  <si>
    <t>⑴</t>
    <phoneticPr fontId="2"/>
  </si>
  <si>
    <t>⑶</t>
    <phoneticPr fontId="2"/>
  </si>
  <si>
    <t>⑵</t>
    <phoneticPr fontId="2"/>
  </si>
  <si>
    <t>⑷</t>
    <phoneticPr fontId="2"/>
  </si>
  <si>
    <t>⑹</t>
    <phoneticPr fontId="2"/>
  </si>
  <si>
    <t>⑻</t>
    <phoneticPr fontId="2"/>
  </si>
  <si>
    <t>⑸</t>
    <phoneticPr fontId="2"/>
  </si>
  <si>
    <t>判定</t>
    <rPh sb="0" eb="2">
      <t>ハンテイ</t>
    </rPh>
    <phoneticPr fontId="2"/>
  </si>
  <si>
    <t>⑵　ターミナルケアマネジメント加算の算定回数（前々年度３月から前年度２月）</t>
    <rPh sb="15" eb="17">
      <t>カサン</t>
    </rPh>
    <rPh sb="18" eb="20">
      <t>サンテイ</t>
    </rPh>
    <rPh sb="20" eb="22">
      <t>カイスウ</t>
    </rPh>
    <rPh sb="23" eb="25">
      <t>ゼンゼン</t>
    </rPh>
    <rPh sb="25" eb="27">
      <t>ネンド</t>
    </rPh>
    <rPh sb="28" eb="29">
      <t>ガツ</t>
    </rPh>
    <rPh sb="31" eb="32">
      <t>ゼン</t>
    </rPh>
    <rPh sb="32" eb="34">
      <t>ネンド</t>
    </rPh>
    <rPh sb="35" eb="36">
      <t>ガツ</t>
    </rPh>
    <phoneticPr fontId="2"/>
  </si>
  <si>
    <t>加算A</t>
    <rPh sb="0" eb="2">
      <t>カサン</t>
    </rPh>
    <phoneticPr fontId="2"/>
  </si>
  <si>
    <t>　イ　常勤専従の介護支援専門員の人数（主任ケアマネを除く）</t>
    <rPh sb="3" eb="5">
      <t>ジョウキン</t>
    </rPh>
    <rPh sb="5" eb="7">
      <t>センジュウ</t>
    </rPh>
    <rPh sb="8" eb="10">
      <t>カイゴ</t>
    </rPh>
    <rPh sb="10" eb="12">
      <t>シエン</t>
    </rPh>
    <rPh sb="12" eb="15">
      <t>センモンイン</t>
    </rPh>
    <rPh sb="16" eb="18">
      <t>ニンズウ</t>
    </rPh>
    <rPh sb="19" eb="21">
      <t>シュニン</t>
    </rPh>
    <rPh sb="26" eb="27">
      <t>ノゾ</t>
    </rPh>
    <phoneticPr fontId="2"/>
  </si>
  <si>
    <t>※月の途中で要介護度が変更になった者については，介護度の高い方に区分してください。</t>
    <phoneticPr fontId="2"/>
  </si>
  <si>
    <t>⑾　必要に応じて、多様な主体により提供される利用者の日常生活全般を支援するサービス　が包括的に提供されるような居宅サービス計画を作成しています。</t>
    <rPh sb="64" eb="66">
      <t>サクセイ</t>
    </rPh>
    <phoneticPr fontId="2"/>
  </si>
  <si>
    <t>⑼　他法人が運営する指定居宅介護支援事業者と共同の事例検討会，研修会等に参加しています。</t>
    <rPh sb="2" eb="5">
      <t>タホウジン</t>
    </rPh>
    <rPh sb="6" eb="8">
      <t>ウンエイ</t>
    </rPh>
    <rPh sb="10" eb="12">
      <t>シテイ</t>
    </rPh>
    <rPh sb="12" eb="14">
      <t>キョタク</t>
    </rPh>
    <rPh sb="14" eb="16">
      <t>カイゴ</t>
    </rPh>
    <rPh sb="16" eb="18">
      <t>シエン</t>
    </rPh>
    <rPh sb="18" eb="21">
      <t>ジギョウシャ</t>
    </rPh>
    <rPh sb="22" eb="24">
      <t>キョウドウ</t>
    </rPh>
    <rPh sb="25" eb="27">
      <t>ジレイ</t>
    </rPh>
    <rPh sb="27" eb="30">
      <t>ケントウカイ</t>
    </rPh>
    <rPh sb="31" eb="33">
      <t>ケンシュウ</t>
    </rPh>
    <rPh sb="33" eb="35">
      <t>カイナド</t>
    </rPh>
    <rPh sb="36" eb="38">
      <t>サンカ</t>
    </rPh>
    <phoneticPr fontId="2"/>
  </si>
  <si>
    <t>指 定 居 宅 介 護 支 援 事 業 所 運 営 指 導 事 前 提 出 資 料</t>
    <rPh sb="0" eb="1">
      <t>ユビ</t>
    </rPh>
    <rPh sb="2" eb="3">
      <t>サダム</t>
    </rPh>
    <rPh sb="4" eb="5">
      <t>キョ</t>
    </rPh>
    <rPh sb="6" eb="7">
      <t>タク</t>
    </rPh>
    <rPh sb="8" eb="9">
      <t>スケ</t>
    </rPh>
    <rPh sb="10" eb="11">
      <t>マモル</t>
    </rPh>
    <rPh sb="12" eb="13">
      <t>シ</t>
    </rPh>
    <rPh sb="14" eb="15">
      <t>エン</t>
    </rPh>
    <rPh sb="16" eb="17">
      <t>コト</t>
    </rPh>
    <rPh sb="18" eb="19">
      <t>ギョウ</t>
    </rPh>
    <rPh sb="20" eb="21">
      <t>ショ</t>
    </rPh>
    <rPh sb="22" eb="23">
      <t>ウン</t>
    </rPh>
    <rPh sb="24" eb="25">
      <t>エイ</t>
    </rPh>
    <rPh sb="26" eb="27">
      <t>ユビ</t>
    </rPh>
    <rPh sb="28" eb="29">
      <t>シルベ</t>
    </rPh>
    <rPh sb="30" eb="31">
      <t>コト</t>
    </rPh>
    <rPh sb="32" eb="33">
      <t>マエ</t>
    </rPh>
    <rPh sb="34" eb="35">
      <t>ツツミ</t>
    </rPh>
    <rPh sb="36" eb="37">
      <t>デ</t>
    </rPh>
    <rPh sb="38" eb="39">
      <t>シ</t>
    </rPh>
    <rPh sb="40" eb="41">
      <t>リョウ</t>
    </rPh>
    <phoneticPr fontId="2"/>
  </si>
  <si>
    <t>令和６年４月改訂版</t>
    <rPh sb="0" eb="1">
      <t>レイ</t>
    </rPh>
    <rPh sb="1" eb="2">
      <t>ワ</t>
    </rPh>
    <rPh sb="3" eb="4">
      <t>ネン</t>
    </rPh>
    <rPh sb="5" eb="6">
      <t>ガツ</t>
    </rPh>
    <rPh sb="6" eb="8">
      <t>カイテイ</t>
    </rPh>
    <rPh sb="8" eb="9">
      <t>ハン</t>
    </rPh>
    <phoneticPr fontId="2"/>
  </si>
  <si>
    <t>無し</t>
  </si>
  <si>
    <t>⑽　家族に対する介護等を日常的に行っている児童等，高齢者以外の対象者への支援に関する知識等に関する事例検討会，</t>
    <rPh sb="2" eb="4">
      <t>カゾク</t>
    </rPh>
    <rPh sb="5" eb="6">
      <t>タイ</t>
    </rPh>
    <rPh sb="8" eb="11">
      <t>カイゴトウ</t>
    </rPh>
    <rPh sb="12" eb="15">
      <t>ニチジョウテキ</t>
    </rPh>
    <rPh sb="16" eb="17">
      <t>オコナ</t>
    </rPh>
    <rPh sb="21" eb="23">
      <t>ジドウ</t>
    </rPh>
    <rPh sb="23" eb="24">
      <t>トウ</t>
    </rPh>
    <rPh sb="25" eb="28">
      <t>コウレイシャ</t>
    </rPh>
    <rPh sb="28" eb="30">
      <t>イガイ</t>
    </rPh>
    <rPh sb="31" eb="34">
      <t>タイショウシャ</t>
    </rPh>
    <rPh sb="36" eb="38">
      <t>シエン</t>
    </rPh>
    <rPh sb="39" eb="40">
      <t>カン</t>
    </rPh>
    <rPh sb="42" eb="45">
      <t>チシキトウ</t>
    </rPh>
    <rPh sb="46" eb="47">
      <t>カン</t>
    </rPh>
    <rPh sb="49" eb="51">
      <t>ジレイ</t>
    </rPh>
    <rPh sb="51" eb="54">
      <t>ケントウカイ</t>
    </rPh>
    <phoneticPr fontId="2"/>
  </si>
  <si>
    <t>研修会等に参加しています。</t>
    <phoneticPr fontId="2"/>
  </si>
  <si>
    <t>（　　　　年　　　月分）</t>
    <phoneticPr fontId="2"/>
  </si>
  <si>
    <t>事業所名（　　　　　　　　　　　　　　　）</t>
    <phoneticPr fontId="2"/>
  </si>
  <si>
    <t>1ヶ月
の合計</t>
    <rPh sb="2" eb="3">
      <t>ゲツ</t>
    </rPh>
    <rPh sb="5" eb="7">
      <t>ゴウケイ</t>
    </rPh>
    <phoneticPr fontId="2"/>
  </si>
  <si>
    <t>　　勤務形態の区分　Ａ：常勤で専従　Ｂ：常勤で兼務　Ｃ：常勤以外で専従　Ｄ：常勤以外で兼務　　（ドロップダウンリストから選んでください。）</t>
    <rPh sb="2" eb="4">
      <t>キンム</t>
    </rPh>
    <rPh sb="4" eb="6">
      <t>ケイタイ</t>
    </rPh>
    <rPh sb="7" eb="9">
      <t>クブン</t>
    </rPh>
    <rPh sb="12" eb="14">
      <t>ジョウキン</t>
    </rPh>
    <rPh sb="15" eb="17">
      <t>センジュウ</t>
    </rPh>
    <rPh sb="20" eb="22">
      <t>ジョウキン</t>
    </rPh>
    <rPh sb="23" eb="25">
      <t>ケンム</t>
    </rPh>
    <rPh sb="28" eb="30">
      <t>ジョウキン</t>
    </rPh>
    <rPh sb="30" eb="32">
      <t>イガイ</t>
    </rPh>
    <rPh sb="33" eb="35">
      <t>センジュウ</t>
    </rPh>
    <rPh sb="38" eb="40">
      <t>ジョウキン</t>
    </rPh>
    <rPh sb="40" eb="42">
      <t>イガイ</t>
    </rPh>
    <rPh sb="43" eb="45">
      <t>ケンム</t>
    </rPh>
    <rPh sb="60" eb="61">
      <t>セン</t>
    </rPh>
    <phoneticPr fontId="2"/>
  </si>
  <si>
    <t>５　超過勤務時間(残業時間)を含む勤務実態を記入してください。</t>
    <rPh sb="2" eb="4">
      <t>チョウカ</t>
    </rPh>
    <rPh sb="4" eb="6">
      <t>キンム</t>
    </rPh>
    <rPh sb="6" eb="8">
      <t>ジカン</t>
    </rPh>
    <rPh sb="9" eb="11">
      <t>ザンギョウ</t>
    </rPh>
    <rPh sb="11" eb="13">
      <t>ジカン</t>
    </rPh>
    <rPh sb="15" eb="16">
      <t>フク</t>
    </rPh>
    <rPh sb="17" eb="19">
      <t>キンム</t>
    </rPh>
    <rPh sb="19" eb="21">
      <t>ジッタイ</t>
    </rPh>
    <rPh sb="22" eb="24">
      <t>キニュウ</t>
    </rPh>
    <phoneticPr fontId="2"/>
  </si>
  <si>
    <t xml:space="preserve"> １　事業所の概要</t>
  </si>
  <si>
    <t>令和　　年　　月　　日現在</t>
    <rPh sb="0" eb="2">
      <t>レイワ</t>
    </rPh>
    <phoneticPr fontId="2"/>
  </si>
  <si>
    <t>法人等の</t>
    <phoneticPr fontId="2"/>
  </si>
  <si>
    <t>種別及び名称</t>
    <rPh sb="2" eb="3">
      <t>オヨ</t>
    </rPh>
    <rPh sb="4" eb="6">
      <t>メイショウ</t>
    </rPh>
    <phoneticPr fontId="2"/>
  </si>
  <si>
    <t>事業所の電話番号</t>
    <phoneticPr fontId="2"/>
  </si>
  <si>
    <t>事業所の
メールアドレス</t>
    <rPh sb="0" eb="3">
      <t>ジギョウショ</t>
    </rPh>
    <phoneticPr fontId="2"/>
  </si>
  <si>
    <t>　職員が週１０時間勤務であれば１０／４０＝０．２５とする。）</t>
    <phoneticPr fontId="2"/>
  </si>
  <si>
    <t>４　職員研修・訓練の実施状況　　実施したすべて（２回実施したものは２回分）の研修・訓練について実施年月（予定を含む）を記載してください。</t>
    <rPh sb="2" eb="4">
      <t>ショクイン</t>
    </rPh>
    <rPh sb="4" eb="6">
      <t>ケンシュウ</t>
    </rPh>
    <rPh sb="7" eb="9">
      <t>クンレン</t>
    </rPh>
    <rPh sb="10" eb="12">
      <t>ジッシ</t>
    </rPh>
    <rPh sb="12" eb="14">
      <t>ジョウキョウ</t>
    </rPh>
    <rPh sb="16" eb="18">
      <t>ジッシ</t>
    </rPh>
    <rPh sb="25" eb="26">
      <t>カイ</t>
    </rPh>
    <rPh sb="26" eb="28">
      <t>ジッシ</t>
    </rPh>
    <rPh sb="34" eb="36">
      <t>カイブン</t>
    </rPh>
    <rPh sb="38" eb="40">
      <t>ケンシュウ</t>
    </rPh>
    <rPh sb="41" eb="43">
      <t>クンレン</t>
    </rPh>
    <rPh sb="47" eb="49">
      <t>ジッシ</t>
    </rPh>
    <rPh sb="49" eb="51">
      <t>ネンゲツ</t>
    </rPh>
    <rPh sb="52" eb="54">
      <t>ヨテイ</t>
    </rPh>
    <rPh sb="55" eb="56">
      <t>フク</t>
    </rPh>
    <rPh sb="59" eb="61">
      <t>キサイ</t>
    </rPh>
    <phoneticPr fontId="2"/>
  </si>
  <si>
    <t>新規採用時研修</t>
  </si>
  <si>
    <t>前年度</t>
    <rPh sb="0" eb="3">
      <t>ゼンネンド</t>
    </rPh>
    <phoneticPr fontId="2"/>
  </si>
  <si>
    <t>今年度</t>
    <rPh sb="0" eb="3">
      <t>コンネンド</t>
    </rPh>
    <phoneticPr fontId="2"/>
  </si>
  <si>
    <t>定期的な職員研修</t>
    <rPh sb="0" eb="3">
      <t>テイキテキ</t>
    </rPh>
    <rPh sb="4" eb="6">
      <t>ショクイン</t>
    </rPh>
    <rPh sb="6" eb="8">
      <t>ケンシュウ</t>
    </rPh>
    <phoneticPr fontId="2"/>
  </si>
  <si>
    <t>定期的な訓練
（シミュレーション）</t>
    <rPh sb="0" eb="3">
      <t>テイキテキ</t>
    </rPh>
    <rPh sb="4" eb="6">
      <t>クンレン</t>
    </rPh>
    <phoneticPr fontId="2"/>
  </si>
  <si>
    <t>２　実施した内容及び実施月について記載する。</t>
    <rPh sb="2" eb="4">
      <t>ジッシ</t>
    </rPh>
    <rPh sb="6" eb="8">
      <t>ナイヨウ</t>
    </rPh>
    <rPh sb="8" eb="9">
      <t>オヨ</t>
    </rPh>
    <rPh sb="10" eb="12">
      <t>ジッシ</t>
    </rPh>
    <rPh sb="12" eb="13">
      <t>ツキ</t>
    </rPh>
    <rPh sb="17" eb="19">
      <t>キサイ</t>
    </rPh>
    <phoneticPr fontId="2"/>
  </si>
  <si>
    <t>算定加算の名称</t>
    <rPh sb="0" eb="2">
      <t>サンテイ</t>
    </rPh>
    <rPh sb="2" eb="4">
      <t>カサン</t>
    </rPh>
    <rPh sb="5" eb="7">
      <t>メイショウ</t>
    </rPh>
    <phoneticPr fontId="2"/>
  </si>
  <si>
    <t>居宅介護支援</t>
    <rPh sb="0" eb="6">
      <t>キョタクカイゴシエン</t>
    </rPh>
    <phoneticPr fontId="2"/>
  </si>
  <si>
    <t>６　介護給付費算定加算一覧</t>
    <phoneticPr fontId="2"/>
  </si>
  <si>
    <t>注２）</t>
  </si>
  <si>
    <t>注３）</t>
  </si>
  <si>
    <t>平面図を添付してください。</t>
    <rPh sb="0" eb="3">
      <t>ヘイメンズ</t>
    </rPh>
    <rPh sb="4" eb="6">
      <t>テンプ</t>
    </rPh>
    <phoneticPr fontId="2"/>
  </si>
  <si>
    <t>令和　　　年　　月　　日現在</t>
    <phoneticPr fontId="2"/>
  </si>
  <si>
    <t>令和　　　　　年度</t>
    <rPh sb="0" eb="2">
      <t>レイワ</t>
    </rPh>
    <phoneticPr fontId="2"/>
  </si>
  <si>
    <t>３　職種の欄には，管理者，介護支援専門員（調理員等）と記載してください。</t>
    <rPh sb="2" eb="4">
      <t>ショクシュ</t>
    </rPh>
    <rPh sb="5" eb="6">
      <t>ラン</t>
    </rPh>
    <rPh sb="9" eb="12">
      <t>カンリシャ</t>
    </rPh>
    <rPh sb="13" eb="17">
      <t>カイゴシエン</t>
    </rPh>
    <rPh sb="17" eb="20">
      <t>センモンイン</t>
    </rPh>
    <rPh sb="21" eb="24">
      <t>チョウリイン</t>
    </rPh>
    <rPh sb="24" eb="25">
      <t>トウ</t>
    </rPh>
    <rPh sb="27" eb="29">
      <t>キサイ</t>
    </rPh>
    <phoneticPr fontId="2"/>
  </si>
  <si>
    <t>※１　「併設する」とは，開設者が同じで同一敷地内にあるものをいい，当該施設と公道を挟んで隣接するものを含む。</t>
  </si>
  <si>
    <t>　２　「指定居宅サービス事業所等」とは，指定居宅サービス事業所及び介護保険施設をいう。</t>
  </si>
  <si>
    <t>１　「職種」は，管理者，介護支援専門員，事務員等と記載する。</t>
    <rPh sb="11" eb="13">
      <t>カイゴ</t>
    </rPh>
    <rPh sb="13" eb="15">
      <t>シエン</t>
    </rPh>
    <rPh sb="15" eb="18">
      <t>センモンイン</t>
    </rPh>
    <phoneticPr fontId="2"/>
  </si>
  <si>
    <t>２　「資格」は，介護支援専門員等と記載する。</t>
    <rPh sb="7" eb="11">
      <t>カイゴシエン</t>
    </rPh>
    <rPh sb="11" eb="14">
      <t>センモンイン</t>
    </rPh>
    <phoneticPr fontId="2"/>
  </si>
  <si>
    <t>３　「常勤・非常勤」については，雇用形態ではなく，事業所における勤務形態を記載する。（例えば常勤従業者が週４０時間勤務である場合，</t>
    <rPh sb="61" eb="63">
      <t>バアイ</t>
    </rPh>
    <phoneticPr fontId="2"/>
  </si>
  <si>
    <t>　非正規雇用であっても，週４０時間勤務する従業者は「常勤」と記載。）</t>
  </si>
  <si>
    <t>４　「専従・兼務の別」は，複数の職種又は事業所に従事する場合は「兼務」，それ以外は「専従」と記載する。</t>
    <rPh sb="17" eb="18">
      <t>マタ</t>
    </rPh>
    <rPh sb="19" eb="21">
      <t>ジギョウ</t>
    </rPh>
    <rPh sb="21" eb="22">
      <t>ジョ</t>
    </rPh>
    <phoneticPr fontId="2"/>
  </si>
  <si>
    <t>５　同一事業所で複数の職種に従事する場合は，「兼務先事業所名とその職種」欄に「同事業所」と記載し，兼務する職種を併記する。</t>
  </si>
  <si>
    <t>６　「当該事業所の勤務割合」は，常勤従業者の勤務時間を１としてその割合を記載する。（例えば常勤従業者が週４０時間である場合に，当該</t>
  </si>
  <si>
    <t>７　「勤続年数」とは，当月の前月の末日時点における勤続年数をいい，勤続年数の算定にあたっては，当該事業所における勤続年数に加え，同　</t>
  </si>
  <si>
    <t>　一法人等の経営する他の介護サービス事業所，病院等においてサービスを利用者に直接提供する職員として勤務した年数を含めることができる。</t>
    <rPh sb="4" eb="5">
      <t>トウ</t>
    </rPh>
    <phoneticPr fontId="2"/>
  </si>
  <si>
    <t>（記載例）　感染症対策（４月），虐待防止（５月）</t>
  </si>
  <si>
    <t>１　新規採用時研修，定期的な職員研修，定期的な訓練（シミュレーション）についての実施状況について記載する。</t>
    <rPh sb="1" eb="3">
      <t>シンキ</t>
    </rPh>
    <rPh sb="3" eb="5">
      <t>サイヨウ</t>
    </rPh>
    <rPh sb="5" eb="6">
      <t>ジ</t>
    </rPh>
    <rPh sb="6" eb="8">
      <t>ケンシュウ</t>
    </rPh>
    <rPh sb="9" eb="11">
      <t>テイキ</t>
    </rPh>
    <rPh sb="11" eb="12">
      <t>テキ</t>
    </rPh>
    <rPh sb="13" eb="15">
      <t>ショクイン</t>
    </rPh>
    <rPh sb="15" eb="17">
      <t>ケンシュウ</t>
    </rPh>
    <rPh sb="18" eb="20">
      <t>テイキ</t>
    </rPh>
    <rPh sb="20" eb="21">
      <t>テキ</t>
    </rPh>
    <rPh sb="22" eb="24">
      <t>クンレン</t>
    </rPh>
    <rPh sb="39" eb="41">
      <t>ジッシ</t>
    </rPh>
    <rPh sb="41" eb="43">
      <t>ジョウキョウ</t>
    </rPh>
    <rPh sb="47" eb="49">
      <t>キサイ</t>
    </rPh>
    <phoneticPr fontId="2"/>
  </si>
  <si>
    <t>開設者等の状況</t>
    <rPh sb="0" eb="1">
      <t>トウ</t>
    </rPh>
    <rPh sb="2" eb="4">
      <t>ジョウキョウ</t>
    </rPh>
    <phoneticPr fontId="2"/>
  </si>
  <si>
    <t>パンフレット等の施設概要の分かるものを添付してください。</t>
    <rPh sb="6" eb="7">
      <t>トウ</t>
    </rPh>
    <rPh sb="19" eb="21">
      <t>テンプ</t>
    </rPh>
    <phoneticPr fontId="2"/>
  </si>
  <si>
    <t>要支援（1/3）+要介護</t>
    <rPh sb="0" eb="1">
      <t>ヨウ</t>
    </rPh>
    <rPh sb="1" eb="3">
      <t>シエン</t>
    </rPh>
    <rPh sb="9" eb="10">
      <t>ヨウ</t>
    </rPh>
    <rPh sb="10" eb="12">
      <t>カイゴ</t>
    </rPh>
    <phoneticPr fontId="2"/>
  </si>
  <si>
    <t>要支援×1/3</t>
    <rPh sb="0" eb="3">
      <t>ヨウシエン</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</si>
</sst>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_ "/>
    <numFmt numFmtId="177" formatCode="#,##0.0_ "/>
    <numFmt numFmtId="178" formatCode="General&quot;人&quot;"/>
    <numFmt numFmtId="179" formatCode="General&quot;月&quot;"/>
    <numFmt numFmtId="180" formatCode="General&quot;人（全員主任ケアマネ）&quot;"/>
  </numFmts>
  <fonts count="54">
    <font>
      <sz val="11"/>
      <name val="ＭＳ Ｐゴシック"/>
      <family val="3"/>
      <charset val="128"/>
    </font>
    <font>
      <sz val="11"/>
      <name val="ＭＳ Ｐゴシック"/>
      <family val="3"/>
      <charset val="128"/>
    </font>
    <font>
      <sz val="6"/>
      <name val="ＭＳ Ｐゴシック"/>
      <family val="3"/>
      <charset val="128"/>
    </font>
    <font>
      <sz val="12"/>
      <name val="ＭＳ Ｐゴシック"/>
      <family val="3"/>
      <charset val="128"/>
    </font>
    <font>
      <sz val="10.5"/>
      <name val="ＭＳ Ｐゴシック"/>
      <family val="3"/>
      <charset val="128"/>
    </font>
    <font>
      <b/>
      <sz val="10.5"/>
      <name val="ＭＳ Ｐゴシック"/>
      <family val="3"/>
      <charset val="128"/>
    </font>
    <font>
      <sz val="16"/>
      <name val="ＭＳ 明朝"/>
      <family val="1"/>
      <charset val="128"/>
    </font>
    <font>
      <sz val="16"/>
      <name val="ＭＳ Ｐゴシック"/>
      <family val="3"/>
      <charset val="128"/>
    </font>
    <font>
      <sz val="14"/>
      <name val="ＭＳ 明朝"/>
      <family val="1"/>
      <charset val="128"/>
    </font>
    <font>
      <sz val="14"/>
      <name val="ＭＳ Ｐゴシック"/>
      <family val="3"/>
      <charset val="128"/>
    </font>
    <font>
      <b/>
      <sz val="14"/>
      <name val="ＭＳ 明朝"/>
      <family val="1"/>
      <charset val="128"/>
    </font>
    <font>
      <sz val="10.5"/>
      <name val="ＭＳ ゴシック"/>
      <family val="3"/>
      <charset val="128"/>
    </font>
    <font>
      <sz val="14"/>
      <name val="ＭＳ ゴシック"/>
      <family val="3"/>
      <charset val="128"/>
    </font>
    <font>
      <sz val="10.5"/>
      <name val="ＭＳ 明朝"/>
      <family val="1"/>
      <charset val="128"/>
    </font>
    <font>
      <sz val="11"/>
      <name val="ＭＳ 明朝"/>
      <family val="1"/>
      <charset val="128"/>
    </font>
    <font>
      <b/>
      <sz val="10.5"/>
      <name val="ＭＳ 明朝"/>
      <family val="1"/>
      <charset val="128"/>
    </font>
    <font>
      <sz val="10"/>
      <name val="ＭＳ 明朝"/>
      <family val="1"/>
      <charset val="128"/>
    </font>
    <font>
      <sz val="9"/>
      <name val="ＭＳ 明朝"/>
      <family val="1"/>
      <charset val="128"/>
    </font>
    <font>
      <sz val="10.5"/>
      <name val="MS UI Gothic"/>
      <family val="3"/>
      <charset val="128"/>
    </font>
    <font>
      <sz val="10.5"/>
      <name val="Times New Roman"/>
      <family val="1"/>
    </font>
    <font>
      <sz val="12"/>
      <name val="ＭＳ 明朝"/>
      <family val="1"/>
      <charset val="128"/>
    </font>
    <font>
      <sz val="11"/>
      <color indexed="8"/>
      <name val="ＭＳ Ｐゴシック"/>
      <family val="3"/>
      <charset val="128"/>
      <scheme val="minor"/>
    </font>
    <font>
      <sz val="11"/>
      <color indexed="9"/>
      <name val="ＭＳ Ｐゴシック"/>
      <family val="3"/>
      <charset val="128"/>
      <scheme val="minor"/>
    </font>
    <font>
      <b/>
      <sz val="18"/>
      <color theme="3"/>
      <name val="ＭＳ Ｐゴシック"/>
      <family val="3"/>
      <charset val="128"/>
    </font>
    <font>
      <b/>
      <sz val="11"/>
      <color indexed="9"/>
      <name val="ＭＳ Ｐゴシック"/>
      <family val="3"/>
      <charset val="128"/>
      <scheme val="minor"/>
    </font>
    <font>
      <sz val="11"/>
      <color rgb="FF9C6500"/>
      <name val="ＭＳ Ｐゴシック"/>
      <family val="3"/>
      <charset val="128"/>
      <scheme val="minor"/>
    </font>
    <font>
      <sz val="11"/>
      <color rgb="FFFA7D00"/>
      <name val="ＭＳ Ｐゴシック"/>
      <family val="3"/>
      <charset val="128"/>
      <scheme val="minor"/>
    </font>
    <font>
      <sz val="11"/>
      <color rgb="FF9C0006"/>
      <name val="ＭＳ Ｐゴシック"/>
      <family val="3"/>
      <charset val="128"/>
      <scheme val="minor"/>
    </font>
    <font>
      <b/>
      <sz val="11"/>
      <color rgb="FFFA7D00"/>
      <name val="ＭＳ Ｐゴシック"/>
      <family val="3"/>
      <charset val="128"/>
      <scheme val="minor"/>
    </font>
    <font>
      <sz val="11"/>
      <color indexed="10"/>
      <name val="ＭＳ Ｐゴシック"/>
      <family val="3"/>
      <charset val="128"/>
      <scheme val="minor"/>
    </font>
    <font>
      <b/>
      <sz val="15"/>
      <color theme="3"/>
      <name val="ＭＳ Ｐゴシック"/>
      <family val="3"/>
      <charset val="128"/>
      <scheme val="minor"/>
    </font>
    <font>
      <b/>
      <sz val="13"/>
      <color theme="3"/>
      <name val="ＭＳ Ｐゴシック"/>
      <family val="3"/>
      <charset val="128"/>
      <scheme val="minor"/>
    </font>
    <font>
      <b/>
      <sz val="11"/>
      <color theme="3"/>
      <name val="ＭＳ Ｐゴシック"/>
      <family val="3"/>
      <charset val="128"/>
      <scheme val="minor"/>
    </font>
    <font>
      <b/>
      <sz val="11"/>
      <color indexed="8"/>
      <name val="ＭＳ Ｐゴシック"/>
      <family val="3"/>
      <charset val="128"/>
      <scheme val="minor"/>
    </font>
    <font>
      <b/>
      <sz val="11"/>
      <color rgb="FF3F3F3F"/>
      <name val="ＭＳ Ｐゴシック"/>
      <family val="3"/>
      <charset val="128"/>
      <scheme val="minor"/>
    </font>
    <font>
      <i/>
      <sz val="11"/>
      <color rgb="FF7F7F7F"/>
      <name val="ＭＳ Ｐゴシック"/>
      <family val="3"/>
      <charset val="128"/>
      <scheme val="minor"/>
    </font>
    <font>
      <sz val="11"/>
      <color rgb="FF3F3F76"/>
      <name val="ＭＳ Ｐゴシック"/>
      <family val="3"/>
      <charset val="128"/>
      <scheme val="minor"/>
    </font>
    <font>
      <sz val="11"/>
      <color rgb="FF006100"/>
      <name val="ＭＳ Ｐゴシック"/>
      <family val="3"/>
      <charset val="128"/>
      <scheme val="minor"/>
    </font>
    <font>
      <b/>
      <sz val="14"/>
      <name val="ＭＳ Ｐゴシック"/>
      <family val="3"/>
      <charset val="128"/>
    </font>
    <font>
      <b/>
      <sz val="16"/>
      <name val="ＭＳ Ｐゴシック"/>
      <family val="3"/>
      <charset val="128"/>
    </font>
    <font>
      <sz val="20"/>
      <name val="ＭＳ Ｐゴシック"/>
      <family val="3"/>
      <charset val="128"/>
    </font>
    <font>
      <b/>
      <sz val="12"/>
      <name val="ＭＳ Ｐゴシック"/>
      <family val="3"/>
      <charset val="128"/>
    </font>
    <font>
      <b/>
      <sz val="11"/>
      <name val="ＭＳ Ｐゴシック"/>
      <family val="3"/>
      <charset val="128"/>
    </font>
    <font>
      <sz val="12"/>
      <color theme="1"/>
      <name val="ＭＳ Ｐゴシック"/>
      <family val="3"/>
      <charset val="128"/>
    </font>
    <font>
      <sz val="11"/>
      <color indexed="8"/>
      <name val="ＭＳ Ｐゴシック"/>
      <family val="3"/>
      <charset val="128"/>
    </font>
    <font>
      <sz val="12"/>
      <color indexed="8"/>
      <name val="ＭＳ Ｐゴシック"/>
      <family val="3"/>
      <charset val="128"/>
    </font>
    <font>
      <b/>
      <sz val="12"/>
      <color indexed="8"/>
      <name val="ＭＳ Ｐゴシック"/>
      <family val="3"/>
      <charset val="128"/>
    </font>
    <font>
      <b/>
      <sz val="11"/>
      <color indexed="8"/>
      <name val="ＭＳ Ｐゴシック"/>
      <family val="3"/>
      <charset val="128"/>
    </font>
    <font>
      <sz val="10"/>
      <color indexed="8"/>
      <name val="ＭＳ Ｐゴシック"/>
      <family val="3"/>
      <charset val="128"/>
    </font>
    <font>
      <sz val="10.5"/>
      <color theme="1"/>
      <name val="ＭＳ 明朝"/>
      <family val="1"/>
      <charset val="128"/>
    </font>
    <font>
      <sz val="11"/>
      <color theme="1"/>
      <name val="ＭＳ 明朝"/>
      <family val="1"/>
      <charset val="128"/>
    </font>
    <font>
      <sz val="11"/>
      <color theme="1"/>
      <name val="ＭＳ Ｐゴシック"/>
      <family val="3"/>
      <charset val="128"/>
    </font>
    <font>
      <sz val="10.5"/>
      <name val="HGSｺﾞｼｯｸM"/>
      <family val="3"/>
      <charset val="128"/>
    </font>
    <font>
      <strike/>
      <sz val="10.5"/>
      <name val="ＭＳ 明朝"/>
      <family val="1"/>
      <charset val="128"/>
    </font>
  </fonts>
  <fills count="37">
    <fill>
      <patternFill patternType="none"/>
    </fill>
    <fill>
      <patternFill patternType="gray125"/>
    </fill>
    <fill>
      <patternFill patternType="solid">
        <fgColor indexed="31"/>
        <bgColor indexed="64"/>
      </patternFill>
    </fill>
    <fill>
      <patternFill patternType="solid">
        <fgColor indexed="45"/>
        <bgColor indexed="64"/>
      </patternFill>
    </fill>
    <fill>
      <patternFill patternType="solid">
        <fgColor indexed="42"/>
        <bgColor indexed="64"/>
      </patternFill>
    </fill>
    <fill>
      <patternFill patternType="solid">
        <fgColor indexed="46"/>
        <bgColor indexed="64"/>
      </patternFill>
    </fill>
    <fill>
      <patternFill patternType="solid">
        <fgColor indexed="47"/>
        <bgColor indexed="64"/>
      </patternFill>
    </fill>
    <fill>
      <patternFill patternType="solid">
        <fgColor indexed="11"/>
        <bgColor indexed="64"/>
      </patternFill>
    </fill>
    <fill>
      <patternFill patternType="solid">
        <fgColor indexed="36"/>
        <bgColor indexed="64"/>
      </patternFill>
    </fill>
    <fill>
      <patternFill patternType="solid">
        <fgColor indexed="52"/>
        <bgColor indexed="64"/>
      </patternFill>
    </fill>
    <fill>
      <patternFill patternType="solid">
        <fgColor indexed="26"/>
        <bgColor indexed="64"/>
      </patternFill>
    </fill>
    <fill>
      <patternFill patternType="solid">
        <fgColor theme="8" tint="0.79992065187536243"/>
        <bgColor indexed="64"/>
      </patternFill>
    </fill>
    <fill>
      <patternFill patternType="solid">
        <fgColor theme="9" tint="0.79992065187536243"/>
        <bgColor indexed="64"/>
      </patternFill>
    </fill>
    <fill>
      <patternFill patternType="solid">
        <fgColor theme="4" tint="0.59993285927915285"/>
        <bgColor indexed="64"/>
      </patternFill>
    </fill>
    <fill>
      <patternFill patternType="solid">
        <fgColor theme="5" tint="0.59993285927915285"/>
        <bgColor indexed="64"/>
      </patternFill>
    </fill>
    <fill>
      <patternFill patternType="solid">
        <fgColor theme="7" tint="0.59993285927915285"/>
        <bgColor indexed="64"/>
      </patternFill>
    </fill>
    <fill>
      <patternFill patternType="solid">
        <fgColor theme="8" tint="0.59993285927915285"/>
        <bgColor indexed="64"/>
      </patternFill>
    </fill>
    <fill>
      <patternFill patternType="solid">
        <fgColor theme="9" tint="0.59993285927915285"/>
        <bgColor indexed="64"/>
      </patternFill>
    </fill>
    <fill>
      <patternFill patternType="solid">
        <fgColor theme="4" tint="0.39997558519241921"/>
        <bgColor indexed="64"/>
      </patternFill>
    </fill>
    <fill>
      <patternFill patternType="solid">
        <fgColor theme="5" tint="0.39997558519241921"/>
        <bgColor indexed="64"/>
      </patternFill>
    </fill>
    <fill>
      <patternFill patternType="solid">
        <fgColor theme="8" tint="0.39997558519241921"/>
        <bgColor indexed="64"/>
      </patternFill>
    </fill>
    <fill>
      <patternFill patternType="solid">
        <fgColor theme="4"/>
        <bgColor indexed="64"/>
      </patternFill>
    </fill>
    <fill>
      <patternFill patternType="solid">
        <fgColor theme="5"/>
        <bgColor indexed="64"/>
      </patternFill>
    </fill>
    <fill>
      <patternFill patternType="solid">
        <fgColor theme="6"/>
        <bgColor indexed="64"/>
      </patternFill>
    </fill>
    <fill>
      <patternFill patternType="solid">
        <fgColor theme="7"/>
        <bgColor indexed="64"/>
      </patternFill>
    </fill>
    <fill>
      <patternFill patternType="solid">
        <fgColor theme="8"/>
        <bgColor indexed="64"/>
      </patternFill>
    </fill>
    <fill>
      <patternFill patternType="solid">
        <fgColor theme="9"/>
        <bgColor indexed="64"/>
      </patternFill>
    </fill>
    <fill>
      <patternFill patternType="solid">
        <fgColor rgb="FFA5A5A5"/>
        <bgColor indexed="64"/>
      </patternFill>
    </fill>
    <fill>
      <patternFill patternType="solid">
        <fgColor rgb="FFFFEB9C"/>
        <bgColor indexed="64"/>
      </patternFill>
    </fill>
    <fill>
      <patternFill patternType="solid">
        <fgColor rgb="FFFFC7CE"/>
        <bgColor indexed="64"/>
      </patternFill>
    </fill>
    <fill>
      <patternFill patternType="solid">
        <fgColor rgb="FFF2F2F2"/>
        <bgColor indexed="64"/>
      </patternFill>
    </fill>
    <fill>
      <patternFill patternType="solid">
        <fgColor rgb="FFC6EFCE"/>
        <bgColor indexed="64"/>
      </patternFill>
    </fill>
    <fill>
      <patternFill patternType="solid">
        <fgColor rgb="FFFFFF00"/>
        <bgColor indexed="64"/>
      </patternFill>
    </fill>
    <fill>
      <patternFill patternType="solid">
        <fgColor rgb="FFFFFF66"/>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8" tint="0.79998168889431442"/>
        <bgColor indexed="64"/>
      </patternFill>
    </fill>
  </fills>
  <borders count="7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style="hair">
        <color indexed="64"/>
      </left>
      <right/>
      <top/>
      <bottom style="thin">
        <color indexed="64"/>
      </bottom>
      <diagonal/>
    </border>
    <border>
      <left/>
      <right/>
      <top/>
      <bottom style="thin">
        <color indexed="64"/>
      </bottom>
      <diagonal/>
    </border>
    <border>
      <left style="hair">
        <color indexed="64"/>
      </left>
      <right style="thin">
        <color indexed="64"/>
      </right>
      <top style="hair">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double">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double">
        <color indexed="64"/>
      </right>
      <top style="thin">
        <color indexed="64"/>
      </top>
      <bottom style="medium">
        <color indexed="64"/>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bottom/>
      <diagonal/>
    </border>
    <border>
      <left/>
      <right style="thin">
        <color indexed="64"/>
      </right>
      <top style="thin">
        <color indexed="64"/>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top style="double">
        <color indexed="64"/>
      </top>
      <bottom style="thin">
        <color indexed="64"/>
      </bottom>
      <diagonal/>
    </border>
    <border>
      <left/>
      <right/>
      <top style="double">
        <color indexed="64"/>
      </top>
      <bottom style="thin">
        <color indexed="64"/>
      </bottom>
      <diagonal/>
    </border>
    <border>
      <left/>
      <right style="thin">
        <color indexed="64"/>
      </right>
      <top style="double">
        <color indexed="64"/>
      </top>
      <bottom style="thin">
        <color indexed="64"/>
      </bottom>
      <diagonal/>
    </border>
    <border>
      <left/>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hair">
        <color indexed="64"/>
      </left>
      <right/>
      <top style="thin">
        <color indexed="64"/>
      </top>
      <bottom/>
      <diagonal/>
    </border>
    <border>
      <left style="thin">
        <color indexed="64"/>
      </left>
      <right/>
      <top style="hair">
        <color indexed="64"/>
      </top>
      <bottom style="hair">
        <color indexed="64"/>
      </bottom>
      <diagonal/>
    </border>
    <border>
      <left/>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thin">
        <color indexed="64"/>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double">
        <color rgb="FFFF8001"/>
      </bottom>
      <diagonal/>
    </border>
    <border>
      <left style="thin">
        <color rgb="FF7F7F7F"/>
      </left>
      <right style="thin">
        <color rgb="FF7F7F7F"/>
      </right>
      <top style="thin">
        <color rgb="FF7F7F7F"/>
      </top>
      <bottom style="thin">
        <color rgb="FF7F7F7F"/>
      </bottom>
      <diagonal/>
    </border>
    <border>
      <left/>
      <right/>
      <top/>
      <bottom style="thick">
        <color theme="4"/>
      </bottom>
      <diagonal/>
    </border>
    <border>
      <left/>
      <right/>
      <top/>
      <bottom style="thick">
        <color theme="4" tint="0.49992370372631001"/>
      </bottom>
      <diagonal/>
    </border>
    <border>
      <left/>
      <right/>
      <top/>
      <bottom style="medium">
        <color theme="4" tint="0.39997558519241921"/>
      </bottom>
      <diagonal/>
    </border>
    <border>
      <left/>
      <right/>
      <top style="thin">
        <color theme="4"/>
      </top>
      <bottom style="double">
        <color theme="4"/>
      </bottom>
      <diagonal/>
    </border>
    <border>
      <left style="thin">
        <color rgb="FF3F3F3F"/>
      </left>
      <right style="thin">
        <color rgb="FF3F3F3F"/>
      </right>
      <top style="thin">
        <color rgb="FF3F3F3F"/>
      </top>
      <bottom style="thin">
        <color rgb="FF3F3F3F"/>
      </bottom>
      <diagonal/>
    </border>
    <border diagonalUp="1">
      <left style="thin">
        <color indexed="64"/>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style="thin">
        <color indexed="64"/>
      </right>
      <top style="thin">
        <color indexed="64"/>
      </top>
      <bottom style="thin">
        <color indexed="64"/>
      </bottom>
      <diagonal style="thin">
        <color indexed="64"/>
      </diagonal>
    </border>
    <border diagonalUp="1">
      <left style="thin">
        <color indexed="64"/>
      </left>
      <right/>
      <top/>
      <bottom style="thin">
        <color indexed="64"/>
      </bottom>
      <diagonal style="thin">
        <color indexed="64"/>
      </diagonal>
    </border>
    <border diagonalUp="1">
      <left/>
      <right style="thin">
        <color indexed="64"/>
      </right>
      <top/>
      <bottom style="thin">
        <color indexed="64"/>
      </bottom>
      <diagonal style="thin">
        <color indexed="64"/>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double">
        <color indexed="64"/>
      </left>
      <right style="thin">
        <color indexed="64"/>
      </right>
      <top style="medium">
        <color indexed="64"/>
      </top>
      <bottom/>
      <diagonal/>
    </border>
    <border>
      <left style="thin">
        <color indexed="64"/>
      </left>
      <right style="medium">
        <color indexed="64"/>
      </right>
      <top/>
      <bottom style="thin">
        <color indexed="64"/>
      </bottom>
      <diagonal/>
    </border>
    <border>
      <left style="double">
        <color indexed="64"/>
      </left>
      <right style="thin">
        <color indexed="64"/>
      </right>
      <top/>
      <bottom style="thin">
        <color indexed="64"/>
      </bottom>
      <diagonal/>
    </border>
    <border>
      <left style="thin">
        <color indexed="64"/>
      </left>
      <right style="medium">
        <color indexed="64"/>
      </right>
      <top style="thin">
        <color indexed="64"/>
      </top>
      <bottom/>
      <diagonal/>
    </border>
    <border>
      <left style="thin">
        <color indexed="64"/>
      </left>
      <right style="medium">
        <color indexed="64"/>
      </right>
      <top/>
      <bottom/>
      <diagonal/>
    </border>
    <border>
      <left style="thin">
        <color indexed="64"/>
      </left>
      <right style="medium">
        <color indexed="64"/>
      </right>
      <top/>
      <bottom style="medium">
        <color indexed="64"/>
      </bottom>
      <diagonal/>
    </border>
    <border>
      <left/>
      <right/>
      <top style="thin">
        <color indexed="64"/>
      </top>
      <bottom style="hair">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s>
  <cellStyleXfs count="46">
    <xf numFmtId="0" fontId="0" fillId="0" borderId="0">
      <alignment vertical="center"/>
    </xf>
    <xf numFmtId="0" fontId="21" fillId="2" borderId="0" applyNumberFormat="0" applyBorder="0" applyAlignment="0" applyProtection="0">
      <alignment vertical="center"/>
    </xf>
    <xf numFmtId="0" fontId="21" fillId="3" borderId="0" applyNumberFormat="0" applyBorder="0" applyAlignment="0" applyProtection="0">
      <alignment vertical="center"/>
    </xf>
    <xf numFmtId="0" fontId="21" fillId="4" borderId="0" applyNumberFormat="0" applyBorder="0" applyAlignment="0" applyProtection="0">
      <alignment vertical="center"/>
    </xf>
    <xf numFmtId="0" fontId="21" fillId="5" borderId="0" applyNumberFormat="0" applyBorder="0" applyAlignment="0" applyProtection="0">
      <alignment vertical="center"/>
    </xf>
    <xf numFmtId="0" fontId="21" fillId="11" borderId="0" applyNumberFormat="0" applyBorder="0" applyAlignment="0" applyProtection="0">
      <alignment vertical="center"/>
    </xf>
    <xf numFmtId="0" fontId="21" fillId="12" borderId="0" applyNumberFormat="0" applyBorder="0" applyAlignment="0" applyProtection="0">
      <alignment vertical="center"/>
    </xf>
    <xf numFmtId="0" fontId="21" fillId="13" borderId="0" applyNumberFormat="0" applyBorder="0" applyAlignment="0" applyProtection="0">
      <alignment vertical="center"/>
    </xf>
    <xf numFmtId="0" fontId="21" fillId="14" borderId="0" applyNumberFormat="0" applyBorder="0" applyAlignment="0" applyProtection="0">
      <alignment vertical="center"/>
    </xf>
    <xf numFmtId="0" fontId="21" fillId="7" borderId="0" applyNumberFormat="0" applyBorder="0" applyAlignment="0" applyProtection="0">
      <alignment vertical="center"/>
    </xf>
    <xf numFmtId="0" fontId="21" fillId="15" borderId="0" applyNumberFormat="0" applyBorder="0" applyAlignment="0" applyProtection="0">
      <alignment vertical="center"/>
    </xf>
    <xf numFmtId="0" fontId="21" fillId="16" borderId="0" applyNumberFormat="0" applyBorder="0" applyAlignment="0" applyProtection="0">
      <alignment vertical="center"/>
    </xf>
    <xf numFmtId="0" fontId="21" fillId="17" borderId="0" applyNumberFormat="0" applyBorder="0" applyAlignment="0" applyProtection="0">
      <alignment vertical="center"/>
    </xf>
    <xf numFmtId="0" fontId="22" fillId="18" borderId="0" applyNumberFormat="0" applyBorder="0" applyAlignment="0" applyProtection="0">
      <alignment vertical="center"/>
    </xf>
    <xf numFmtId="0" fontId="22" fillId="19" borderId="0" applyNumberFormat="0" applyBorder="0" applyAlignment="0" applyProtection="0">
      <alignment vertical="center"/>
    </xf>
    <xf numFmtId="0" fontId="22" fillId="7" borderId="0" applyNumberFormat="0" applyBorder="0" applyAlignment="0" applyProtection="0">
      <alignment vertical="center"/>
    </xf>
    <xf numFmtId="0" fontId="22" fillId="8" borderId="0" applyNumberFormat="0" applyBorder="0" applyAlignment="0" applyProtection="0">
      <alignment vertical="center"/>
    </xf>
    <xf numFmtId="0" fontId="22" fillId="20" borderId="0" applyNumberFormat="0" applyBorder="0" applyAlignment="0" applyProtection="0">
      <alignment vertical="center"/>
    </xf>
    <xf numFmtId="0" fontId="22" fillId="9" borderId="0" applyNumberFormat="0" applyBorder="0" applyAlignment="0" applyProtection="0">
      <alignment vertical="center"/>
    </xf>
    <xf numFmtId="0" fontId="22" fillId="21" borderId="0" applyNumberFormat="0" applyBorder="0" applyAlignment="0" applyProtection="0">
      <alignment vertical="center"/>
    </xf>
    <xf numFmtId="0" fontId="22" fillId="22" borderId="0" applyNumberFormat="0" applyBorder="0" applyAlignment="0" applyProtection="0">
      <alignment vertical="center"/>
    </xf>
    <xf numFmtId="0" fontId="22" fillId="23" borderId="0" applyNumberFormat="0" applyBorder="0" applyAlignment="0" applyProtection="0">
      <alignment vertical="center"/>
    </xf>
    <xf numFmtId="0" fontId="22" fillId="24" borderId="0" applyNumberFormat="0" applyBorder="0" applyAlignment="0" applyProtection="0">
      <alignment vertical="center"/>
    </xf>
    <xf numFmtId="0" fontId="22" fillId="25" borderId="0" applyNumberFormat="0" applyBorder="0" applyAlignment="0" applyProtection="0">
      <alignment vertical="center"/>
    </xf>
    <xf numFmtId="0" fontId="22" fillId="26" borderId="0" applyNumberFormat="0" applyBorder="0" applyAlignment="0" applyProtection="0">
      <alignment vertical="center"/>
    </xf>
    <xf numFmtId="0" fontId="23" fillId="0" borderId="0" applyNumberFormat="0" applyFill="0" applyBorder="0" applyAlignment="0" applyProtection="0">
      <alignment vertical="center"/>
    </xf>
    <xf numFmtId="0" fontId="24" fillId="27" borderId="43" applyNumberFormat="0" applyAlignment="0" applyProtection="0">
      <alignment vertical="center"/>
    </xf>
    <xf numFmtId="0" fontId="25" fillId="28" borderId="0" applyNumberFormat="0" applyBorder="0" applyAlignment="0" applyProtection="0">
      <alignment vertical="center"/>
    </xf>
    <xf numFmtId="0" fontId="1" fillId="10" borderId="44" applyNumberFormat="0" applyFont="0" applyAlignment="0" applyProtection="0">
      <alignment vertical="center"/>
    </xf>
    <xf numFmtId="0" fontId="26" fillId="0" borderId="45" applyNumberFormat="0" applyFill="0" applyAlignment="0" applyProtection="0">
      <alignment vertical="center"/>
    </xf>
    <xf numFmtId="0" fontId="27" fillId="29" borderId="0" applyNumberFormat="0" applyBorder="0" applyAlignment="0" applyProtection="0">
      <alignment vertical="center"/>
    </xf>
    <xf numFmtId="0" fontId="28" fillId="30" borderId="46" applyNumberFormat="0" applyAlignment="0" applyProtection="0">
      <alignment vertical="center"/>
    </xf>
    <xf numFmtId="0" fontId="29" fillId="0" borderId="0" applyNumberFormat="0" applyFill="0" applyBorder="0" applyAlignment="0" applyProtection="0">
      <alignment vertical="center"/>
    </xf>
    <xf numFmtId="0" fontId="30" fillId="0" borderId="47" applyNumberFormat="0" applyFill="0" applyAlignment="0" applyProtection="0">
      <alignment vertical="center"/>
    </xf>
    <xf numFmtId="0" fontId="31" fillId="0" borderId="48" applyNumberFormat="0" applyFill="0" applyAlignment="0" applyProtection="0">
      <alignment vertical="center"/>
    </xf>
    <xf numFmtId="0" fontId="32" fillId="0" borderId="49" applyNumberFormat="0" applyFill="0" applyAlignment="0" applyProtection="0">
      <alignment vertical="center"/>
    </xf>
    <xf numFmtId="0" fontId="32" fillId="0" borderId="0" applyNumberFormat="0" applyFill="0" applyBorder="0" applyAlignment="0" applyProtection="0">
      <alignment vertical="center"/>
    </xf>
    <xf numFmtId="0" fontId="33" fillId="0" borderId="50" applyNumberFormat="0" applyFill="0" applyAlignment="0" applyProtection="0">
      <alignment vertical="center"/>
    </xf>
    <xf numFmtId="0" fontId="34" fillId="30" borderId="51" applyNumberFormat="0" applyAlignment="0" applyProtection="0">
      <alignment vertical="center"/>
    </xf>
    <xf numFmtId="0" fontId="35" fillId="0" borderId="0" applyNumberFormat="0" applyFill="0" applyBorder="0" applyAlignment="0" applyProtection="0">
      <alignment vertical="center"/>
    </xf>
    <xf numFmtId="0" fontId="36" fillId="6" borderId="46" applyNumberFormat="0" applyAlignment="0" applyProtection="0">
      <alignment vertical="center"/>
    </xf>
    <xf numFmtId="0" fontId="1" fillId="0" borderId="0"/>
    <xf numFmtId="0" fontId="37" fillId="31" borderId="0" applyNumberFormat="0" applyBorder="0" applyAlignment="0" applyProtection="0">
      <alignment vertical="center"/>
    </xf>
    <xf numFmtId="0" fontId="1" fillId="0" borderId="0">
      <alignment vertical="center"/>
    </xf>
    <xf numFmtId="0" fontId="44" fillId="0" borderId="0">
      <alignment vertical="center"/>
    </xf>
    <xf numFmtId="0" fontId="1" fillId="0" borderId="0"/>
  </cellStyleXfs>
  <cellXfs count="403">
    <xf numFmtId="0" fontId="0" fillId="0" borderId="0" xfId="0" applyAlignment="1">
      <alignment vertical="center"/>
    </xf>
    <xf numFmtId="0" fontId="5" fillId="0" borderId="0" xfId="0" applyFont="1" applyBorder="1" applyAlignment="1">
      <alignment vertical="center" wrapText="1"/>
    </xf>
    <xf numFmtId="0" fontId="4" fillId="0" borderId="0" xfId="0" applyFont="1" applyBorder="1" applyAlignment="1">
      <alignment vertical="center"/>
    </xf>
    <xf numFmtId="0" fontId="4" fillId="0" borderId="0" xfId="0" applyFont="1" applyAlignment="1">
      <alignment vertical="center"/>
    </xf>
    <xf numFmtId="0" fontId="4" fillId="0" borderId="0" xfId="0" applyFont="1" applyBorder="1" applyAlignment="1">
      <alignment vertical="center" wrapText="1"/>
    </xf>
    <xf numFmtId="0" fontId="6" fillId="0" borderId="0" xfId="0" applyFont="1" applyBorder="1" applyAlignment="1">
      <alignment vertical="center"/>
    </xf>
    <xf numFmtId="0" fontId="7" fillId="0" borderId="0" xfId="0" applyFont="1" applyAlignment="1">
      <alignment vertical="center"/>
    </xf>
    <xf numFmtId="0" fontId="8" fillId="0" borderId="0" xfId="0" applyFont="1" applyBorder="1" applyAlignment="1">
      <alignment vertical="center"/>
    </xf>
    <xf numFmtId="0" fontId="9" fillId="0" borderId="0" xfId="0" applyFont="1" applyAlignment="1">
      <alignment vertical="center"/>
    </xf>
    <xf numFmtId="0" fontId="10" fillId="0" borderId="0" xfId="0" applyFont="1" applyBorder="1" applyAlignment="1">
      <alignment vertical="center" wrapText="1"/>
    </xf>
    <xf numFmtId="0" fontId="10" fillId="0" borderId="0" xfId="0" applyFont="1" applyBorder="1" applyAlignment="1">
      <alignment horizontal="center" vertical="center" wrapText="1"/>
    </xf>
    <xf numFmtId="0" fontId="8" fillId="0" borderId="5" xfId="0" applyFont="1" applyBorder="1" applyAlignment="1">
      <alignment horizontal="center" vertical="center"/>
    </xf>
    <xf numFmtId="0" fontId="8" fillId="0" borderId="1" xfId="0" applyFont="1" applyBorder="1" applyAlignment="1">
      <alignment horizontal="center" vertical="center" wrapText="1"/>
    </xf>
    <xf numFmtId="0" fontId="10" fillId="0" borderId="1" xfId="0" applyFont="1" applyBorder="1" applyAlignment="1">
      <alignment horizontal="center" vertical="center" wrapText="1"/>
    </xf>
    <xf numFmtId="0" fontId="12" fillId="0" borderId="0" xfId="0" applyFont="1" applyBorder="1" applyAlignment="1">
      <alignment vertical="center"/>
    </xf>
    <xf numFmtId="0" fontId="11" fillId="0" borderId="0" xfId="0" applyFont="1" applyBorder="1" applyAlignment="1">
      <alignment horizontal="center" vertical="center"/>
    </xf>
    <xf numFmtId="0" fontId="13" fillId="0" borderId="0" xfId="0" applyFont="1" applyBorder="1" applyAlignment="1">
      <alignment vertical="center"/>
    </xf>
    <xf numFmtId="0" fontId="13" fillId="0" borderId="0" xfId="0" applyFont="1" applyBorder="1" applyAlignment="1">
      <alignment vertical="center" wrapText="1"/>
    </xf>
    <xf numFmtId="0" fontId="14" fillId="0" borderId="0" xfId="0" applyFont="1" applyBorder="1">
      <alignment vertical="center"/>
    </xf>
    <xf numFmtId="0" fontId="0" fillId="0" borderId="0" xfId="0">
      <alignment vertical="center"/>
    </xf>
    <xf numFmtId="0" fontId="0" fillId="0" borderId="0" xfId="0" applyBorder="1">
      <alignment vertical="center"/>
    </xf>
    <xf numFmtId="0" fontId="15" fillId="0" borderId="0" xfId="0" applyFont="1" applyAlignment="1">
      <alignment horizontal="left" vertical="center"/>
    </xf>
    <xf numFmtId="0" fontId="14" fillId="0" borderId="0" xfId="0" applyFont="1" applyAlignment="1">
      <alignment horizontal="center" vertical="center"/>
    </xf>
    <xf numFmtId="0" fontId="13" fillId="0" borderId="0" xfId="0" applyFont="1" applyAlignment="1">
      <alignment horizontal="left" vertical="center"/>
    </xf>
    <xf numFmtId="0" fontId="14" fillId="0" borderId="0" xfId="0" quotePrefix="1" applyFont="1" applyAlignment="1">
      <alignment horizontal="left" vertical="center"/>
    </xf>
    <xf numFmtId="0" fontId="14" fillId="0" borderId="0" xfId="0" applyFont="1" applyAlignment="1">
      <alignment horizontal="left" vertical="center"/>
    </xf>
    <xf numFmtId="0" fontId="0" fillId="0" borderId="0" xfId="0" applyAlignment="1">
      <alignment horizontal="left" vertical="center"/>
    </xf>
    <xf numFmtId="0" fontId="13" fillId="0" borderId="6" xfId="0" applyFont="1" applyBorder="1" applyAlignment="1">
      <alignment horizontal="center" vertical="center" wrapText="1"/>
    </xf>
    <xf numFmtId="0" fontId="13" fillId="0" borderId="4" xfId="0" applyFont="1" applyBorder="1" applyAlignment="1">
      <alignment horizontal="center" vertical="center" wrapText="1"/>
    </xf>
    <xf numFmtId="0" fontId="0" fillId="0" borderId="0" xfId="0" applyAlignment="1">
      <alignment horizontal="center" vertical="center"/>
    </xf>
    <xf numFmtId="0" fontId="17" fillId="0" borderId="0" xfId="0" applyFont="1">
      <alignment vertical="center"/>
    </xf>
    <xf numFmtId="0" fontId="17" fillId="0" borderId="0" xfId="0" applyFont="1" applyFill="1">
      <alignment vertical="center"/>
    </xf>
    <xf numFmtId="0" fontId="14" fillId="0" borderId="0" xfId="0" applyFont="1">
      <alignment vertical="center"/>
    </xf>
    <xf numFmtId="0" fontId="13" fillId="0" borderId="0" xfId="0" applyFont="1">
      <alignment vertical="center"/>
    </xf>
    <xf numFmtId="0" fontId="13" fillId="0" borderId="0" xfId="0" applyFont="1" applyFill="1">
      <alignment vertical="center"/>
    </xf>
    <xf numFmtId="0" fontId="13" fillId="0" borderId="8" xfId="0" applyFont="1" applyFill="1" applyBorder="1" applyAlignment="1">
      <alignment vertical="center"/>
    </xf>
    <xf numFmtId="0" fontId="13" fillId="0" borderId="9" xfId="0" applyFont="1" applyBorder="1" applyAlignment="1">
      <alignment horizontal="center" vertical="center" wrapText="1"/>
    </xf>
    <xf numFmtId="0" fontId="13" fillId="0" borderId="1" xfId="0" applyFont="1" applyBorder="1" applyAlignment="1">
      <alignment vertical="center"/>
    </xf>
    <xf numFmtId="0" fontId="14" fillId="0" borderId="5" xfId="0" applyFont="1" applyBorder="1" applyAlignment="1">
      <alignment vertical="center"/>
    </xf>
    <xf numFmtId="0" fontId="14" fillId="0" borderId="10" xfId="0" applyFont="1" applyBorder="1" applyAlignment="1">
      <alignment vertical="center"/>
    </xf>
    <xf numFmtId="0" fontId="13" fillId="0" borderId="0" xfId="0" applyFont="1" applyAlignment="1">
      <alignment vertical="center"/>
    </xf>
    <xf numFmtId="0" fontId="15" fillId="0" borderId="0" xfId="41" applyFont="1" applyAlignment="1">
      <alignment vertical="center"/>
    </xf>
    <xf numFmtId="0" fontId="19" fillId="0" borderId="0" xfId="0" applyFont="1" applyAlignment="1">
      <alignment horizontal="left" vertical="center"/>
    </xf>
    <xf numFmtId="0" fontId="20" fillId="0" borderId="0" xfId="41" applyFont="1" applyAlignment="1">
      <alignment vertical="center"/>
    </xf>
    <xf numFmtId="0" fontId="13" fillId="0" borderId="0" xfId="41" applyFont="1" applyAlignment="1">
      <alignment vertical="center"/>
    </xf>
    <xf numFmtId="0" fontId="15" fillId="0" borderId="0" xfId="0" applyFont="1">
      <alignment vertical="center"/>
    </xf>
    <xf numFmtId="0" fontId="13" fillId="0" borderId="11" xfId="0" applyFont="1" applyBorder="1" applyAlignment="1">
      <alignment vertical="center"/>
    </xf>
    <xf numFmtId="176" fontId="13" fillId="0" borderId="11" xfId="0" applyNumberFormat="1" applyFont="1" applyBorder="1" applyAlignment="1">
      <alignment vertical="center"/>
    </xf>
    <xf numFmtId="176" fontId="13" fillId="0" borderId="0" xfId="0" applyNumberFormat="1" applyFont="1" applyBorder="1" applyAlignment="1">
      <alignment vertical="center"/>
    </xf>
    <xf numFmtId="0" fontId="13" fillId="0" borderId="0" xfId="0" applyFont="1" applyBorder="1" applyAlignment="1">
      <alignment horizontal="center" vertical="center"/>
    </xf>
    <xf numFmtId="0" fontId="13" fillId="0" borderId="0" xfId="0" applyFont="1" applyFill="1" applyBorder="1" applyAlignment="1">
      <alignment horizontal="center" vertical="center"/>
    </xf>
    <xf numFmtId="176" fontId="13" fillId="0" borderId="0" xfId="0" applyNumberFormat="1" applyFont="1" applyBorder="1" applyAlignment="1">
      <alignment horizontal="center" vertical="center"/>
    </xf>
    <xf numFmtId="0" fontId="16" fillId="0" borderId="0" xfId="0" applyFont="1" applyFill="1" applyBorder="1" applyAlignment="1">
      <alignment horizontal="right" vertical="center"/>
    </xf>
    <xf numFmtId="0" fontId="17" fillId="0" borderId="12" xfId="0" applyFont="1" applyFill="1" applyBorder="1">
      <alignment vertical="center"/>
    </xf>
    <xf numFmtId="0" fontId="17" fillId="0" borderId="13" xfId="0" applyFont="1" applyFill="1" applyBorder="1">
      <alignment vertical="center"/>
    </xf>
    <xf numFmtId="0" fontId="17" fillId="0" borderId="14" xfId="0" applyFont="1" applyFill="1" applyBorder="1">
      <alignment vertical="center"/>
    </xf>
    <xf numFmtId="0" fontId="17" fillId="0" borderId="15" xfId="0" applyFont="1" applyFill="1" applyBorder="1" applyAlignment="1">
      <alignment horizontal="center" vertical="center"/>
    </xf>
    <xf numFmtId="0" fontId="17" fillId="0" borderId="1" xfId="0" applyFont="1" applyFill="1" applyBorder="1" applyAlignment="1">
      <alignment vertical="center"/>
    </xf>
    <xf numFmtId="0" fontId="17" fillId="0" borderId="16" xfId="0" applyFont="1" applyFill="1" applyBorder="1" applyAlignment="1">
      <alignment vertical="center"/>
    </xf>
    <xf numFmtId="0" fontId="17" fillId="0" borderId="15" xfId="0" applyFont="1" applyFill="1" applyBorder="1">
      <alignment vertical="center"/>
    </xf>
    <xf numFmtId="0" fontId="17" fillId="0" borderId="5" xfId="0" applyFont="1" applyFill="1" applyBorder="1">
      <alignment vertical="center"/>
    </xf>
    <xf numFmtId="0" fontId="17" fillId="0" borderId="1" xfId="0" applyFont="1" applyFill="1" applyBorder="1">
      <alignment vertical="center"/>
    </xf>
    <xf numFmtId="0" fontId="17" fillId="0" borderId="16" xfId="0" applyFont="1" applyFill="1" applyBorder="1">
      <alignment vertical="center"/>
    </xf>
    <xf numFmtId="0" fontId="17" fillId="0" borderId="17" xfId="0" applyFont="1" applyFill="1" applyBorder="1">
      <alignment vertical="center"/>
    </xf>
    <xf numFmtId="0" fontId="17" fillId="0" borderId="18" xfId="0" applyFont="1" applyFill="1" applyBorder="1">
      <alignment vertical="center"/>
    </xf>
    <xf numFmtId="0" fontId="17" fillId="0" borderId="19" xfId="0" applyFont="1" applyFill="1" applyBorder="1">
      <alignment vertical="center"/>
    </xf>
    <xf numFmtId="0" fontId="17" fillId="0" borderId="20" xfId="0" applyFont="1" applyFill="1" applyBorder="1">
      <alignment vertical="center"/>
    </xf>
    <xf numFmtId="0" fontId="17" fillId="0" borderId="21" xfId="0" applyFont="1" applyFill="1" applyBorder="1">
      <alignment vertical="center"/>
    </xf>
    <xf numFmtId="0" fontId="17" fillId="0" borderId="22" xfId="0" applyFont="1" applyFill="1" applyBorder="1">
      <alignment vertical="center"/>
    </xf>
    <xf numFmtId="0" fontId="16" fillId="0" borderId="0" xfId="0" applyFont="1" applyFill="1" applyBorder="1" applyAlignment="1">
      <alignment vertical="center"/>
    </xf>
    <xf numFmtId="0" fontId="1" fillId="0" borderId="0" xfId="43" applyBorder="1" applyAlignment="1" applyProtection="1">
      <alignment horizontal="center" vertical="center"/>
      <protection locked="0"/>
    </xf>
    <xf numFmtId="0" fontId="38" fillId="0" borderId="0" xfId="43" applyFont="1" applyAlignment="1" applyProtection="1">
      <alignment horizontal="left" vertical="center"/>
      <protection locked="0"/>
    </xf>
    <xf numFmtId="0" fontId="39" fillId="0" borderId="0" xfId="43" applyFont="1" applyAlignment="1" applyProtection="1">
      <alignment horizontal="center" vertical="center"/>
      <protection locked="0"/>
    </xf>
    <xf numFmtId="0" fontId="40" fillId="0" borderId="0" xfId="43" applyFont="1" applyAlignment="1" applyProtection="1">
      <alignment horizontal="center" vertical="center"/>
      <protection locked="0"/>
    </xf>
    <xf numFmtId="0" fontId="1" fillId="0" borderId="0" xfId="43" applyAlignment="1" applyProtection="1">
      <alignment horizontal="center" vertical="center"/>
      <protection locked="0"/>
    </xf>
    <xf numFmtId="0" fontId="41" fillId="0" borderId="0" xfId="43" applyFont="1" applyAlignment="1" applyProtection="1">
      <alignment horizontal="left" vertical="center"/>
      <protection locked="0"/>
    </xf>
    <xf numFmtId="0" fontId="42" fillId="0" borderId="0" xfId="43" applyFont="1" applyAlignment="1" applyProtection="1">
      <alignment horizontal="left" vertical="center"/>
      <protection locked="0"/>
    </xf>
    <xf numFmtId="0" fontId="39" fillId="0" borderId="0" xfId="43" applyFont="1" applyAlignment="1" applyProtection="1">
      <alignment horizontal="left" vertical="center"/>
      <protection locked="0"/>
    </xf>
    <xf numFmtId="0" fontId="0" fillId="0" borderId="0" xfId="43" applyFont="1" applyBorder="1" applyAlignment="1" applyProtection="1">
      <alignment horizontal="center" vertical="center"/>
      <protection locked="0"/>
    </xf>
    <xf numFmtId="0" fontId="1" fillId="0" borderId="0" xfId="43" applyFill="1" applyBorder="1" applyAlignment="1" applyProtection="1">
      <alignment horizontal="center" vertical="center"/>
      <protection locked="0"/>
    </xf>
    <xf numFmtId="0" fontId="41" fillId="0" borderId="0" xfId="43" applyFont="1" applyBorder="1" applyAlignment="1" applyProtection="1">
      <alignment horizontal="left" vertical="center"/>
      <protection locked="0"/>
    </xf>
    <xf numFmtId="0" fontId="41" fillId="0" borderId="0" xfId="43" applyFont="1" applyAlignment="1" applyProtection="1">
      <alignment horizontal="center" vertical="center"/>
      <protection locked="0"/>
    </xf>
    <xf numFmtId="0" fontId="1" fillId="0" borderId="0" xfId="43" applyFill="1" applyBorder="1" applyAlignment="1" applyProtection="1">
      <alignment vertical="center"/>
      <protection locked="0"/>
    </xf>
    <xf numFmtId="0" fontId="3" fillId="0" borderId="0" xfId="43" applyFont="1" applyAlignment="1" applyProtection="1">
      <alignment horizontal="left" vertical="center"/>
      <protection locked="0"/>
    </xf>
    <xf numFmtId="178" fontId="3" fillId="0" borderId="0" xfId="43" applyNumberFormat="1" applyFont="1" applyFill="1" applyBorder="1" applyAlignment="1" applyProtection="1">
      <alignment horizontal="center" vertical="center"/>
      <protection locked="0"/>
    </xf>
    <xf numFmtId="0" fontId="44" fillId="0" borderId="0" xfId="44" applyAlignment="1" applyProtection="1">
      <alignment horizontal="center" vertical="center"/>
      <protection locked="0"/>
    </xf>
    <xf numFmtId="0" fontId="44" fillId="0" borderId="0" xfId="44" applyBorder="1" applyAlignment="1" applyProtection="1">
      <alignment horizontal="center" vertical="center"/>
      <protection locked="0"/>
    </xf>
    <xf numFmtId="0" fontId="45" fillId="0" borderId="0" xfId="44" applyFont="1" applyAlignment="1" applyProtection="1">
      <alignment horizontal="left" vertical="center"/>
      <protection locked="0"/>
    </xf>
    <xf numFmtId="0" fontId="44" fillId="0" borderId="25" xfId="44" applyBorder="1" applyAlignment="1" applyProtection="1">
      <alignment horizontal="left" vertical="center"/>
      <protection locked="0"/>
    </xf>
    <xf numFmtId="0" fontId="44" fillId="0" borderId="0" xfId="44" applyBorder="1" applyAlignment="1" applyProtection="1">
      <alignment horizontal="left" vertical="center"/>
      <protection locked="0"/>
    </xf>
    <xf numFmtId="178" fontId="44" fillId="0" borderId="0" xfId="44" applyNumberFormat="1" applyFill="1" applyBorder="1" applyAlignment="1" applyProtection="1">
      <alignment horizontal="center" vertical="center"/>
      <protection locked="0"/>
    </xf>
    <xf numFmtId="0" fontId="44" fillId="0" borderId="0" xfId="44" applyFill="1" applyBorder="1" applyAlignment="1" applyProtection="1">
      <alignment horizontal="center" vertical="center"/>
      <protection locked="0"/>
    </xf>
    <xf numFmtId="0" fontId="44" fillId="0" borderId="0" xfId="44" applyFill="1" applyBorder="1" applyAlignment="1" applyProtection="1">
      <alignment horizontal="left" vertical="center"/>
      <protection locked="0"/>
    </xf>
    <xf numFmtId="0" fontId="44" fillId="35" borderId="5" xfId="44" applyFill="1" applyBorder="1" applyAlignment="1" applyProtection="1">
      <alignment horizontal="left" vertical="center"/>
      <protection locked="0"/>
    </xf>
    <xf numFmtId="178" fontId="44" fillId="35" borderId="30" xfId="44" applyNumberFormat="1" applyFill="1" applyBorder="1" applyAlignment="1" applyProtection="1">
      <alignment horizontal="center" vertical="center"/>
      <protection locked="0"/>
    </xf>
    <xf numFmtId="178" fontId="44" fillId="35" borderId="24" xfId="44" applyNumberFormat="1" applyFill="1" applyBorder="1" applyAlignment="1" applyProtection="1">
      <alignment horizontal="center" vertical="center"/>
      <protection locked="0"/>
    </xf>
    <xf numFmtId="0" fontId="44" fillId="0" borderId="0" xfId="44" applyFill="1" applyAlignment="1" applyProtection="1">
      <alignment horizontal="center" vertical="center"/>
      <protection locked="0"/>
    </xf>
    <xf numFmtId="0" fontId="46" fillId="0" borderId="0" xfId="44" applyFont="1" applyBorder="1" applyAlignment="1" applyProtection="1">
      <alignment horizontal="center" vertical="center"/>
      <protection locked="0"/>
    </xf>
    <xf numFmtId="0" fontId="46" fillId="0" borderId="0" xfId="44" applyFont="1" applyAlignment="1" applyProtection="1">
      <alignment horizontal="center" vertical="center"/>
      <protection locked="0"/>
    </xf>
    <xf numFmtId="0" fontId="47" fillId="0" borderId="0" xfId="44" applyFont="1" applyBorder="1" applyAlignment="1" applyProtection="1">
      <alignment horizontal="left" vertical="center"/>
      <protection locked="0"/>
    </xf>
    <xf numFmtId="0" fontId="44" fillId="0" borderId="0" xfId="44" applyBorder="1" applyAlignment="1" applyProtection="1">
      <alignment vertical="center"/>
      <protection locked="0"/>
    </xf>
    <xf numFmtId="0" fontId="44" fillId="0" borderId="25" xfId="44" applyFill="1" applyBorder="1" applyAlignment="1" applyProtection="1">
      <alignment horizontal="right" vertical="center"/>
      <protection locked="0"/>
    </xf>
    <xf numFmtId="0" fontId="44" fillId="33" borderId="1" xfId="44" applyFill="1" applyBorder="1" applyAlignment="1" applyProtection="1">
      <alignment vertical="center"/>
      <protection locked="0"/>
    </xf>
    <xf numFmtId="0" fontId="45" fillId="0" borderId="0" xfId="44" applyFont="1" applyBorder="1" applyAlignment="1" applyProtection="1">
      <alignment horizontal="left" vertical="center"/>
      <protection locked="0"/>
    </xf>
    <xf numFmtId="178" fontId="44" fillId="34" borderId="1" xfId="44" applyNumberFormat="1" applyFill="1" applyBorder="1" applyAlignment="1" applyProtection="1">
      <alignment horizontal="center" vertical="center"/>
    </xf>
    <xf numFmtId="9" fontId="44" fillId="34" borderId="1" xfId="44" applyNumberFormat="1" applyFill="1" applyBorder="1" applyAlignment="1" applyProtection="1">
      <alignment horizontal="center" vertical="center"/>
    </xf>
    <xf numFmtId="0" fontId="44" fillId="0" borderId="0" xfId="44" applyAlignment="1" applyProtection="1">
      <alignment horizontal="left" vertical="center"/>
      <protection locked="0"/>
    </xf>
    <xf numFmtId="0" fontId="44" fillId="0" borderId="1" xfId="44" applyBorder="1" applyAlignment="1" applyProtection="1">
      <alignment horizontal="left" vertical="center"/>
      <protection locked="0"/>
    </xf>
    <xf numFmtId="0" fontId="44" fillId="0" borderId="1" xfId="44" applyBorder="1" applyAlignment="1" applyProtection="1">
      <alignment horizontal="left" vertical="center" wrapText="1"/>
      <protection locked="0"/>
    </xf>
    <xf numFmtId="0" fontId="44" fillId="36" borderId="6" xfId="44" applyFill="1" applyBorder="1" applyAlignment="1" applyProtection="1">
      <alignment vertical="top"/>
      <protection locked="0"/>
    </xf>
    <xf numFmtId="0" fontId="44" fillId="36" borderId="8" xfId="44" applyFill="1" applyBorder="1" applyAlignment="1" applyProtection="1">
      <alignment vertical="top"/>
      <protection locked="0"/>
    </xf>
    <xf numFmtId="0" fontId="44" fillId="36" borderId="3" xfId="44" applyFill="1" applyBorder="1" applyAlignment="1" applyProtection="1">
      <alignment vertical="top"/>
      <protection locked="0"/>
    </xf>
    <xf numFmtId="0" fontId="44" fillId="0" borderId="0" xfId="44" applyAlignment="1" applyProtection="1">
      <alignment vertical="top"/>
      <protection locked="0"/>
    </xf>
    <xf numFmtId="0" fontId="47" fillId="0" borderId="0" xfId="44" applyFont="1" applyAlignment="1" applyProtection="1">
      <alignment horizontal="left" vertical="center"/>
      <protection locked="0"/>
    </xf>
    <xf numFmtId="0" fontId="46" fillId="0" borderId="1" xfId="44" applyFont="1" applyBorder="1" applyAlignment="1" applyProtection="1">
      <alignment horizontal="center" vertical="center"/>
      <protection locked="0"/>
    </xf>
    <xf numFmtId="0" fontId="46" fillId="0" borderId="0" xfId="44" applyFont="1" applyAlignment="1" applyProtection="1">
      <alignment horizontal="left" vertical="center"/>
      <protection locked="0"/>
    </xf>
    <xf numFmtId="179" fontId="44" fillId="0" borderId="1" xfId="44" applyNumberFormat="1" applyBorder="1" applyAlignment="1" applyProtection="1">
      <alignment horizontal="center" vertical="center"/>
      <protection locked="0"/>
    </xf>
    <xf numFmtId="0" fontId="44" fillId="34" borderId="1" xfId="44" applyFill="1" applyBorder="1" applyAlignment="1" applyProtection="1">
      <alignment horizontal="center" vertical="center"/>
    </xf>
    <xf numFmtId="180" fontId="0" fillId="0" borderId="0" xfId="43" applyNumberFormat="1" applyFont="1" applyAlignment="1" applyProtection="1">
      <alignment horizontal="center" vertical="center"/>
      <protection locked="0"/>
    </xf>
    <xf numFmtId="178" fontId="1" fillId="0" borderId="0" xfId="43" applyNumberFormat="1" applyAlignment="1" applyProtection="1">
      <alignment horizontal="center" vertical="center"/>
      <protection locked="0"/>
    </xf>
    <xf numFmtId="178" fontId="44" fillId="0" borderId="0" xfId="44" applyNumberFormat="1" applyAlignment="1" applyProtection="1">
      <alignment horizontal="center" vertical="center"/>
      <protection locked="0"/>
    </xf>
    <xf numFmtId="0" fontId="44" fillId="0" borderId="0" xfId="44" applyAlignment="1" applyProtection="1">
      <alignment horizontal="center" vertical="center"/>
    </xf>
    <xf numFmtId="178" fontId="46" fillId="0" borderId="0" xfId="44" applyNumberFormat="1" applyFont="1" applyAlignment="1" applyProtection="1">
      <alignment horizontal="center" vertical="center"/>
      <protection locked="0"/>
    </xf>
    <xf numFmtId="0" fontId="44" fillId="35" borderId="24" xfId="44" applyFill="1" applyBorder="1" applyAlignment="1" applyProtection="1">
      <alignment horizontal="center" vertical="center"/>
      <protection locked="0"/>
    </xf>
    <xf numFmtId="0" fontId="44" fillId="35" borderId="30" xfId="44" applyFill="1" applyBorder="1" applyAlignment="1" applyProtection="1">
      <alignment horizontal="center" vertical="center"/>
      <protection locked="0"/>
    </xf>
    <xf numFmtId="0" fontId="44" fillId="0" borderId="1" xfId="44" applyBorder="1" applyAlignment="1" applyProtection="1">
      <alignment horizontal="center" vertical="center"/>
      <protection locked="0"/>
    </xf>
    <xf numFmtId="0" fontId="1" fillId="0" borderId="0" xfId="43" applyFont="1" applyBorder="1" applyAlignment="1" applyProtection="1">
      <alignment horizontal="center" vertical="center"/>
      <protection locked="0"/>
    </xf>
    <xf numFmtId="0" fontId="44" fillId="33" borderId="1" xfId="44" applyFill="1" applyBorder="1" applyAlignment="1" applyProtection="1">
      <alignment horizontal="center" vertical="center"/>
      <protection locked="0"/>
    </xf>
    <xf numFmtId="0" fontId="46" fillId="0" borderId="24" xfId="44" applyFont="1" applyBorder="1" applyAlignment="1" applyProtection="1">
      <alignment horizontal="center" vertical="center"/>
      <protection locked="0"/>
    </xf>
    <xf numFmtId="0" fontId="46" fillId="0" borderId="0" xfId="44" applyFont="1" applyAlignment="1" applyProtection="1">
      <alignment horizontal="center" vertical="center"/>
    </xf>
    <xf numFmtId="0" fontId="50" fillId="0" borderId="0" xfId="0" applyFont="1">
      <alignment vertical="center"/>
    </xf>
    <xf numFmtId="0" fontId="51" fillId="0" borderId="0" xfId="0" applyFont="1">
      <alignment vertical="center"/>
    </xf>
    <xf numFmtId="0" fontId="47" fillId="0" borderId="0" xfId="44" applyFont="1" applyAlignment="1" applyProtection="1">
      <alignment horizontal="center" vertical="center"/>
      <protection locked="0"/>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17" fillId="0" borderId="5" xfId="0" applyFont="1" applyFill="1" applyBorder="1" applyAlignment="1">
      <alignment horizontal="center" vertical="center"/>
    </xf>
    <xf numFmtId="0" fontId="17" fillId="0" borderId="20" xfId="0" applyFont="1" applyFill="1" applyBorder="1" applyAlignment="1">
      <alignment horizontal="center" vertical="center"/>
    </xf>
    <xf numFmtId="0" fontId="16" fillId="0" borderId="0" xfId="0" applyFont="1" applyFill="1" applyBorder="1" applyAlignment="1">
      <alignment horizontal="left" vertical="center"/>
    </xf>
    <xf numFmtId="0" fontId="16" fillId="0" borderId="0" xfId="0" applyFont="1" applyFill="1" applyBorder="1">
      <alignment vertical="center"/>
    </xf>
    <xf numFmtId="0" fontId="47" fillId="0" borderId="0" xfId="44" applyFont="1" applyFill="1" applyBorder="1" applyAlignment="1" applyProtection="1">
      <alignment horizontal="center" vertical="center" shrinkToFit="1"/>
    </xf>
    <xf numFmtId="0" fontId="47" fillId="34" borderId="1" xfId="44" applyFont="1" applyFill="1" applyBorder="1" applyAlignment="1" applyProtection="1">
      <alignment horizontal="center" vertical="center" shrinkToFit="1"/>
    </xf>
    <xf numFmtId="0" fontId="0" fillId="0" borderId="0" xfId="0" applyFont="1">
      <alignment vertical="center"/>
    </xf>
    <xf numFmtId="0" fontId="13" fillId="0" borderId="8" xfId="0" applyFont="1" applyBorder="1">
      <alignment vertical="center"/>
    </xf>
    <xf numFmtId="0" fontId="0" fillId="0" borderId="0" xfId="0" applyFont="1" applyAlignment="1">
      <alignment horizontal="left" vertical="center"/>
    </xf>
    <xf numFmtId="0" fontId="13" fillId="0" borderId="2" xfId="0" applyFont="1" applyBorder="1" applyAlignment="1">
      <alignment horizontal="center" vertical="center" wrapText="1"/>
    </xf>
    <xf numFmtId="0" fontId="13" fillId="0" borderId="0" xfId="0" applyFont="1" applyAlignment="1">
      <alignment horizontal="right" vertical="center"/>
    </xf>
    <xf numFmtId="0" fontId="13" fillId="0" borderId="0" xfId="0" quotePrefix="1" applyFont="1" applyAlignment="1">
      <alignment horizontal="left" vertical="center"/>
    </xf>
    <xf numFmtId="0" fontId="52" fillId="0" borderId="0" xfId="0" applyFont="1" applyAlignment="1">
      <alignment horizontal="left" vertical="center"/>
    </xf>
    <xf numFmtId="0" fontId="4" fillId="0" borderId="0" xfId="0" applyFont="1">
      <alignment vertical="center"/>
    </xf>
    <xf numFmtId="0" fontId="13" fillId="0" borderId="0" xfId="0" quotePrefix="1" applyFont="1">
      <alignment vertical="center"/>
    </xf>
    <xf numFmtId="0" fontId="13" fillId="0" borderId="0" xfId="0" applyFont="1" applyAlignment="1">
      <alignment horizontal="center" vertical="center"/>
    </xf>
    <xf numFmtId="0" fontId="53" fillId="0" borderId="0" xfId="0" applyFont="1">
      <alignment vertical="center"/>
    </xf>
    <xf numFmtId="0" fontId="13" fillId="0" borderId="0" xfId="45" applyFont="1" applyFill="1" applyAlignment="1">
      <alignment vertical="center"/>
    </xf>
    <xf numFmtId="0" fontId="13" fillId="0" borderId="0" xfId="0" applyFont="1" applyFill="1" applyAlignment="1">
      <alignment horizontal="center" vertical="center"/>
    </xf>
    <xf numFmtId="0" fontId="13" fillId="0" borderId="0" xfId="0" applyFont="1" applyFill="1" applyAlignment="1">
      <alignment horizontal="left" vertical="center"/>
    </xf>
    <xf numFmtId="0" fontId="14" fillId="0" borderId="0" xfId="0" applyFont="1" applyFill="1">
      <alignment vertical="center"/>
    </xf>
    <xf numFmtId="0" fontId="14" fillId="0" borderId="0" xfId="0" applyFont="1" applyFill="1" applyAlignment="1">
      <alignment horizontal="center" vertical="center"/>
    </xf>
    <xf numFmtId="0" fontId="1" fillId="0" borderId="0" xfId="0" applyFont="1" applyFill="1">
      <alignment vertical="center"/>
    </xf>
    <xf numFmtId="0" fontId="13" fillId="0" borderId="0" xfId="0" quotePrefix="1" applyFont="1" applyFill="1" applyAlignment="1">
      <alignment horizontal="left" vertical="center"/>
    </xf>
    <xf numFmtId="0" fontId="15" fillId="0" borderId="0" xfId="45" applyFont="1" applyFill="1" applyAlignment="1">
      <alignment vertical="center"/>
    </xf>
    <xf numFmtId="0" fontId="13" fillId="0" borderId="32" xfId="0" applyFont="1" applyBorder="1">
      <alignment vertical="center"/>
    </xf>
    <xf numFmtId="0" fontId="13" fillId="0" borderId="11" xfId="0" applyFont="1" applyBorder="1" applyAlignment="1">
      <alignment horizontal="center" vertical="center"/>
    </xf>
    <xf numFmtId="0" fontId="13" fillId="0" borderId="25" xfId="0" applyFont="1" applyBorder="1" applyAlignment="1">
      <alignment vertical="center"/>
    </xf>
    <xf numFmtId="0" fontId="13" fillId="0" borderId="8" xfId="0" applyFont="1" applyBorder="1" applyAlignment="1">
      <alignment vertical="center"/>
    </xf>
    <xf numFmtId="0" fontId="13" fillId="0" borderId="0" xfId="0" applyFont="1" applyBorder="1" applyAlignment="1">
      <alignment horizontal="right" vertical="center"/>
    </xf>
    <xf numFmtId="0" fontId="13" fillId="0" borderId="0" xfId="0" applyFont="1" applyBorder="1" applyAlignment="1">
      <alignment horizontal="left" vertical="center"/>
    </xf>
    <xf numFmtId="0" fontId="4" fillId="0" borderId="0" xfId="0" applyFont="1" applyBorder="1" applyAlignment="1">
      <alignment horizontal="left" vertical="center" wrapText="1"/>
    </xf>
    <xf numFmtId="0" fontId="10" fillId="0" borderId="1" xfId="0" applyFont="1" applyBorder="1" applyAlignment="1">
      <alignment horizontal="center" vertical="center" wrapText="1"/>
    </xf>
    <xf numFmtId="0" fontId="8" fillId="0" borderId="0" xfId="0" applyFont="1" applyBorder="1" applyAlignment="1">
      <alignment horizontal="center" vertical="center"/>
    </xf>
    <xf numFmtId="0" fontId="8" fillId="0" borderId="0" xfId="0" applyFont="1" applyBorder="1" applyAlignment="1">
      <alignment horizontal="center" vertical="center" wrapText="1"/>
    </xf>
    <xf numFmtId="0" fontId="13" fillId="0" borderId="39" xfId="0" applyFont="1" applyBorder="1" applyAlignment="1">
      <alignment horizontal="center" vertical="center"/>
    </xf>
    <xf numFmtId="0" fontId="13" fillId="0" borderId="36" xfId="0" applyFont="1" applyBorder="1" applyAlignment="1">
      <alignment horizontal="center" vertical="center"/>
    </xf>
    <xf numFmtId="0" fontId="13" fillId="0" borderId="37" xfId="0" applyFont="1" applyBorder="1" applyAlignment="1">
      <alignment horizontal="center" vertical="center"/>
    </xf>
    <xf numFmtId="0" fontId="13" fillId="0" borderId="27" xfId="0" applyFont="1" applyFill="1" applyBorder="1" applyAlignment="1">
      <alignment horizontal="center" vertical="center"/>
    </xf>
    <xf numFmtId="0" fontId="13" fillId="0" borderId="28" xfId="0" applyFont="1" applyFill="1" applyBorder="1" applyAlignment="1">
      <alignment horizontal="center" vertical="center"/>
    </xf>
    <xf numFmtId="176" fontId="13" fillId="32" borderId="27" xfId="0" applyNumberFormat="1" applyFont="1" applyFill="1" applyBorder="1" applyAlignment="1">
      <alignment horizontal="center" vertical="center"/>
    </xf>
    <xf numFmtId="176" fontId="13" fillId="32" borderId="28" xfId="0" applyNumberFormat="1" applyFont="1" applyFill="1" applyBorder="1" applyAlignment="1">
      <alignment horizontal="center" vertical="center"/>
    </xf>
    <xf numFmtId="176" fontId="13" fillId="32" borderId="29" xfId="0" applyNumberFormat="1" applyFont="1" applyFill="1" applyBorder="1" applyAlignment="1">
      <alignment horizontal="center" vertical="center"/>
    </xf>
    <xf numFmtId="0" fontId="13" fillId="0" borderId="1" xfId="0" applyFont="1" applyFill="1" applyBorder="1" applyAlignment="1">
      <alignment horizontal="center" vertical="center"/>
    </xf>
    <xf numFmtId="177" fontId="13" fillId="32" borderId="5" xfId="0" applyNumberFormat="1" applyFont="1" applyFill="1" applyBorder="1" applyAlignment="1">
      <alignment horizontal="center" vertical="center"/>
    </xf>
    <xf numFmtId="177" fontId="13" fillId="32" borderId="30" xfId="0" applyNumberFormat="1" applyFont="1" applyFill="1" applyBorder="1" applyAlignment="1">
      <alignment horizontal="center" vertical="center"/>
    </xf>
    <xf numFmtId="177" fontId="13" fillId="32" borderId="1" xfId="0" applyNumberFormat="1" applyFont="1" applyFill="1" applyBorder="1" applyAlignment="1">
      <alignment horizontal="center" vertical="center"/>
    </xf>
    <xf numFmtId="0" fontId="13" fillId="0" borderId="31" xfId="0" applyFont="1" applyBorder="1" applyAlignment="1">
      <alignment horizontal="center" vertical="center"/>
    </xf>
    <xf numFmtId="0" fontId="13" fillId="0" borderId="32" xfId="0" applyFont="1" applyBorder="1" applyAlignment="1">
      <alignment horizontal="center" vertical="center"/>
    </xf>
    <xf numFmtId="0" fontId="13" fillId="0" borderId="26" xfId="0" applyFont="1" applyBorder="1" applyAlignment="1">
      <alignment horizontal="center" vertical="center"/>
    </xf>
    <xf numFmtId="0" fontId="13" fillId="0" borderId="33" xfId="0" applyFont="1" applyBorder="1" applyAlignment="1">
      <alignment horizontal="center" vertical="center"/>
    </xf>
    <xf numFmtId="0" fontId="13" fillId="0" borderId="70" xfId="0" applyFont="1" applyBorder="1" applyAlignment="1">
      <alignment horizontal="center" vertical="center"/>
    </xf>
    <xf numFmtId="0" fontId="13" fillId="0" borderId="34" xfId="0" applyFont="1" applyBorder="1" applyAlignment="1">
      <alignment horizontal="center" vertical="center"/>
    </xf>
    <xf numFmtId="0" fontId="13" fillId="0" borderId="5" xfId="0" applyFont="1" applyBorder="1" applyAlignment="1">
      <alignment horizontal="distributed" vertical="center" justifyLastLine="1"/>
    </xf>
    <xf numFmtId="0" fontId="13" fillId="0" borderId="30" xfId="0" applyFont="1" applyBorder="1" applyAlignment="1">
      <alignment horizontal="distributed" vertical="center" justifyLastLine="1"/>
    </xf>
    <xf numFmtId="0" fontId="13" fillId="0" borderId="24" xfId="0" applyFont="1" applyBorder="1" applyAlignment="1">
      <alignment horizontal="distributed" vertical="center" justifyLastLine="1"/>
    </xf>
    <xf numFmtId="176" fontId="13" fillId="0" borderId="5" xfId="0" applyNumberFormat="1" applyFont="1" applyBorder="1" applyAlignment="1">
      <alignment horizontal="center" vertical="center"/>
    </xf>
    <xf numFmtId="176" fontId="13" fillId="0" borderId="30" xfId="0" applyNumberFormat="1" applyFont="1" applyBorder="1" applyAlignment="1">
      <alignment horizontal="center" vertical="center"/>
    </xf>
    <xf numFmtId="0" fontId="13" fillId="0" borderId="31" xfId="0" applyFont="1" applyBorder="1" applyAlignment="1">
      <alignment horizontal="distributed" vertical="center" justifyLastLine="1"/>
    </xf>
    <xf numFmtId="0" fontId="13" fillId="0" borderId="32" xfId="0" applyFont="1" applyBorder="1" applyAlignment="1">
      <alignment horizontal="distributed" vertical="center" justifyLastLine="1"/>
    </xf>
    <xf numFmtId="0" fontId="13" fillId="0" borderId="26" xfId="0" applyFont="1" applyBorder="1" applyAlignment="1">
      <alignment horizontal="distributed" vertical="center" justifyLastLine="1"/>
    </xf>
    <xf numFmtId="176" fontId="13" fillId="0" borderId="31" xfId="0" applyNumberFormat="1" applyFont="1" applyBorder="1" applyAlignment="1">
      <alignment horizontal="center" vertical="center"/>
    </xf>
    <xf numFmtId="176" fontId="13" fillId="0" borderId="32" xfId="0" applyNumberFormat="1" applyFont="1" applyBorder="1" applyAlignment="1">
      <alignment horizontal="center" vertical="center"/>
    </xf>
    <xf numFmtId="0" fontId="13" fillId="0" borderId="5" xfId="0" applyFont="1" applyBorder="1" applyAlignment="1">
      <alignment horizontal="center" vertical="center" justifyLastLine="1"/>
    </xf>
    <xf numFmtId="0" fontId="13" fillId="0" borderId="30" xfId="0" applyFont="1" applyBorder="1" applyAlignment="1">
      <alignment horizontal="center" vertical="center" justifyLastLine="1"/>
    </xf>
    <xf numFmtId="0" fontId="13" fillId="0" borderId="24" xfId="0" applyFont="1" applyBorder="1" applyAlignment="1">
      <alignment horizontal="center" vertical="center" justifyLastLine="1"/>
    </xf>
    <xf numFmtId="176" fontId="13" fillId="32" borderId="5" xfId="0" applyNumberFormat="1" applyFont="1" applyFill="1" applyBorder="1" applyAlignment="1">
      <alignment horizontal="center" vertical="center"/>
    </xf>
    <xf numFmtId="176" fontId="13" fillId="32" borderId="30" xfId="0" applyNumberFormat="1" applyFont="1" applyFill="1" applyBorder="1" applyAlignment="1">
      <alignment horizontal="center" vertical="center"/>
    </xf>
    <xf numFmtId="176" fontId="13" fillId="32" borderId="24" xfId="0" applyNumberFormat="1" applyFont="1" applyFill="1" applyBorder="1" applyAlignment="1">
      <alignment horizontal="center" vertical="center"/>
    </xf>
    <xf numFmtId="0" fontId="15" fillId="0" borderId="5" xfId="0" applyFont="1" applyFill="1" applyBorder="1" applyAlignment="1">
      <alignment horizontal="center" vertical="center"/>
    </xf>
    <xf numFmtId="0" fontId="15" fillId="0" borderId="30" xfId="0" applyFont="1" applyFill="1" applyBorder="1" applyAlignment="1">
      <alignment horizontal="center" vertical="center"/>
    </xf>
    <xf numFmtId="0" fontId="15" fillId="0" borderId="24" xfId="0" applyFont="1" applyFill="1" applyBorder="1" applyAlignment="1">
      <alignment horizontal="center" vertical="center"/>
    </xf>
    <xf numFmtId="0" fontId="13" fillId="0" borderId="1" xfId="0" applyFont="1" applyFill="1" applyBorder="1" applyAlignment="1">
      <alignment horizontal="left" vertical="center"/>
    </xf>
    <xf numFmtId="0" fontId="13" fillId="0" borderId="31" xfId="0" applyFont="1" applyFill="1" applyBorder="1" applyAlignment="1">
      <alignment horizontal="center" vertical="center"/>
    </xf>
    <xf numFmtId="0" fontId="13" fillId="0" borderId="32" xfId="0" applyFont="1" applyFill="1" applyBorder="1" applyAlignment="1">
      <alignment horizontal="center" vertical="center"/>
    </xf>
    <xf numFmtId="0" fontId="13" fillId="0" borderId="26" xfId="0" applyFont="1" applyFill="1" applyBorder="1" applyAlignment="1">
      <alignment horizontal="center" vertical="center"/>
    </xf>
    <xf numFmtId="0" fontId="13" fillId="0" borderId="6" xfId="0" applyFont="1" applyFill="1" applyBorder="1" applyAlignment="1">
      <alignment horizontal="center" vertical="center"/>
    </xf>
    <xf numFmtId="0" fontId="13" fillId="0" borderId="8" xfId="0" applyFont="1" applyFill="1" applyBorder="1" applyAlignment="1">
      <alignment horizontal="center" vertical="center"/>
    </xf>
    <xf numFmtId="0" fontId="13" fillId="0" borderId="3" xfId="0" applyFont="1" applyFill="1" applyBorder="1" applyAlignment="1">
      <alignment horizontal="center" vertical="center"/>
    </xf>
    <xf numFmtId="0" fontId="1" fillId="0" borderId="1" xfId="0" applyFont="1" applyFill="1" applyBorder="1">
      <alignment vertical="center"/>
    </xf>
    <xf numFmtId="0" fontId="14" fillId="0" borderId="1" xfId="0" applyFont="1" applyFill="1" applyBorder="1" applyAlignment="1">
      <alignment horizontal="center" vertical="center"/>
    </xf>
    <xf numFmtId="0" fontId="1" fillId="0" borderId="1" xfId="0" applyFont="1" applyFill="1" applyBorder="1" applyAlignment="1">
      <alignment horizontal="center" vertical="center"/>
    </xf>
    <xf numFmtId="0" fontId="14" fillId="0" borderId="31" xfId="0" applyFont="1" applyFill="1" applyBorder="1" applyAlignment="1">
      <alignment horizontal="center" vertical="center"/>
    </xf>
    <xf numFmtId="0" fontId="1" fillId="0" borderId="26" xfId="0" applyFont="1" applyFill="1" applyBorder="1">
      <alignment vertical="center"/>
    </xf>
    <xf numFmtId="0" fontId="1" fillId="0" borderId="11" xfId="0" applyFont="1" applyFill="1" applyBorder="1">
      <alignment vertical="center"/>
    </xf>
    <xf numFmtId="0" fontId="1" fillId="0" borderId="25" xfId="0" applyFont="1" applyFill="1" applyBorder="1">
      <alignment vertical="center"/>
    </xf>
    <xf numFmtId="0" fontId="14" fillId="0" borderId="26" xfId="0" applyFont="1" applyFill="1" applyBorder="1" applyAlignment="1">
      <alignment horizontal="center" vertical="center"/>
    </xf>
    <xf numFmtId="0" fontId="14" fillId="0" borderId="11" xfId="0" applyFont="1" applyFill="1" applyBorder="1" applyAlignment="1">
      <alignment horizontal="center" vertical="center"/>
    </xf>
    <xf numFmtId="0" fontId="14" fillId="0" borderId="25" xfId="0" applyFont="1" applyFill="1" applyBorder="1" applyAlignment="1">
      <alignment horizontal="center" vertical="center"/>
    </xf>
    <xf numFmtId="0" fontId="14" fillId="0" borderId="32" xfId="0" applyFont="1" applyFill="1" applyBorder="1" applyAlignment="1">
      <alignment horizontal="center" vertical="center"/>
    </xf>
    <xf numFmtId="0" fontId="14" fillId="0" borderId="6" xfId="0" applyFont="1" applyFill="1" applyBorder="1" applyAlignment="1">
      <alignment horizontal="center" vertical="center"/>
    </xf>
    <xf numFmtId="0" fontId="14" fillId="0" borderId="8" xfId="0" applyFont="1" applyFill="1" applyBorder="1" applyAlignment="1">
      <alignment horizontal="center" vertical="center"/>
    </xf>
    <xf numFmtId="0" fontId="14" fillId="0" borderId="3" xfId="0" applyFont="1" applyFill="1" applyBorder="1" applyAlignment="1">
      <alignment horizontal="center" vertical="center"/>
    </xf>
    <xf numFmtId="0" fontId="14" fillId="0" borderId="1" xfId="0" applyFont="1" applyBorder="1" applyAlignment="1">
      <alignment vertical="center"/>
    </xf>
    <xf numFmtId="0" fontId="13" fillId="0" borderId="1" xfId="0" applyFont="1" applyBorder="1" applyAlignment="1">
      <alignment vertical="center"/>
    </xf>
    <xf numFmtId="0" fontId="49" fillId="0" borderId="1" xfId="0" applyFont="1" applyBorder="1" applyAlignment="1">
      <alignment vertical="center"/>
    </xf>
    <xf numFmtId="0" fontId="13" fillId="0" borderId="5" xfId="0" applyFont="1" applyBorder="1" applyAlignment="1">
      <alignment horizontal="center" vertical="center"/>
    </xf>
    <xf numFmtId="0" fontId="13" fillId="0" borderId="30" xfId="0" applyFont="1" applyBorder="1" applyAlignment="1">
      <alignment horizontal="center" vertical="center"/>
    </xf>
    <xf numFmtId="0" fontId="13" fillId="0" borderId="24" xfId="0" applyFont="1" applyBorder="1" applyAlignment="1">
      <alignment horizontal="center" vertical="center"/>
    </xf>
    <xf numFmtId="0" fontId="14" fillId="0" borderId="5" xfId="0" applyFont="1" applyBorder="1" applyAlignment="1">
      <alignment vertical="center"/>
    </xf>
    <xf numFmtId="0" fontId="14" fillId="0" borderId="30" xfId="0" applyFont="1" applyBorder="1" applyAlignment="1">
      <alignment vertical="center"/>
    </xf>
    <xf numFmtId="0" fontId="14" fillId="0" borderId="24" xfId="0" applyFont="1" applyBorder="1" applyAlignment="1">
      <alignment vertical="center"/>
    </xf>
    <xf numFmtId="0" fontId="49" fillId="0" borderId="5" xfId="0" applyFont="1" applyBorder="1" applyAlignment="1">
      <alignment horizontal="center" vertical="center"/>
    </xf>
    <xf numFmtId="0" fontId="49" fillId="0" borderId="30" xfId="0" applyFont="1" applyBorder="1" applyAlignment="1">
      <alignment horizontal="center" vertical="center"/>
    </xf>
    <xf numFmtId="0" fontId="49" fillId="0" borderId="24" xfId="0" applyFont="1" applyBorder="1" applyAlignment="1">
      <alignment horizontal="center" vertical="center"/>
    </xf>
    <xf numFmtId="0" fontId="0" fillId="0" borderId="7" xfId="0" applyFont="1" applyBorder="1" applyAlignment="1">
      <alignment horizontal="center" vertical="center"/>
    </xf>
    <xf numFmtId="0" fontId="0" fillId="0" borderId="8" xfId="0" applyFont="1" applyBorder="1" applyAlignment="1">
      <alignment horizontal="center" vertical="center"/>
    </xf>
    <xf numFmtId="0" fontId="0" fillId="0" borderId="3" xfId="0" applyFont="1" applyBorder="1" applyAlignment="1">
      <alignment horizontal="center" vertical="center"/>
    </xf>
    <xf numFmtId="0" fontId="13" fillId="0" borderId="32" xfId="0" applyFont="1" applyBorder="1" applyAlignment="1">
      <alignment horizontal="center" vertical="center" wrapText="1" justifyLastLine="1"/>
    </xf>
    <xf numFmtId="0" fontId="13" fillId="0" borderId="26" xfId="0" applyFont="1" applyBorder="1" applyAlignment="1">
      <alignment horizontal="center" vertical="center" wrapText="1" justifyLastLine="1"/>
    </xf>
    <xf numFmtId="0" fontId="13" fillId="0" borderId="8" xfId="0" applyFont="1" applyBorder="1" applyAlignment="1">
      <alignment horizontal="center" vertical="center" wrapText="1" justifyLastLine="1"/>
    </xf>
    <xf numFmtId="0" fontId="13" fillId="0" borderId="3" xfId="0" applyFont="1" applyBorder="1" applyAlignment="1">
      <alignment horizontal="center" vertical="center" wrapText="1" justifyLastLine="1"/>
    </xf>
    <xf numFmtId="0" fontId="18" fillId="0" borderId="0" xfId="0" applyFont="1" applyFill="1" applyBorder="1" applyAlignment="1">
      <alignment horizontal="distributed" vertical="center" indent="2"/>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49" fillId="0" borderId="31" xfId="0" applyFont="1" applyBorder="1" applyAlignment="1">
      <alignment horizontal="center" vertical="center"/>
    </xf>
    <xf numFmtId="0" fontId="49" fillId="0" borderId="32" xfId="0" applyFont="1" applyBorder="1" applyAlignment="1">
      <alignment horizontal="center" vertical="center"/>
    </xf>
    <xf numFmtId="0" fontId="49" fillId="0" borderId="26" xfId="0" applyFont="1" applyBorder="1" applyAlignment="1">
      <alignment horizontal="center" vertical="center"/>
    </xf>
    <xf numFmtId="0" fontId="49" fillId="0" borderId="6" xfId="0" applyFont="1" applyBorder="1" applyAlignment="1">
      <alignment horizontal="center" vertical="center"/>
    </xf>
    <xf numFmtId="0" fontId="49" fillId="0" borderId="8" xfId="0" applyFont="1" applyBorder="1" applyAlignment="1">
      <alignment horizontal="center" vertical="center"/>
    </xf>
    <xf numFmtId="0" fontId="49" fillId="0" borderId="3" xfId="0" applyFont="1" applyBorder="1" applyAlignment="1">
      <alignment horizontal="center" vertical="center"/>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31" xfId="0" applyFont="1" applyBorder="1" applyAlignment="1">
      <alignment horizontal="center" vertical="center" wrapText="1"/>
    </xf>
    <xf numFmtId="0" fontId="13" fillId="0" borderId="3" xfId="0" applyFont="1" applyBorder="1" applyAlignment="1">
      <alignment horizontal="center" vertical="center"/>
    </xf>
    <xf numFmtId="0" fontId="0" fillId="0" borderId="26" xfId="0" applyBorder="1">
      <alignment vertical="center"/>
    </xf>
    <xf numFmtId="0" fontId="0" fillId="0" borderId="6" xfId="0" applyBorder="1">
      <alignment vertical="center"/>
    </xf>
    <xf numFmtId="0" fontId="0" fillId="0" borderId="3" xfId="0" applyBorder="1">
      <alignment vertical="center"/>
    </xf>
    <xf numFmtId="0" fontId="13" fillId="0" borderId="26" xfId="0" applyFont="1" applyBorder="1" applyAlignment="1">
      <alignment horizontal="center" vertical="center" wrapText="1"/>
    </xf>
    <xf numFmtId="0" fontId="13" fillId="0" borderId="6" xfId="0" applyFont="1" applyBorder="1" applyAlignment="1">
      <alignment horizontal="center" vertical="center" wrapText="1"/>
    </xf>
    <xf numFmtId="0" fontId="13" fillId="0" borderId="3" xfId="0" applyFont="1" applyBorder="1" applyAlignment="1">
      <alignment horizontal="center" vertical="center" wrapText="1"/>
    </xf>
    <xf numFmtId="0" fontId="13" fillId="0" borderId="32"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33" xfId="0" applyFont="1" applyBorder="1" applyAlignment="1">
      <alignment horizontal="center" vertical="center" wrapText="1" justifyLastLine="1"/>
    </xf>
    <xf numFmtId="0" fontId="13" fillId="0" borderId="34" xfId="0" applyFont="1" applyBorder="1" applyAlignment="1">
      <alignment horizontal="center" vertical="center" wrapText="1" justifyLastLine="1"/>
    </xf>
    <xf numFmtId="0" fontId="49" fillId="0" borderId="1" xfId="0" applyFont="1" applyBorder="1" applyAlignment="1">
      <alignment horizontal="center" vertical="center" shrinkToFit="1"/>
    </xf>
    <xf numFmtId="0" fontId="13" fillId="0" borderId="8" xfId="0" applyFont="1" applyBorder="1" applyAlignment="1">
      <alignment horizontal="left" vertical="center"/>
    </xf>
    <xf numFmtId="0" fontId="13" fillId="0" borderId="31" xfId="0" applyFont="1" applyBorder="1" applyAlignment="1">
      <alignment horizontal="distributed" vertical="distributed" indent="1"/>
    </xf>
    <xf numFmtId="0" fontId="13" fillId="0" borderId="32" xfId="0" applyFont="1" applyBorder="1" applyAlignment="1">
      <alignment horizontal="distributed" vertical="distributed" indent="1"/>
    </xf>
    <xf numFmtId="0" fontId="13" fillId="0" borderId="26" xfId="0" applyFont="1" applyBorder="1" applyAlignment="1">
      <alignment horizontal="distributed" vertical="distributed" indent="1"/>
    </xf>
    <xf numFmtId="0" fontId="13" fillId="0" borderId="31" xfId="0" applyFont="1" applyBorder="1" applyAlignment="1">
      <alignment horizontal="left" vertical="center" wrapText="1"/>
    </xf>
    <xf numFmtId="0" fontId="13" fillId="0" borderId="32" xfId="0" applyFont="1" applyBorder="1" applyAlignment="1">
      <alignment horizontal="left" vertical="center" wrapText="1"/>
    </xf>
    <xf numFmtId="0" fontId="13" fillId="0" borderId="26" xfId="0" applyFont="1" applyBorder="1" applyAlignment="1">
      <alignment horizontal="left" vertical="center" wrapText="1"/>
    </xf>
    <xf numFmtId="0" fontId="13" fillId="0" borderId="6" xfId="0" applyFont="1" applyBorder="1" applyAlignment="1">
      <alignment horizontal="distributed" vertical="distributed" indent="1"/>
    </xf>
    <xf numFmtId="0" fontId="13" fillId="0" borderId="8" xfId="0" applyFont="1" applyBorder="1" applyAlignment="1">
      <alignment horizontal="distributed" vertical="distributed" indent="1"/>
    </xf>
    <xf numFmtId="0" fontId="13" fillId="0" borderId="3" xfId="0" applyFont="1" applyBorder="1" applyAlignment="1">
      <alignment horizontal="distributed" vertical="distributed" indent="1"/>
    </xf>
    <xf numFmtId="0" fontId="13" fillId="0" borderId="6" xfId="0" applyFont="1" applyBorder="1" applyAlignment="1">
      <alignment horizontal="left" vertical="center" wrapText="1"/>
    </xf>
    <xf numFmtId="0" fontId="13" fillId="0" borderId="8" xfId="0" applyFont="1" applyBorder="1" applyAlignment="1">
      <alignment horizontal="left" vertical="center" wrapText="1"/>
    </xf>
    <xf numFmtId="0" fontId="13" fillId="0" borderId="3" xfId="0" applyFont="1" applyBorder="1" applyAlignment="1">
      <alignment horizontal="left" vertical="center" wrapText="1"/>
    </xf>
    <xf numFmtId="0" fontId="13" fillId="0" borderId="6" xfId="0" applyFont="1" applyBorder="1" applyAlignment="1">
      <alignment horizontal="distributed" vertical="center" indent="1"/>
    </xf>
    <xf numFmtId="0" fontId="13" fillId="0" borderId="8" xfId="0" applyFont="1" applyBorder="1" applyAlignment="1">
      <alignment horizontal="distributed" vertical="center" indent="1"/>
    </xf>
    <xf numFmtId="0" fontId="13" fillId="0" borderId="3" xfId="0" applyFont="1" applyBorder="1" applyAlignment="1">
      <alignment horizontal="distributed" vertical="center" indent="1"/>
    </xf>
    <xf numFmtId="0" fontId="13" fillId="0" borderId="5" xfId="0" applyFont="1" applyBorder="1" applyAlignment="1">
      <alignment horizontal="left" vertical="center" wrapText="1"/>
    </xf>
    <xf numFmtId="0" fontId="13" fillId="0" borderId="30" xfId="0" applyFont="1" applyBorder="1" applyAlignment="1">
      <alignment horizontal="left" vertical="center" wrapText="1"/>
    </xf>
    <xf numFmtId="0" fontId="13" fillId="0" borderId="24" xfId="0" applyFont="1" applyBorder="1" applyAlignment="1">
      <alignment horizontal="left" vertical="center" wrapText="1"/>
    </xf>
    <xf numFmtId="0" fontId="13" fillId="0" borderId="0" xfId="0" applyFont="1" applyAlignment="1">
      <alignment horizontal="left" vertical="center" wrapText="1"/>
    </xf>
    <xf numFmtId="0" fontId="13" fillId="0" borderId="2" xfId="0" applyFont="1" applyBorder="1" applyAlignment="1">
      <alignment horizontal="center" vertical="distributed" textRotation="255" wrapText="1" justifyLastLine="1"/>
    </xf>
    <xf numFmtId="0" fontId="13" fillId="0" borderId="23" xfId="0" applyFont="1" applyBorder="1" applyAlignment="1">
      <alignment horizontal="center" vertical="distributed" textRotation="255" wrapText="1" justifyLastLine="1"/>
    </xf>
    <xf numFmtId="0" fontId="13" fillId="0" borderId="4" xfId="0" applyFont="1" applyBorder="1" applyAlignment="1">
      <alignment horizontal="center" vertical="distributed" textRotation="255" wrapText="1" justifyLastLine="1"/>
    </xf>
    <xf numFmtId="0" fontId="13" fillId="0" borderId="31" xfId="0" applyFont="1" applyBorder="1" applyAlignment="1">
      <alignment horizontal="distributed" vertical="center" indent="1"/>
    </xf>
    <xf numFmtId="0" fontId="13" fillId="0" borderId="32" xfId="0" applyFont="1" applyBorder="1" applyAlignment="1">
      <alignment horizontal="distributed" vertical="center" indent="1"/>
    </xf>
    <xf numFmtId="0" fontId="13" fillId="0" borderId="26" xfId="0" applyFont="1" applyBorder="1" applyAlignment="1">
      <alignment horizontal="distributed" vertical="center" indent="1"/>
    </xf>
    <xf numFmtId="0" fontId="0" fillId="0" borderId="32" xfId="0" applyFont="1" applyBorder="1">
      <alignment vertical="center"/>
    </xf>
    <xf numFmtId="0" fontId="0" fillId="0" borderId="26" xfId="0" applyFont="1" applyBorder="1">
      <alignment vertical="center"/>
    </xf>
    <xf numFmtId="0" fontId="13" fillId="0" borderId="5"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24" xfId="0" applyFont="1" applyBorder="1" applyAlignment="1">
      <alignment horizontal="center" vertical="center" wrapText="1"/>
    </xf>
    <xf numFmtId="0" fontId="0" fillId="0" borderId="5" xfId="0" applyFont="1" applyBorder="1" applyAlignment="1">
      <alignment horizontal="left" vertical="center"/>
    </xf>
    <xf numFmtId="0" fontId="0" fillId="0" borderId="30" xfId="0" applyFont="1" applyBorder="1" applyAlignment="1">
      <alignment horizontal="left" vertical="center"/>
    </xf>
    <xf numFmtId="0" fontId="0" fillId="0" borderId="24" xfId="0" applyFont="1" applyBorder="1" applyAlignment="1">
      <alignment horizontal="left" vertical="center"/>
    </xf>
    <xf numFmtId="0" fontId="13" fillId="0" borderId="5" xfId="0" applyFont="1" applyBorder="1" applyAlignment="1">
      <alignment vertical="center" wrapText="1"/>
    </xf>
    <xf numFmtId="0" fontId="13" fillId="0" borderId="30" xfId="0" applyFont="1" applyBorder="1" applyAlignment="1">
      <alignment vertical="center" wrapText="1"/>
    </xf>
    <xf numFmtId="0" fontId="13" fillId="0" borderId="24" xfId="0" applyFont="1" applyBorder="1" applyAlignment="1">
      <alignment vertical="center" wrapText="1"/>
    </xf>
    <xf numFmtId="0" fontId="13" fillId="0" borderId="11" xfId="0" applyFont="1" applyBorder="1" applyAlignment="1">
      <alignment horizontal="center" vertical="center" wrapText="1"/>
    </xf>
    <xf numFmtId="0" fontId="13" fillId="0" borderId="0" xfId="0" applyFont="1" applyAlignment="1">
      <alignment horizontal="center" vertical="center" wrapText="1"/>
    </xf>
    <xf numFmtId="0" fontId="13" fillId="0" borderId="25" xfId="0" applyFont="1" applyBorder="1" applyAlignment="1">
      <alignment horizontal="center" vertical="center" wrapText="1"/>
    </xf>
    <xf numFmtId="0" fontId="13" fillId="0" borderId="38" xfId="0" applyFont="1" applyBorder="1" applyAlignment="1">
      <alignment horizontal="center" vertical="center" wrapText="1"/>
    </xf>
    <xf numFmtId="0" fontId="0" fillId="0" borderId="38" xfId="0" applyFont="1" applyBorder="1" applyAlignment="1">
      <alignment horizontal="center" vertical="center"/>
    </xf>
    <xf numFmtId="0" fontId="0" fillId="0" borderId="32" xfId="0" applyFont="1" applyBorder="1" applyAlignment="1">
      <alignment horizontal="center" vertical="center"/>
    </xf>
    <xf numFmtId="0" fontId="0" fillId="0" borderId="26" xfId="0" applyFont="1" applyBorder="1" applyAlignment="1">
      <alignment horizontal="center" vertical="center"/>
    </xf>
    <xf numFmtId="0" fontId="13" fillId="0" borderId="39" xfId="0" applyFont="1" applyBorder="1" applyAlignment="1">
      <alignment horizontal="center" vertical="center" wrapText="1"/>
    </xf>
    <xf numFmtId="0" fontId="13" fillId="0" borderId="36" xfId="0" applyFont="1" applyBorder="1" applyAlignment="1">
      <alignment horizontal="center" vertical="center" wrapText="1"/>
    </xf>
    <xf numFmtId="0" fontId="13" fillId="0" borderId="35" xfId="0" applyFont="1" applyBorder="1" applyAlignment="1">
      <alignment horizontal="center" vertical="center" wrapText="1"/>
    </xf>
    <xf numFmtId="0" fontId="13" fillId="0" borderId="37" xfId="0" applyFont="1" applyBorder="1" applyAlignment="1">
      <alignment horizontal="center" vertical="center" wrapText="1"/>
    </xf>
    <xf numFmtId="0" fontId="13" fillId="0" borderId="36" xfId="0" applyFont="1" applyBorder="1" applyAlignment="1">
      <alignment horizontal="distributed" vertical="center" wrapText="1" justifyLastLine="1"/>
    </xf>
    <xf numFmtId="0" fontId="13" fillId="0" borderId="7" xfId="0" applyFont="1" applyBorder="1" applyAlignment="1">
      <alignment horizontal="center" vertical="center" wrapText="1"/>
    </xf>
    <xf numFmtId="0" fontId="13" fillId="0" borderId="8" xfId="0" applyFont="1" applyBorder="1" applyAlignment="1">
      <alignment horizontal="distributed" vertical="center" wrapText="1" justifyLastLine="1"/>
    </xf>
    <xf numFmtId="0" fontId="0" fillId="0" borderId="35" xfId="0" applyFont="1" applyBorder="1" applyAlignment="1">
      <alignment horizontal="center" vertical="center"/>
    </xf>
    <xf numFmtId="0" fontId="0" fillId="0" borderId="36" xfId="0" applyFont="1" applyBorder="1" applyAlignment="1">
      <alignment horizontal="center" vertical="center"/>
    </xf>
    <xf numFmtId="0" fontId="0" fillId="0" borderId="37" xfId="0" applyFont="1" applyBorder="1" applyAlignment="1">
      <alignment horizontal="center" vertical="center"/>
    </xf>
    <xf numFmtId="0" fontId="13" fillId="0" borderId="32" xfId="0" applyFont="1" applyBorder="1" applyAlignment="1">
      <alignment horizontal="distributed" vertical="center" wrapText="1" justifyLastLine="1"/>
    </xf>
    <xf numFmtId="0" fontId="13" fillId="0" borderId="71" xfId="0" applyFont="1" applyBorder="1" applyAlignment="1">
      <alignment horizontal="center" vertical="center"/>
    </xf>
    <xf numFmtId="0" fontId="13" fillId="0" borderId="72" xfId="0" applyFont="1" applyBorder="1" applyAlignment="1">
      <alignment horizontal="center" vertical="center"/>
    </xf>
    <xf numFmtId="0" fontId="13" fillId="0" borderId="73" xfId="0" applyFont="1" applyBorder="1" applyAlignment="1">
      <alignment horizontal="center" vertical="center"/>
    </xf>
    <xf numFmtId="0" fontId="13" fillId="0" borderId="11" xfId="0" applyFont="1" applyBorder="1" applyAlignment="1">
      <alignment horizontal="center" vertical="center"/>
    </xf>
    <xf numFmtId="0" fontId="13" fillId="0" borderId="0" xfId="0" applyFont="1" applyBorder="1" applyAlignment="1">
      <alignment horizontal="center" vertical="center"/>
    </xf>
    <xf numFmtId="0" fontId="13" fillId="0" borderId="25" xfId="0" applyFont="1" applyBorder="1" applyAlignment="1">
      <alignment horizontal="center" vertical="center"/>
    </xf>
    <xf numFmtId="0" fontId="14" fillId="0" borderId="0" xfId="0" applyFont="1" applyFill="1" applyAlignment="1">
      <alignment horizontal="center" vertical="center"/>
    </xf>
    <xf numFmtId="0" fontId="14" fillId="0" borderId="1" xfId="0" applyFont="1" applyFill="1" applyBorder="1" applyAlignment="1">
      <alignment horizontal="center" vertical="center" wrapText="1"/>
    </xf>
    <xf numFmtId="0" fontId="14" fillId="0" borderId="8" xfId="0" applyFont="1" applyBorder="1" applyAlignment="1">
      <alignment horizontal="center" vertical="center"/>
    </xf>
    <xf numFmtId="0" fontId="44" fillId="35" borderId="1" xfId="44" applyFill="1" applyBorder="1" applyAlignment="1" applyProtection="1">
      <alignment horizontal="center" vertical="top"/>
    </xf>
    <xf numFmtId="0" fontId="47" fillId="0" borderId="0" xfId="44" applyFont="1" applyBorder="1" applyAlignment="1" applyProtection="1">
      <alignment horizontal="left" vertical="center" shrinkToFit="1"/>
      <protection locked="0"/>
    </xf>
    <xf numFmtId="0" fontId="44" fillId="35" borderId="5" xfId="44" applyFill="1" applyBorder="1" applyAlignment="1" applyProtection="1">
      <alignment horizontal="center" vertical="center"/>
      <protection locked="0"/>
    </xf>
    <xf numFmtId="0" fontId="44" fillId="35" borderId="24" xfId="44" applyFill="1" applyBorder="1" applyAlignment="1" applyProtection="1">
      <alignment horizontal="center" vertical="center"/>
      <protection locked="0"/>
    </xf>
    <xf numFmtId="0" fontId="47" fillId="0" borderId="0" xfId="44" applyFont="1" applyAlignment="1" applyProtection="1">
      <alignment horizontal="left" vertical="center" wrapText="1"/>
      <protection locked="0"/>
    </xf>
    <xf numFmtId="0" fontId="44" fillId="36" borderId="5" xfId="44" applyFill="1" applyBorder="1" applyAlignment="1" applyProtection="1">
      <alignment horizontal="center" vertical="center"/>
      <protection locked="0"/>
    </xf>
    <xf numFmtId="0" fontId="44" fillId="36" borderId="26" xfId="44" applyFill="1" applyBorder="1" applyAlignment="1" applyProtection="1">
      <alignment horizontal="center" vertical="center"/>
      <protection locked="0"/>
    </xf>
    <xf numFmtId="0" fontId="44" fillId="33" borderId="1" xfId="44" applyFill="1" applyBorder="1" applyAlignment="1" applyProtection="1">
      <alignment horizontal="left" vertical="top"/>
      <protection locked="0"/>
    </xf>
    <xf numFmtId="178" fontId="44" fillId="0" borderId="52" xfId="44" applyNumberFormat="1" applyFill="1" applyBorder="1" applyAlignment="1" applyProtection="1">
      <alignment horizontal="center" vertical="center"/>
      <protection locked="0"/>
    </xf>
    <xf numFmtId="178" fontId="44" fillId="0" borderId="53" xfId="44" applyNumberFormat="1" applyFill="1" applyBorder="1" applyAlignment="1" applyProtection="1">
      <alignment horizontal="center" vertical="center"/>
      <protection locked="0"/>
    </xf>
    <xf numFmtId="178" fontId="44" fillId="0" borderId="55" xfId="44" applyNumberFormat="1" applyFill="1" applyBorder="1" applyAlignment="1" applyProtection="1">
      <alignment horizontal="center" vertical="center"/>
      <protection locked="0"/>
    </xf>
    <xf numFmtId="178" fontId="44" fillId="0" borderId="56" xfId="44" applyNumberFormat="1" applyFill="1" applyBorder="1" applyAlignment="1" applyProtection="1">
      <alignment horizontal="center" vertical="center"/>
      <protection locked="0"/>
    </xf>
    <xf numFmtId="0" fontId="44" fillId="0" borderId="54" xfId="44" applyFill="1" applyBorder="1" applyAlignment="1" applyProtection="1">
      <alignment horizontal="center" vertical="center"/>
      <protection locked="0"/>
    </xf>
    <xf numFmtId="0" fontId="44" fillId="0" borderId="1" xfId="44" applyBorder="1" applyAlignment="1" applyProtection="1">
      <alignment horizontal="center" vertical="center"/>
      <protection locked="0"/>
    </xf>
    <xf numFmtId="0" fontId="44" fillId="0" borderId="5" xfId="44" applyBorder="1" applyAlignment="1" applyProtection="1">
      <alignment horizontal="center" vertical="center"/>
      <protection locked="0"/>
    </xf>
    <xf numFmtId="0" fontId="44" fillId="0" borderId="57" xfId="44" applyBorder="1" applyAlignment="1" applyProtection="1">
      <alignment horizontal="center" vertical="center" wrapText="1"/>
      <protection locked="0"/>
    </xf>
    <xf numFmtId="0" fontId="44" fillId="0" borderId="58" xfId="44" applyBorder="1" applyAlignment="1" applyProtection="1">
      <alignment horizontal="center" vertical="center" wrapText="1"/>
      <protection locked="0"/>
    </xf>
    <xf numFmtId="0" fontId="44" fillId="0" borderId="10" xfId="44" applyBorder="1" applyAlignment="1" applyProtection="1">
      <alignment horizontal="center" vertical="center" wrapText="1"/>
      <protection locked="0"/>
    </xf>
    <xf numFmtId="178" fontId="44" fillId="34" borderId="5" xfId="44" applyNumberFormat="1" applyFill="1" applyBorder="1" applyAlignment="1" applyProtection="1">
      <alignment horizontal="center" vertical="center"/>
    </xf>
    <xf numFmtId="178" fontId="44" fillId="34" borderId="30" xfId="44" applyNumberFormat="1" applyFill="1" applyBorder="1" applyAlignment="1" applyProtection="1">
      <alignment horizontal="center" vertical="center"/>
    </xf>
    <xf numFmtId="0" fontId="44" fillId="33" borderId="5" xfId="44" applyFill="1" applyBorder="1" applyAlignment="1" applyProtection="1">
      <alignment horizontal="center" vertical="center"/>
      <protection locked="0"/>
    </xf>
    <xf numFmtId="0" fontId="44" fillId="33" borderId="30" xfId="44" applyFill="1" applyBorder="1" applyAlignment="1" applyProtection="1">
      <alignment horizontal="center" vertical="center"/>
      <protection locked="0"/>
    </xf>
    <xf numFmtId="0" fontId="44" fillId="33" borderId="24" xfId="44" applyFill="1" applyBorder="1" applyAlignment="1" applyProtection="1">
      <alignment horizontal="center" vertical="center"/>
      <protection locked="0"/>
    </xf>
    <xf numFmtId="0" fontId="44" fillId="33" borderId="2" xfId="44" applyFill="1" applyBorder="1" applyAlignment="1" applyProtection="1">
      <alignment horizontal="center" vertical="center"/>
      <protection locked="0"/>
    </xf>
    <xf numFmtId="0" fontId="48" fillId="0" borderId="59" xfId="44" applyFont="1" applyBorder="1" applyAlignment="1" applyProtection="1">
      <alignment horizontal="left" vertical="center" wrapText="1"/>
      <protection locked="0"/>
    </xf>
    <xf numFmtId="0" fontId="48" fillId="0" borderId="60" xfId="44" applyFont="1" applyBorder="1" applyAlignment="1" applyProtection="1">
      <alignment horizontal="left" vertical="center" wrapText="1"/>
      <protection locked="0"/>
    </xf>
    <xf numFmtId="0" fontId="48" fillId="0" borderId="61" xfId="44" applyFont="1" applyBorder="1" applyAlignment="1" applyProtection="1">
      <alignment horizontal="left" vertical="center" wrapText="1"/>
      <protection locked="0"/>
    </xf>
    <xf numFmtId="0" fontId="44" fillId="0" borderId="0" xfId="44" applyAlignment="1" applyProtection="1">
      <alignment horizontal="center" vertical="top" shrinkToFit="1"/>
      <protection locked="0"/>
    </xf>
    <xf numFmtId="0" fontId="44" fillId="33" borderId="5" xfId="44" applyFill="1" applyBorder="1" applyAlignment="1" applyProtection="1">
      <alignment horizontal="left" vertical="top"/>
      <protection locked="0"/>
    </xf>
    <xf numFmtId="0" fontId="44" fillId="33" borderId="30" xfId="44" applyFill="1" applyBorder="1" applyAlignment="1" applyProtection="1">
      <alignment horizontal="left" vertical="top"/>
      <protection locked="0"/>
    </xf>
    <xf numFmtId="0" fontId="44" fillId="33" borderId="24" xfId="44" applyFill="1" applyBorder="1" applyAlignment="1" applyProtection="1">
      <alignment horizontal="left" vertical="top"/>
      <protection locked="0"/>
    </xf>
    <xf numFmtId="0" fontId="44" fillId="35" borderId="30" xfId="44" applyFill="1" applyBorder="1" applyAlignment="1" applyProtection="1">
      <alignment horizontal="center" vertical="center"/>
      <protection locked="0"/>
    </xf>
    <xf numFmtId="0" fontId="44" fillId="33" borderId="1" xfId="44" applyFill="1" applyBorder="1" applyAlignment="1" applyProtection="1">
      <alignment horizontal="center" vertical="center"/>
      <protection locked="0"/>
    </xf>
    <xf numFmtId="0" fontId="3" fillId="33" borderId="1" xfId="43" applyFont="1" applyFill="1" applyBorder="1" applyAlignment="1" applyProtection="1">
      <alignment horizontal="center" vertical="center"/>
      <protection locked="0"/>
    </xf>
    <xf numFmtId="0" fontId="3" fillId="34" borderId="1" xfId="43" applyFont="1" applyFill="1" applyBorder="1" applyAlignment="1" applyProtection="1">
      <alignment horizontal="center" vertical="center"/>
      <protection locked="0"/>
    </xf>
    <xf numFmtId="0" fontId="43" fillId="35" borderId="1" xfId="43" applyFont="1" applyFill="1" applyBorder="1" applyAlignment="1" applyProtection="1">
      <alignment horizontal="center" vertical="center"/>
      <protection locked="0"/>
    </xf>
    <xf numFmtId="0" fontId="3" fillId="0" borderId="0" xfId="43" applyFont="1" applyFill="1" applyAlignment="1" applyProtection="1">
      <alignment horizontal="left" vertical="center" wrapText="1"/>
      <protection locked="0"/>
    </xf>
    <xf numFmtId="0" fontId="1" fillId="0" borderId="5" xfId="43" applyFont="1" applyBorder="1" applyAlignment="1" applyProtection="1">
      <alignment horizontal="center" vertical="center"/>
      <protection locked="0"/>
    </xf>
    <xf numFmtId="0" fontId="1" fillId="0" borderId="24" xfId="43" applyFont="1" applyBorder="1" applyAlignment="1" applyProtection="1">
      <alignment horizontal="center" vertical="center"/>
      <protection locked="0"/>
    </xf>
    <xf numFmtId="0" fontId="1" fillId="33" borderId="5" xfId="43" applyFill="1" applyBorder="1" applyAlignment="1" applyProtection="1">
      <alignment vertical="center"/>
      <protection locked="0"/>
    </xf>
    <xf numFmtId="0" fontId="1" fillId="33" borderId="30" xfId="43" applyFill="1" applyBorder="1" applyAlignment="1" applyProtection="1">
      <alignment vertical="center"/>
      <protection locked="0"/>
    </xf>
    <xf numFmtId="0" fontId="1" fillId="33" borderId="24" xfId="43" applyFill="1" applyBorder="1" applyAlignment="1" applyProtection="1">
      <alignment vertical="center"/>
      <protection locked="0"/>
    </xf>
    <xf numFmtId="0" fontId="1" fillId="0" borderId="0" xfId="43" applyFont="1" applyBorder="1" applyAlignment="1" applyProtection="1">
      <alignment horizontal="center" vertical="center"/>
      <protection locked="0"/>
    </xf>
    <xf numFmtId="178" fontId="3" fillId="33" borderId="5" xfId="43" applyNumberFormat="1" applyFont="1" applyFill="1" applyBorder="1" applyAlignment="1" applyProtection="1">
      <alignment horizontal="center" vertical="center"/>
      <protection locked="0"/>
    </xf>
    <xf numFmtId="178" fontId="3" fillId="33" borderId="30" xfId="43" applyNumberFormat="1" applyFont="1" applyFill="1" applyBorder="1" applyAlignment="1" applyProtection="1">
      <alignment horizontal="center" vertical="center"/>
      <protection locked="0"/>
    </xf>
    <xf numFmtId="178" fontId="3" fillId="33" borderId="24" xfId="43" applyNumberFormat="1" applyFont="1" applyFill="1" applyBorder="1" applyAlignment="1" applyProtection="1">
      <alignment horizontal="center" vertical="center"/>
      <protection locked="0"/>
    </xf>
    <xf numFmtId="178" fontId="44" fillId="33" borderId="5" xfId="44" applyNumberFormat="1" applyFill="1" applyBorder="1" applyAlignment="1" applyProtection="1">
      <alignment horizontal="center" vertical="center"/>
      <protection locked="0"/>
    </xf>
    <xf numFmtId="178" fontId="44" fillId="33" borderId="30" xfId="44" applyNumberFormat="1" applyFill="1" applyBorder="1" applyAlignment="1" applyProtection="1">
      <alignment horizontal="center" vertical="center"/>
      <protection locked="0"/>
    </xf>
    <xf numFmtId="178" fontId="44" fillId="33" borderId="24" xfId="44" applyNumberFormat="1" applyFill="1" applyBorder="1" applyAlignment="1" applyProtection="1">
      <alignment horizontal="center" vertical="center"/>
      <protection locked="0"/>
    </xf>
    <xf numFmtId="178" fontId="44" fillId="33" borderId="2" xfId="44" applyNumberFormat="1" applyFill="1" applyBorder="1" applyAlignment="1" applyProtection="1">
      <alignment horizontal="center" vertical="center"/>
      <protection locked="0"/>
    </xf>
    <xf numFmtId="178" fontId="44" fillId="33" borderId="1" xfId="44" applyNumberFormat="1" applyFill="1" applyBorder="1" applyAlignment="1" applyProtection="1">
      <alignment horizontal="center" vertical="center"/>
      <protection locked="0"/>
    </xf>
    <xf numFmtId="0" fontId="16" fillId="0" borderId="0" xfId="0" applyFont="1" applyFill="1" applyBorder="1" applyAlignment="1">
      <alignment horizontal="left" vertical="center"/>
    </xf>
    <xf numFmtId="0" fontId="16" fillId="0" borderId="40" xfId="0" applyFont="1" applyFill="1" applyBorder="1" applyAlignment="1">
      <alignment horizontal="right" vertical="center"/>
    </xf>
    <xf numFmtId="0" fontId="17" fillId="0" borderId="41" xfId="0" applyFont="1" applyFill="1" applyBorder="1" applyAlignment="1">
      <alignment horizontal="center" vertical="center"/>
    </xf>
    <xf numFmtId="0" fontId="17" fillId="0" borderId="42" xfId="0" applyFont="1" applyFill="1" applyBorder="1" applyAlignment="1">
      <alignment horizontal="center" vertical="center"/>
    </xf>
    <xf numFmtId="0" fontId="17" fillId="0" borderId="62" xfId="0" applyFont="1" applyFill="1" applyBorder="1" applyAlignment="1">
      <alignment horizontal="center" vertical="center" wrapText="1"/>
    </xf>
    <xf numFmtId="0" fontId="17" fillId="0" borderId="4" xfId="0" applyFont="1" applyFill="1" applyBorder="1" applyAlignment="1">
      <alignment horizontal="center" vertical="center" wrapText="1"/>
    </xf>
    <xf numFmtId="0" fontId="17" fillId="0" borderId="63" xfId="0" applyFont="1" applyFill="1" applyBorder="1" applyAlignment="1">
      <alignment horizontal="center" vertical="center"/>
    </xf>
    <xf numFmtId="0" fontId="17" fillId="0" borderId="65" xfId="0" applyFont="1" applyFill="1" applyBorder="1" applyAlignment="1">
      <alignment horizontal="center" vertical="center"/>
    </xf>
    <xf numFmtId="0" fontId="17" fillId="0" borderId="64" xfId="0" applyFont="1" applyFill="1" applyBorder="1" applyAlignment="1">
      <alignment horizontal="center" vertical="center" wrapText="1"/>
    </xf>
    <xf numFmtId="0" fontId="17" fillId="0" borderId="66" xfId="0" applyFont="1" applyFill="1" applyBorder="1" applyAlignment="1">
      <alignment horizontal="center" vertical="center" wrapText="1"/>
    </xf>
    <xf numFmtId="0" fontId="17" fillId="0" borderId="63" xfId="0" applyFont="1" applyFill="1" applyBorder="1" applyAlignment="1">
      <alignment horizontal="center" vertical="center" wrapText="1"/>
    </xf>
    <xf numFmtId="0" fontId="17" fillId="0" borderId="65" xfId="0" applyFont="1" applyFill="1" applyBorder="1" applyAlignment="1">
      <alignment horizontal="center" vertical="center" wrapText="1"/>
    </xf>
    <xf numFmtId="0" fontId="17" fillId="0" borderId="67" xfId="0" applyFont="1" applyFill="1" applyBorder="1" applyAlignment="1">
      <alignment horizontal="center"/>
    </xf>
    <xf numFmtId="0" fontId="17" fillId="0" borderId="68" xfId="0" applyFont="1" applyFill="1" applyBorder="1" applyAlignment="1">
      <alignment horizontal="center"/>
    </xf>
    <xf numFmtId="0" fontId="17" fillId="0" borderId="69" xfId="0" applyFont="1" applyFill="1" applyBorder="1" applyAlignment="1">
      <alignment horizontal="center"/>
    </xf>
  </cellXfs>
  <cellStyles count="46">
    <cellStyle name="20% - アクセント 1" xfId="1" builtinId="30" customBuiltin="1"/>
    <cellStyle name="20% - アクセント 2" xfId="2" builtinId="34" customBuiltin="1"/>
    <cellStyle name="20% - アクセント 3" xfId="3" builtinId="38" customBuiltin="1"/>
    <cellStyle name="20% - アクセント 4" xfId="4" builtinId="42" customBuiltin="1"/>
    <cellStyle name="20% - アクセント 5" xfId="5" builtinId="46" customBuiltin="1"/>
    <cellStyle name="20% - アクセント 6" xfId="6" builtinId="50" customBuiltin="1"/>
    <cellStyle name="40% - アクセント 1" xfId="7" builtinId="31" customBuiltin="1"/>
    <cellStyle name="40% - アクセント 2" xfId="8" builtinId="35" customBuiltin="1"/>
    <cellStyle name="40% - アクセント 3" xfId="9" builtinId="39" customBuiltin="1"/>
    <cellStyle name="40% - アクセント 4" xfId="10" builtinId="43" customBuiltin="1"/>
    <cellStyle name="40% - アクセント 5" xfId="11" builtinId="47" customBuiltin="1"/>
    <cellStyle name="40% - アクセント 6" xfId="12" builtinId="51" customBuiltin="1"/>
    <cellStyle name="60% - アクセント 1" xfId="13" builtinId="32" customBuiltin="1"/>
    <cellStyle name="60% - アクセント 2" xfId="14" builtinId="36" customBuiltin="1"/>
    <cellStyle name="60% - アクセント 3" xfId="15" builtinId="40" customBuiltin="1"/>
    <cellStyle name="60% - アクセント 4" xfId="16" builtinId="44" customBuiltin="1"/>
    <cellStyle name="60% - アクセント 5" xfId="17" builtinId="48" customBuiltin="1"/>
    <cellStyle name="60% - アクセント 6" xfId="18" builtinId="52" customBuiltin="1"/>
    <cellStyle name="アクセント 1" xfId="19" builtinId="29" customBuiltin="1"/>
    <cellStyle name="アクセント 2" xfId="20" builtinId="33" customBuiltin="1"/>
    <cellStyle name="アクセント 3" xfId="21" builtinId="37" customBuiltin="1"/>
    <cellStyle name="アクセント 4" xfId="22" builtinId="41" customBuiltin="1"/>
    <cellStyle name="アクセント 5" xfId="23" builtinId="45" customBuiltin="1"/>
    <cellStyle name="アクセント 6" xfId="24" builtinId="49" customBuiltin="1"/>
    <cellStyle name="タイトル" xfId="25" builtinId="15" customBuiltin="1"/>
    <cellStyle name="チェック セル" xfId="26" builtinId="23" customBuiltin="1"/>
    <cellStyle name="どちらでもない" xfId="27" builtinId="28" customBuiltin="1"/>
    <cellStyle name="メモ" xfId="28" builtinId="10" customBuiltin="1"/>
    <cellStyle name="リンク セル" xfId="29" builtinId="24" customBuiltin="1"/>
    <cellStyle name="悪い" xfId="30" builtinId="27" customBuiltin="1"/>
    <cellStyle name="計算" xfId="31" builtinId="22" customBuiltin="1"/>
    <cellStyle name="警告文" xfId="32" builtinId="11" customBuiltin="1"/>
    <cellStyle name="見出し 1" xfId="33" builtinId="16" customBuiltin="1"/>
    <cellStyle name="見出し 2" xfId="34" builtinId="17" customBuiltin="1"/>
    <cellStyle name="見出し 3" xfId="35" builtinId="18" customBuiltin="1"/>
    <cellStyle name="見出し 4" xfId="36" builtinId="19" customBuiltin="1"/>
    <cellStyle name="集計" xfId="37" builtinId="25" customBuiltin="1"/>
    <cellStyle name="出力" xfId="38" builtinId="21" customBuiltin="1"/>
    <cellStyle name="説明文" xfId="39" builtinId="53" customBuiltin="1"/>
    <cellStyle name="入力" xfId="40" builtinId="20" customBuiltin="1"/>
    <cellStyle name="標準" xfId="0" builtinId="0"/>
    <cellStyle name="標準 5" xfId="44" xr:uid="{00000000-0005-0000-0000-000029000000}"/>
    <cellStyle name="標準_勤務表（作成中）" xfId="41" xr:uid="{00000000-0005-0000-0000-00002A000000}"/>
    <cellStyle name="標準_勤務表（作成中）_01訪問介護 2" xfId="45" xr:uid="{9C17A6AA-6598-48EC-B83C-0AE8C5209664}"/>
    <cellStyle name="標準_別添3" xfId="43" xr:uid="{00000000-0005-0000-0000-00002B000000}"/>
    <cellStyle name="良い" xfId="42" builtinId="26" customBuiltin="1"/>
  </cellStyles>
  <dxfs count="2">
    <dxf>
      <fill>
        <patternFill>
          <bgColor rgb="FFFF0000"/>
        </patternFill>
      </fill>
    </dxf>
    <dxf>
      <fill>
        <patternFill>
          <bgColor rgb="FFFF0000"/>
        </patternFill>
      </fill>
    </dxf>
  </dxfs>
  <tableStyles count="0" defaultTableStyle="TableStyleMedium2" defaultPivotStyle="PivotStyleLight16"/>
  <colors>
    <mruColors>
      <color rgb="FFCCFFFF"/>
      <color rgb="FF66FFFF"/>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74</xdr:row>
      <xdr:rowOff>50800</xdr:rowOff>
    </xdr:from>
    <xdr:to>
      <xdr:col>8</xdr:col>
      <xdr:colOff>95250</xdr:colOff>
      <xdr:row>75</xdr:row>
      <xdr:rowOff>73958</xdr:rowOff>
    </xdr:to>
    <xdr:sp macro="" textlink="">
      <xdr:nvSpPr>
        <xdr:cNvPr id="4" name="Check Box 14" hidden="1">
          <a:extLst>
            <a:ext uri="{63B3BB69-23CF-44E3-9099-C40C66FF867C}">
              <a14:compatExt xmlns:a14="http://schemas.microsoft.com/office/drawing/2010/main" spid="_x0000_s9230"/>
            </a:ext>
            <a:ext uri="{FF2B5EF4-FFF2-40B4-BE49-F238E27FC236}">
              <a16:creationId xmlns:a16="http://schemas.microsoft.com/office/drawing/2014/main" id="{1F334EFA-1560-4E37-8DBE-2E7561753759}"/>
            </a:ext>
          </a:extLst>
        </xdr:cNvPr>
        <xdr:cNvSpPr/>
      </xdr:nvSpPr>
      <xdr:spPr bwMode="auto">
        <a:xfrm>
          <a:off x="2251075" y="7451725"/>
          <a:ext cx="1381125"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5</xdr:col>
      <xdr:colOff>0</xdr:colOff>
      <xdr:row>76</xdr:row>
      <xdr:rowOff>50800</xdr:rowOff>
    </xdr:from>
    <xdr:to>
      <xdr:col>8</xdr:col>
      <xdr:colOff>95250</xdr:colOff>
      <xdr:row>77</xdr:row>
      <xdr:rowOff>73959</xdr:rowOff>
    </xdr:to>
    <xdr:sp macro="" textlink="">
      <xdr:nvSpPr>
        <xdr:cNvPr id="5" name="Check Box 15" hidden="1">
          <a:extLst>
            <a:ext uri="{63B3BB69-23CF-44E3-9099-C40C66FF867C}">
              <a14:compatExt xmlns:a14="http://schemas.microsoft.com/office/drawing/2010/main" spid="_x0000_s9231"/>
            </a:ext>
            <a:ext uri="{FF2B5EF4-FFF2-40B4-BE49-F238E27FC236}">
              <a16:creationId xmlns:a16="http://schemas.microsoft.com/office/drawing/2014/main" id="{A9638FE9-41DA-4434-A30A-E5668A97E03B}"/>
            </a:ext>
          </a:extLst>
        </xdr:cNvPr>
        <xdr:cNvSpPr/>
      </xdr:nvSpPr>
      <xdr:spPr bwMode="auto">
        <a:xfrm>
          <a:off x="2251075" y="8213725"/>
          <a:ext cx="1381125" cy="2730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5</xdr:col>
      <xdr:colOff>0</xdr:colOff>
      <xdr:row>74</xdr:row>
      <xdr:rowOff>38100</xdr:rowOff>
    </xdr:from>
    <xdr:to>
      <xdr:col>8</xdr:col>
      <xdr:colOff>95250</xdr:colOff>
      <xdr:row>75</xdr:row>
      <xdr:rowOff>73958</xdr:rowOff>
    </xdr:to>
    <xdr:sp macro="" textlink="">
      <xdr:nvSpPr>
        <xdr:cNvPr id="6" name="Check Box 17" hidden="1">
          <a:extLst>
            <a:ext uri="{63B3BB69-23CF-44E3-9099-C40C66FF867C}">
              <a14:compatExt xmlns:a14="http://schemas.microsoft.com/office/drawing/2010/main" spid="_x0000_s9233"/>
            </a:ext>
            <a:ext uri="{FF2B5EF4-FFF2-40B4-BE49-F238E27FC236}">
              <a16:creationId xmlns:a16="http://schemas.microsoft.com/office/drawing/2014/main" id="{BDBB5194-FF97-4A9D-88C2-88C5AA60C802}"/>
            </a:ext>
          </a:extLst>
        </xdr:cNvPr>
        <xdr:cNvSpPr/>
      </xdr:nvSpPr>
      <xdr:spPr bwMode="auto">
        <a:xfrm>
          <a:off x="3851275" y="7439025"/>
          <a:ext cx="138112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5</xdr:col>
      <xdr:colOff>0</xdr:colOff>
      <xdr:row>75</xdr:row>
      <xdr:rowOff>38100</xdr:rowOff>
    </xdr:from>
    <xdr:to>
      <xdr:col>8</xdr:col>
      <xdr:colOff>95250</xdr:colOff>
      <xdr:row>76</xdr:row>
      <xdr:rowOff>73959</xdr:rowOff>
    </xdr:to>
    <xdr:sp macro="" textlink="">
      <xdr:nvSpPr>
        <xdr:cNvPr id="7" name="Check Box 18" hidden="1">
          <a:extLst>
            <a:ext uri="{63B3BB69-23CF-44E3-9099-C40C66FF867C}">
              <a14:compatExt xmlns:a14="http://schemas.microsoft.com/office/drawing/2010/main" spid="_x0000_s9234"/>
            </a:ext>
            <a:ext uri="{FF2B5EF4-FFF2-40B4-BE49-F238E27FC236}">
              <a16:creationId xmlns:a16="http://schemas.microsoft.com/office/drawing/2014/main" id="{177F1E1C-5E1A-4346-A892-033FAE63A662}"/>
            </a:ext>
          </a:extLst>
        </xdr:cNvPr>
        <xdr:cNvSpPr/>
      </xdr:nvSpPr>
      <xdr:spPr bwMode="auto">
        <a:xfrm>
          <a:off x="3851275" y="7820025"/>
          <a:ext cx="138112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5</xdr:col>
      <xdr:colOff>0</xdr:colOff>
      <xdr:row>76</xdr:row>
      <xdr:rowOff>50800</xdr:rowOff>
    </xdr:from>
    <xdr:to>
      <xdr:col>8</xdr:col>
      <xdr:colOff>95250</xdr:colOff>
      <xdr:row>77</xdr:row>
      <xdr:rowOff>86659</xdr:rowOff>
    </xdr:to>
    <xdr:sp macro="" textlink="">
      <xdr:nvSpPr>
        <xdr:cNvPr id="8" name="Check Box 19" hidden="1">
          <a:extLst>
            <a:ext uri="{63B3BB69-23CF-44E3-9099-C40C66FF867C}">
              <a14:compatExt xmlns:a14="http://schemas.microsoft.com/office/drawing/2010/main" spid="_x0000_s9235"/>
            </a:ext>
            <a:ext uri="{FF2B5EF4-FFF2-40B4-BE49-F238E27FC236}">
              <a16:creationId xmlns:a16="http://schemas.microsoft.com/office/drawing/2014/main" id="{8AC201C6-E7EA-4FA5-AB67-3A9EC36AD839}"/>
            </a:ext>
          </a:extLst>
        </xdr:cNvPr>
        <xdr:cNvSpPr/>
      </xdr:nvSpPr>
      <xdr:spPr bwMode="auto">
        <a:xfrm>
          <a:off x="3851275" y="8213725"/>
          <a:ext cx="138112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twoCellAnchor editAs="oneCell">
    <xdr:from>
      <xdr:col>5</xdr:col>
      <xdr:colOff>0</xdr:colOff>
      <xdr:row>77</xdr:row>
      <xdr:rowOff>38100</xdr:rowOff>
    </xdr:from>
    <xdr:to>
      <xdr:col>8</xdr:col>
      <xdr:colOff>95250</xdr:colOff>
      <xdr:row>78</xdr:row>
      <xdr:rowOff>73959</xdr:rowOff>
    </xdr:to>
    <xdr:sp macro="" textlink="">
      <xdr:nvSpPr>
        <xdr:cNvPr id="9" name="Check Box 20" hidden="1">
          <a:extLst>
            <a:ext uri="{63B3BB69-23CF-44E3-9099-C40C66FF867C}">
              <a14:compatExt xmlns:a14="http://schemas.microsoft.com/office/drawing/2010/main" spid="_x0000_s9236"/>
            </a:ext>
            <a:ext uri="{FF2B5EF4-FFF2-40B4-BE49-F238E27FC236}">
              <a16:creationId xmlns:a16="http://schemas.microsoft.com/office/drawing/2014/main" id="{8EB04019-8769-4F5A-8725-5D9EA438A6BF}"/>
            </a:ext>
          </a:extLst>
        </xdr:cNvPr>
        <xdr:cNvSpPr/>
      </xdr:nvSpPr>
      <xdr:spPr bwMode="auto">
        <a:xfrm>
          <a:off x="3851275" y="8582025"/>
          <a:ext cx="1381125" cy="2857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val="595959"/>
              </a:solidFill>
              <a:miter lim="800000"/>
              <a:headEnd/>
              <a:tailEnd/>
            </a14:hiddenLine>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CCFFFF"/>
    <pageSetUpPr fitToPage="1"/>
  </sheetPr>
  <dimension ref="A1:R30"/>
  <sheetViews>
    <sheetView tabSelected="1" view="pageBreakPreview" zoomScaleNormal="100" zoomScaleSheetLayoutView="100" workbookViewId="0">
      <selection activeCell="F16" sqref="F16"/>
    </sheetView>
  </sheetViews>
  <sheetFormatPr defaultRowHeight="13.5"/>
  <cols>
    <col min="1" max="1" width="9" style="19" customWidth="1"/>
    <col min="2" max="2" width="9" style="19"/>
    <col min="3" max="3" width="9" style="19" customWidth="1"/>
    <col min="4" max="4" width="14.625" style="19" customWidth="1"/>
    <col min="5" max="14" width="4.625" style="19" customWidth="1"/>
    <col min="15" max="16384" width="9" style="19"/>
  </cols>
  <sheetData>
    <row r="1" spans="1:18" s="3" customFormat="1" ht="24.95" customHeight="1">
      <c r="A1" s="168"/>
      <c r="B1" s="168"/>
      <c r="C1" s="1"/>
      <c r="D1" s="1"/>
      <c r="E1" s="2"/>
      <c r="F1" s="2"/>
      <c r="G1" s="2"/>
      <c r="H1" s="2"/>
      <c r="I1" s="2"/>
      <c r="J1" s="2"/>
      <c r="K1" s="2"/>
      <c r="L1" s="2"/>
      <c r="M1" s="2"/>
      <c r="N1" s="2"/>
      <c r="O1" s="2"/>
      <c r="P1" s="2"/>
    </row>
    <row r="2" spans="1:18" s="3" customFormat="1" ht="24.95" customHeight="1">
      <c r="A2" s="4"/>
      <c r="B2" s="4"/>
      <c r="C2" s="4"/>
      <c r="D2" s="4"/>
      <c r="E2" s="4"/>
      <c r="F2" s="4"/>
      <c r="G2" s="4"/>
      <c r="H2" s="2"/>
      <c r="I2" s="2"/>
      <c r="J2" s="2"/>
      <c r="K2" s="2"/>
      <c r="L2" s="2"/>
      <c r="M2" s="2"/>
      <c r="N2" s="2"/>
      <c r="O2" s="2"/>
      <c r="P2" s="2"/>
    </row>
    <row r="3" spans="1:18" s="6" customFormat="1" ht="24.95" customHeight="1">
      <c r="A3" s="5"/>
      <c r="B3" s="5"/>
      <c r="C3" s="5"/>
      <c r="D3" s="5"/>
      <c r="E3" s="5"/>
      <c r="F3" s="5"/>
      <c r="G3" s="5"/>
      <c r="H3" s="5"/>
      <c r="I3" s="5"/>
      <c r="J3" s="5"/>
      <c r="K3" s="5"/>
      <c r="L3" s="5"/>
      <c r="M3" s="5"/>
      <c r="N3" s="5"/>
      <c r="O3" s="5"/>
      <c r="P3" s="5"/>
    </row>
    <row r="4" spans="1:18" s="6" customFormat="1" ht="24.95" customHeight="1">
      <c r="A4" s="170" t="s">
        <v>173</v>
      </c>
      <c r="B4" s="170"/>
      <c r="C4" s="170"/>
      <c r="D4" s="170"/>
      <c r="E4" s="170"/>
      <c r="F4" s="170"/>
      <c r="G4" s="170"/>
      <c r="H4" s="170"/>
      <c r="I4" s="170"/>
      <c r="J4" s="170"/>
      <c r="K4" s="170"/>
      <c r="L4" s="170"/>
      <c r="M4" s="170"/>
      <c r="N4" s="170"/>
      <c r="O4" s="170"/>
      <c r="P4" s="170"/>
      <c r="Q4" s="170"/>
    </row>
    <row r="5" spans="1:18" s="6" customFormat="1" ht="24.95" customHeight="1">
      <c r="A5" s="5"/>
      <c r="B5" s="5"/>
      <c r="C5" s="5"/>
      <c r="D5" s="5"/>
      <c r="E5" s="5"/>
      <c r="F5" s="5"/>
      <c r="G5" s="5"/>
      <c r="H5" s="5"/>
      <c r="I5" s="5"/>
      <c r="J5" s="5"/>
      <c r="K5" s="5"/>
      <c r="L5" s="5"/>
      <c r="M5" s="5"/>
      <c r="N5" s="5"/>
      <c r="O5" s="5"/>
      <c r="P5" s="5"/>
    </row>
    <row r="6" spans="1:18" s="6" customFormat="1" ht="24.95" customHeight="1">
      <c r="A6" s="5"/>
      <c r="B6" s="5"/>
      <c r="C6" s="5"/>
      <c r="D6" s="5"/>
      <c r="E6" s="5"/>
      <c r="F6" s="5"/>
      <c r="G6" s="5"/>
      <c r="H6" s="5"/>
      <c r="I6" s="5"/>
      <c r="J6" s="5"/>
      <c r="K6" s="5"/>
      <c r="L6" s="5"/>
      <c r="M6" s="5"/>
      <c r="N6" s="5"/>
      <c r="O6" s="5"/>
      <c r="P6" s="5"/>
    </row>
    <row r="7" spans="1:18" s="6" customFormat="1" ht="24.95" customHeight="1">
      <c r="A7" s="170" t="s">
        <v>142</v>
      </c>
      <c r="B7" s="170"/>
      <c r="C7" s="170"/>
      <c r="D7" s="170"/>
      <c r="E7" s="170"/>
      <c r="F7" s="170"/>
      <c r="G7" s="170"/>
      <c r="H7" s="170"/>
      <c r="I7" s="170"/>
      <c r="J7" s="170"/>
      <c r="K7" s="170"/>
      <c r="L7" s="170"/>
      <c r="M7" s="170"/>
      <c r="N7" s="170"/>
      <c r="O7" s="170"/>
      <c r="P7" s="170"/>
      <c r="Q7" s="170"/>
    </row>
    <row r="8" spans="1:18" s="6" customFormat="1" ht="24.95" customHeight="1">
      <c r="A8" s="171" t="s">
        <v>143</v>
      </c>
      <c r="B8" s="171"/>
      <c r="C8" s="171"/>
      <c r="D8" s="171"/>
      <c r="E8" s="171"/>
      <c r="F8" s="171"/>
      <c r="G8" s="171"/>
      <c r="H8" s="171"/>
      <c r="I8" s="171"/>
      <c r="J8" s="171"/>
      <c r="K8" s="171"/>
      <c r="L8" s="171"/>
      <c r="M8" s="171"/>
      <c r="N8" s="171"/>
      <c r="O8" s="171"/>
      <c r="P8" s="171"/>
      <c r="Q8" s="171"/>
      <c r="R8" s="8"/>
    </row>
    <row r="9" spans="1:18" s="6" customFormat="1" ht="24.95" customHeight="1">
      <c r="A9" s="10"/>
      <c r="B9" s="10"/>
      <c r="C9" s="10"/>
      <c r="D9" s="10"/>
      <c r="E9" s="10"/>
      <c r="F9" s="10"/>
      <c r="G9" s="10"/>
      <c r="H9" s="10"/>
      <c r="I9" s="10"/>
      <c r="J9" s="10"/>
      <c r="K9" s="10"/>
      <c r="L9" s="10"/>
      <c r="M9" s="10"/>
      <c r="N9" s="10"/>
      <c r="O9" s="10"/>
      <c r="P9" s="10"/>
      <c r="Q9" s="8"/>
    </row>
    <row r="10" spans="1:18" s="6" customFormat="1" ht="24.95" customHeight="1">
      <c r="A10" s="10"/>
      <c r="B10" s="10"/>
      <c r="C10" s="10"/>
      <c r="D10" s="11" t="s">
        <v>0</v>
      </c>
      <c r="E10" s="12">
        <v>0</v>
      </c>
      <c r="F10" s="12">
        <v>9</v>
      </c>
      <c r="G10" s="12"/>
      <c r="H10" s="12"/>
      <c r="I10" s="12"/>
      <c r="J10" s="12"/>
      <c r="K10" s="12"/>
      <c r="L10" s="12"/>
      <c r="M10" s="12"/>
      <c r="N10" s="13"/>
      <c r="O10" s="8"/>
      <c r="P10" s="8"/>
      <c r="Q10" s="8"/>
    </row>
    <row r="11" spans="1:18" s="6" customFormat="1" ht="24.95" customHeight="1">
      <c r="A11" s="7"/>
      <c r="B11" s="7"/>
      <c r="C11" s="7"/>
      <c r="D11" s="7"/>
      <c r="E11" s="7"/>
      <c r="F11" s="7"/>
      <c r="G11" s="7"/>
      <c r="H11" s="7"/>
      <c r="I11" s="7"/>
      <c r="J11" s="7"/>
      <c r="K11" s="7"/>
      <c r="L11" s="7"/>
      <c r="M11" s="7"/>
      <c r="N11" s="7"/>
      <c r="O11" s="7"/>
      <c r="P11" s="7"/>
      <c r="Q11" s="8"/>
    </row>
    <row r="12" spans="1:18" s="6" customFormat="1" ht="75.75" customHeight="1">
      <c r="A12" s="9"/>
      <c r="B12" s="9"/>
      <c r="C12" s="9"/>
      <c r="D12" s="11" t="s">
        <v>1</v>
      </c>
      <c r="E12" s="169"/>
      <c r="F12" s="169"/>
      <c r="G12" s="169"/>
      <c r="H12" s="169"/>
      <c r="I12" s="169"/>
      <c r="J12" s="169"/>
      <c r="K12" s="169"/>
      <c r="L12" s="169"/>
      <c r="M12" s="169"/>
      <c r="N12" s="169"/>
      <c r="O12" s="9"/>
      <c r="P12" s="9"/>
      <c r="Q12" s="8"/>
    </row>
    <row r="13" spans="1:18" s="6" customFormat="1" ht="24.95" customHeight="1">
      <c r="A13" s="7"/>
      <c r="B13" s="7"/>
      <c r="C13" s="7"/>
      <c r="D13" s="7"/>
      <c r="E13" s="7"/>
      <c r="F13" s="7"/>
      <c r="G13" s="7"/>
      <c r="H13" s="7"/>
      <c r="I13" s="7"/>
      <c r="J13" s="7"/>
      <c r="K13" s="7"/>
      <c r="L13" s="7"/>
      <c r="M13" s="7"/>
      <c r="N13" s="7"/>
      <c r="O13" s="7"/>
      <c r="P13" s="7"/>
      <c r="Q13" s="8"/>
    </row>
    <row r="14" spans="1:18" s="6" customFormat="1" ht="24.95" customHeight="1">
      <c r="A14" s="166" t="s">
        <v>2</v>
      </c>
      <c r="B14" s="167" t="s">
        <v>3</v>
      </c>
      <c r="C14" s="7"/>
      <c r="D14" s="14"/>
      <c r="E14" s="7"/>
      <c r="F14" s="7"/>
      <c r="G14" s="7"/>
      <c r="H14" s="7"/>
      <c r="I14" s="7"/>
      <c r="J14" s="7"/>
      <c r="K14" s="7"/>
      <c r="L14" s="7"/>
      <c r="M14" s="7"/>
      <c r="N14" s="7"/>
      <c r="O14" s="7"/>
      <c r="P14" s="7"/>
      <c r="Q14" s="8"/>
    </row>
    <row r="15" spans="1:18" s="6" customFormat="1" ht="24.95" customHeight="1">
      <c r="A15" s="166" t="s">
        <v>169</v>
      </c>
      <c r="B15" s="16" t="s">
        <v>171</v>
      </c>
      <c r="C15" s="7"/>
      <c r="D15" s="14"/>
      <c r="E15" s="7"/>
      <c r="F15" s="7"/>
      <c r="G15" s="7"/>
      <c r="H15" s="7"/>
      <c r="I15" s="7"/>
      <c r="J15" s="7"/>
      <c r="K15" s="7"/>
      <c r="L15" s="7"/>
      <c r="M15" s="7"/>
      <c r="N15" s="7"/>
      <c r="O15" s="7"/>
      <c r="P15" s="7"/>
      <c r="Q15" s="8"/>
    </row>
    <row r="16" spans="1:18" s="6" customFormat="1" ht="24.95" customHeight="1">
      <c r="A16" s="166" t="s">
        <v>170</v>
      </c>
      <c r="B16" s="40" t="s">
        <v>189</v>
      </c>
      <c r="C16" s="7"/>
      <c r="D16" s="14"/>
      <c r="E16" s="7"/>
      <c r="F16" s="7"/>
      <c r="G16" s="7"/>
      <c r="H16" s="7"/>
      <c r="I16" s="7"/>
      <c r="J16" s="7"/>
      <c r="K16" s="7"/>
      <c r="L16" s="7"/>
      <c r="M16" s="7"/>
      <c r="N16" s="7"/>
      <c r="O16" s="7"/>
      <c r="P16" s="7"/>
      <c r="Q16" s="8"/>
    </row>
    <row r="17" spans="1:16" s="3" customFormat="1" ht="24.95" customHeight="1">
      <c r="B17" s="15"/>
      <c r="C17" s="15"/>
      <c r="D17" s="15"/>
      <c r="E17" s="15"/>
      <c r="F17" s="15"/>
      <c r="G17" s="15"/>
      <c r="H17" s="15"/>
      <c r="I17" s="15"/>
      <c r="J17" s="15"/>
      <c r="K17" s="15"/>
      <c r="L17" s="15"/>
      <c r="M17" s="15"/>
      <c r="N17" s="15"/>
      <c r="O17" s="15"/>
      <c r="P17" s="15"/>
    </row>
    <row r="18" spans="1:16" s="6" customFormat="1" ht="24.95" customHeight="1">
      <c r="B18" s="5"/>
      <c r="C18" s="5"/>
      <c r="D18" s="5"/>
      <c r="E18" s="5"/>
      <c r="F18" s="5"/>
      <c r="G18" s="5"/>
      <c r="H18" s="5"/>
      <c r="I18" s="5"/>
      <c r="J18" s="5"/>
      <c r="K18" s="5"/>
      <c r="L18" s="5"/>
      <c r="M18" s="5"/>
      <c r="N18" s="5"/>
      <c r="O18" s="5"/>
      <c r="P18" s="5"/>
    </row>
    <row r="19" spans="1:16" s="3" customFormat="1" ht="24.95" customHeight="1">
      <c r="A19" s="16"/>
      <c r="B19" s="16"/>
      <c r="C19" s="16"/>
      <c r="D19" s="16"/>
      <c r="E19" s="17"/>
      <c r="F19" s="16"/>
      <c r="G19" s="16"/>
      <c r="H19" s="16"/>
      <c r="I19" s="16"/>
      <c r="J19" s="16"/>
      <c r="K19" s="16"/>
      <c r="L19" s="16"/>
      <c r="M19" s="16"/>
      <c r="N19" s="16"/>
      <c r="O19" s="16"/>
      <c r="P19" s="16"/>
    </row>
    <row r="20" spans="1:16" ht="24.95" customHeight="1">
      <c r="A20" s="18"/>
      <c r="B20" s="18"/>
      <c r="C20" s="18"/>
      <c r="D20" s="18"/>
      <c r="E20" s="18"/>
      <c r="F20" s="18"/>
      <c r="G20" s="18"/>
      <c r="H20" s="18"/>
      <c r="I20" s="18"/>
      <c r="J20" s="18"/>
      <c r="K20" s="18"/>
      <c r="L20" s="18"/>
      <c r="M20" s="18"/>
      <c r="N20" s="18"/>
      <c r="O20" s="18"/>
      <c r="P20" s="18"/>
    </row>
    <row r="21" spans="1:16" ht="24.95" customHeight="1">
      <c r="A21" s="18"/>
      <c r="B21" s="18"/>
      <c r="C21" s="18"/>
      <c r="D21" s="18"/>
      <c r="E21" s="18"/>
      <c r="F21" s="18"/>
      <c r="G21" s="18"/>
      <c r="H21" s="18"/>
      <c r="I21" s="18"/>
      <c r="J21" s="18"/>
      <c r="K21" s="18"/>
      <c r="L21" s="18"/>
      <c r="M21" s="18"/>
      <c r="N21" s="18"/>
      <c r="O21" s="18"/>
      <c r="P21" s="18"/>
    </row>
    <row r="22" spans="1:16" ht="24.95" customHeight="1">
      <c r="A22" s="18"/>
      <c r="B22" s="18"/>
      <c r="C22" s="18"/>
      <c r="D22" s="18"/>
      <c r="E22" s="18"/>
      <c r="F22" s="18"/>
      <c r="G22" s="18"/>
      <c r="H22" s="18"/>
      <c r="I22" s="18"/>
      <c r="J22" s="18"/>
      <c r="K22" s="18"/>
      <c r="L22" s="18"/>
      <c r="M22" s="18"/>
      <c r="N22" s="18"/>
      <c r="O22" s="18"/>
      <c r="P22" s="18"/>
    </row>
    <row r="23" spans="1:16" ht="24.95" customHeight="1">
      <c r="A23" s="18"/>
      <c r="B23" s="18"/>
      <c r="C23" s="18"/>
      <c r="D23" s="18"/>
      <c r="E23" s="18"/>
      <c r="F23" s="18"/>
      <c r="G23" s="18"/>
      <c r="H23" s="18"/>
      <c r="I23" s="18"/>
      <c r="J23" s="18"/>
      <c r="K23" s="18"/>
      <c r="L23" s="18"/>
      <c r="M23" s="18"/>
      <c r="N23" s="18"/>
      <c r="O23" s="18"/>
      <c r="P23" s="18"/>
    </row>
    <row r="24" spans="1:16" ht="24.95" customHeight="1">
      <c r="A24" s="18"/>
      <c r="B24" s="18"/>
      <c r="C24" s="18"/>
      <c r="D24" s="18"/>
      <c r="E24" s="18"/>
      <c r="F24" s="18"/>
      <c r="G24" s="18"/>
      <c r="H24" s="18"/>
      <c r="I24" s="18"/>
      <c r="J24" s="18"/>
      <c r="K24" s="18"/>
      <c r="L24" s="18"/>
      <c r="M24" s="18"/>
      <c r="N24" s="18"/>
      <c r="O24" s="18"/>
      <c r="P24" s="18"/>
    </row>
    <row r="25" spans="1:16">
      <c r="A25" s="20"/>
      <c r="B25" s="20"/>
      <c r="C25" s="20"/>
      <c r="D25" s="20"/>
      <c r="E25" s="20"/>
      <c r="F25" s="20"/>
      <c r="G25" s="20"/>
      <c r="H25" s="20"/>
      <c r="I25" s="20"/>
      <c r="J25" s="20"/>
      <c r="K25" s="20"/>
      <c r="L25" s="20"/>
      <c r="M25" s="20"/>
      <c r="N25" s="20"/>
      <c r="O25" s="20"/>
      <c r="P25" s="20"/>
    </row>
    <row r="26" spans="1:16">
      <c r="A26" s="20"/>
      <c r="B26" s="20"/>
      <c r="C26" s="20"/>
      <c r="D26" s="20"/>
      <c r="E26" s="20"/>
      <c r="F26" s="20"/>
      <c r="G26" s="20"/>
      <c r="H26" s="20"/>
      <c r="I26" s="20"/>
      <c r="J26" s="20"/>
      <c r="K26" s="20"/>
      <c r="L26" s="20"/>
      <c r="M26" s="20"/>
      <c r="N26" s="20"/>
      <c r="O26" s="20"/>
      <c r="P26" s="20"/>
    </row>
    <row r="27" spans="1:16">
      <c r="A27" s="20"/>
      <c r="B27" s="20"/>
      <c r="C27" s="20"/>
      <c r="D27" s="20"/>
      <c r="E27" s="20"/>
      <c r="F27" s="20"/>
      <c r="G27" s="20"/>
      <c r="H27" s="20"/>
      <c r="I27" s="20"/>
      <c r="J27" s="20"/>
      <c r="K27" s="20"/>
      <c r="L27" s="20"/>
      <c r="M27" s="20"/>
      <c r="N27" s="20"/>
      <c r="O27" s="20"/>
      <c r="P27" s="20"/>
    </row>
    <row r="28" spans="1:16">
      <c r="A28" s="20"/>
      <c r="B28" s="20"/>
      <c r="C28" s="20"/>
      <c r="D28" s="20"/>
      <c r="E28" s="20"/>
      <c r="F28" s="20"/>
      <c r="G28" s="20"/>
      <c r="H28" s="20"/>
      <c r="I28" s="20"/>
      <c r="J28" s="20"/>
      <c r="K28" s="20"/>
      <c r="L28" s="20"/>
      <c r="M28" s="20"/>
      <c r="N28" s="20"/>
      <c r="O28" s="20"/>
      <c r="P28" s="20"/>
    </row>
    <row r="29" spans="1:16">
      <c r="A29" s="20"/>
      <c r="B29" s="20"/>
      <c r="C29" s="20"/>
      <c r="D29" s="20"/>
      <c r="E29" s="20"/>
      <c r="F29" s="20"/>
      <c r="G29" s="20"/>
      <c r="H29" s="20"/>
      <c r="I29" s="20"/>
      <c r="J29" s="20"/>
      <c r="K29" s="20"/>
      <c r="L29" s="20"/>
      <c r="M29" s="20"/>
      <c r="N29" s="20"/>
      <c r="O29" s="20"/>
      <c r="P29" s="20"/>
    </row>
    <row r="30" spans="1:16">
      <c r="A30" s="20"/>
      <c r="B30" s="20"/>
      <c r="C30" s="20"/>
      <c r="D30" s="20"/>
      <c r="E30" s="20"/>
      <c r="F30" s="20"/>
      <c r="G30" s="20"/>
      <c r="H30" s="20"/>
      <c r="I30" s="20"/>
      <c r="J30" s="20"/>
      <c r="K30" s="20"/>
      <c r="L30" s="20"/>
      <c r="M30" s="20"/>
      <c r="N30" s="20"/>
      <c r="O30" s="20"/>
      <c r="P30" s="20"/>
    </row>
  </sheetData>
  <mergeCells count="5">
    <mergeCell ref="A1:B1"/>
    <mergeCell ref="E12:N12"/>
    <mergeCell ref="A4:Q4"/>
    <mergeCell ref="A7:Q7"/>
    <mergeCell ref="A8:Q8"/>
  </mergeCells>
  <phoneticPr fontId="2"/>
  <pageMargins left="0.70866141732283472" right="0.70866141732283472" top="0.74803149606299213" bottom="0.74803149606299213" header="0.31496062992125984" footer="0.31496062992125984"/>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CCFFFF"/>
    <pageSetUpPr fitToPage="1"/>
  </sheetPr>
  <dimension ref="A1:AC80"/>
  <sheetViews>
    <sheetView view="pageBreakPreview" zoomScale="85" zoomScaleNormal="100" zoomScaleSheetLayoutView="85" workbookViewId="0">
      <selection activeCell="L60" sqref="L60:N60"/>
    </sheetView>
  </sheetViews>
  <sheetFormatPr defaultRowHeight="13.5"/>
  <cols>
    <col min="1" max="1" width="3.625" style="19" customWidth="1"/>
    <col min="2" max="2" width="5.625" style="29" customWidth="1"/>
    <col min="3" max="3" width="5.625" style="19" customWidth="1"/>
    <col min="4" max="4" width="5.625" style="29" customWidth="1"/>
    <col min="5" max="5" width="6.875" style="29" customWidth="1"/>
    <col min="6" max="13" width="5.625" style="29" customWidth="1"/>
    <col min="14" max="28" width="5.625" style="19" customWidth="1"/>
    <col min="29" max="16384" width="9" style="19"/>
  </cols>
  <sheetData>
    <row r="1" spans="1:24" customFormat="1" ht="20.100000000000001" customHeight="1">
      <c r="A1" s="21" t="s">
        <v>152</v>
      </c>
      <c r="B1" s="22"/>
      <c r="C1" s="32"/>
      <c r="D1" s="22"/>
      <c r="E1" s="22"/>
      <c r="F1" s="22"/>
      <c r="G1" s="22"/>
      <c r="H1" s="22"/>
      <c r="I1" s="22"/>
      <c r="J1" s="22"/>
      <c r="K1" s="22"/>
      <c r="L1" s="22"/>
      <c r="M1" s="22"/>
      <c r="N1" s="143"/>
      <c r="O1" s="143"/>
      <c r="P1" s="143"/>
      <c r="Q1" s="143"/>
      <c r="R1" s="143"/>
      <c r="S1" s="143"/>
      <c r="T1" s="143"/>
      <c r="U1" s="143"/>
      <c r="V1" s="143"/>
      <c r="W1" s="143"/>
      <c r="X1" s="143"/>
    </row>
    <row r="2" spans="1:24" customFormat="1" ht="20.100000000000001" customHeight="1">
      <c r="A2" s="23"/>
      <c r="B2" s="24" t="s">
        <v>188</v>
      </c>
      <c r="C2" s="25"/>
      <c r="D2" s="22"/>
      <c r="E2" s="22"/>
      <c r="F2" s="22"/>
      <c r="G2" s="22"/>
      <c r="H2" s="22"/>
      <c r="I2" s="22"/>
      <c r="J2" s="22"/>
      <c r="K2" s="144"/>
      <c r="L2" s="144"/>
      <c r="M2" s="22"/>
      <c r="N2" s="145"/>
      <c r="O2" s="145"/>
      <c r="P2" s="145"/>
      <c r="Q2" s="145"/>
      <c r="R2" s="143"/>
      <c r="S2" s="143"/>
      <c r="T2" s="273" t="s">
        <v>153</v>
      </c>
      <c r="U2" s="273"/>
      <c r="V2" s="273"/>
      <c r="W2" s="273"/>
      <c r="X2" s="273"/>
    </row>
    <row r="3" spans="1:24" customFormat="1" ht="24.95" customHeight="1">
      <c r="A3" s="292"/>
      <c r="B3" s="293" t="s">
        <v>4</v>
      </c>
      <c r="C3" s="274" t="s">
        <v>154</v>
      </c>
      <c r="D3" s="275"/>
      <c r="E3" s="276"/>
      <c r="F3" s="277"/>
      <c r="G3" s="278"/>
      <c r="H3" s="278"/>
      <c r="I3" s="278"/>
      <c r="J3" s="278"/>
      <c r="K3" s="278"/>
      <c r="L3" s="278"/>
      <c r="M3" s="278"/>
      <c r="N3" s="278"/>
      <c r="O3" s="278"/>
      <c r="P3" s="278"/>
      <c r="Q3" s="278"/>
      <c r="R3" s="278"/>
      <c r="S3" s="278"/>
      <c r="T3" s="278"/>
      <c r="U3" s="278"/>
      <c r="V3" s="278"/>
      <c r="W3" s="278"/>
      <c r="X3" s="279"/>
    </row>
    <row r="4" spans="1:24" customFormat="1" ht="21.95" customHeight="1">
      <c r="A4" s="292"/>
      <c r="B4" s="294"/>
      <c r="C4" s="280" t="s">
        <v>155</v>
      </c>
      <c r="D4" s="281"/>
      <c r="E4" s="282"/>
      <c r="F4" s="283"/>
      <c r="G4" s="284"/>
      <c r="H4" s="284"/>
      <c r="I4" s="284"/>
      <c r="J4" s="284"/>
      <c r="K4" s="284"/>
      <c r="L4" s="284"/>
      <c r="M4" s="284"/>
      <c r="N4" s="284"/>
      <c r="O4" s="284"/>
      <c r="P4" s="284"/>
      <c r="Q4" s="284"/>
      <c r="R4" s="284"/>
      <c r="S4" s="284"/>
      <c r="T4" s="284"/>
      <c r="U4" s="284"/>
      <c r="V4" s="284"/>
      <c r="W4" s="284"/>
      <c r="X4" s="285"/>
    </row>
    <row r="5" spans="1:24" customFormat="1" ht="21.95" customHeight="1">
      <c r="A5" s="292"/>
      <c r="B5" s="295"/>
      <c r="C5" s="286" t="s">
        <v>6</v>
      </c>
      <c r="D5" s="287"/>
      <c r="E5" s="288"/>
      <c r="F5" s="289"/>
      <c r="G5" s="290"/>
      <c r="H5" s="290"/>
      <c r="I5" s="290"/>
      <c r="J5" s="290"/>
      <c r="K5" s="290"/>
      <c r="L5" s="290"/>
      <c r="M5" s="290"/>
      <c r="N5" s="290"/>
      <c r="O5" s="290"/>
      <c r="P5" s="290"/>
      <c r="Q5" s="290"/>
      <c r="R5" s="290"/>
      <c r="S5" s="290"/>
      <c r="T5" s="290"/>
      <c r="U5" s="290"/>
      <c r="V5" s="290"/>
      <c r="W5" s="290"/>
      <c r="X5" s="291"/>
    </row>
    <row r="6" spans="1:24" customFormat="1" ht="30" customHeight="1">
      <c r="A6" s="292"/>
      <c r="B6" s="146"/>
      <c r="C6" s="286" t="s">
        <v>12</v>
      </c>
      <c r="D6" s="287"/>
      <c r="E6" s="288"/>
      <c r="F6" s="289"/>
      <c r="G6" s="290"/>
      <c r="H6" s="290"/>
      <c r="I6" s="290"/>
      <c r="J6" s="290"/>
      <c r="K6" s="290"/>
      <c r="L6" s="290"/>
      <c r="M6" s="290"/>
      <c r="N6" s="290"/>
      <c r="O6" s="290"/>
      <c r="P6" s="290"/>
      <c r="Q6" s="290"/>
      <c r="R6" s="290"/>
      <c r="S6" s="290"/>
      <c r="T6" s="290"/>
      <c r="U6" s="290"/>
      <c r="V6" s="290"/>
      <c r="W6" s="290"/>
      <c r="X6" s="291"/>
    </row>
    <row r="7" spans="1:24" customFormat="1" ht="23.1" customHeight="1">
      <c r="A7" s="292"/>
      <c r="B7" s="294" t="s">
        <v>11</v>
      </c>
      <c r="C7" s="296" t="s">
        <v>13</v>
      </c>
      <c r="D7" s="297"/>
      <c r="E7" s="298"/>
      <c r="F7" s="277" t="s">
        <v>5</v>
      </c>
      <c r="G7" s="299"/>
      <c r="H7" s="299"/>
      <c r="I7" s="299"/>
      <c r="J7" s="299"/>
      <c r="K7" s="299"/>
      <c r="L7" s="299"/>
      <c r="M7" s="299"/>
      <c r="N7" s="299"/>
      <c r="O7" s="299"/>
      <c r="P7" s="299"/>
      <c r="Q7" s="299"/>
      <c r="R7" s="299"/>
      <c r="S7" s="299"/>
      <c r="T7" s="299"/>
      <c r="U7" s="299"/>
      <c r="V7" s="299"/>
      <c r="W7" s="299"/>
      <c r="X7" s="300"/>
    </row>
    <row r="8" spans="1:24" customFormat="1" ht="23.1" customHeight="1">
      <c r="A8" s="292"/>
      <c r="B8" s="294"/>
      <c r="C8" s="286"/>
      <c r="D8" s="287"/>
      <c r="E8" s="288"/>
      <c r="F8" s="283"/>
      <c r="G8" s="284"/>
      <c r="H8" s="284"/>
      <c r="I8" s="284"/>
      <c r="J8" s="284"/>
      <c r="K8" s="284"/>
      <c r="L8" s="284"/>
      <c r="M8" s="284"/>
      <c r="N8" s="284"/>
      <c r="O8" s="284"/>
      <c r="P8" s="284"/>
      <c r="Q8" s="284"/>
      <c r="R8" s="284"/>
      <c r="S8" s="284"/>
      <c r="T8" s="284"/>
      <c r="U8" s="284"/>
      <c r="V8" s="284"/>
      <c r="W8" s="284"/>
      <c r="X8" s="285"/>
    </row>
    <row r="9" spans="1:24" customFormat="1" ht="23.1" customHeight="1">
      <c r="A9" s="292"/>
      <c r="B9" s="294"/>
      <c r="C9" s="286" t="s">
        <v>14</v>
      </c>
      <c r="D9" s="287"/>
      <c r="E9" s="288"/>
      <c r="F9" s="289"/>
      <c r="G9" s="290"/>
      <c r="H9" s="290"/>
      <c r="I9" s="290"/>
      <c r="J9" s="290"/>
      <c r="K9" s="290"/>
      <c r="L9" s="291"/>
      <c r="M9" s="301" t="s">
        <v>156</v>
      </c>
      <c r="N9" s="302"/>
      <c r="O9" s="303"/>
      <c r="P9" s="304"/>
      <c r="Q9" s="305"/>
      <c r="R9" s="305"/>
      <c r="S9" s="305"/>
      <c r="T9" s="305"/>
      <c r="U9" s="305"/>
      <c r="V9" s="305"/>
      <c r="W9" s="305"/>
      <c r="X9" s="306"/>
    </row>
    <row r="10" spans="1:24" customFormat="1" ht="30.75" customHeight="1">
      <c r="A10" s="292"/>
      <c r="B10" s="294"/>
      <c r="C10" s="301" t="s">
        <v>157</v>
      </c>
      <c r="D10" s="234"/>
      <c r="E10" s="235"/>
      <c r="F10" s="307"/>
      <c r="G10" s="308"/>
      <c r="H10" s="308"/>
      <c r="I10" s="308"/>
      <c r="J10" s="308"/>
      <c r="K10" s="308"/>
      <c r="L10" s="308"/>
      <c r="M10" s="308"/>
      <c r="N10" s="308"/>
      <c r="O10" s="308"/>
      <c r="P10" s="308"/>
      <c r="Q10" s="308"/>
      <c r="R10" s="308"/>
      <c r="S10" s="308"/>
      <c r="T10" s="308"/>
      <c r="U10" s="308"/>
      <c r="V10" s="308"/>
      <c r="W10" s="308"/>
      <c r="X10" s="309"/>
    </row>
    <row r="11" spans="1:24" customFormat="1" ht="23.1" customHeight="1">
      <c r="A11" s="292"/>
      <c r="B11" s="294"/>
      <c r="C11" s="260" t="s">
        <v>15</v>
      </c>
      <c r="D11" s="268"/>
      <c r="E11" s="265"/>
      <c r="F11" s="260" t="s">
        <v>7</v>
      </c>
      <c r="G11" s="268"/>
      <c r="H11" s="268"/>
      <c r="I11" s="313"/>
      <c r="J11" s="268"/>
      <c r="K11" s="268"/>
      <c r="L11" s="268"/>
      <c r="M11" s="268"/>
      <c r="N11" s="268"/>
      <c r="O11" s="265"/>
      <c r="P11" s="327" t="s">
        <v>8</v>
      </c>
      <c r="Q11" s="327"/>
      <c r="R11" s="327"/>
      <c r="S11" s="314"/>
      <c r="T11" s="315"/>
      <c r="U11" s="315"/>
      <c r="V11" s="315"/>
      <c r="W11" s="315"/>
      <c r="X11" s="316"/>
    </row>
    <row r="12" spans="1:24" customFormat="1" ht="22.5" customHeight="1">
      <c r="A12" s="292"/>
      <c r="B12" s="294"/>
      <c r="C12" s="310"/>
      <c r="D12" s="311"/>
      <c r="E12" s="312"/>
      <c r="F12" s="317" t="s">
        <v>9</v>
      </c>
      <c r="G12" s="318"/>
      <c r="H12" s="318"/>
      <c r="I12" s="319"/>
      <c r="J12" s="318"/>
      <c r="K12" s="318"/>
      <c r="L12" s="318"/>
      <c r="M12" s="318"/>
      <c r="N12" s="318"/>
      <c r="O12" s="320"/>
      <c r="P12" s="321" t="s">
        <v>8</v>
      </c>
      <c r="Q12" s="321"/>
      <c r="R12" s="321"/>
      <c r="S12" s="324"/>
      <c r="T12" s="325"/>
      <c r="U12" s="325"/>
      <c r="V12" s="325"/>
      <c r="W12" s="325"/>
      <c r="X12" s="326"/>
    </row>
    <row r="13" spans="1:24" customFormat="1" ht="21.95" customHeight="1">
      <c r="A13" s="292"/>
      <c r="B13" s="28"/>
      <c r="C13" s="266"/>
      <c r="D13" s="269"/>
      <c r="E13" s="267"/>
      <c r="F13" s="266" t="s">
        <v>10</v>
      </c>
      <c r="G13" s="269"/>
      <c r="H13" s="269"/>
      <c r="I13" s="322"/>
      <c r="J13" s="269"/>
      <c r="K13" s="269"/>
      <c r="L13" s="269"/>
      <c r="M13" s="269"/>
      <c r="N13" s="269"/>
      <c r="O13" s="267"/>
      <c r="P13" s="323" t="s">
        <v>8</v>
      </c>
      <c r="Q13" s="323"/>
      <c r="R13" s="323"/>
      <c r="S13" s="242"/>
      <c r="T13" s="243"/>
      <c r="U13" s="243"/>
      <c r="V13" s="243"/>
      <c r="W13" s="243"/>
      <c r="X13" s="244"/>
    </row>
    <row r="14" spans="1:24" customFormat="1" ht="21.95" customHeight="1">
      <c r="A14" s="32"/>
      <c r="B14" s="22"/>
      <c r="C14" s="23" t="s">
        <v>175</v>
      </c>
      <c r="D14" s="22"/>
      <c r="E14" s="22"/>
      <c r="F14" s="22"/>
      <c r="G14" s="22"/>
      <c r="H14" s="22"/>
      <c r="I14" s="22"/>
      <c r="J14" s="22"/>
      <c r="K14" s="22"/>
      <c r="L14" s="22"/>
      <c r="M14" s="22"/>
      <c r="N14" s="145"/>
      <c r="O14" s="145"/>
      <c r="P14" s="145"/>
      <c r="Q14" s="145"/>
      <c r="R14" s="143"/>
      <c r="S14" s="143"/>
      <c r="T14" s="143"/>
      <c r="U14" s="143"/>
      <c r="V14" s="143"/>
      <c r="W14" s="143"/>
      <c r="X14" s="143"/>
    </row>
    <row r="15" spans="1:24" customFormat="1" ht="24.75" customHeight="1">
      <c r="A15" s="32"/>
      <c r="B15" s="22"/>
      <c r="C15" s="23" t="s">
        <v>176</v>
      </c>
      <c r="D15" s="22"/>
      <c r="E15" s="22"/>
      <c r="F15" s="22"/>
      <c r="G15" s="22"/>
      <c r="H15" s="22"/>
      <c r="I15" s="22"/>
      <c r="J15" s="22"/>
      <c r="K15" s="22"/>
      <c r="L15" s="22"/>
      <c r="M15" s="22"/>
      <c r="N15" s="145"/>
      <c r="O15" s="145"/>
      <c r="P15" s="145"/>
      <c r="Q15" s="145"/>
      <c r="R15" s="143"/>
      <c r="S15" s="143"/>
      <c r="T15" s="143"/>
      <c r="U15" s="143"/>
      <c r="V15" s="143"/>
      <c r="W15" s="143"/>
      <c r="X15" s="143"/>
    </row>
    <row r="16" spans="1:24" ht="19.5" customHeight="1">
      <c r="A16" s="26"/>
      <c r="C16" s="26"/>
      <c r="N16" s="26"/>
      <c r="O16" s="26"/>
      <c r="P16" s="26"/>
      <c r="Q16" s="26"/>
    </row>
    <row r="17" spans="1:29" ht="20.100000000000001" customHeight="1">
      <c r="A17" s="21" t="s">
        <v>16</v>
      </c>
      <c r="B17" s="23"/>
      <c r="C17" s="23"/>
      <c r="D17" s="30"/>
      <c r="E17" s="30"/>
      <c r="F17" s="30"/>
      <c r="G17" s="31"/>
      <c r="H17" s="31"/>
      <c r="I17" s="31"/>
      <c r="J17" s="31"/>
      <c r="K17" s="22"/>
      <c r="L17" s="22"/>
      <c r="M17" s="22"/>
      <c r="N17" s="25"/>
      <c r="O17" s="25"/>
      <c r="P17" s="25"/>
      <c r="Q17" s="25"/>
      <c r="R17" s="32"/>
      <c r="S17" s="32"/>
      <c r="T17" s="32"/>
      <c r="U17" s="32"/>
      <c r="V17" s="32"/>
      <c r="W17" s="32"/>
      <c r="X17" s="32"/>
    </row>
    <row r="18" spans="1:29" ht="16.5" customHeight="1">
      <c r="A18" s="25"/>
      <c r="B18" s="33"/>
      <c r="C18" s="21"/>
      <c r="D18" s="33"/>
      <c r="E18" s="33"/>
      <c r="F18" s="33"/>
      <c r="G18" s="34"/>
      <c r="H18" s="34"/>
      <c r="I18" s="35"/>
      <c r="J18" s="35"/>
      <c r="K18" s="22"/>
      <c r="L18" s="22"/>
      <c r="M18" s="22"/>
      <c r="N18" s="25"/>
      <c r="O18" s="25"/>
      <c r="P18" s="25"/>
      <c r="Q18" s="25"/>
      <c r="R18" s="32"/>
      <c r="S18" s="32"/>
      <c r="T18" s="165"/>
      <c r="U18" s="165"/>
      <c r="V18" s="165"/>
      <c r="W18" s="165"/>
      <c r="X18" s="19" t="s">
        <v>172</v>
      </c>
      <c r="Z18" s="20"/>
    </row>
    <row r="19" spans="1:29" ht="24.95" customHeight="1">
      <c r="A19" s="25"/>
      <c r="B19" s="184" t="s">
        <v>17</v>
      </c>
      <c r="C19" s="185"/>
      <c r="D19" s="185"/>
      <c r="E19" s="272" t="s">
        <v>58</v>
      </c>
      <c r="F19" s="272"/>
      <c r="G19" s="272"/>
      <c r="H19" s="252" t="s">
        <v>18</v>
      </c>
      <c r="I19" s="253"/>
      <c r="J19" s="254"/>
      <c r="K19" s="258" t="s">
        <v>19</v>
      </c>
      <c r="L19" s="260" t="s">
        <v>20</v>
      </c>
      <c r="M19" s="185"/>
      <c r="N19" s="186"/>
      <c r="O19" s="260" t="s">
        <v>21</v>
      </c>
      <c r="P19" s="262"/>
      <c r="Q19" s="260" t="s">
        <v>22</v>
      </c>
      <c r="R19" s="265"/>
      <c r="S19" s="260" t="s">
        <v>23</v>
      </c>
      <c r="T19" s="268"/>
      <c r="U19" s="265"/>
      <c r="V19" s="268" t="s">
        <v>24</v>
      </c>
      <c r="W19" s="268"/>
      <c r="X19" s="270" t="s">
        <v>25</v>
      </c>
      <c r="Y19" s="271"/>
      <c r="Z19" s="245" t="s">
        <v>26</v>
      </c>
      <c r="AA19" s="246"/>
      <c r="AB19" s="249"/>
      <c r="AC19" s="20"/>
    </row>
    <row r="20" spans="1:29" ht="24.95" customHeight="1">
      <c r="A20" s="25"/>
      <c r="B20" s="250"/>
      <c r="C20" s="251"/>
      <c r="D20" s="251"/>
      <c r="E20" s="272"/>
      <c r="F20" s="272"/>
      <c r="G20" s="272"/>
      <c r="H20" s="255"/>
      <c r="I20" s="256"/>
      <c r="J20" s="257"/>
      <c r="K20" s="259"/>
      <c r="L20" s="250"/>
      <c r="M20" s="251"/>
      <c r="N20" s="261"/>
      <c r="O20" s="263"/>
      <c r="P20" s="264"/>
      <c r="Q20" s="266"/>
      <c r="R20" s="267"/>
      <c r="S20" s="266"/>
      <c r="T20" s="269"/>
      <c r="U20" s="267"/>
      <c r="V20" s="269"/>
      <c r="W20" s="269"/>
      <c r="X20" s="27" t="s">
        <v>27</v>
      </c>
      <c r="Y20" s="36" t="s">
        <v>28</v>
      </c>
      <c r="Z20" s="247"/>
      <c r="AA20" s="248"/>
      <c r="AB20" s="249"/>
      <c r="AC20" s="20"/>
    </row>
    <row r="21" spans="1:29" ht="24.95" customHeight="1">
      <c r="A21" s="25"/>
      <c r="B21" s="231"/>
      <c r="C21" s="231"/>
      <c r="D21" s="231"/>
      <c r="E21" s="239" t="s">
        <v>59</v>
      </c>
      <c r="F21" s="240"/>
      <c r="G21" s="241"/>
      <c r="H21" s="232"/>
      <c r="I21" s="232"/>
      <c r="J21" s="232"/>
      <c r="K21" s="37"/>
      <c r="L21" s="233"/>
      <c r="M21" s="234"/>
      <c r="N21" s="235"/>
      <c r="O21" s="230"/>
      <c r="P21" s="230"/>
      <c r="Q21" s="230"/>
      <c r="R21" s="230"/>
      <c r="S21" s="236"/>
      <c r="T21" s="237"/>
      <c r="U21" s="238"/>
      <c r="V21" s="230"/>
      <c r="W21" s="230"/>
      <c r="X21" s="38"/>
      <c r="Y21" s="39"/>
      <c r="Z21" s="230"/>
      <c r="AA21" s="230"/>
      <c r="AB21" s="20"/>
      <c r="AC21" s="20"/>
    </row>
    <row r="22" spans="1:29" ht="24.95" customHeight="1">
      <c r="A22" s="25"/>
      <c r="B22" s="231"/>
      <c r="C22" s="231"/>
      <c r="D22" s="231"/>
      <c r="E22" s="239" t="s">
        <v>59</v>
      </c>
      <c r="F22" s="240"/>
      <c r="G22" s="241"/>
      <c r="H22" s="232"/>
      <c r="I22" s="232"/>
      <c r="J22" s="232"/>
      <c r="K22" s="37"/>
      <c r="L22" s="233"/>
      <c r="M22" s="234"/>
      <c r="N22" s="235"/>
      <c r="O22" s="230"/>
      <c r="P22" s="230"/>
      <c r="Q22" s="230"/>
      <c r="R22" s="230"/>
      <c r="S22" s="236"/>
      <c r="T22" s="237"/>
      <c r="U22" s="238"/>
      <c r="V22" s="230"/>
      <c r="W22" s="230"/>
      <c r="X22" s="38"/>
      <c r="Y22" s="39"/>
      <c r="Z22" s="230"/>
      <c r="AA22" s="230"/>
    </row>
    <row r="23" spans="1:29" ht="24.95" customHeight="1">
      <c r="A23" s="25"/>
      <c r="B23" s="231"/>
      <c r="C23" s="231"/>
      <c r="D23" s="231"/>
      <c r="E23" s="239" t="s">
        <v>59</v>
      </c>
      <c r="F23" s="240"/>
      <c r="G23" s="241"/>
      <c r="H23" s="232"/>
      <c r="I23" s="232"/>
      <c r="J23" s="232"/>
      <c r="K23" s="37"/>
      <c r="L23" s="233"/>
      <c r="M23" s="234"/>
      <c r="N23" s="235"/>
      <c r="O23" s="230"/>
      <c r="P23" s="230"/>
      <c r="Q23" s="230"/>
      <c r="R23" s="230"/>
      <c r="S23" s="236"/>
      <c r="T23" s="237"/>
      <c r="U23" s="238"/>
      <c r="V23" s="230"/>
      <c r="W23" s="230"/>
      <c r="X23" s="38"/>
      <c r="Y23" s="39"/>
      <c r="Z23" s="230"/>
      <c r="AA23" s="230"/>
    </row>
    <row r="24" spans="1:29" ht="24.95" customHeight="1">
      <c r="A24" s="25"/>
      <c r="B24" s="231"/>
      <c r="C24" s="231"/>
      <c r="D24" s="231"/>
      <c r="E24" s="239" t="s">
        <v>59</v>
      </c>
      <c r="F24" s="240"/>
      <c r="G24" s="241"/>
      <c r="H24" s="232"/>
      <c r="I24" s="232"/>
      <c r="J24" s="232"/>
      <c r="K24" s="37"/>
      <c r="L24" s="233"/>
      <c r="M24" s="234"/>
      <c r="N24" s="235"/>
      <c r="O24" s="230"/>
      <c r="P24" s="230"/>
      <c r="Q24" s="230"/>
      <c r="R24" s="230"/>
      <c r="S24" s="236"/>
      <c r="T24" s="237"/>
      <c r="U24" s="238"/>
      <c r="V24" s="230"/>
      <c r="W24" s="230"/>
      <c r="X24" s="38"/>
      <c r="Y24" s="39"/>
      <c r="Z24" s="230"/>
      <c r="AA24" s="230"/>
    </row>
    <row r="25" spans="1:29" ht="24.95" customHeight="1">
      <c r="A25" s="25"/>
      <c r="B25" s="231"/>
      <c r="C25" s="231"/>
      <c r="D25" s="231"/>
      <c r="E25" s="239" t="s">
        <v>59</v>
      </c>
      <c r="F25" s="240"/>
      <c r="G25" s="241"/>
      <c r="H25" s="232"/>
      <c r="I25" s="232"/>
      <c r="J25" s="232"/>
      <c r="K25" s="37"/>
      <c r="L25" s="233"/>
      <c r="M25" s="234"/>
      <c r="N25" s="235"/>
      <c r="O25" s="230"/>
      <c r="P25" s="230"/>
      <c r="Q25" s="230"/>
      <c r="R25" s="230"/>
      <c r="S25" s="236"/>
      <c r="T25" s="237"/>
      <c r="U25" s="238"/>
      <c r="V25" s="230"/>
      <c r="W25" s="230"/>
      <c r="X25" s="38"/>
      <c r="Y25" s="39"/>
      <c r="Z25" s="230"/>
      <c r="AA25" s="230"/>
    </row>
    <row r="26" spans="1:29" ht="24.95" customHeight="1">
      <c r="A26" s="25"/>
      <c r="B26" s="231"/>
      <c r="C26" s="231"/>
      <c r="D26" s="231"/>
      <c r="E26" s="239" t="s">
        <v>59</v>
      </c>
      <c r="F26" s="240"/>
      <c r="G26" s="241"/>
      <c r="H26" s="232"/>
      <c r="I26" s="232"/>
      <c r="J26" s="232"/>
      <c r="K26" s="37"/>
      <c r="L26" s="233"/>
      <c r="M26" s="234"/>
      <c r="N26" s="235"/>
      <c r="O26" s="230"/>
      <c r="P26" s="230"/>
      <c r="Q26" s="230"/>
      <c r="R26" s="230"/>
      <c r="S26" s="236"/>
      <c r="T26" s="237"/>
      <c r="U26" s="238"/>
      <c r="V26" s="230"/>
      <c r="W26" s="230"/>
      <c r="X26" s="38"/>
      <c r="Y26" s="39"/>
      <c r="Z26" s="230"/>
      <c r="AA26" s="230"/>
    </row>
    <row r="27" spans="1:29" ht="24.95" customHeight="1">
      <c r="A27" s="25"/>
      <c r="B27" s="231"/>
      <c r="C27" s="231"/>
      <c r="D27" s="231"/>
      <c r="E27" s="239" t="s">
        <v>59</v>
      </c>
      <c r="F27" s="240"/>
      <c r="G27" s="241"/>
      <c r="H27" s="232"/>
      <c r="I27" s="232"/>
      <c r="J27" s="232"/>
      <c r="K27" s="37"/>
      <c r="L27" s="233"/>
      <c r="M27" s="234"/>
      <c r="N27" s="235"/>
      <c r="O27" s="230"/>
      <c r="P27" s="230"/>
      <c r="Q27" s="230"/>
      <c r="R27" s="230"/>
      <c r="S27" s="236"/>
      <c r="T27" s="237"/>
      <c r="U27" s="238"/>
      <c r="V27" s="230"/>
      <c r="W27" s="230"/>
      <c r="X27" s="38"/>
      <c r="Y27" s="39"/>
      <c r="Z27" s="230"/>
      <c r="AA27" s="230"/>
    </row>
    <row r="28" spans="1:29" ht="24.95" customHeight="1">
      <c r="A28" s="25"/>
      <c r="B28" s="231"/>
      <c r="C28" s="231"/>
      <c r="D28" s="231"/>
      <c r="E28" s="239" t="s">
        <v>59</v>
      </c>
      <c r="F28" s="240"/>
      <c r="G28" s="241"/>
      <c r="H28" s="232"/>
      <c r="I28" s="232"/>
      <c r="J28" s="232"/>
      <c r="K28" s="37"/>
      <c r="L28" s="233"/>
      <c r="M28" s="234"/>
      <c r="N28" s="235"/>
      <c r="O28" s="230"/>
      <c r="P28" s="230"/>
      <c r="Q28" s="230"/>
      <c r="R28" s="230"/>
      <c r="S28" s="236"/>
      <c r="T28" s="237"/>
      <c r="U28" s="238"/>
      <c r="V28" s="230"/>
      <c r="W28" s="230"/>
      <c r="X28" s="38"/>
      <c r="Y28" s="39"/>
      <c r="Z28" s="230"/>
      <c r="AA28" s="230"/>
    </row>
    <row r="29" spans="1:29" s="131" customFormat="1" ht="20.100000000000001" customHeight="1">
      <c r="A29" s="147" t="s">
        <v>29</v>
      </c>
      <c r="B29" s="148" t="s">
        <v>177</v>
      </c>
      <c r="C29" s="33"/>
      <c r="D29" s="33"/>
      <c r="E29" s="33"/>
      <c r="F29" s="33"/>
      <c r="G29" s="33"/>
      <c r="H29" s="33"/>
      <c r="I29" s="33"/>
      <c r="J29" s="33"/>
      <c r="K29" s="33"/>
      <c r="L29" s="33"/>
      <c r="M29" s="33"/>
      <c r="N29" s="33"/>
      <c r="O29" s="33"/>
      <c r="P29" s="33"/>
      <c r="Q29" s="33"/>
      <c r="R29" s="33"/>
      <c r="S29" s="33"/>
      <c r="T29" s="33"/>
      <c r="U29" s="33"/>
      <c r="V29" s="33"/>
      <c r="W29" s="130"/>
      <c r="X29" s="130"/>
    </row>
    <row r="30" spans="1:29" ht="20.100000000000001" customHeight="1">
      <c r="A30" s="23"/>
      <c r="B30" s="148" t="s">
        <v>178</v>
      </c>
      <c r="C30" s="33"/>
      <c r="D30" s="33"/>
      <c r="E30" s="33"/>
      <c r="F30" s="33"/>
      <c r="G30" s="33"/>
      <c r="H30" s="33"/>
      <c r="I30" s="33"/>
      <c r="J30" s="33"/>
      <c r="K30" s="33"/>
      <c r="L30" s="33"/>
      <c r="M30" s="33"/>
      <c r="N30" s="33"/>
      <c r="O30" s="33"/>
      <c r="P30" s="33"/>
      <c r="Q30" s="33"/>
      <c r="R30" s="33"/>
      <c r="S30" s="33"/>
      <c r="T30" s="33"/>
      <c r="U30" s="33"/>
      <c r="V30" s="33"/>
      <c r="W30" s="32"/>
      <c r="X30" s="32"/>
    </row>
    <row r="31" spans="1:29" ht="20.100000000000001" customHeight="1">
      <c r="A31" s="23"/>
      <c r="B31" s="148" t="s">
        <v>179</v>
      </c>
      <c r="C31" s="33"/>
      <c r="D31" s="23"/>
      <c r="E31" s="149"/>
      <c r="F31" s="149"/>
      <c r="G31" s="149"/>
      <c r="H31" s="149"/>
      <c r="I31" s="149"/>
      <c r="J31" s="149"/>
      <c r="K31" s="149"/>
      <c r="L31" s="149"/>
      <c r="M31" s="149"/>
      <c r="N31" s="149"/>
      <c r="O31" s="149"/>
      <c r="P31" s="150"/>
      <c r="Q31" s="150"/>
      <c r="R31" s="150"/>
      <c r="S31" s="150"/>
      <c r="T31" s="33"/>
      <c r="U31" s="33"/>
      <c r="V31" s="33"/>
      <c r="W31" s="32"/>
      <c r="X31" s="32"/>
    </row>
    <row r="32" spans="1:29" ht="20.100000000000001" customHeight="1">
      <c r="A32" s="23"/>
      <c r="B32" s="33" t="s">
        <v>180</v>
      </c>
      <c r="C32" s="33"/>
      <c r="D32" s="23"/>
      <c r="E32" s="149"/>
      <c r="F32" s="149"/>
      <c r="G32" s="149"/>
      <c r="H32" s="149"/>
      <c r="I32" s="149"/>
      <c r="J32" s="149"/>
      <c r="K32" s="149"/>
      <c r="L32" s="149"/>
      <c r="M32" s="149"/>
      <c r="N32" s="149"/>
      <c r="O32" s="149"/>
      <c r="P32" s="150"/>
      <c r="Q32" s="150"/>
      <c r="R32" s="150"/>
      <c r="S32" s="150"/>
      <c r="T32" s="33"/>
      <c r="U32" s="33"/>
      <c r="V32" s="33"/>
      <c r="W32" s="32"/>
      <c r="X32" s="32"/>
    </row>
    <row r="33" spans="1:24" ht="20.100000000000001" customHeight="1">
      <c r="A33" s="23"/>
      <c r="B33" s="151" t="s">
        <v>181</v>
      </c>
      <c r="C33" s="33"/>
      <c r="D33" s="33"/>
      <c r="E33" s="33"/>
      <c r="F33" s="33"/>
      <c r="G33" s="33"/>
      <c r="H33" s="33"/>
      <c r="I33" s="33"/>
      <c r="J33" s="152"/>
      <c r="K33" s="152"/>
      <c r="L33" s="152"/>
      <c r="M33" s="23"/>
      <c r="N33" s="23"/>
      <c r="O33" s="23"/>
      <c r="P33" s="23"/>
      <c r="Q33" s="33"/>
      <c r="R33" s="33"/>
      <c r="S33" s="33"/>
      <c r="T33" s="33"/>
      <c r="U33" s="33"/>
      <c r="V33" s="33"/>
      <c r="W33" s="32"/>
      <c r="X33" s="32"/>
    </row>
    <row r="34" spans="1:24" ht="20.100000000000001" customHeight="1">
      <c r="A34" s="23"/>
      <c r="B34" s="151" t="s">
        <v>182</v>
      </c>
      <c r="C34" s="153"/>
      <c r="D34" s="33"/>
      <c r="E34" s="33"/>
      <c r="F34" s="33"/>
      <c r="G34" s="33"/>
      <c r="H34" s="33"/>
      <c r="I34" s="33"/>
      <c r="J34" s="152"/>
      <c r="K34" s="152"/>
      <c r="L34" s="152"/>
      <c r="M34" s="23"/>
      <c r="N34" s="23"/>
      <c r="O34" s="23"/>
      <c r="P34" s="23"/>
      <c r="Q34" s="33"/>
      <c r="R34" s="33"/>
      <c r="S34" s="33"/>
      <c r="T34" s="33"/>
      <c r="U34" s="33"/>
      <c r="V34" s="33"/>
      <c r="W34" s="32"/>
      <c r="X34" s="32"/>
    </row>
    <row r="35" spans="1:24" ht="20.100000000000001" customHeight="1">
      <c r="A35" s="23"/>
      <c r="B35" s="151" t="s">
        <v>183</v>
      </c>
      <c r="C35" s="33"/>
      <c r="D35" s="33"/>
      <c r="E35" s="33"/>
      <c r="F35" s="33"/>
      <c r="G35" s="33"/>
      <c r="H35" s="33"/>
      <c r="I35" s="33"/>
      <c r="J35" s="152"/>
      <c r="K35" s="152"/>
      <c r="L35" s="152"/>
      <c r="M35" s="23"/>
      <c r="N35" s="23"/>
      <c r="O35" s="23"/>
      <c r="P35" s="23"/>
      <c r="Q35" s="33"/>
      <c r="R35" s="33"/>
      <c r="S35" s="33"/>
      <c r="T35" s="33"/>
      <c r="U35" s="33"/>
      <c r="V35" s="33"/>
      <c r="W35" s="32"/>
      <c r="X35" s="32"/>
    </row>
    <row r="36" spans="1:24" ht="20.100000000000001" customHeight="1">
      <c r="A36" s="23"/>
      <c r="B36" s="23" t="s">
        <v>158</v>
      </c>
      <c r="C36" s="33"/>
      <c r="D36" s="33"/>
      <c r="E36" s="33"/>
      <c r="F36" s="33"/>
      <c r="G36" s="33"/>
      <c r="H36" s="33"/>
      <c r="I36" s="33"/>
      <c r="J36" s="152"/>
      <c r="K36" s="152"/>
      <c r="L36" s="152"/>
      <c r="M36" s="23"/>
      <c r="N36" s="23"/>
      <c r="O36" s="23"/>
      <c r="P36" s="23"/>
      <c r="Q36" s="33"/>
      <c r="R36" s="33"/>
      <c r="S36" s="33"/>
      <c r="T36" s="33"/>
      <c r="U36" s="33"/>
      <c r="V36" s="33"/>
      <c r="W36" s="32"/>
      <c r="X36" s="32"/>
    </row>
    <row r="37" spans="1:24" ht="20.100000000000001" customHeight="1">
      <c r="A37" s="23"/>
      <c r="B37" s="151" t="s">
        <v>184</v>
      </c>
      <c r="C37" s="33"/>
      <c r="D37" s="23"/>
      <c r="E37" s="149"/>
      <c r="F37" s="149"/>
      <c r="G37" s="149"/>
      <c r="H37" s="149"/>
      <c r="I37" s="149"/>
      <c r="J37" s="149"/>
      <c r="K37" s="149"/>
      <c r="L37" s="149"/>
      <c r="M37" s="149"/>
      <c r="N37" s="149"/>
      <c r="O37" s="149"/>
      <c r="P37" s="150"/>
      <c r="Q37" s="150"/>
      <c r="R37" s="150"/>
      <c r="S37" s="150"/>
      <c r="T37" s="33"/>
      <c r="U37" s="33"/>
      <c r="V37" s="33"/>
      <c r="W37" s="32"/>
      <c r="X37" s="32"/>
    </row>
    <row r="38" spans="1:24" ht="20.100000000000001" customHeight="1">
      <c r="A38" s="23"/>
      <c r="B38" s="33" t="s">
        <v>185</v>
      </c>
      <c r="C38" s="33"/>
      <c r="D38" s="23"/>
      <c r="E38" s="149"/>
      <c r="F38" s="149"/>
      <c r="G38" s="149"/>
      <c r="H38" s="149"/>
      <c r="I38" s="149"/>
      <c r="J38" s="149"/>
      <c r="K38" s="149"/>
      <c r="L38" s="149"/>
      <c r="M38" s="149"/>
      <c r="N38" s="149"/>
      <c r="O38" s="149"/>
      <c r="P38" s="150"/>
      <c r="Q38" s="150"/>
      <c r="R38" s="150"/>
      <c r="S38" s="150"/>
      <c r="T38" s="33"/>
      <c r="U38" s="33"/>
      <c r="V38" s="33"/>
      <c r="W38" s="32"/>
      <c r="X38" s="32"/>
    </row>
    <row r="39" spans="1:24" ht="20.100000000000001" customHeight="1">
      <c r="A39" s="23"/>
      <c r="B39" s="33"/>
      <c r="C39" s="33"/>
      <c r="D39" s="23"/>
      <c r="E39" s="149"/>
      <c r="F39" s="149"/>
      <c r="G39" s="149"/>
      <c r="H39" s="149"/>
      <c r="I39" s="149"/>
      <c r="J39" s="149"/>
      <c r="K39" s="149"/>
      <c r="L39" s="149"/>
      <c r="M39" s="149"/>
      <c r="N39" s="149"/>
      <c r="O39" s="149"/>
      <c r="P39" s="150"/>
      <c r="Q39" s="150"/>
      <c r="R39" s="150"/>
      <c r="S39" s="150"/>
      <c r="T39" s="33"/>
      <c r="U39" s="33"/>
      <c r="V39" s="33"/>
      <c r="W39" s="32"/>
      <c r="X39" s="32"/>
    </row>
    <row r="40" spans="1:24" ht="24.95" customHeight="1">
      <c r="A40" s="41" t="s">
        <v>30</v>
      </c>
      <c r="B40" s="42"/>
      <c r="C40" s="43"/>
      <c r="D40" s="43"/>
      <c r="E40" s="43"/>
      <c r="F40" s="43"/>
      <c r="G40" s="43"/>
      <c r="H40" s="43"/>
      <c r="I40" s="43"/>
      <c r="J40" s="43"/>
      <c r="K40" s="43"/>
      <c r="L40" s="43"/>
      <c r="M40" s="43"/>
      <c r="N40" s="43"/>
      <c r="O40" s="43"/>
      <c r="P40" s="43"/>
      <c r="Q40" s="25"/>
      <c r="R40" s="32"/>
      <c r="S40" s="32"/>
      <c r="T40" s="32"/>
      <c r="U40" s="25"/>
    </row>
    <row r="41" spans="1:24" ht="24.95" customHeight="1">
      <c r="A41" s="43"/>
      <c r="B41" s="44" t="s">
        <v>31</v>
      </c>
      <c r="C41" s="43"/>
      <c r="D41" s="43"/>
      <c r="E41" s="43"/>
      <c r="F41" s="43"/>
      <c r="G41" s="43"/>
      <c r="H41" s="43"/>
      <c r="I41" s="43"/>
      <c r="J41" s="43"/>
      <c r="K41" s="43"/>
      <c r="L41" s="43"/>
      <c r="M41" s="43"/>
      <c r="N41" s="43"/>
      <c r="O41" s="43"/>
      <c r="P41" s="43"/>
      <c r="Q41" s="32"/>
      <c r="R41" s="32"/>
      <c r="S41" s="32"/>
      <c r="T41" s="32"/>
      <c r="U41" s="25"/>
    </row>
    <row r="42" spans="1:24" ht="24.95" customHeight="1">
      <c r="A42" s="43"/>
      <c r="B42" s="44"/>
      <c r="C42" s="43"/>
      <c r="D42" s="43"/>
      <c r="E42" s="43"/>
      <c r="F42" s="43"/>
      <c r="G42" s="43"/>
      <c r="H42" s="43"/>
      <c r="I42" s="43"/>
      <c r="J42" s="43"/>
      <c r="K42" s="43"/>
      <c r="L42" s="43"/>
      <c r="M42" s="43"/>
      <c r="N42" s="43"/>
      <c r="O42" s="43"/>
      <c r="P42" s="43"/>
      <c r="Q42" s="32"/>
      <c r="R42" s="32"/>
      <c r="S42" s="32"/>
      <c r="T42" s="32"/>
      <c r="U42" s="25"/>
    </row>
    <row r="43" spans="1:24" ht="24.95" customHeight="1">
      <c r="A43" s="161" t="s">
        <v>159</v>
      </c>
      <c r="B43" s="155"/>
      <c r="C43" s="34"/>
      <c r="D43" s="155"/>
      <c r="E43" s="155"/>
      <c r="F43" s="155"/>
      <c r="G43" s="156"/>
      <c r="H43" s="155"/>
      <c r="I43" s="155"/>
      <c r="J43" s="155"/>
      <c r="K43" s="155"/>
      <c r="L43" s="155"/>
      <c r="M43" s="155"/>
      <c r="N43" s="34"/>
      <c r="O43" s="34"/>
      <c r="P43" s="34"/>
      <c r="Q43" s="34"/>
      <c r="R43" s="34"/>
      <c r="S43" s="34"/>
      <c r="T43" s="34"/>
      <c r="U43" s="34"/>
      <c r="V43" s="34"/>
      <c r="W43" s="34"/>
      <c r="X43" s="34"/>
    </row>
    <row r="44" spans="1:24" ht="24.95" customHeight="1">
      <c r="A44" s="154"/>
      <c r="B44" s="206"/>
      <c r="C44" s="207"/>
      <c r="D44" s="207"/>
      <c r="E44" s="207"/>
      <c r="F44" s="207"/>
      <c r="G44" s="208"/>
      <c r="H44" s="209" t="s">
        <v>186</v>
      </c>
      <c r="I44" s="209"/>
      <c r="J44" s="209"/>
      <c r="K44" s="209"/>
      <c r="L44" s="209"/>
      <c r="M44" s="209"/>
      <c r="N44" s="209"/>
      <c r="O44" s="209"/>
      <c r="P44" s="209"/>
      <c r="Q44" s="209"/>
      <c r="R44" s="209"/>
      <c r="S44" s="209"/>
      <c r="T44" s="209"/>
      <c r="U44" s="209"/>
      <c r="V44" s="209"/>
      <c r="W44" s="209"/>
      <c r="X44" s="209"/>
    </row>
    <row r="45" spans="1:24" ht="19.5" customHeight="1">
      <c r="A45" s="154"/>
      <c r="B45" s="210" t="s">
        <v>160</v>
      </c>
      <c r="C45" s="211"/>
      <c r="D45" s="211"/>
      <c r="E45" s="212"/>
      <c r="F45" s="180" t="s">
        <v>161</v>
      </c>
      <c r="G45" s="216"/>
      <c r="H45" s="180"/>
      <c r="I45" s="180"/>
      <c r="J45" s="180"/>
      <c r="K45" s="180"/>
      <c r="L45" s="180"/>
      <c r="M45" s="180"/>
      <c r="N45" s="180"/>
      <c r="O45" s="180"/>
      <c r="P45" s="180"/>
      <c r="Q45" s="180"/>
      <c r="R45" s="180"/>
      <c r="S45" s="180"/>
      <c r="T45" s="180"/>
      <c r="U45" s="180"/>
      <c r="V45" s="180"/>
      <c r="W45" s="180"/>
      <c r="X45" s="180"/>
    </row>
    <row r="46" spans="1:24" ht="19.5" customHeight="1">
      <c r="A46" s="157"/>
      <c r="B46" s="213"/>
      <c r="C46" s="214"/>
      <c r="D46" s="214"/>
      <c r="E46" s="215"/>
      <c r="F46" s="217" t="s">
        <v>162</v>
      </c>
      <c r="G46" s="216"/>
      <c r="H46" s="217"/>
      <c r="I46" s="217"/>
      <c r="J46" s="217"/>
      <c r="K46" s="217"/>
      <c r="L46" s="217"/>
      <c r="M46" s="217"/>
      <c r="N46" s="217"/>
      <c r="O46" s="217"/>
      <c r="P46" s="217"/>
      <c r="Q46" s="217"/>
      <c r="R46" s="217"/>
      <c r="S46" s="217"/>
      <c r="T46" s="217"/>
      <c r="U46" s="217"/>
      <c r="V46" s="217"/>
      <c r="W46" s="217"/>
      <c r="X46" s="217"/>
    </row>
    <row r="47" spans="1:24" ht="19.5" customHeight="1">
      <c r="A47" s="157"/>
      <c r="B47" s="217" t="s">
        <v>163</v>
      </c>
      <c r="C47" s="218"/>
      <c r="D47" s="218"/>
      <c r="E47" s="218"/>
      <c r="F47" s="219" t="s">
        <v>161</v>
      </c>
      <c r="G47" s="220"/>
      <c r="H47" s="219"/>
      <c r="I47" s="226"/>
      <c r="J47" s="226"/>
      <c r="K47" s="226"/>
      <c r="L47" s="226"/>
      <c r="M47" s="226"/>
      <c r="N47" s="226"/>
      <c r="O47" s="226"/>
      <c r="P47" s="226"/>
      <c r="Q47" s="226"/>
      <c r="R47" s="226"/>
      <c r="S47" s="226"/>
      <c r="T47" s="226"/>
      <c r="U47" s="226"/>
      <c r="V47" s="226"/>
      <c r="W47" s="226"/>
      <c r="X47" s="223"/>
    </row>
    <row r="48" spans="1:24" ht="19.5" customHeight="1">
      <c r="A48" s="157"/>
      <c r="B48" s="218"/>
      <c r="C48" s="218"/>
      <c r="D48" s="218"/>
      <c r="E48" s="218"/>
      <c r="F48" s="221"/>
      <c r="G48" s="222"/>
      <c r="H48" s="227"/>
      <c r="I48" s="228"/>
      <c r="J48" s="228"/>
      <c r="K48" s="228"/>
      <c r="L48" s="228"/>
      <c r="M48" s="228"/>
      <c r="N48" s="228"/>
      <c r="O48" s="228"/>
      <c r="P48" s="228"/>
      <c r="Q48" s="228"/>
      <c r="R48" s="228"/>
      <c r="S48" s="228"/>
      <c r="T48" s="228"/>
      <c r="U48" s="228"/>
      <c r="V48" s="228"/>
      <c r="W48" s="228"/>
      <c r="X48" s="229"/>
    </row>
    <row r="49" spans="1:24" ht="19.5" customHeight="1">
      <c r="A49" s="159"/>
      <c r="B49" s="218"/>
      <c r="C49" s="218"/>
      <c r="D49" s="218"/>
      <c r="E49" s="218"/>
      <c r="F49" s="219" t="s">
        <v>162</v>
      </c>
      <c r="G49" s="223"/>
      <c r="H49" s="219"/>
      <c r="I49" s="226"/>
      <c r="J49" s="226"/>
      <c r="K49" s="226"/>
      <c r="L49" s="226"/>
      <c r="M49" s="226"/>
      <c r="N49" s="226"/>
      <c r="O49" s="226"/>
      <c r="P49" s="226"/>
      <c r="Q49" s="226"/>
      <c r="R49" s="226"/>
      <c r="S49" s="226"/>
      <c r="T49" s="226"/>
      <c r="U49" s="226"/>
      <c r="V49" s="226"/>
      <c r="W49" s="226"/>
      <c r="X49" s="223"/>
    </row>
    <row r="50" spans="1:24" ht="19.5" customHeight="1">
      <c r="A50" s="159"/>
      <c r="B50" s="218"/>
      <c r="C50" s="218"/>
      <c r="D50" s="218"/>
      <c r="E50" s="218"/>
      <c r="F50" s="224"/>
      <c r="G50" s="225"/>
      <c r="H50" s="224"/>
      <c r="I50" s="334"/>
      <c r="J50" s="334"/>
      <c r="K50" s="334"/>
      <c r="L50" s="334"/>
      <c r="M50" s="334"/>
      <c r="N50" s="334"/>
      <c r="O50" s="334"/>
      <c r="P50" s="334"/>
      <c r="Q50" s="334"/>
      <c r="R50" s="334"/>
      <c r="S50" s="334"/>
      <c r="T50" s="334"/>
      <c r="U50" s="334"/>
      <c r="V50" s="334"/>
      <c r="W50" s="334"/>
      <c r="X50" s="225"/>
    </row>
    <row r="51" spans="1:24" ht="19.5" customHeight="1">
      <c r="A51" s="159"/>
      <c r="B51" s="335" t="s">
        <v>164</v>
      </c>
      <c r="C51" s="217"/>
      <c r="D51" s="217"/>
      <c r="E51" s="217"/>
      <c r="F51" s="217" t="s">
        <v>161</v>
      </c>
      <c r="G51" s="217"/>
      <c r="H51" s="217"/>
      <c r="I51" s="217"/>
      <c r="J51" s="217"/>
      <c r="K51" s="217"/>
      <c r="L51" s="217"/>
      <c r="M51" s="217"/>
      <c r="N51" s="217"/>
      <c r="O51" s="217"/>
      <c r="P51" s="217"/>
      <c r="Q51" s="217"/>
      <c r="R51" s="217"/>
      <c r="S51" s="217"/>
      <c r="T51" s="217"/>
      <c r="U51" s="217"/>
      <c r="V51" s="217"/>
      <c r="W51" s="217"/>
      <c r="X51" s="217"/>
    </row>
    <row r="52" spans="1:24" ht="19.5" customHeight="1">
      <c r="A52" s="159"/>
      <c r="B52" s="217"/>
      <c r="C52" s="217"/>
      <c r="D52" s="217"/>
      <c r="E52" s="217"/>
      <c r="F52" s="217" t="s">
        <v>162</v>
      </c>
      <c r="G52" s="217"/>
      <c r="H52" s="217"/>
      <c r="I52" s="217"/>
      <c r="J52" s="217"/>
      <c r="K52" s="217"/>
      <c r="L52" s="217"/>
      <c r="M52" s="217"/>
      <c r="N52" s="217"/>
      <c r="O52" s="217"/>
      <c r="P52" s="217"/>
      <c r="Q52" s="217"/>
      <c r="R52" s="217"/>
      <c r="S52" s="217"/>
      <c r="T52" s="217"/>
      <c r="U52" s="217"/>
      <c r="V52" s="217"/>
      <c r="W52" s="217"/>
      <c r="X52" s="217"/>
    </row>
    <row r="53" spans="1:24" ht="24.95" customHeight="1">
      <c r="A53" s="159" t="s">
        <v>29</v>
      </c>
      <c r="B53" s="160" t="s">
        <v>187</v>
      </c>
      <c r="C53" s="158"/>
      <c r="D53" s="158"/>
      <c r="E53" s="158"/>
      <c r="F53" s="158"/>
      <c r="G53" s="158"/>
      <c r="H53" s="158"/>
      <c r="I53" s="158"/>
      <c r="J53" s="158"/>
      <c r="K53" s="158"/>
      <c r="L53" s="158"/>
      <c r="M53" s="158"/>
      <c r="N53" s="158"/>
      <c r="O53" s="158"/>
      <c r="P53" s="158"/>
      <c r="Q53" s="158"/>
      <c r="R53" s="158"/>
      <c r="S53" s="158"/>
      <c r="T53" s="158"/>
      <c r="U53" s="158"/>
      <c r="V53" s="158"/>
      <c r="W53" s="158"/>
      <c r="X53" s="158"/>
    </row>
    <row r="54" spans="1:24" ht="24.95" customHeight="1">
      <c r="A54" s="159"/>
      <c r="B54" s="160" t="s">
        <v>165</v>
      </c>
      <c r="C54" s="158"/>
      <c r="D54" s="158"/>
      <c r="E54" s="158"/>
      <c r="F54" s="158"/>
      <c r="G54" s="158"/>
      <c r="H54" s="158"/>
      <c r="I54" s="158"/>
      <c r="J54" s="158"/>
      <c r="K54" s="158"/>
      <c r="L54" s="158"/>
      <c r="M54" s="158"/>
      <c r="N54" s="158"/>
      <c r="O54" s="158"/>
      <c r="P54" s="158"/>
      <c r="Q54" s="158"/>
      <c r="R54" s="158"/>
      <c r="S54" s="158"/>
      <c r="T54" s="158"/>
      <c r="U54" s="158"/>
      <c r="V54" s="158"/>
      <c r="W54" s="158"/>
      <c r="X54" s="158"/>
    </row>
    <row r="55" spans="1:24" ht="19.5" customHeight="1">
      <c r="A55" s="43"/>
      <c r="B55" s="44"/>
      <c r="C55" s="43"/>
      <c r="D55" s="43"/>
      <c r="E55" s="43"/>
      <c r="F55" s="43"/>
      <c r="G55" s="43"/>
      <c r="H55" s="43"/>
      <c r="I55" s="43"/>
      <c r="J55" s="43"/>
      <c r="K55" s="43"/>
      <c r="L55" s="43"/>
      <c r="M55" s="43"/>
      <c r="N55" s="43"/>
      <c r="O55" s="43"/>
      <c r="P55" s="43"/>
      <c r="Q55" s="32"/>
      <c r="R55" s="32"/>
      <c r="S55" s="32"/>
      <c r="T55" s="32"/>
      <c r="U55" s="25"/>
    </row>
    <row r="56" spans="1:24" ht="24.95" customHeight="1">
      <c r="A56" s="45" t="s">
        <v>32</v>
      </c>
      <c r="B56" s="45"/>
      <c r="C56" s="45"/>
      <c r="D56" s="45"/>
      <c r="E56" s="45"/>
      <c r="F56" s="45"/>
      <c r="G56" s="45"/>
      <c r="H56" s="45"/>
      <c r="I56" s="33"/>
      <c r="J56" s="22"/>
      <c r="K56" s="22"/>
      <c r="L56" s="22"/>
      <c r="M56" s="336" t="s">
        <v>33</v>
      </c>
      <c r="N56" s="336"/>
      <c r="O56" s="32"/>
      <c r="P56" s="32"/>
      <c r="Q56" s="32"/>
      <c r="R56" s="32"/>
      <c r="S56" s="32"/>
      <c r="T56" s="32"/>
      <c r="U56" s="25"/>
    </row>
    <row r="57" spans="1:24" ht="19.5" customHeight="1">
      <c r="A57" s="33"/>
      <c r="B57" s="233"/>
      <c r="C57" s="234"/>
      <c r="D57" s="234"/>
      <c r="E57" s="234"/>
      <c r="F57" s="233" t="s">
        <v>34</v>
      </c>
      <c r="G57" s="234"/>
      <c r="H57" s="234"/>
      <c r="I57" s="233" t="s">
        <v>34</v>
      </c>
      <c r="J57" s="234"/>
      <c r="K57" s="234"/>
      <c r="L57" s="233" t="s">
        <v>34</v>
      </c>
      <c r="M57" s="234"/>
      <c r="N57" s="234"/>
      <c r="O57" s="46"/>
      <c r="P57" s="16"/>
      <c r="Q57" s="16"/>
      <c r="R57" s="32"/>
      <c r="S57" s="32"/>
      <c r="T57" s="32"/>
      <c r="U57" s="25"/>
    </row>
    <row r="58" spans="1:24" ht="19.5" customHeight="1">
      <c r="A58" s="33"/>
      <c r="B58" s="190" t="s">
        <v>35</v>
      </c>
      <c r="C58" s="191"/>
      <c r="D58" s="191"/>
      <c r="E58" s="192"/>
      <c r="F58" s="193"/>
      <c r="G58" s="194"/>
      <c r="H58" s="194"/>
      <c r="I58" s="193"/>
      <c r="J58" s="194"/>
      <c r="K58" s="194"/>
      <c r="L58" s="193"/>
      <c r="M58" s="194"/>
      <c r="N58" s="194"/>
      <c r="O58" s="47"/>
      <c r="P58" s="48"/>
      <c r="Q58" s="49"/>
      <c r="R58" s="32"/>
      <c r="S58" s="32"/>
      <c r="T58" s="32"/>
      <c r="U58" s="32"/>
      <c r="V58" s="32"/>
    </row>
    <row r="59" spans="1:24" ht="19.5" customHeight="1">
      <c r="A59" s="33"/>
      <c r="B59" s="190" t="s">
        <v>36</v>
      </c>
      <c r="C59" s="191"/>
      <c r="D59" s="191"/>
      <c r="E59" s="192"/>
      <c r="F59" s="193"/>
      <c r="G59" s="194"/>
      <c r="H59" s="194"/>
      <c r="I59" s="193"/>
      <c r="J59" s="194"/>
      <c r="K59" s="194"/>
      <c r="L59" s="193"/>
      <c r="M59" s="194"/>
      <c r="N59" s="194"/>
      <c r="O59" s="47"/>
      <c r="P59" s="48"/>
      <c r="Q59" s="18"/>
      <c r="R59" s="32"/>
      <c r="S59" s="32"/>
      <c r="T59" s="32"/>
      <c r="U59" s="32"/>
      <c r="V59" s="32"/>
    </row>
    <row r="60" spans="1:24" ht="19.5" customHeight="1">
      <c r="A60" s="33"/>
      <c r="B60" s="200" t="s">
        <v>37</v>
      </c>
      <c r="C60" s="201"/>
      <c r="D60" s="201"/>
      <c r="E60" s="202"/>
      <c r="F60" s="203">
        <f>SUM(F58:H59)</f>
        <v>0</v>
      </c>
      <c r="G60" s="204"/>
      <c r="H60" s="205"/>
      <c r="I60" s="203">
        <f>SUM(I58:K59)</f>
        <v>0</v>
      </c>
      <c r="J60" s="204"/>
      <c r="K60" s="205"/>
      <c r="L60" s="203">
        <f>SUM(L58:N59)</f>
        <v>0</v>
      </c>
      <c r="M60" s="204"/>
      <c r="N60" s="205"/>
      <c r="O60" s="47"/>
      <c r="P60" s="48"/>
      <c r="Q60" s="18"/>
      <c r="R60" s="32"/>
      <c r="S60" s="32"/>
      <c r="T60" s="32"/>
      <c r="U60" s="32"/>
      <c r="V60" s="32"/>
    </row>
    <row r="61" spans="1:24" ht="19.5" customHeight="1">
      <c r="A61" s="33"/>
      <c r="B61" s="190" t="s">
        <v>38</v>
      </c>
      <c r="C61" s="191"/>
      <c r="D61" s="191"/>
      <c r="E61" s="192"/>
      <c r="F61" s="193"/>
      <c r="G61" s="194"/>
      <c r="H61" s="194"/>
      <c r="I61" s="193"/>
      <c r="J61" s="194"/>
      <c r="K61" s="194"/>
      <c r="L61" s="193"/>
      <c r="M61" s="194"/>
      <c r="N61" s="194"/>
      <c r="O61" s="47"/>
      <c r="P61" s="48"/>
      <c r="Q61" s="18"/>
      <c r="R61" s="32"/>
      <c r="S61" s="32"/>
      <c r="T61" s="32"/>
      <c r="U61" s="32"/>
      <c r="V61" s="32"/>
    </row>
    <row r="62" spans="1:24" ht="19.5" customHeight="1">
      <c r="A62" s="33"/>
      <c r="B62" s="190" t="s">
        <v>39</v>
      </c>
      <c r="C62" s="191"/>
      <c r="D62" s="191"/>
      <c r="E62" s="192"/>
      <c r="F62" s="193"/>
      <c r="G62" s="194"/>
      <c r="H62" s="194"/>
      <c r="I62" s="193"/>
      <c r="J62" s="194"/>
      <c r="K62" s="194"/>
      <c r="L62" s="193"/>
      <c r="M62" s="194"/>
      <c r="N62" s="194"/>
      <c r="O62" s="47"/>
      <c r="P62" s="48"/>
      <c r="Q62" s="18"/>
      <c r="R62" s="32"/>
      <c r="S62" s="32"/>
      <c r="T62" s="32"/>
      <c r="U62" s="32"/>
      <c r="V62" s="32"/>
    </row>
    <row r="63" spans="1:24" ht="19.5" customHeight="1">
      <c r="A63" s="33"/>
      <c r="B63" s="190" t="s">
        <v>40</v>
      </c>
      <c r="C63" s="191"/>
      <c r="D63" s="191"/>
      <c r="E63" s="192"/>
      <c r="F63" s="193"/>
      <c r="G63" s="194"/>
      <c r="H63" s="194"/>
      <c r="I63" s="193"/>
      <c r="J63" s="194"/>
      <c r="K63" s="194"/>
      <c r="L63" s="193"/>
      <c r="M63" s="194"/>
      <c r="N63" s="194"/>
      <c r="O63" s="47"/>
      <c r="P63" s="48"/>
      <c r="Q63" s="18"/>
      <c r="R63" s="32"/>
      <c r="S63" s="32"/>
      <c r="T63" s="32"/>
      <c r="U63" s="32"/>
      <c r="V63" s="32"/>
    </row>
    <row r="64" spans="1:24" ht="19.5" customHeight="1">
      <c r="A64" s="33"/>
      <c r="B64" s="190" t="s">
        <v>41</v>
      </c>
      <c r="C64" s="191"/>
      <c r="D64" s="191"/>
      <c r="E64" s="192"/>
      <c r="F64" s="193"/>
      <c r="G64" s="194"/>
      <c r="H64" s="194"/>
      <c r="I64" s="193"/>
      <c r="J64" s="194"/>
      <c r="K64" s="194"/>
      <c r="L64" s="193"/>
      <c r="M64" s="194"/>
      <c r="N64" s="194"/>
      <c r="O64" s="47"/>
      <c r="P64" s="48"/>
      <c r="Q64" s="18"/>
      <c r="R64" s="32"/>
      <c r="S64" s="32"/>
      <c r="T64" s="32"/>
      <c r="U64" s="32"/>
      <c r="V64" s="32"/>
    </row>
    <row r="65" spans="1:22" ht="19.5" customHeight="1" thickBot="1">
      <c r="A65" s="33"/>
      <c r="B65" s="195" t="s">
        <v>42</v>
      </c>
      <c r="C65" s="196"/>
      <c r="D65" s="196"/>
      <c r="E65" s="197"/>
      <c r="F65" s="198"/>
      <c r="G65" s="199"/>
      <c r="H65" s="199"/>
      <c r="I65" s="198"/>
      <c r="J65" s="199"/>
      <c r="K65" s="199"/>
      <c r="L65" s="198"/>
      <c r="M65" s="199"/>
      <c r="N65" s="199"/>
      <c r="O65" s="47"/>
      <c r="P65" s="48"/>
      <c r="Q65" s="18"/>
      <c r="R65" s="32"/>
      <c r="S65" s="32"/>
      <c r="T65" s="32"/>
      <c r="U65" s="32"/>
      <c r="V65" s="32"/>
    </row>
    <row r="66" spans="1:22" ht="19.5" customHeight="1" thickTop="1">
      <c r="A66" s="33"/>
      <c r="B66" s="175" t="s">
        <v>43</v>
      </c>
      <c r="C66" s="176"/>
      <c r="D66" s="176"/>
      <c r="E66" s="176"/>
      <c r="F66" s="177">
        <f>SUM(F60:H65)</f>
        <v>0</v>
      </c>
      <c r="G66" s="178"/>
      <c r="H66" s="178"/>
      <c r="I66" s="177">
        <f>SUM(I60:K65)</f>
        <v>0</v>
      </c>
      <c r="J66" s="178"/>
      <c r="K66" s="178"/>
      <c r="L66" s="177">
        <f>SUM(L60:N65)</f>
        <v>0</v>
      </c>
      <c r="M66" s="178"/>
      <c r="N66" s="179"/>
      <c r="O66" s="47"/>
      <c r="P66" s="48"/>
      <c r="Q66" s="49"/>
      <c r="R66" s="32"/>
      <c r="S66" s="32"/>
      <c r="T66" s="32"/>
      <c r="U66" s="32"/>
      <c r="V66" s="32"/>
    </row>
    <row r="67" spans="1:22" ht="19.5" customHeight="1">
      <c r="A67" s="33"/>
      <c r="B67" s="50"/>
      <c r="C67" s="50"/>
      <c r="D67" s="50"/>
      <c r="E67" s="50"/>
      <c r="F67" s="51"/>
      <c r="G67" s="51"/>
      <c r="H67" s="51"/>
      <c r="I67" s="51"/>
      <c r="J67" s="51"/>
      <c r="K67" s="51"/>
      <c r="L67" s="51"/>
      <c r="M67" s="51"/>
      <c r="N67" s="51"/>
      <c r="O67" s="48"/>
      <c r="P67" s="48"/>
      <c r="Q67" s="49"/>
      <c r="R67" s="32"/>
      <c r="S67" s="32"/>
      <c r="T67" s="32"/>
      <c r="U67" s="32"/>
      <c r="V67" s="32"/>
    </row>
    <row r="68" spans="1:22" ht="19.5" customHeight="1">
      <c r="A68" s="33"/>
      <c r="B68" s="180" t="s">
        <v>190</v>
      </c>
      <c r="C68" s="180"/>
      <c r="D68" s="180"/>
      <c r="E68" s="180"/>
      <c r="F68" s="181">
        <f>F60/3+F61+F62+F63+F64+F65</f>
        <v>0</v>
      </c>
      <c r="G68" s="182"/>
      <c r="H68" s="182"/>
      <c r="I68" s="181">
        <f>I60/3+I61+I62+I63+I64+I65</f>
        <v>0</v>
      </c>
      <c r="J68" s="182"/>
      <c r="K68" s="182"/>
      <c r="L68" s="183">
        <f>L60/3+L61+L62+L63+L64+L65</f>
        <v>0</v>
      </c>
      <c r="M68" s="183"/>
      <c r="N68" s="183"/>
      <c r="O68" s="32"/>
      <c r="P68" s="32"/>
      <c r="Q68" s="32"/>
      <c r="R68" s="32"/>
      <c r="S68" s="32"/>
      <c r="T68" s="32"/>
      <c r="U68" s="32"/>
      <c r="V68" s="32"/>
    </row>
    <row r="69" spans="1:22" ht="19.5" customHeight="1">
      <c r="A69" s="32"/>
      <c r="B69" s="23" t="s">
        <v>139</v>
      </c>
      <c r="C69" s="32"/>
      <c r="D69" s="32"/>
      <c r="E69" s="32"/>
      <c r="F69" s="32"/>
      <c r="G69" s="32"/>
      <c r="H69" s="32"/>
      <c r="I69" s="32"/>
      <c r="J69" s="22"/>
      <c r="K69" s="22"/>
      <c r="L69" s="22"/>
      <c r="M69" s="22"/>
      <c r="N69" s="32"/>
      <c r="O69" s="32"/>
      <c r="P69" s="32"/>
      <c r="Q69" s="32"/>
      <c r="R69" s="32"/>
      <c r="S69" s="32"/>
      <c r="T69" s="32"/>
      <c r="U69" s="32"/>
      <c r="V69" s="32"/>
    </row>
    <row r="70" spans="1:22" ht="19.5" customHeight="1">
      <c r="B70" s="23" t="s">
        <v>44</v>
      </c>
    </row>
    <row r="72" spans="1:22">
      <c r="A72" s="45" t="s">
        <v>168</v>
      </c>
      <c r="B72" s="152"/>
      <c r="C72" s="33"/>
      <c r="D72" s="152"/>
      <c r="E72" s="152"/>
      <c r="F72" s="152"/>
      <c r="G72" s="152"/>
      <c r="H72" s="152"/>
      <c r="I72" s="152"/>
      <c r="J72" s="152"/>
      <c r="K72" s="152"/>
      <c r="L72" s="152"/>
      <c r="M72" s="152"/>
      <c r="N72" s="33"/>
      <c r="O72" s="33"/>
      <c r="P72" s="33"/>
      <c r="Q72" s="33"/>
      <c r="R72" s="33"/>
      <c r="S72" s="33"/>
      <c r="T72" s="33"/>
    </row>
    <row r="73" spans="1:22">
      <c r="A73" s="45"/>
      <c r="B73" s="152"/>
      <c r="C73" s="33"/>
      <c r="D73" s="152"/>
      <c r="E73" s="152"/>
      <c r="F73" s="152"/>
      <c r="G73" s="152"/>
      <c r="H73" s="152"/>
      <c r="I73" s="152"/>
      <c r="J73" s="152"/>
      <c r="K73" s="152"/>
      <c r="L73" s="152"/>
      <c r="M73" s="152"/>
      <c r="N73" s="33"/>
      <c r="O73" s="33"/>
      <c r="P73" s="33"/>
      <c r="Q73" s="33"/>
      <c r="R73" s="33"/>
      <c r="S73" s="33"/>
      <c r="T73" s="33"/>
    </row>
    <row r="74" spans="1:22" ht="19.5" customHeight="1">
      <c r="A74" s="33"/>
      <c r="B74" s="133"/>
      <c r="C74" s="162"/>
      <c r="D74" s="134"/>
      <c r="E74" s="134"/>
      <c r="F74" s="184" t="s">
        <v>166</v>
      </c>
      <c r="G74" s="185"/>
      <c r="H74" s="185"/>
      <c r="I74" s="185"/>
      <c r="J74" s="185"/>
      <c r="K74" s="185"/>
      <c r="L74" s="186"/>
      <c r="M74" s="19"/>
    </row>
    <row r="75" spans="1:22" ht="19.5" customHeight="1">
      <c r="A75" s="33"/>
      <c r="B75" s="163"/>
      <c r="C75" s="33"/>
      <c r="D75" s="152"/>
      <c r="E75" s="152"/>
      <c r="F75" s="187"/>
      <c r="G75" s="188"/>
      <c r="H75" s="188"/>
      <c r="I75" s="188"/>
      <c r="J75" s="188"/>
      <c r="K75" s="188"/>
      <c r="L75" s="189"/>
      <c r="M75" s="19"/>
    </row>
    <row r="76" spans="1:22" ht="19.5" customHeight="1">
      <c r="A76" s="33"/>
      <c r="B76" s="46"/>
      <c r="C76" s="40"/>
      <c r="D76" s="40"/>
      <c r="E76" s="164"/>
      <c r="F76" s="172"/>
      <c r="G76" s="173"/>
      <c r="H76" s="173"/>
      <c r="I76" s="173"/>
      <c r="J76" s="173"/>
      <c r="K76" s="173"/>
      <c r="L76" s="174"/>
      <c r="M76" s="19"/>
    </row>
    <row r="77" spans="1:22" ht="19.5" customHeight="1">
      <c r="A77" s="33"/>
      <c r="B77" s="331" t="s">
        <v>167</v>
      </c>
      <c r="C77" s="332"/>
      <c r="D77" s="332"/>
      <c r="E77" s="333"/>
      <c r="F77" s="172"/>
      <c r="G77" s="173"/>
      <c r="H77" s="173"/>
      <c r="I77" s="173"/>
      <c r="J77" s="173"/>
      <c r="K77" s="173"/>
      <c r="L77" s="174"/>
      <c r="M77" s="19"/>
    </row>
    <row r="78" spans="1:22" ht="19.5" customHeight="1">
      <c r="A78" s="33"/>
      <c r="B78" s="163"/>
      <c r="C78" s="33"/>
      <c r="D78" s="152"/>
      <c r="E78" s="152"/>
      <c r="F78" s="172"/>
      <c r="G78" s="173"/>
      <c r="H78" s="173"/>
      <c r="I78" s="173"/>
      <c r="J78" s="173"/>
      <c r="K78" s="173"/>
      <c r="L78" s="174"/>
      <c r="M78" s="19"/>
    </row>
    <row r="79" spans="1:22" ht="19.5" customHeight="1">
      <c r="A79" s="33"/>
      <c r="B79" s="163"/>
      <c r="C79" s="33"/>
      <c r="D79" s="152"/>
      <c r="E79" s="152"/>
      <c r="F79" s="172"/>
      <c r="G79" s="173"/>
      <c r="H79" s="173"/>
      <c r="I79" s="173"/>
      <c r="J79" s="173"/>
      <c r="K79" s="173"/>
      <c r="L79" s="174"/>
      <c r="M79" s="19"/>
    </row>
    <row r="80" spans="1:22" ht="19.5" customHeight="1">
      <c r="A80" s="33"/>
      <c r="B80" s="135"/>
      <c r="C80" s="144"/>
      <c r="D80" s="136"/>
      <c r="E80" s="136"/>
      <c r="F80" s="328"/>
      <c r="G80" s="329"/>
      <c r="H80" s="329"/>
      <c r="I80" s="329"/>
      <c r="J80" s="329"/>
      <c r="K80" s="329"/>
      <c r="L80" s="330"/>
      <c r="M80" s="19"/>
    </row>
  </sheetData>
  <mergeCells count="188">
    <mergeCell ref="F80:L80"/>
    <mergeCell ref="B77:E77"/>
    <mergeCell ref="F76:L76"/>
    <mergeCell ref="F77:L77"/>
    <mergeCell ref="F78:L78"/>
    <mergeCell ref="H49:X50"/>
    <mergeCell ref="B51:E52"/>
    <mergeCell ref="F51:G51"/>
    <mergeCell ref="H51:X51"/>
    <mergeCell ref="F52:G52"/>
    <mergeCell ref="H52:X52"/>
    <mergeCell ref="B58:E58"/>
    <mergeCell ref="F58:H58"/>
    <mergeCell ref="I58:K58"/>
    <mergeCell ref="L58:N58"/>
    <mergeCell ref="B59:E59"/>
    <mergeCell ref="F59:H59"/>
    <mergeCell ref="I59:K59"/>
    <mergeCell ref="L59:N59"/>
    <mergeCell ref="M56:N56"/>
    <mergeCell ref="B57:E57"/>
    <mergeCell ref="F57:H57"/>
    <mergeCell ref="I57:K57"/>
    <mergeCell ref="L57:N57"/>
    <mergeCell ref="A3:A13"/>
    <mergeCell ref="B3:B5"/>
    <mergeCell ref="B7:B12"/>
    <mergeCell ref="C7:E8"/>
    <mergeCell ref="F7:X7"/>
    <mergeCell ref="F8:X8"/>
    <mergeCell ref="C9:E9"/>
    <mergeCell ref="F9:L9"/>
    <mergeCell ref="M9:O9"/>
    <mergeCell ref="P9:X9"/>
    <mergeCell ref="C10:E10"/>
    <mergeCell ref="F10:X10"/>
    <mergeCell ref="C11:E13"/>
    <mergeCell ref="I11:O11"/>
    <mergeCell ref="S11:X11"/>
    <mergeCell ref="F12:H12"/>
    <mergeCell ref="I12:O12"/>
    <mergeCell ref="P12:R12"/>
    <mergeCell ref="F13:H13"/>
    <mergeCell ref="I13:O13"/>
    <mergeCell ref="P13:R13"/>
    <mergeCell ref="S12:X12"/>
    <mergeCell ref="F11:H11"/>
    <mergeCell ref="P11:R11"/>
    <mergeCell ref="T2:X2"/>
    <mergeCell ref="C3:E3"/>
    <mergeCell ref="F3:X3"/>
    <mergeCell ref="C4:E4"/>
    <mergeCell ref="F4:X4"/>
    <mergeCell ref="C5:E5"/>
    <mergeCell ref="F5:X5"/>
    <mergeCell ref="C6:E6"/>
    <mergeCell ref="F6:X6"/>
    <mergeCell ref="S13:X13"/>
    <mergeCell ref="Z19:AA20"/>
    <mergeCell ref="AB19:AB20"/>
    <mergeCell ref="B21:D21"/>
    <mergeCell ref="H21:J21"/>
    <mergeCell ref="L21:N21"/>
    <mergeCell ref="O21:P21"/>
    <mergeCell ref="Q21:R21"/>
    <mergeCell ref="S21:U21"/>
    <mergeCell ref="V21:W21"/>
    <mergeCell ref="Z21:AA21"/>
    <mergeCell ref="E21:G21"/>
    <mergeCell ref="B19:D20"/>
    <mergeCell ref="H19:J20"/>
    <mergeCell ref="K19:K20"/>
    <mergeCell ref="L19:N20"/>
    <mergeCell ref="O19:P20"/>
    <mergeCell ref="Q19:R20"/>
    <mergeCell ref="S19:U20"/>
    <mergeCell ref="V19:W20"/>
    <mergeCell ref="X19:Y19"/>
    <mergeCell ref="E19:G20"/>
    <mergeCell ref="V22:W22"/>
    <mergeCell ref="Z22:AA22"/>
    <mergeCell ref="B23:D23"/>
    <mergeCell ref="H23:J23"/>
    <mergeCell ref="L23:N23"/>
    <mergeCell ref="O23:P23"/>
    <mergeCell ref="Q23:R23"/>
    <mergeCell ref="S23:U23"/>
    <mergeCell ref="V23:W23"/>
    <mergeCell ref="Z23:AA23"/>
    <mergeCell ref="B22:D22"/>
    <mergeCell ref="H22:J22"/>
    <mergeCell ref="L22:N22"/>
    <mergeCell ref="O22:P22"/>
    <mergeCell ref="Q22:R22"/>
    <mergeCell ref="S22:U22"/>
    <mergeCell ref="E22:G22"/>
    <mergeCell ref="E23:G23"/>
    <mergeCell ref="V24:W24"/>
    <mergeCell ref="Z24:AA24"/>
    <mergeCell ref="B25:D25"/>
    <mergeCell ref="H25:J25"/>
    <mergeCell ref="L25:N25"/>
    <mergeCell ref="O25:P25"/>
    <mergeCell ref="Q25:R25"/>
    <mergeCell ref="S25:U25"/>
    <mergeCell ref="V25:W25"/>
    <mergeCell ref="Z25:AA25"/>
    <mergeCell ref="B24:D24"/>
    <mergeCell ref="H24:J24"/>
    <mergeCell ref="L24:N24"/>
    <mergeCell ref="O24:P24"/>
    <mergeCell ref="Q24:R24"/>
    <mergeCell ref="S24:U24"/>
    <mergeCell ref="E24:G24"/>
    <mergeCell ref="E25:G25"/>
    <mergeCell ref="V26:W26"/>
    <mergeCell ref="Z26:AA26"/>
    <mergeCell ref="B27:D27"/>
    <mergeCell ref="H27:J27"/>
    <mergeCell ref="L27:N27"/>
    <mergeCell ref="O27:P27"/>
    <mergeCell ref="Q27:R27"/>
    <mergeCell ref="S27:U27"/>
    <mergeCell ref="V27:W27"/>
    <mergeCell ref="Z27:AA27"/>
    <mergeCell ref="B26:D26"/>
    <mergeCell ref="H26:J26"/>
    <mergeCell ref="L26:N26"/>
    <mergeCell ref="O26:P26"/>
    <mergeCell ref="Q26:R26"/>
    <mergeCell ref="S26:U26"/>
    <mergeCell ref="E26:G26"/>
    <mergeCell ref="E27:G27"/>
    <mergeCell ref="V28:W28"/>
    <mergeCell ref="Z28:AA28"/>
    <mergeCell ref="B28:D28"/>
    <mergeCell ref="H28:J28"/>
    <mergeCell ref="L28:N28"/>
    <mergeCell ref="O28:P28"/>
    <mergeCell ref="Q28:R28"/>
    <mergeCell ref="S28:U28"/>
    <mergeCell ref="E28:G28"/>
    <mergeCell ref="B60:E60"/>
    <mergeCell ref="F60:H60"/>
    <mergeCell ref="I60:K60"/>
    <mergeCell ref="L60:N60"/>
    <mergeCell ref="B61:E61"/>
    <mergeCell ref="F61:H61"/>
    <mergeCell ref="I61:K61"/>
    <mergeCell ref="L61:N61"/>
    <mergeCell ref="B44:G44"/>
    <mergeCell ref="H44:X44"/>
    <mergeCell ref="B45:E46"/>
    <mergeCell ref="F45:G45"/>
    <mergeCell ref="H45:X45"/>
    <mergeCell ref="F46:G46"/>
    <mergeCell ref="H46:X46"/>
    <mergeCell ref="B47:E50"/>
    <mergeCell ref="F47:G48"/>
    <mergeCell ref="F49:G50"/>
    <mergeCell ref="H47:X48"/>
    <mergeCell ref="B64:E64"/>
    <mergeCell ref="F64:H64"/>
    <mergeCell ref="I64:K64"/>
    <mergeCell ref="L64:N64"/>
    <mergeCell ref="B65:E65"/>
    <mergeCell ref="F65:H65"/>
    <mergeCell ref="I65:K65"/>
    <mergeCell ref="L65:N65"/>
    <mergeCell ref="B62:E62"/>
    <mergeCell ref="F62:H62"/>
    <mergeCell ref="I62:K62"/>
    <mergeCell ref="L62:N62"/>
    <mergeCell ref="B63:E63"/>
    <mergeCell ref="F63:H63"/>
    <mergeCell ref="I63:K63"/>
    <mergeCell ref="L63:N63"/>
    <mergeCell ref="F79:L79"/>
    <mergeCell ref="B66:E66"/>
    <mergeCell ref="F66:H66"/>
    <mergeCell ref="I66:K66"/>
    <mergeCell ref="L66:N66"/>
    <mergeCell ref="B68:E68"/>
    <mergeCell ref="F68:H68"/>
    <mergeCell ref="I68:K68"/>
    <mergeCell ref="L68:N68"/>
    <mergeCell ref="F74:L74"/>
    <mergeCell ref="F75:L75"/>
  </mergeCells>
  <phoneticPr fontId="2"/>
  <pageMargins left="0.82677165354330717" right="0.23622047244094491" top="0.74803149606299213" bottom="0.74803149606299213" header="0.31496062992125984" footer="0.31496062992125984"/>
  <pageSetup paperSize="9" scale="88" fitToHeight="0" orientation="landscape" useFirstPageNumber="1" r:id="rId1"/>
  <headerFooter alignWithMargins="0">
    <oddFooter>&amp;C&amp;P &amp;R居宅介護支援</oddFooter>
  </headerFooter>
  <rowBreaks count="4" manualBreakCount="4">
    <brk id="15" max="27" man="1"/>
    <brk id="41" max="27" man="1"/>
    <brk id="70" max="27" man="1"/>
    <brk id="83" max="2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CFFFF"/>
    <pageSetUpPr fitToPage="1"/>
  </sheetPr>
  <dimension ref="A1:W93"/>
  <sheetViews>
    <sheetView view="pageBreakPreview" zoomScaleNormal="100" zoomScaleSheetLayoutView="100" workbookViewId="0">
      <selection activeCell="C16" sqref="C16:E16"/>
    </sheetView>
  </sheetViews>
  <sheetFormatPr defaultRowHeight="13.5"/>
  <cols>
    <col min="1" max="1" width="4.625" style="85" customWidth="1"/>
    <col min="2" max="2" width="2" style="106" customWidth="1"/>
    <col min="3" max="7" width="8.75" style="85" customWidth="1"/>
    <col min="8" max="15" width="8.25" style="85" customWidth="1"/>
    <col min="16" max="16" width="1.625" style="85" customWidth="1"/>
    <col min="17" max="17" width="1.75" style="85" customWidth="1"/>
    <col min="18" max="18" width="0.5" style="85" customWidth="1"/>
    <col min="19" max="19" width="9" style="85"/>
    <col min="20" max="20" width="9" style="85" customWidth="1"/>
    <col min="21" max="23" width="9" style="85" hidden="1" customWidth="1"/>
    <col min="24" max="255" width="9" style="85"/>
    <col min="256" max="256" width="1.625" style="85" customWidth="1"/>
    <col min="257" max="257" width="2" style="85" customWidth="1"/>
    <col min="258" max="258" width="11.75" style="85" customWidth="1"/>
    <col min="259" max="270" width="6.75" style="85" customWidth="1"/>
    <col min="271" max="271" width="1.625" style="85" customWidth="1"/>
    <col min="272" max="272" width="1.75" style="85" customWidth="1"/>
    <col min="273" max="511" width="9" style="85"/>
    <col min="512" max="512" width="1.625" style="85" customWidth="1"/>
    <col min="513" max="513" width="2" style="85" customWidth="1"/>
    <col min="514" max="514" width="11.75" style="85" customWidth="1"/>
    <col min="515" max="526" width="6.75" style="85" customWidth="1"/>
    <col min="527" max="527" width="1.625" style="85" customWidth="1"/>
    <col min="528" max="528" width="1.75" style="85" customWidth="1"/>
    <col min="529" max="767" width="9" style="85"/>
    <col min="768" max="768" width="1.625" style="85" customWidth="1"/>
    <col min="769" max="769" width="2" style="85" customWidth="1"/>
    <col min="770" max="770" width="11.75" style="85" customWidth="1"/>
    <col min="771" max="782" width="6.75" style="85" customWidth="1"/>
    <col min="783" max="783" width="1.625" style="85" customWidth="1"/>
    <col min="784" max="784" width="1.75" style="85" customWidth="1"/>
    <col min="785" max="1023" width="9" style="85"/>
    <col min="1024" max="1024" width="1.625" style="85" customWidth="1"/>
    <col min="1025" max="1025" width="2" style="85" customWidth="1"/>
    <col min="1026" max="1026" width="11.75" style="85" customWidth="1"/>
    <col min="1027" max="1038" width="6.75" style="85" customWidth="1"/>
    <col min="1039" max="1039" width="1.625" style="85" customWidth="1"/>
    <col min="1040" max="1040" width="1.75" style="85" customWidth="1"/>
    <col min="1041" max="1279" width="9" style="85"/>
    <col min="1280" max="1280" width="1.625" style="85" customWidth="1"/>
    <col min="1281" max="1281" width="2" style="85" customWidth="1"/>
    <col min="1282" max="1282" width="11.75" style="85" customWidth="1"/>
    <col min="1283" max="1294" width="6.75" style="85" customWidth="1"/>
    <col min="1295" max="1295" width="1.625" style="85" customWidth="1"/>
    <col min="1296" max="1296" width="1.75" style="85" customWidth="1"/>
    <col min="1297" max="1535" width="9" style="85"/>
    <col min="1536" max="1536" width="1.625" style="85" customWidth="1"/>
    <col min="1537" max="1537" width="2" style="85" customWidth="1"/>
    <col min="1538" max="1538" width="11.75" style="85" customWidth="1"/>
    <col min="1539" max="1550" width="6.75" style="85" customWidth="1"/>
    <col min="1551" max="1551" width="1.625" style="85" customWidth="1"/>
    <col min="1552" max="1552" width="1.75" style="85" customWidth="1"/>
    <col min="1553" max="1791" width="9" style="85"/>
    <col min="1792" max="1792" width="1.625" style="85" customWidth="1"/>
    <col min="1793" max="1793" width="2" style="85" customWidth="1"/>
    <col min="1794" max="1794" width="11.75" style="85" customWidth="1"/>
    <col min="1795" max="1806" width="6.75" style="85" customWidth="1"/>
    <col min="1807" max="1807" width="1.625" style="85" customWidth="1"/>
    <col min="1808" max="1808" width="1.75" style="85" customWidth="1"/>
    <col min="1809" max="2047" width="9" style="85"/>
    <col min="2048" max="2048" width="1.625" style="85" customWidth="1"/>
    <col min="2049" max="2049" width="2" style="85" customWidth="1"/>
    <col min="2050" max="2050" width="11.75" style="85" customWidth="1"/>
    <col min="2051" max="2062" width="6.75" style="85" customWidth="1"/>
    <col min="2063" max="2063" width="1.625" style="85" customWidth="1"/>
    <col min="2064" max="2064" width="1.75" style="85" customWidth="1"/>
    <col min="2065" max="2303" width="9" style="85"/>
    <col min="2304" max="2304" width="1.625" style="85" customWidth="1"/>
    <col min="2305" max="2305" width="2" style="85" customWidth="1"/>
    <col min="2306" max="2306" width="11.75" style="85" customWidth="1"/>
    <col min="2307" max="2318" width="6.75" style="85" customWidth="1"/>
    <col min="2319" max="2319" width="1.625" style="85" customWidth="1"/>
    <col min="2320" max="2320" width="1.75" style="85" customWidth="1"/>
    <col min="2321" max="2559" width="9" style="85"/>
    <col min="2560" max="2560" width="1.625" style="85" customWidth="1"/>
    <col min="2561" max="2561" width="2" style="85" customWidth="1"/>
    <col min="2562" max="2562" width="11.75" style="85" customWidth="1"/>
    <col min="2563" max="2574" width="6.75" style="85" customWidth="1"/>
    <col min="2575" max="2575" width="1.625" style="85" customWidth="1"/>
    <col min="2576" max="2576" width="1.75" style="85" customWidth="1"/>
    <col min="2577" max="2815" width="9" style="85"/>
    <col min="2816" max="2816" width="1.625" style="85" customWidth="1"/>
    <col min="2817" max="2817" width="2" style="85" customWidth="1"/>
    <col min="2818" max="2818" width="11.75" style="85" customWidth="1"/>
    <col min="2819" max="2830" width="6.75" style="85" customWidth="1"/>
    <col min="2831" max="2831" width="1.625" style="85" customWidth="1"/>
    <col min="2832" max="2832" width="1.75" style="85" customWidth="1"/>
    <col min="2833" max="3071" width="9" style="85"/>
    <col min="3072" max="3072" width="1.625" style="85" customWidth="1"/>
    <col min="3073" max="3073" width="2" style="85" customWidth="1"/>
    <col min="3074" max="3074" width="11.75" style="85" customWidth="1"/>
    <col min="3075" max="3086" width="6.75" style="85" customWidth="1"/>
    <col min="3087" max="3087" width="1.625" style="85" customWidth="1"/>
    <col min="3088" max="3088" width="1.75" style="85" customWidth="1"/>
    <col min="3089" max="3327" width="9" style="85"/>
    <col min="3328" max="3328" width="1.625" style="85" customWidth="1"/>
    <col min="3329" max="3329" width="2" style="85" customWidth="1"/>
    <col min="3330" max="3330" width="11.75" style="85" customWidth="1"/>
    <col min="3331" max="3342" width="6.75" style="85" customWidth="1"/>
    <col min="3343" max="3343" width="1.625" style="85" customWidth="1"/>
    <col min="3344" max="3344" width="1.75" style="85" customWidth="1"/>
    <col min="3345" max="3583" width="9" style="85"/>
    <col min="3584" max="3584" width="1.625" style="85" customWidth="1"/>
    <col min="3585" max="3585" width="2" style="85" customWidth="1"/>
    <col min="3586" max="3586" width="11.75" style="85" customWidth="1"/>
    <col min="3587" max="3598" width="6.75" style="85" customWidth="1"/>
    <col min="3599" max="3599" width="1.625" style="85" customWidth="1"/>
    <col min="3600" max="3600" width="1.75" style="85" customWidth="1"/>
    <col min="3601" max="3839" width="9" style="85"/>
    <col min="3840" max="3840" width="1.625" style="85" customWidth="1"/>
    <col min="3841" max="3841" width="2" style="85" customWidth="1"/>
    <col min="3842" max="3842" width="11.75" style="85" customWidth="1"/>
    <col min="3843" max="3854" width="6.75" style="85" customWidth="1"/>
    <col min="3855" max="3855" width="1.625" style="85" customWidth="1"/>
    <col min="3856" max="3856" width="1.75" style="85" customWidth="1"/>
    <col min="3857" max="4095" width="9" style="85"/>
    <col min="4096" max="4096" width="1.625" style="85" customWidth="1"/>
    <col min="4097" max="4097" width="2" style="85" customWidth="1"/>
    <col min="4098" max="4098" width="11.75" style="85" customWidth="1"/>
    <col min="4099" max="4110" width="6.75" style="85" customWidth="1"/>
    <col min="4111" max="4111" width="1.625" style="85" customWidth="1"/>
    <col min="4112" max="4112" width="1.75" style="85" customWidth="1"/>
    <col min="4113" max="4351" width="9" style="85"/>
    <col min="4352" max="4352" width="1.625" style="85" customWidth="1"/>
    <col min="4353" max="4353" width="2" style="85" customWidth="1"/>
    <col min="4354" max="4354" width="11.75" style="85" customWidth="1"/>
    <col min="4355" max="4366" width="6.75" style="85" customWidth="1"/>
    <col min="4367" max="4367" width="1.625" style="85" customWidth="1"/>
    <col min="4368" max="4368" width="1.75" style="85" customWidth="1"/>
    <col min="4369" max="4607" width="9" style="85"/>
    <col min="4608" max="4608" width="1.625" style="85" customWidth="1"/>
    <col min="4609" max="4609" width="2" style="85" customWidth="1"/>
    <col min="4610" max="4610" width="11.75" style="85" customWidth="1"/>
    <col min="4611" max="4622" width="6.75" style="85" customWidth="1"/>
    <col min="4623" max="4623" width="1.625" style="85" customWidth="1"/>
    <col min="4624" max="4624" width="1.75" style="85" customWidth="1"/>
    <col min="4625" max="4863" width="9" style="85"/>
    <col min="4864" max="4864" width="1.625" style="85" customWidth="1"/>
    <col min="4865" max="4865" width="2" style="85" customWidth="1"/>
    <col min="4866" max="4866" width="11.75" style="85" customWidth="1"/>
    <col min="4867" max="4878" width="6.75" style="85" customWidth="1"/>
    <col min="4879" max="4879" width="1.625" style="85" customWidth="1"/>
    <col min="4880" max="4880" width="1.75" style="85" customWidth="1"/>
    <col min="4881" max="5119" width="9" style="85"/>
    <col min="5120" max="5120" width="1.625" style="85" customWidth="1"/>
    <col min="5121" max="5121" width="2" style="85" customWidth="1"/>
    <col min="5122" max="5122" width="11.75" style="85" customWidth="1"/>
    <col min="5123" max="5134" width="6.75" style="85" customWidth="1"/>
    <col min="5135" max="5135" width="1.625" style="85" customWidth="1"/>
    <col min="5136" max="5136" width="1.75" style="85" customWidth="1"/>
    <col min="5137" max="5375" width="9" style="85"/>
    <col min="5376" max="5376" width="1.625" style="85" customWidth="1"/>
    <col min="5377" max="5377" width="2" style="85" customWidth="1"/>
    <col min="5378" max="5378" width="11.75" style="85" customWidth="1"/>
    <col min="5379" max="5390" width="6.75" style="85" customWidth="1"/>
    <col min="5391" max="5391" width="1.625" style="85" customWidth="1"/>
    <col min="5392" max="5392" width="1.75" style="85" customWidth="1"/>
    <col min="5393" max="5631" width="9" style="85"/>
    <col min="5632" max="5632" width="1.625" style="85" customWidth="1"/>
    <col min="5633" max="5633" width="2" style="85" customWidth="1"/>
    <col min="5634" max="5634" width="11.75" style="85" customWidth="1"/>
    <col min="5635" max="5646" width="6.75" style="85" customWidth="1"/>
    <col min="5647" max="5647" width="1.625" style="85" customWidth="1"/>
    <col min="5648" max="5648" width="1.75" style="85" customWidth="1"/>
    <col min="5649" max="5887" width="9" style="85"/>
    <col min="5888" max="5888" width="1.625" style="85" customWidth="1"/>
    <col min="5889" max="5889" width="2" style="85" customWidth="1"/>
    <col min="5890" max="5890" width="11.75" style="85" customWidth="1"/>
    <col min="5891" max="5902" width="6.75" style="85" customWidth="1"/>
    <col min="5903" max="5903" width="1.625" style="85" customWidth="1"/>
    <col min="5904" max="5904" width="1.75" style="85" customWidth="1"/>
    <col min="5905" max="6143" width="9" style="85"/>
    <col min="6144" max="6144" width="1.625" style="85" customWidth="1"/>
    <col min="6145" max="6145" width="2" style="85" customWidth="1"/>
    <col min="6146" max="6146" width="11.75" style="85" customWidth="1"/>
    <col min="6147" max="6158" width="6.75" style="85" customWidth="1"/>
    <col min="6159" max="6159" width="1.625" style="85" customWidth="1"/>
    <col min="6160" max="6160" width="1.75" style="85" customWidth="1"/>
    <col min="6161" max="6399" width="9" style="85"/>
    <col min="6400" max="6400" width="1.625" style="85" customWidth="1"/>
    <col min="6401" max="6401" width="2" style="85" customWidth="1"/>
    <col min="6402" max="6402" width="11.75" style="85" customWidth="1"/>
    <col min="6403" max="6414" width="6.75" style="85" customWidth="1"/>
    <col min="6415" max="6415" width="1.625" style="85" customWidth="1"/>
    <col min="6416" max="6416" width="1.75" style="85" customWidth="1"/>
    <col min="6417" max="6655" width="9" style="85"/>
    <col min="6656" max="6656" width="1.625" style="85" customWidth="1"/>
    <col min="6657" max="6657" width="2" style="85" customWidth="1"/>
    <col min="6658" max="6658" width="11.75" style="85" customWidth="1"/>
    <col min="6659" max="6670" width="6.75" style="85" customWidth="1"/>
    <col min="6671" max="6671" width="1.625" style="85" customWidth="1"/>
    <col min="6672" max="6672" width="1.75" style="85" customWidth="1"/>
    <col min="6673" max="6911" width="9" style="85"/>
    <col min="6912" max="6912" width="1.625" style="85" customWidth="1"/>
    <col min="6913" max="6913" width="2" style="85" customWidth="1"/>
    <col min="6914" max="6914" width="11.75" style="85" customWidth="1"/>
    <col min="6915" max="6926" width="6.75" style="85" customWidth="1"/>
    <col min="6927" max="6927" width="1.625" style="85" customWidth="1"/>
    <col min="6928" max="6928" width="1.75" style="85" customWidth="1"/>
    <col min="6929" max="7167" width="9" style="85"/>
    <col min="7168" max="7168" width="1.625" style="85" customWidth="1"/>
    <col min="7169" max="7169" width="2" style="85" customWidth="1"/>
    <col min="7170" max="7170" width="11.75" style="85" customWidth="1"/>
    <col min="7171" max="7182" width="6.75" style="85" customWidth="1"/>
    <col min="7183" max="7183" width="1.625" style="85" customWidth="1"/>
    <col min="7184" max="7184" width="1.75" style="85" customWidth="1"/>
    <col min="7185" max="7423" width="9" style="85"/>
    <col min="7424" max="7424" width="1.625" style="85" customWidth="1"/>
    <col min="7425" max="7425" width="2" style="85" customWidth="1"/>
    <col min="7426" max="7426" width="11.75" style="85" customWidth="1"/>
    <col min="7427" max="7438" width="6.75" style="85" customWidth="1"/>
    <col min="7439" max="7439" width="1.625" style="85" customWidth="1"/>
    <col min="7440" max="7440" width="1.75" style="85" customWidth="1"/>
    <col min="7441" max="7679" width="9" style="85"/>
    <col min="7680" max="7680" width="1.625" style="85" customWidth="1"/>
    <col min="7681" max="7681" width="2" style="85" customWidth="1"/>
    <col min="7682" max="7682" width="11.75" style="85" customWidth="1"/>
    <col min="7683" max="7694" width="6.75" style="85" customWidth="1"/>
    <col min="7695" max="7695" width="1.625" style="85" customWidth="1"/>
    <col min="7696" max="7696" width="1.75" style="85" customWidth="1"/>
    <col min="7697" max="7935" width="9" style="85"/>
    <col min="7936" max="7936" width="1.625" style="85" customWidth="1"/>
    <col min="7937" max="7937" width="2" style="85" customWidth="1"/>
    <col min="7938" max="7938" width="11.75" style="85" customWidth="1"/>
    <col min="7939" max="7950" width="6.75" style="85" customWidth="1"/>
    <col min="7951" max="7951" width="1.625" style="85" customWidth="1"/>
    <col min="7952" max="7952" width="1.75" style="85" customWidth="1"/>
    <col min="7953" max="8191" width="9" style="85"/>
    <col min="8192" max="8192" width="1.625" style="85" customWidth="1"/>
    <col min="8193" max="8193" width="2" style="85" customWidth="1"/>
    <col min="8194" max="8194" width="11.75" style="85" customWidth="1"/>
    <col min="8195" max="8206" width="6.75" style="85" customWidth="1"/>
    <col min="8207" max="8207" width="1.625" style="85" customWidth="1"/>
    <col min="8208" max="8208" width="1.75" style="85" customWidth="1"/>
    <col min="8209" max="8447" width="9" style="85"/>
    <col min="8448" max="8448" width="1.625" style="85" customWidth="1"/>
    <col min="8449" max="8449" width="2" style="85" customWidth="1"/>
    <col min="8450" max="8450" width="11.75" style="85" customWidth="1"/>
    <col min="8451" max="8462" width="6.75" style="85" customWidth="1"/>
    <col min="8463" max="8463" width="1.625" style="85" customWidth="1"/>
    <col min="8464" max="8464" width="1.75" style="85" customWidth="1"/>
    <col min="8465" max="8703" width="9" style="85"/>
    <col min="8704" max="8704" width="1.625" style="85" customWidth="1"/>
    <col min="8705" max="8705" width="2" style="85" customWidth="1"/>
    <col min="8706" max="8706" width="11.75" style="85" customWidth="1"/>
    <col min="8707" max="8718" width="6.75" style="85" customWidth="1"/>
    <col min="8719" max="8719" width="1.625" style="85" customWidth="1"/>
    <col min="8720" max="8720" width="1.75" style="85" customWidth="1"/>
    <col min="8721" max="8959" width="9" style="85"/>
    <col min="8960" max="8960" width="1.625" style="85" customWidth="1"/>
    <col min="8961" max="8961" width="2" style="85" customWidth="1"/>
    <col min="8962" max="8962" width="11.75" style="85" customWidth="1"/>
    <col min="8963" max="8974" width="6.75" style="85" customWidth="1"/>
    <col min="8975" max="8975" width="1.625" style="85" customWidth="1"/>
    <col min="8976" max="8976" width="1.75" style="85" customWidth="1"/>
    <col min="8977" max="9215" width="9" style="85"/>
    <col min="9216" max="9216" width="1.625" style="85" customWidth="1"/>
    <col min="9217" max="9217" width="2" style="85" customWidth="1"/>
    <col min="9218" max="9218" width="11.75" style="85" customWidth="1"/>
    <col min="9219" max="9230" width="6.75" style="85" customWidth="1"/>
    <col min="9231" max="9231" width="1.625" style="85" customWidth="1"/>
    <col min="9232" max="9232" width="1.75" style="85" customWidth="1"/>
    <col min="9233" max="9471" width="9" style="85"/>
    <col min="9472" max="9472" width="1.625" style="85" customWidth="1"/>
    <col min="9473" max="9473" width="2" style="85" customWidth="1"/>
    <col min="9474" max="9474" width="11.75" style="85" customWidth="1"/>
    <col min="9475" max="9486" width="6.75" style="85" customWidth="1"/>
    <col min="9487" max="9487" width="1.625" style="85" customWidth="1"/>
    <col min="9488" max="9488" width="1.75" style="85" customWidth="1"/>
    <col min="9489" max="9727" width="9" style="85"/>
    <col min="9728" max="9728" width="1.625" style="85" customWidth="1"/>
    <col min="9729" max="9729" width="2" style="85" customWidth="1"/>
    <col min="9730" max="9730" width="11.75" style="85" customWidth="1"/>
    <col min="9731" max="9742" width="6.75" style="85" customWidth="1"/>
    <col min="9743" max="9743" width="1.625" style="85" customWidth="1"/>
    <col min="9744" max="9744" width="1.75" style="85" customWidth="1"/>
    <col min="9745" max="9983" width="9" style="85"/>
    <col min="9984" max="9984" width="1.625" style="85" customWidth="1"/>
    <col min="9985" max="9985" width="2" style="85" customWidth="1"/>
    <col min="9986" max="9986" width="11.75" style="85" customWidth="1"/>
    <col min="9987" max="9998" width="6.75" style="85" customWidth="1"/>
    <col min="9999" max="9999" width="1.625" style="85" customWidth="1"/>
    <col min="10000" max="10000" width="1.75" style="85" customWidth="1"/>
    <col min="10001" max="10239" width="9" style="85"/>
    <col min="10240" max="10240" width="1.625" style="85" customWidth="1"/>
    <col min="10241" max="10241" width="2" style="85" customWidth="1"/>
    <col min="10242" max="10242" width="11.75" style="85" customWidth="1"/>
    <col min="10243" max="10254" width="6.75" style="85" customWidth="1"/>
    <col min="10255" max="10255" width="1.625" style="85" customWidth="1"/>
    <col min="10256" max="10256" width="1.75" style="85" customWidth="1"/>
    <col min="10257" max="10495" width="9" style="85"/>
    <col min="10496" max="10496" width="1.625" style="85" customWidth="1"/>
    <col min="10497" max="10497" width="2" style="85" customWidth="1"/>
    <col min="10498" max="10498" width="11.75" style="85" customWidth="1"/>
    <col min="10499" max="10510" width="6.75" style="85" customWidth="1"/>
    <col min="10511" max="10511" width="1.625" style="85" customWidth="1"/>
    <col min="10512" max="10512" width="1.75" style="85" customWidth="1"/>
    <col min="10513" max="10751" width="9" style="85"/>
    <col min="10752" max="10752" width="1.625" style="85" customWidth="1"/>
    <col min="10753" max="10753" width="2" style="85" customWidth="1"/>
    <col min="10754" max="10754" width="11.75" style="85" customWidth="1"/>
    <col min="10755" max="10766" width="6.75" style="85" customWidth="1"/>
    <col min="10767" max="10767" width="1.625" style="85" customWidth="1"/>
    <col min="10768" max="10768" width="1.75" style="85" customWidth="1"/>
    <col min="10769" max="11007" width="9" style="85"/>
    <col min="11008" max="11008" width="1.625" style="85" customWidth="1"/>
    <col min="11009" max="11009" width="2" style="85" customWidth="1"/>
    <col min="11010" max="11010" width="11.75" style="85" customWidth="1"/>
    <col min="11011" max="11022" width="6.75" style="85" customWidth="1"/>
    <col min="11023" max="11023" width="1.625" style="85" customWidth="1"/>
    <col min="11024" max="11024" width="1.75" style="85" customWidth="1"/>
    <col min="11025" max="11263" width="9" style="85"/>
    <col min="11264" max="11264" width="1.625" style="85" customWidth="1"/>
    <col min="11265" max="11265" width="2" style="85" customWidth="1"/>
    <col min="11266" max="11266" width="11.75" style="85" customWidth="1"/>
    <col min="11267" max="11278" width="6.75" style="85" customWidth="1"/>
    <col min="11279" max="11279" width="1.625" style="85" customWidth="1"/>
    <col min="11280" max="11280" width="1.75" style="85" customWidth="1"/>
    <col min="11281" max="11519" width="9" style="85"/>
    <col min="11520" max="11520" width="1.625" style="85" customWidth="1"/>
    <col min="11521" max="11521" width="2" style="85" customWidth="1"/>
    <col min="11522" max="11522" width="11.75" style="85" customWidth="1"/>
    <col min="11523" max="11534" width="6.75" style="85" customWidth="1"/>
    <col min="11535" max="11535" width="1.625" style="85" customWidth="1"/>
    <col min="11536" max="11536" width="1.75" style="85" customWidth="1"/>
    <col min="11537" max="11775" width="9" style="85"/>
    <col min="11776" max="11776" width="1.625" style="85" customWidth="1"/>
    <col min="11777" max="11777" width="2" style="85" customWidth="1"/>
    <col min="11778" max="11778" width="11.75" style="85" customWidth="1"/>
    <col min="11779" max="11790" width="6.75" style="85" customWidth="1"/>
    <col min="11791" max="11791" width="1.625" style="85" customWidth="1"/>
    <col min="11792" max="11792" width="1.75" style="85" customWidth="1"/>
    <col min="11793" max="12031" width="9" style="85"/>
    <col min="12032" max="12032" width="1.625" style="85" customWidth="1"/>
    <col min="12033" max="12033" width="2" style="85" customWidth="1"/>
    <col min="12034" max="12034" width="11.75" style="85" customWidth="1"/>
    <col min="12035" max="12046" width="6.75" style="85" customWidth="1"/>
    <col min="12047" max="12047" width="1.625" style="85" customWidth="1"/>
    <col min="12048" max="12048" width="1.75" style="85" customWidth="1"/>
    <col min="12049" max="12287" width="9" style="85"/>
    <col min="12288" max="12288" width="1.625" style="85" customWidth="1"/>
    <col min="12289" max="12289" width="2" style="85" customWidth="1"/>
    <col min="12290" max="12290" width="11.75" style="85" customWidth="1"/>
    <col min="12291" max="12302" width="6.75" style="85" customWidth="1"/>
    <col min="12303" max="12303" width="1.625" style="85" customWidth="1"/>
    <col min="12304" max="12304" width="1.75" style="85" customWidth="1"/>
    <col min="12305" max="12543" width="9" style="85"/>
    <col min="12544" max="12544" width="1.625" style="85" customWidth="1"/>
    <col min="12545" max="12545" width="2" style="85" customWidth="1"/>
    <col min="12546" max="12546" width="11.75" style="85" customWidth="1"/>
    <col min="12547" max="12558" width="6.75" style="85" customWidth="1"/>
    <col min="12559" max="12559" width="1.625" style="85" customWidth="1"/>
    <col min="12560" max="12560" width="1.75" style="85" customWidth="1"/>
    <col min="12561" max="12799" width="9" style="85"/>
    <col min="12800" max="12800" width="1.625" style="85" customWidth="1"/>
    <col min="12801" max="12801" width="2" style="85" customWidth="1"/>
    <col min="12802" max="12802" width="11.75" style="85" customWidth="1"/>
    <col min="12803" max="12814" width="6.75" style="85" customWidth="1"/>
    <col min="12815" max="12815" width="1.625" style="85" customWidth="1"/>
    <col min="12816" max="12816" width="1.75" style="85" customWidth="1"/>
    <col min="12817" max="13055" width="9" style="85"/>
    <col min="13056" max="13056" width="1.625" style="85" customWidth="1"/>
    <col min="13057" max="13057" width="2" style="85" customWidth="1"/>
    <col min="13058" max="13058" width="11.75" style="85" customWidth="1"/>
    <col min="13059" max="13070" width="6.75" style="85" customWidth="1"/>
    <col min="13071" max="13071" width="1.625" style="85" customWidth="1"/>
    <col min="13072" max="13072" width="1.75" style="85" customWidth="1"/>
    <col min="13073" max="13311" width="9" style="85"/>
    <col min="13312" max="13312" width="1.625" style="85" customWidth="1"/>
    <col min="13313" max="13313" width="2" style="85" customWidth="1"/>
    <col min="13314" max="13314" width="11.75" style="85" customWidth="1"/>
    <col min="13315" max="13326" width="6.75" style="85" customWidth="1"/>
    <col min="13327" max="13327" width="1.625" style="85" customWidth="1"/>
    <col min="13328" max="13328" width="1.75" style="85" customWidth="1"/>
    <col min="13329" max="13567" width="9" style="85"/>
    <col min="13568" max="13568" width="1.625" style="85" customWidth="1"/>
    <col min="13569" max="13569" width="2" style="85" customWidth="1"/>
    <col min="13570" max="13570" width="11.75" style="85" customWidth="1"/>
    <col min="13571" max="13582" width="6.75" style="85" customWidth="1"/>
    <col min="13583" max="13583" width="1.625" style="85" customWidth="1"/>
    <col min="13584" max="13584" width="1.75" style="85" customWidth="1"/>
    <col min="13585" max="13823" width="9" style="85"/>
    <col min="13824" max="13824" width="1.625" style="85" customWidth="1"/>
    <col min="13825" max="13825" width="2" style="85" customWidth="1"/>
    <col min="13826" max="13826" width="11.75" style="85" customWidth="1"/>
    <col min="13827" max="13838" width="6.75" style="85" customWidth="1"/>
    <col min="13839" max="13839" width="1.625" style="85" customWidth="1"/>
    <col min="13840" max="13840" width="1.75" style="85" customWidth="1"/>
    <col min="13841" max="14079" width="9" style="85"/>
    <col min="14080" max="14080" width="1.625" style="85" customWidth="1"/>
    <col min="14081" max="14081" width="2" style="85" customWidth="1"/>
    <col min="14082" max="14082" width="11.75" style="85" customWidth="1"/>
    <col min="14083" max="14094" width="6.75" style="85" customWidth="1"/>
    <col min="14095" max="14095" width="1.625" style="85" customWidth="1"/>
    <col min="14096" max="14096" width="1.75" style="85" customWidth="1"/>
    <col min="14097" max="14335" width="9" style="85"/>
    <col min="14336" max="14336" width="1.625" style="85" customWidth="1"/>
    <col min="14337" max="14337" width="2" style="85" customWidth="1"/>
    <col min="14338" max="14338" width="11.75" style="85" customWidth="1"/>
    <col min="14339" max="14350" width="6.75" style="85" customWidth="1"/>
    <col min="14351" max="14351" width="1.625" style="85" customWidth="1"/>
    <col min="14352" max="14352" width="1.75" style="85" customWidth="1"/>
    <col min="14353" max="14591" width="9" style="85"/>
    <col min="14592" max="14592" width="1.625" style="85" customWidth="1"/>
    <col min="14593" max="14593" width="2" style="85" customWidth="1"/>
    <col min="14594" max="14594" width="11.75" style="85" customWidth="1"/>
    <col min="14595" max="14606" width="6.75" style="85" customWidth="1"/>
    <col min="14607" max="14607" width="1.625" style="85" customWidth="1"/>
    <col min="14608" max="14608" width="1.75" style="85" customWidth="1"/>
    <col min="14609" max="14847" width="9" style="85"/>
    <col min="14848" max="14848" width="1.625" style="85" customWidth="1"/>
    <col min="14849" max="14849" width="2" style="85" customWidth="1"/>
    <col min="14850" max="14850" width="11.75" style="85" customWidth="1"/>
    <col min="14851" max="14862" width="6.75" style="85" customWidth="1"/>
    <col min="14863" max="14863" width="1.625" style="85" customWidth="1"/>
    <col min="14864" max="14864" width="1.75" style="85" customWidth="1"/>
    <col min="14865" max="15103" width="9" style="85"/>
    <col min="15104" max="15104" width="1.625" style="85" customWidth="1"/>
    <col min="15105" max="15105" width="2" style="85" customWidth="1"/>
    <col min="15106" max="15106" width="11.75" style="85" customWidth="1"/>
    <col min="15107" max="15118" width="6.75" style="85" customWidth="1"/>
    <col min="15119" max="15119" width="1.625" style="85" customWidth="1"/>
    <col min="15120" max="15120" width="1.75" style="85" customWidth="1"/>
    <col min="15121" max="15359" width="9" style="85"/>
    <col min="15360" max="15360" width="1.625" style="85" customWidth="1"/>
    <col min="15361" max="15361" width="2" style="85" customWidth="1"/>
    <col min="15362" max="15362" width="11.75" style="85" customWidth="1"/>
    <col min="15363" max="15374" width="6.75" style="85" customWidth="1"/>
    <col min="15375" max="15375" width="1.625" style="85" customWidth="1"/>
    <col min="15376" max="15376" width="1.75" style="85" customWidth="1"/>
    <col min="15377" max="15615" width="9" style="85"/>
    <col min="15616" max="15616" width="1.625" style="85" customWidth="1"/>
    <col min="15617" max="15617" width="2" style="85" customWidth="1"/>
    <col min="15618" max="15618" width="11.75" style="85" customWidth="1"/>
    <col min="15619" max="15630" width="6.75" style="85" customWidth="1"/>
    <col min="15631" max="15631" width="1.625" style="85" customWidth="1"/>
    <col min="15632" max="15632" width="1.75" style="85" customWidth="1"/>
    <col min="15633" max="15871" width="9" style="85"/>
    <col min="15872" max="15872" width="1.625" style="85" customWidth="1"/>
    <col min="15873" max="15873" width="2" style="85" customWidth="1"/>
    <col min="15874" max="15874" width="11.75" style="85" customWidth="1"/>
    <col min="15875" max="15886" width="6.75" style="85" customWidth="1"/>
    <col min="15887" max="15887" width="1.625" style="85" customWidth="1"/>
    <col min="15888" max="15888" width="1.75" style="85" customWidth="1"/>
    <col min="15889" max="16127" width="9" style="85"/>
    <col min="16128" max="16128" width="1.625" style="85" customWidth="1"/>
    <col min="16129" max="16129" width="2" style="85" customWidth="1"/>
    <col min="16130" max="16130" width="11.75" style="85" customWidth="1"/>
    <col min="16131" max="16142" width="6.75" style="85" customWidth="1"/>
    <col min="16143" max="16143" width="1.625" style="85" customWidth="1"/>
    <col min="16144" max="16144" width="1.75" style="85" customWidth="1"/>
    <col min="16145" max="16384" width="9" style="85"/>
  </cols>
  <sheetData>
    <row r="1" spans="1:16" s="74" customFormat="1" ht="24.75" customHeight="1">
      <c r="A1" s="70"/>
      <c r="B1" s="71" t="s">
        <v>61</v>
      </c>
      <c r="C1" s="72"/>
      <c r="D1" s="73"/>
      <c r="E1" s="73"/>
      <c r="F1" s="73"/>
      <c r="G1" s="73"/>
    </row>
    <row r="2" spans="1:16" s="74" customFormat="1" ht="24.75" customHeight="1">
      <c r="A2" s="70"/>
      <c r="B2" s="71"/>
      <c r="C2" s="72" t="s">
        <v>62</v>
      </c>
      <c r="D2" s="73"/>
      <c r="E2" s="73"/>
      <c r="F2" s="73"/>
      <c r="G2" s="73"/>
    </row>
    <row r="3" spans="1:16" s="74" customFormat="1" ht="24.75" customHeight="1">
      <c r="A3" s="70"/>
      <c r="B3" s="71"/>
      <c r="C3" s="75" t="s">
        <v>63</v>
      </c>
      <c r="D3" s="73"/>
      <c r="E3" s="73"/>
      <c r="F3" s="73"/>
      <c r="G3" s="73"/>
    </row>
    <row r="4" spans="1:16" s="74" customFormat="1" ht="24.75" customHeight="1">
      <c r="A4" s="70"/>
      <c r="B4" s="71"/>
      <c r="C4" s="76" t="s">
        <v>64</v>
      </c>
      <c r="D4" s="73"/>
      <c r="E4" s="73"/>
      <c r="F4" s="73"/>
      <c r="G4" s="73"/>
    </row>
    <row r="5" spans="1:16" s="74" customFormat="1" ht="15.75" customHeight="1">
      <c r="A5" s="70"/>
      <c r="B5" s="71"/>
      <c r="C5" s="370" t="s">
        <v>65</v>
      </c>
      <c r="D5" s="370"/>
      <c r="E5" s="73"/>
      <c r="F5" s="73"/>
      <c r="G5" s="73"/>
    </row>
    <row r="6" spans="1:16" s="74" customFormat="1" ht="15.75" customHeight="1">
      <c r="A6" s="70"/>
      <c r="B6" s="71"/>
      <c r="C6" s="371" t="s">
        <v>66</v>
      </c>
      <c r="D6" s="371"/>
      <c r="E6" s="73"/>
      <c r="F6" s="73"/>
      <c r="G6" s="73"/>
    </row>
    <row r="7" spans="1:16" s="74" customFormat="1" ht="15.75" customHeight="1">
      <c r="A7" s="70"/>
      <c r="B7" s="77"/>
      <c r="C7" s="372" t="s">
        <v>67</v>
      </c>
      <c r="D7" s="372"/>
      <c r="F7" s="73"/>
      <c r="G7" s="73"/>
    </row>
    <row r="8" spans="1:16" s="74" customFormat="1" ht="55.5" customHeight="1">
      <c r="A8" s="70"/>
      <c r="B8" s="77"/>
      <c r="C8" s="373" t="s">
        <v>68</v>
      </c>
      <c r="D8" s="373"/>
      <c r="E8" s="373"/>
      <c r="F8" s="373"/>
      <c r="G8" s="373"/>
      <c r="H8" s="373"/>
      <c r="I8" s="373"/>
      <c r="J8" s="373"/>
      <c r="K8" s="373"/>
      <c r="L8" s="373"/>
      <c r="M8" s="373"/>
      <c r="N8" s="373"/>
      <c r="O8" s="373"/>
    </row>
    <row r="9" spans="1:16" s="74" customFormat="1" ht="25.5" customHeight="1">
      <c r="A9" s="78"/>
      <c r="B9" s="77"/>
      <c r="C9" s="72"/>
      <c r="D9" s="73"/>
      <c r="E9" s="73"/>
      <c r="F9" s="73"/>
      <c r="G9" s="73"/>
      <c r="J9" s="374" t="s">
        <v>69</v>
      </c>
      <c r="K9" s="375"/>
      <c r="L9" s="376"/>
      <c r="M9" s="377"/>
      <c r="N9" s="377"/>
      <c r="O9" s="378"/>
      <c r="P9" s="79"/>
    </row>
    <row r="10" spans="1:16" s="74" customFormat="1" ht="25.5" customHeight="1">
      <c r="A10" s="80" t="s">
        <v>70</v>
      </c>
      <c r="B10" s="75"/>
      <c r="C10" s="81"/>
      <c r="D10" s="81"/>
      <c r="E10" s="73"/>
      <c r="F10" s="73"/>
      <c r="G10" s="73"/>
      <c r="J10" s="126"/>
      <c r="K10" s="126"/>
      <c r="L10" s="82"/>
      <c r="M10" s="82"/>
      <c r="N10" s="82"/>
      <c r="O10" s="82"/>
      <c r="P10" s="79"/>
    </row>
    <row r="11" spans="1:16" s="74" customFormat="1" ht="25.5" customHeight="1">
      <c r="A11" s="70"/>
      <c r="B11" s="76" t="s">
        <v>71</v>
      </c>
      <c r="C11" s="72"/>
      <c r="D11" s="73"/>
      <c r="E11" s="73"/>
      <c r="F11" s="73"/>
      <c r="G11" s="73"/>
      <c r="J11" s="126"/>
      <c r="K11" s="126"/>
      <c r="L11" s="82"/>
      <c r="M11" s="82"/>
      <c r="N11" s="82"/>
      <c r="O11" s="82"/>
      <c r="P11" s="79"/>
    </row>
    <row r="12" spans="1:16" s="74" customFormat="1" ht="20.25" customHeight="1">
      <c r="A12" s="70"/>
      <c r="B12" s="83" t="s">
        <v>72</v>
      </c>
      <c r="C12" s="72"/>
      <c r="D12" s="73"/>
      <c r="E12" s="73"/>
      <c r="F12" s="73"/>
      <c r="J12" s="379"/>
      <c r="K12" s="379"/>
      <c r="L12" s="379"/>
      <c r="M12" s="82"/>
      <c r="N12" s="82"/>
      <c r="O12" s="82"/>
      <c r="P12" s="79"/>
    </row>
    <row r="13" spans="1:16" s="74" customFormat="1" ht="20.25" customHeight="1">
      <c r="A13" s="70"/>
      <c r="B13" s="77"/>
      <c r="C13" s="380"/>
      <c r="D13" s="381"/>
      <c r="E13" s="382"/>
      <c r="F13" s="73"/>
      <c r="G13" s="84"/>
      <c r="H13" s="84"/>
      <c r="J13" s="126"/>
      <c r="K13" s="126"/>
      <c r="L13" s="82"/>
      <c r="M13" s="82"/>
      <c r="N13" s="82"/>
      <c r="O13" s="82"/>
      <c r="P13" s="79"/>
    </row>
    <row r="14" spans="1:16" ht="8.25" customHeight="1">
      <c r="A14" s="70"/>
      <c r="B14" s="77"/>
      <c r="C14" s="84"/>
      <c r="D14" s="84"/>
      <c r="E14" s="73"/>
      <c r="F14" s="73"/>
      <c r="G14" s="84"/>
      <c r="H14" s="84"/>
      <c r="I14" s="74"/>
      <c r="J14" s="126"/>
      <c r="K14" s="126"/>
      <c r="L14" s="82"/>
      <c r="M14" s="82"/>
      <c r="N14" s="82"/>
      <c r="O14" s="82"/>
      <c r="P14" s="79"/>
    </row>
    <row r="15" spans="1:16" ht="27.75" customHeight="1">
      <c r="A15" s="86"/>
      <c r="B15" s="87" t="s">
        <v>138</v>
      </c>
      <c r="O15" s="86"/>
    </row>
    <row r="16" spans="1:16" ht="21.75" customHeight="1">
      <c r="A16" s="86"/>
      <c r="B16" s="88"/>
      <c r="C16" s="383">
        <v>0</v>
      </c>
      <c r="D16" s="384"/>
      <c r="E16" s="385"/>
      <c r="G16" s="86"/>
      <c r="I16" s="86"/>
      <c r="J16" s="86"/>
      <c r="K16" s="86"/>
      <c r="L16" s="86"/>
      <c r="M16" s="86"/>
      <c r="N16" s="86"/>
      <c r="O16" s="86"/>
      <c r="P16" s="86"/>
    </row>
    <row r="17" spans="1:18" ht="9.75" customHeight="1">
      <c r="A17" s="86"/>
      <c r="B17" s="89"/>
      <c r="C17" s="90"/>
      <c r="D17" s="90"/>
      <c r="E17" s="90"/>
      <c r="G17" s="86"/>
      <c r="H17" s="89"/>
      <c r="I17" s="86"/>
      <c r="J17" s="86"/>
      <c r="K17" s="86"/>
      <c r="L17" s="86"/>
      <c r="M17" s="86"/>
      <c r="N17" s="86"/>
      <c r="O17" s="86"/>
      <c r="P17" s="86"/>
    </row>
    <row r="18" spans="1:18" ht="21.75" customHeight="1">
      <c r="A18" s="86"/>
      <c r="B18" s="89" t="s">
        <v>73</v>
      </c>
      <c r="C18" s="90"/>
      <c r="D18" s="90"/>
      <c r="E18" s="90"/>
      <c r="G18" s="86"/>
      <c r="H18" s="89"/>
      <c r="I18" s="86"/>
      <c r="J18" s="86"/>
      <c r="K18" s="86"/>
      <c r="L18" s="86"/>
      <c r="M18" s="86"/>
      <c r="N18" s="86"/>
      <c r="O18" s="86"/>
      <c r="P18" s="86"/>
    </row>
    <row r="19" spans="1:18" ht="21.75" customHeight="1">
      <c r="A19" s="86"/>
      <c r="B19" s="89"/>
      <c r="C19" s="90" t="s">
        <v>74</v>
      </c>
      <c r="D19" s="90"/>
      <c r="E19" s="90"/>
      <c r="G19" s="89" t="s">
        <v>75</v>
      </c>
      <c r="H19" s="89"/>
      <c r="I19" s="86"/>
      <c r="J19" s="86"/>
      <c r="K19" s="86"/>
      <c r="L19" s="86"/>
      <c r="M19" s="86"/>
      <c r="N19" s="86"/>
      <c r="O19" s="86"/>
      <c r="P19" s="86"/>
    </row>
    <row r="20" spans="1:18" ht="21.75" customHeight="1">
      <c r="A20" s="86"/>
      <c r="B20" s="89"/>
      <c r="C20" s="386"/>
      <c r="D20" s="386"/>
      <c r="E20" s="386"/>
      <c r="G20" s="386"/>
      <c r="H20" s="386"/>
      <c r="I20" s="387"/>
      <c r="J20" s="86"/>
      <c r="L20" s="86"/>
      <c r="M20" s="86"/>
      <c r="N20" s="86"/>
      <c r="O20" s="86"/>
      <c r="P20" s="86"/>
    </row>
    <row r="21" spans="1:18" s="96" customFormat="1" ht="21.75" customHeight="1">
      <c r="A21" s="91"/>
      <c r="B21" s="92"/>
      <c r="C21" s="93" t="s">
        <v>76</v>
      </c>
      <c r="D21" s="94"/>
      <c r="E21" s="94"/>
      <c r="F21" s="124"/>
      <c r="G21" s="94"/>
      <c r="H21" s="95"/>
      <c r="I21" s="90"/>
      <c r="J21" s="91"/>
      <c r="K21" s="92"/>
      <c r="L21" s="91"/>
      <c r="M21" s="91"/>
      <c r="N21" s="91"/>
      <c r="O21" s="91"/>
      <c r="P21" s="91"/>
    </row>
    <row r="22" spans="1:18" s="98" customFormat="1" ht="10.5" customHeight="1">
      <c r="A22" s="86"/>
      <c r="B22" s="89"/>
      <c r="C22" s="86"/>
      <c r="D22" s="86"/>
      <c r="E22" s="86"/>
      <c r="F22" s="86"/>
      <c r="G22" s="86"/>
      <c r="H22" s="86"/>
      <c r="I22" s="86"/>
      <c r="J22" s="86"/>
      <c r="K22" s="86"/>
      <c r="L22" s="86"/>
      <c r="M22" s="86"/>
      <c r="N22" s="86"/>
      <c r="O22" s="86"/>
      <c r="P22" s="86"/>
      <c r="Q22" s="97"/>
    </row>
    <row r="23" spans="1:18" s="98" customFormat="1" ht="20.25" customHeight="1">
      <c r="A23" s="86"/>
      <c r="B23" s="99" t="s">
        <v>77</v>
      </c>
      <c r="C23" s="100"/>
      <c r="D23" s="100"/>
      <c r="E23" s="100"/>
      <c r="F23" s="86"/>
      <c r="G23" s="86"/>
      <c r="H23" s="86"/>
      <c r="I23" s="86"/>
      <c r="J23" s="86"/>
      <c r="K23" s="86"/>
      <c r="L23" s="86"/>
      <c r="M23" s="86"/>
      <c r="N23" s="86"/>
      <c r="O23" s="86"/>
      <c r="P23" s="86"/>
    </row>
    <row r="24" spans="1:18" s="98" customFormat="1" ht="20.25" customHeight="1">
      <c r="A24" s="86"/>
      <c r="B24" s="89"/>
      <c r="C24" s="101" t="s">
        <v>78</v>
      </c>
      <c r="D24" s="102"/>
      <c r="E24" s="100" t="s">
        <v>79</v>
      </c>
      <c r="F24" s="86"/>
      <c r="G24" s="86"/>
      <c r="H24" s="89" t="s">
        <v>80</v>
      </c>
      <c r="I24" s="86"/>
      <c r="J24" s="86"/>
      <c r="K24" s="86"/>
      <c r="L24" s="86"/>
      <c r="M24" s="86"/>
      <c r="N24" s="86"/>
      <c r="O24" s="86"/>
      <c r="P24" s="86"/>
    </row>
    <row r="25" spans="1:18" s="98" customFormat="1" ht="20.25" customHeight="1">
      <c r="A25" s="86"/>
      <c r="B25" s="89"/>
      <c r="C25" s="86"/>
      <c r="D25" s="86"/>
      <c r="E25" s="86"/>
      <c r="F25" s="86"/>
      <c r="G25" s="86"/>
      <c r="H25" s="86"/>
      <c r="I25" s="86"/>
      <c r="J25" s="86"/>
      <c r="K25" s="86"/>
      <c r="L25" s="86"/>
      <c r="M25" s="86"/>
      <c r="N25" s="86"/>
      <c r="O25" s="86"/>
      <c r="P25" s="86"/>
      <c r="Q25" s="97"/>
    </row>
    <row r="26" spans="1:18" s="98" customFormat="1" ht="20.25" customHeight="1">
      <c r="A26" s="86"/>
      <c r="B26" s="99" t="s">
        <v>81</v>
      </c>
      <c r="C26" s="86"/>
      <c r="D26" s="86"/>
      <c r="E26" s="86"/>
      <c r="F26" s="86"/>
      <c r="G26" s="86"/>
      <c r="H26" s="86"/>
      <c r="I26" s="86"/>
      <c r="J26" s="86"/>
      <c r="K26" s="86"/>
      <c r="L26" s="86"/>
      <c r="M26" s="86"/>
      <c r="N26" s="86"/>
      <c r="O26" s="86"/>
      <c r="P26" s="86"/>
      <c r="Q26" s="97"/>
    </row>
    <row r="27" spans="1:18" s="98" customFormat="1" ht="20.25" customHeight="1">
      <c r="A27" s="86"/>
      <c r="B27" s="89"/>
      <c r="C27" s="369"/>
      <c r="D27" s="369"/>
      <c r="E27" s="369"/>
      <c r="F27" s="369"/>
      <c r="G27" s="93" t="s">
        <v>82</v>
      </c>
      <c r="H27" s="123"/>
      <c r="I27" s="86"/>
      <c r="J27" s="86"/>
      <c r="K27" s="86"/>
      <c r="L27" s="86"/>
      <c r="M27" s="86"/>
      <c r="N27" s="86"/>
      <c r="O27" s="86"/>
      <c r="P27" s="86"/>
      <c r="Q27" s="97"/>
    </row>
    <row r="28" spans="1:18" s="98" customFormat="1" ht="20.25" customHeight="1">
      <c r="A28" s="86"/>
      <c r="B28" s="89"/>
      <c r="C28" s="91"/>
      <c r="D28" s="91"/>
      <c r="E28" s="91"/>
      <c r="F28" s="91"/>
      <c r="G28" s="89"/>
      <c r="H28" s="86"/>
      <c r="I28" s="86"/>
      <c r="J28" s="86"/>
      <c r="K28" s="86"/>
      <c r="L28" s="86"/>
      <c r="M28" s="86"/>
      <c r="N28" s="86"/>
      <c r="O28" s="86"/>
      <c r="P28" s="86"/>
      <c r="Q28" s="97"/>
      <c r="R28" s="97"/>
    </row>
    <row r="29" spans="1:18" s="98" customFormat="1" ht="20.25" customHeight="1">
      <c r="A29" s="86"/>
      <c r="B29" s="99" t="s">
        <v>83</v>
      </c>
      <c r="C29" s="86"/>
      <c r="D29" s="86"/>
      <c r="E29" s="86"/>
      <c r="F29" s="86"/>
      <c r="G29" s="86"/>
      <c r="H29" s="86"/>
      <c r="I29" s="86"/>
      <c r="J29" s="86"/>
      <c r="K29" s="86"/>
      <c r="L29" s="86"/>
      <c r="M29" s="86"/>
      <c r="N29" s="86"/>
      <c r="O29" s="86"/>
      <c r="P29" s="86"/>
      <c r="Q29" s="97"/>
    </row>
    <row r="30" spans="1:18" s="98" customFormat="1" ht="20.25" customHeight="1">
      <c r="A30" s="86"/>
      <c r="B30" s="103"/>
      <c r="C30" s="89" t="s">
        <v>84</v>
      </c>
      <c r="D30" s="86"/>
      <c r="E30" s="86"/>
      <c r="F30" s="86"/>
      <c r="G30" s="86"/>
      <c r="H30" s="86"/>
      <c r="I30" s="86"/>
      <c r="J30" s="86"/>
      <c r="K30" s="86"/>
      <c r="L30" s="86"/>
      <c r="M30" s="86"/>
      <c r="N30" s="86"/>
      <c r="O30" s="86"/>
      <c r="P30" s="86"/>
      <c r="Q30" s="97"/>
    </row>
    <row r="31" spans="1:18" s="98" customFormat="1" ht="20.25" customHeight="1">
      <c r="A31" s="86"/>
      <c r="B31" s="103"/>
      <c r="C31" s="125" t="s">
        <v>85</v>
      </c>
      <c r="D31" s="125" t="s">
        <v>86</v>
      </c>
      <c r="E31" s="125" t="s">
        <v>87</v>
      </c>
      <c r="F31" s="125" t="s">
        <v>88</v>
      </c>
      <c r="G31" s="125" t="s">
        <v>89</v>
      </c>
      <c r="H31" s="125" t="s">
        <v>90</v>
      </c>
      <c r="I31" s="125" t="s">
        <v>91</v>
      </c>
      <c r="J31" s="86"/>
      <c r="K31" s="86"/>
      <c r="L31" s="86"/>
      <c r="M31" s="86"/>
      <c r="N31" s="86"/>
      <c r="O31" s="86"/>
      <c r="P31" s="97"/>
      <c r="Q31" s="97"/>
    </row>
    <row r="32" spans="1:18" s="98" customFormat="1" ht="23.25" customHeight="1">
      <c r="A32" s="86"/>
      <c r="B32" s="103"/>
      <c r="C32" s="127"/>
      <c r="D32" s="127"/>
      <c r="E32" s="127"/>
      <c r="F32" s="127"/>
      <c r="G32" s="127"/>
      <c r="H32" s="127"/>
      <c r="I32" s="127"/>
      <c r="J32" s="86"/>
      <c r="K32" s="86"/>
      <c r="L32" s="86"/>
      <c r="M32" s="86"/>
      <c r="N32" s="86"/>
      <c r="O32" s="86"/>
      <c r="P32" s="97"/>
      <c r="Q32" s="97"/>
    </row>
    <row r="33" spans="1:18" s="98" customFormat="1" ht="20.25" customHeight="1">
      <c r="A33" s="86"/>
      <c r="B33" s="103"/>
      <c r="C33" s="345"/>
      <c r="D33" s="346"/>
      <c r="E33" s="125" t="s">
        <v>92</v>
      </c>
      <c r="F33" s="125" t="s">
        <v>92</v>
      </c>
      <c r="G33" s="349"/>
      <c r="H33" s="349"/>
      <c r="I33" s="349"/>
      <c r="J33" s="86"/>
      <c r="K33" s="86"/>
      <c r="L33" s="86"/>
      <c r="M33" s="86"/>
      <c r="N33" s="86"/>
      <c r="O33" s="86"/>
      <c r="P33" s="97"/>
      <c r="Q33" s="97"/>
    </row>
    <row r="34" spans="1:18" s="98" customFormat="1" ht="21" customHeight="1">
      <c r="A34" s="86"/>
      <c r="B34" s="103"/>
      <c r="C34" s="347"/>
      <c r="D34" s="348"/>
      <c r="E34" s="127"/>
      <c r="F34" s="127"/>
      <c r="G34" s="349"/>
      <c r="H34" s="349"/>
      <c r="I34" s="349"/>
      <c r="J34" s="86"/>
      <c r="K34" s="86"/>
      <c r="L34" s="86"/>
      <c r="M34" s="86"/>
      <c r="N34" s="86"/>
      <c r="O34" s="86"/>
      <c r="P34" s="97"/>
      <c r="Q34" s="97"/>
    </row>
    <row r="35" spans="1:18" s="98" customFormat="1" ht="26.25" customHeight="1">
      <c r="A35" s="86"/>
      <c r="B35" s="103"/>
      <c r="C35" s="89" t="s">
        <v>93</v>
      </c>
      <c r="D35" s="86"/>
      <c r="E35" s="86"/>
      <c r="F35" s="86"/>
      <c r="G35" s="86"/>
      <c r="H35" s="86"/>
      <c r="I35" s="86"/>
      <c r="J35" s="86"/>
      <c r="K35" s="86"/>
      <c r="L35" s="86"/>
      <c r="M35" s="86"/>
      <c r="N35" s="86"/>
      <c r="O35" s="86"/>
      <c r="P35" s="86"/>
      <c r="Q35" s="97"/>
    </row>
    <row r="36" spans="1:18" s="98" customFormat="1" ht="20.25" customHeight="1">
      <c r="A36" s="86"/>
      <c r="B36" s="103"/>
      <c r="C36" s="125" t="s">
        <v>94</v>
      </c>
      <c r="D36" s="125" t="s">
        <v>95</v>
      </c>
      <c r="E36" s="86"/>
      <c r="F36" s="125" t="s">
        <v>96</v>
      </c>
      <c r="G36" s="86"/>
      <c r="H36" s="86"/>
      <c r="I36" s="86"/>
      <c r="J36" s="86"/>
      <c r="K36" s="86"/>
      <c r="L36" s="86"/>
      <c r="M36" s="86"/>
      <c r="N36" s="86"/>
      <c r="O36" s="86"/>
      <c r="P36" s="86"/>
    </row>
    <row r="37" spans="1:18" s="98" customFormat="1" ht="20.25" customHeight="1">
      <c r="A37" s="86"/>
      <c r="B37" s="103"/>
      <c r="C37" s="104">
        <f>SUM(E32:I32)-SUM(E34:F34)</f>
        <v>0</v>
      </c>
      <c r="D37" s="104">
        <f>SUM(G32:I32)</f>
        <v>0</v>
      </c>
      <c r="E37" s="86"/>
      <c r="F37" s="105" t="str">
        <f>IFERROR(D37/C37,"")</f>
        <v/>
      </c>
      <c r="G37" s="86"/>
      <c r="H37" s="86"/>
      <c r="I37" s="86"/>
      <c r="J37" s="86"/>
      <c r="K37" s="86"/>
      <c r="L37" s="86"/>
      <c r="M37" s="86"/>
      <c r="N37" s="86"/>
      <c r="O37" s="86"/>
      <c r="P37" s="86"/>
    </row>
    <row r="38" spans="1:18" s="98" customFormat="1" ht="9.75" customHeight="1">
      <c r="A38" s="86"/>
      <c r="B38" s="89"/>
      <c r="C38" s="86"/>
      <c r="D38" s="86"/>
      <c r="E38" s="86"/>
      <c r="F38" s="86"/>
      <c r="G38" s="86"/>
      <c r="H38" s="86"/>
      <c r="I38" s="86"/>
      <c r="J38" s="86"/>
      <c r="K38" s="86"/>
      <c r="L38" s="86"/>
      <c r="M38" s="86"/>
      <c r="N38" s="86"/>
      <c r="O38" s="86"/>
      <c r="P38" s="86"/>
    </row>
    <row r="39" spans="1:18" s="98" customFormat="1" ht="20.25" customHeight="1">
      <c r="A39" s="86"/>
      <c r="B39" s="89"/>
      <c r="C39" s="106" t="s">
        <v>97</v>
      </c>
      <c r="D39" s="85"/>
      <c r="E39" s="85"/>
      <c r="F39" s="85"/>
      <c r="G39" s="86"/>
      <c r="H39" s="86"/>
      <c r="I39" s="86"/>
      <c r="J39" s="86"/>
      <c r="K39" s="86"/>
      <c r="L39" s="86"/>
      <c r="M39" s="86"/>
      <c r="N39" s="86"/>
      <c r="O39" s="86"/>
      <c r="P39" s="86"/>
    </row>
    <row r="40" spans="1:18" s="98" customFormat="1" ht="30.75" customHeight="1">
      <c r="A40" s="86"/>
      <c r="B40" s="89"/>
      <c r="C40" s="107" t="s">
        <v>60</v>
      </c>
      <c r="D40" s="85"/>
      <c r="E40" s="125" t="s">
        <v>98</v>
      </c>
      <c r="F40" s="108" t="s">
        <v>191</v>
      </c>
      <c r="G40" s="125" t="s">
        <v>43</v>
      </c>
      <c r="H40" s="86"/>
      <c r="I40" s="350" t="s">
        <v>99</v>
      </c>
      <c r="J40" s="351"/>
      <c r="K40" s="352" t="s">
        <v>100</v>
      </c>
      <c r="L40" s="353"/>
      <c r="M40" s="353"/>
      <c r="N40" s="354"/>
      <c r="O40" s="86"/>
      <c r="P40" s="86"/>
    </row>
    <row r="41" spans="1:18" s="98" customFormat="1" ht="28.5" customHeight="1">
      <c r="A41" s="86"/>
      <c r="B41" s="89"/>
      <c r="C41" s="104">
        <f>C13+C16+G20</f>
        <v>0</v>
      </c>
      <c r="D41" s="85"/>
      <c r="E41" s="104">
        <f>SUM(E32:I32)</f>
        <v>0</v>
      </c>
      <c r="F41" s="104">
        <f>SUM(C32:D32)/3</f>
        <v>0</v>
      </c>
      <c r="G41" s="104">
        <f>SUM(E41:F41)</f>
        <v>0</v>
      </c>
      <c r="H41" s="86"/>
      <c r="I41" s="355" t="str">
        <f>IFERROR(ROUNDDOWN(G41/C41,2),"")</f>
        <v/>
      </c>
      <c r="J41" s="356"/>
      <c r="K41" s="357" t="s">
        <v>144</v>
      </c>
      <c r="L41" s="358"/>
      <c r="M41" s="358"/>
      <c r="N41" s="359"/>
      <c r="O41" s="86"/>
      <c r="P41" s="86"/>
      <c r="R41" s="129" t="str">
        <f>IFERROR(IF(K41="あり",I41*40/45,I41),"")</f>
        <v/>
      </c>
    </row>
    <row r="42" spans="1:18" s="98" customFormat="1" ht="20.25" customHeight="1">
      <c r="A42" s="86"/>
      <c r="B42" s="89"/>
      <c r="C42" s="85"/>
      <c r="D42" s="85"/>
      <c r="E42" s="85"/>
      <c r="F42" s="85"/>
      <c r="G42" s="86"/>
      <c r="H42" s="86"/>
      <c r="I42" s="86"/>
      <c r="J42" s="86"/>
      <c r="K42" s="86"/>
      <c r="L42" s="86"/>
      <c r="M42" s="86"/>
      <c r="N42" s="86"/>
      <c r="O42" s="86"/>
      <c r="P42" s="86"/>
    </row>
    <row r="43" spans="1:18" s="98" customFormat="1" ht="20.25" customHeight="1">
      <c r="A43" s="86"/>
      <c r="B43" s="89"/>
      <c r="C43" s="85"/>
      <c r="D43" s="85"/>
      <c r="E43" s="85"/>
      <c r="F43" s="85"/>
      <c r="G43" s="86"/>
      <c r="H43" s="86"/>
      <c r="I43" s="86"/>
      <c r="J43" s="86"/>
      <c r="K43" s="86"/>
      <c r="L43" s="86"/>
      <c r="M43" s="86"/>
      <c r="N43" s="86"/>
      <c r="O43" s="86"/>
      <c r="P43" s="86"/>
    </row>
    <row r="44" spans="1:18" s="98" customFormat="1" ht="20.25" customHeight="1">
      <c r="A44" s="86"/>
      <c r="B44" s="99" t="s">
        <v>101</v>
      </c>
      <c r="C44" s="85"/>
      <c r="D44" s="85"/>
      <c r="E44" s="85"/>
      <c r="F44" s="85"/>
      <c r="G44" s="86"/>
      <c r="H44" s="86"/>
      <c r="I44" s="86"/>
      <c r="J44" s="86"/>
      <c r="K44" s="86"/>
      <c r="L44" s="86"/>
      <c r="M44" s="86"/>
      <c r="N44" s="86"/>
      <c r="O44" s="86"/>
      <c r="P44" s="86"/>
    </row>
    <row r="45" spans="1:18" ht="18" customHeight="1" thickBot="1">
      <c r="A45" s="86"/>
      <c r="B45" s="106" t="s">
        <v>102</v>
      </c>
      <c r="J45" s="360"/>
      <c r="K45" s="360"/>
      <c r="L45" s="360"/>
      <c r="M45" s="360"/>
      <c r="N45" s="360"/>
    </row>
    <row r="46" spans="1:18" ht="73.5" customHeight="1" thickBot="1">
      <c r="A46" s="86"/>
      <c r="C46" s="361" t="s">
        <v>103</v>
      </c>
      <c r="D46" s="362"/>
      <c r="E46" s="362"/>
      <c r="F46" s="362"/>
      <c r="G46" s="362"/>
      <c r="H46" s="362"/>
      <c r="I46" s="362"/>
      <c r="J46" s="362"/>
      <c r="K46" s="362"/>
      <c r="L46" s="362"/>
      <c r="M46" s="362"/>
      <c r="N46" s="363"/>
    </row>
    <row r="47" spans="1:18" ht="17.25" customHeight="1">
      <c r="A47" s="86"/>
      <c r="C47" s="109" t="s">
        <v>104</v>
      </c>
      <c r="D47" s="110"/>
      <c r="E47" s="110"/>
      <c r="F47" s="110"/>
      <c r="G47" s="111"/>
      <c r="H47" s="112"/>
      <c r="I47" s="112"/>
      <c r="J47" s="112"/>
    </row>
    <row r="48" spans="1:18">
      <c r="A48" s="86"/>
      <c r="C48" s="112"/>
      <c r="D48" s="112"/>
      <c r="E48" s="112"/>
      <c r="F48" s="112"/>
      <c r="G48" s="112"/>
      <c r="H48" s="112"/>
      <c r="I48" s="112"/>
      <c r="J48" s="112"/>
    </row>
    <row r="49" spans="1:22">
      <c r="A49" s="86"/>
      <c r="B49" s="113" t="s">
        <v>105</v>
      </c>
      <c r="C49" s="112"/>
      <c r="D49" s="112"/>
      <c r="E49" s="112"/>
      <c r="F49" s="112"/>
      <c r="G49" s="112"/>
      <c r="H49" s="112"/>
      <c r="I49" s="112"/>
      <c r="J49" s="112"/>
    </row>
    <row r="50" spans="1:22" ht="16.5" customHeight="1">
      <c r="A50" s="86"/>
      <c r="C50" s="364" t="s">
        <v>106</v>
      </c>
      <c r="D50" s="364"/>
      <c r="E50" s="364"/>
      <c r="F50" s="364"/>
      <c r="G50" s="364"/>
      <c r="H50" s="364"/>
      <c r="I50" s="364"/>
      <c r="J50" s="364"/>
      <c r="K50" s="364"/>
      <c r="L50" s="365"/>
      <c r="M50" s="366"/>
      <c r="N50" s="366"/>
      <c r="O50" s="367"/>
    </row>
    <row r="51" spans="1:22">
      <c r="A51" s="86"/>
      <c r="C51" s="112" t="s">
        <v>107</v>
      </c>
      <c r="D51" s="112"/>
      <c r="E51" s="112"/>
      <c r="F51" s="112"/>
      <c r="G51" s="112"/>
      <c r="H51" s="112"/>
      <c r="I51" s="112"/>
      <c r="J51" s="112"/>
    </row>
    <row r="52" spans="1:22">
      <c r="A52" s="86"/>
    </row>
    <row r="53" spans="1:22">
      <c r="A53" s="86"/>
      <c r="B53" s="113" t="s">
        <v>108</v>
      </c>
    </row>
    <row r="54" spans="1:22">
      <c r="A54" s="86"/>
      <c r="C54" s="339" t="s">
        <v>109</v>
      </c>
      <c r="D54" s="368"/>
      <c r="E54" s="340"/>
    </row>
    <row r="55" spans="1:22">
      <c r="A55" s="86"/>
    </row>
    <row r="56" spans="1:22">
      <c r="B56" s="113" t="s">
        <v>110</v>
      </c>
      <c r="C56" s="112"/>
      <c r="D56" s="112"/>
      <c r="E56" s="112"/>
      <c r="F56" s="112"/>
      <c r="G56" s="112"/>
      <c r="H56" s="112"/>
      <c r="I56" s="112"/>
      <c r="J56" s="112"/>
    </row>
    <row r="57" spans="1:22" ht="18" customHeight="1">
      <c r="C57" s="112" t="s">
        <v>111</v>
      </c>
      <c r="D57" s="112"/>
      <c r="E57" s="112"/>
      <c r="F57" s="112"/>
      <c r="G57" s="112"/>
      <c r="H57" s="112"/>
      <c r="I57" s="344"/>
      <c r="J57" s="344"/>
      <c r="K57" s="344"/>
      <c r="L57" s="344"/>
      <c r="M57" s="344"/>
      <c r="U57" s="85" t="s">
        <v>112</v>
      </c>
      <c r="V57" s="85" t="s">
        <v>113</v>
      </c>
    </row>
    <row r="58" spans="1:22">
      <c r="C58" s="337" t="str">
        <f>IFERROR(VLOOKUP(I57,U57:V58,2,FALSE),"")</f>
        <v/>
      </c>
      <c r="D58" s="337"/>
      <c r="E58" s="337"/>
      <c r="F58" s="337"/>
      <c r="G58" s="112"/>
      <c r="H58" s="112"/>
      <c r="U58" s="85" t="s">
        <v>114</v>
      </c>
      <c r="V58" s="85" t="s">
        <v>115</v>
      </c>
    </row>
    <row r="60" spans="1:22">
      <c r="B60" s="338" t="s">
        <v>141</v>
      </c>
      <c r="C60" s="338"/>
      <c r="D60" s="338"/>
      <c r="E60" s="338"/>
      <c r="F60" s="338"/>
      <c r="G60" s="338"/>
      <c r="H60" s="338"/>
      <c r="I60" s="338"/>
      <c r="J60" s="338"/>
      <c r="K60" s="338"/>
      <c r="L60" s="338"/>
      <c r="M60" s="338"/>
      <c r="N60" s="338"/>
    </row>
    <row r="61" spans="1:22">
      <c r="C61" s="339" t="s">
        <v>116</v>
      </c>
      <c r="D61" s="340"/>
      <c r="G61" s="91"/>
      <c r="H61" s="91"/>
      <c r="I61" s="91"/>
      <c r="J61" s="91"/>
    </row>
    <row r="62" spans="1:22">
      <c r="A62" s="86"/>
      <c r="K62" s="91"/>
      <c r="L62" s="91"/>
      <c r="M62" s="91"/>
      <c r="N62" s="91"/>
    </row>
    <row r="63" spans="1:22">
      <c r="B63" s="113" t="s">
        <v>145</v>
      </c>
      <c r="K63" s="91"/>
      <c r="L63" s="91"/>
      <c r="M63" s="91"/>
      <c r="N63" s="91"/>
    </row>
    <row r="64" spans="1:22">
      <c r="B64" s="113"/>
      <c r="C64" s="113" t="s">
        <v>146</v>
      </c>
      <c r="D64" s="132"/>
      <c r="E64" s="132"/>
      <c r="K64" s="91"/>
      <c r="L64" s="91"/>
      <c r="M64" s="91"/>
      <c r="N64" s="91"/>
    </row>
    <row r="65" spans="1:15">
      <c r="C65" s="93" t="s">
        <v>117</v>
      </c>
      <c r="D65" s="124"/>
      <c r="E65" s="124"/>
      <c r="F65" s="124"/>
      <c r="G65" s="124"/>
      <c r="H65" s="123"/>
      <c r="K65" s="91"/>
      <c r="L65" s="91"/>
      <c r="M65" s="91"/>
      <c r="N65" s="91"/>
    </row>
    <row r="66" spans="1:15">
      <c r="K66" s="91"/>
      <c r="L66" s="91"/>
      <c r="M66" s="91"/>
      <c r="N66" s="91"/>
    </row>
    <row r="67" spans="1:15" ht="32.25" customHeight="1">
      <c r="B67" s="341" t="s">
        <v>140</v>
      </c>
      <c r="C67" s="341"/>
      <c r="D67" s="341"/>
      <c r="E67" s="341"/>
      <c r="F67" s="341"/>
      <c r="G67" s="341"/>
      <c r="H67" s="341"/>
      <c r="I67" s="341"/>
      <c r="J67" s="341"/>
      <c r="K67" s="341"/>
      <c r="L67" s="341"/>
      <c r="M67" s="341"/>
      <c r="N67" s="341"/>
    </row>
    <row r="68" spans="1:15" ht="17.25" customHeight="1">
      <c r="C68" s="342" t="s">
        <v>118</v>
      </c>
      <c r="D68" s="343"/>
      <c r="E68" s="91"/>
      <c r="F68" s="91"/>
      <c r="G68" s="91"/>
    </row>
    <row r="69" spans="1:15" ht="14.25">
      <c r="C69" s="98" t="s">
        <v>119</v>
      </c>
      <c r="D69" s="114" t="s">
        <v>137</v>
      </c>
      <c r="E69" s="128" t="s">
        <v>120</v>
      </c>
      <c r="F69" s="114" t="s">
        <v>121</v>
      </c>
      <c r="G69" s="114" t="s">
        <v>122</v>
      </c>
      <c r="K69" s="91"/>
      <c r="L69" s="91"/>
      <c r="M69" s="91"/>
      <c r="N69" s="91"/>
    </row>
    <row r="70" spans="1:15" ht="20.25" customHeight="1">
      <c r="C70" s="98"/>
      <c r="D70" s="142" t="str">
        <f>IF(N93=0,"算定不可","算定可")</f>
        <v>算定不可</v>
      </c>
      <c r="E70" s="142" t="str">
        <f>IF(K93=0,"算定不可","算定可")</f>
        <v>算定不可</v>
      </c>
      <c r="F70" s="142" t="str">
        <f t="shared" ref="F70:G70" si="0">IF(L93=0,"算定不可","算定可")</f>
        <v>算定不可</v>
      </c>
      <c r="G70" s="142" t="str">
        <f t="shared" si="0"/>
        <v>算定不可</v>
      </c>
      <c r="H70" s="106" t="s">
        <v>123</v>
      </c>
      <c r="K70" s="91"/>
      <c r="L70" s="91"/>
      <c r="M70" s="91"/>
      <c r="N70" s="91"/>
    </row>
    <row r="71" spans="1:15" ht="20.25" customHeight="1">
      <c r="C71" s="98"/>
      <c r="D71" s="141"/>
      <c r="E71" s="141"/>
      <c r="F71" s="141"/>
      <c r="G71" s="141"/>
      <c r="H71" s="106"/>
      <c r="K71" s="91"/>
      <c r="L71" s="91"/>
      <c r="M71" s="91"/>
      <c r="N71" s="91"/>
    </row>
    <row r="72" spans="1:15" ht="30" customHeight="1">
      <c r="A72" s="115" t="s">
        <v>124</v>
      </c>
      <c r="B72" s="115"/>
      <c r="C72" s="98"/>
      <c r="K72" s="91"/>
      <c r="L72" s="91"/>
      <c r="M72" s="91"/>
      <c r="N72" s="91"/>
    </row>
    <row r="73" spans="1:15" ht="18" customHeight="1">
      <c r="B73" s="106" t="s">
        <v>125</v>
      </c>
    </row>
    <row r="74" spans="1:15" ht="22.5" customHeight="1">
      <c r="B74" s="106" t="s">
        <v>126</v>
      </c>
      <c r="G74" s="127"/>
    </row>
    <row r="76" spans="1:15">
      <c r="B76" s="106" t="s">
        <v>136</v>
      </c>
    </row>
    <row r="77" spans="1:15">
      <c r="C77" s="116">
        <v>3</v>
      </c>
      <c r="D77" s="116">
        <v>4</v>
      </c>
      <c r="E77" s="116">
        <v>5</v>
      </c>
      <c r="F77" s="116">
        <v>6</v>
      </c>
      <c r="G77" s="116">
        <v>7</v>
      </c>
      <c r="H77" s="116">
        <v>8</v>
      </c>
      <c r="I77" s="116">
        <v>9</v>
      </c>
      <c r="J77" s="116">
        <v>10</v>
      </c>
      <c r="K77" s="116">
        <v>11</v>
      </c>
      <c r="L77" s="116">
        <v>12</v>
      </c>
      <c r="M77" s="116">
        <v>1</v>
      </c>
      <c r="N77" s="116">
        <v>2</v>
      </c>
      <c r="O77" s="125" t="s">
        <v>43</v>
      </c>
    </row>
    <row r="78" spans="1:15" ht="24.75" customHeight="1">
      <c r="C78" s="127"/>
      <c r="D78" s="127"/>
      <c r="E78" s="127"/>
      <c r="F78" s="127"/>
      <c r="G78" s="127"/>
      <c r="H78" s="127"/>
      <c r="I78" s="127"/>
      <c r="J78" s="127"/>
      <c r="K78" s="127"/>
      <c r="L78" s="127"/>
      <c r="M78" s="127"/>
      <c r="N78" s="127"/>
      <c r="O78" s="117">
        <f>SUM(C78:N78)</f>
        <v>0</v>
      </c>
    </row>
    <row r="80" spans="1:15">
      <c r="C80" s="125" t="s">
        <v>119</v>
      </c>
    </row>
    <row r="81" spans="3:14" ht="23.25" customHeight="1">
      <c r="C81" s="117" t="str">
        <f>IF(AND(G74&gt;=35,N78&gt;=5),"算定可","算定不可")</f>
        <v>算定不可</v>
      </c>
    </row>
    <row r="82" spans="3:14">
      <c r="G82" s="86"/>
    </row>
    <row r="83" spans="3:14" hidden="1">
      <c r="C83" s="118">
        <v>0</v>
      </c>
    </row>
    <row r="84" spans="3:14" hidden="1">
      <c r="C84" s="119">
        <v>1</v>
      </c>
    </row>
    <row r="85" spans="3:14" hidden="1">
      <c r="C85" s="120">
        <v>2</v>
      </c>
      <c r="K85" s="85" t="s">
        <v>120</v>
      </c>
      <c r="L85" s="85" t="s">
        <v>121</v>
      </c>
      <c r="M85" s="85" t="s">
        <v>122</v>
      </c>
      <c r="N85" s="85" t="s">
        <v>127</v>
      </c>
    </row>
    <row r="86" spans="3:14" hidden="1">
      <c r="C86" s="120">
        <v>3</v>
      </c>
      <c r="J86" s="85" t="s">
        <v>128</v>
      </c>
      <c r="K86" s="121">
        <f>IF(AND($C$13&gt;=2,$C$13-2+$C$16&gt;=3),1,0)</f>
        <v>0</v>
      </c>
      <c r="L86" s="121">
        <f>IF(AND($C$13&gt;=1,$C$13-1+$C$16&gt;=3),1,0)</f>
        <v>0</v>
      </c>
      <c r="M86" s="121">
        <f>IF(AND($C$13&gt;=1,$C$13-1+$C$16&gt;=2),1,0)</f>
        <v>0</v>
      </c>
      <c r="N86" s="121">
        <f>IF(AND($C$13&gt;=1,$C$13-1+$C$16&gt;=1,$C$13+C16+G20&gt;=3),1,0)</f>
        <v>0</v>
      </c>
    </row>
    <row r="87" spans="3:14" ht="14.25" hidden="1">
      <c r="C87" s="122">
        <v>4</v>
      </c>
      <c r="J87" s="85" t="s">
        <v>129</v>
      </c>
      <c r="K87" s="121">
        <f>IF($C$27&lt;&gt;"",1,0)</f>
        <v>0</v>
      </c>
      <c r="L87" s="121">
        <f>IF($C$27&lt;&gt;"",1,0)</f>
        <v>0</v>
      </c>
      <c r="M87" s="121">
        <f>IF($C$27&lt;&gt;"",1,0)</f>
        <v>0</v>
      </c>
      <c r="N87" s="121">
        <f>IF($C$27&lt;&gt;"",1,0)</f>
        <v>0</v>
      </c>
    </row>
    <row r="88" spans="3:14" hidden="1">
      <c r="C88" s="120">
        <v>5</v>
      </c>
      <c r="J88" s="85" t="s">
        <v>130</v>
      </c>
      <c r="K88" s="121">
        <f>IF($C$24&lt;&gt;"",1,0)</f>
        <v>1</v>
      </c>
      <c r="L88" s="121">
        <f>IF($C$24&lt;&gt;"",1,0)</f>
        <v>1</v>
      </c>
      <c r="M88" s="121">
        <f>IF($C$24&lt;&gt;"",1,0)</f>
        <v>1</v>
      </c>
      <c r="N88" s="121">
        <f>IF($C$24&lt;&gt;"",1,0)</f>
        <v>1</v>
      </c>
    </row>
    <row r="89" spans="3:14" hidden="1">
      <c r="C89" s="120">
        <v>6</v>
      </c>
      <c r="J89" s="85" t="s">
        <v>131</v>
      </c>
      <c r="K89" s="121">
        <f>IF(AND($F$37&gt;=0.4,$R$41&lt;40),1,0)</f>
        <v>0</v>
      </c>
      <c r="L89" s="121">
        <f>IF($R$41&lt;40,1,0)</f>
        <v>0</v>
      </c>
      <c r="M89" s="121">
        <f>IF($R$41&lt;40,1,0)</f>
        <v>0</v>
      </c>
      <c r="N89" s="121">
        <f>IF($R$41&lt;40,1,0)</f>
        <v>0</v>
      </c>
    </row>
    <row r="90" spans="3:14" hidden="1">
      <c r="C90" s="120">
        <v>7</v>
      </c>
      <c r="J90" s="85" t="s">
        <v>132</v>
      </c>
      <c r="K90" s="121">
        <f>IF($L$50&lt;&gt;"",1,0)</f>
        <v>0</v>
      </c>
      <c r="L90" s="121">
        <f>IF($L$50&lt;&gt;"",1,0)</f>
        <v>0</v>
      </c>
      <c r="M90" s="121">
        <f>IF($L$50&lt;&gt;"",1,0)</f>
        <v>0</v>
      </c>
      <c r="N90" s="121">
        <f>IF($L$50&lt;&gt;"",1,0)</f>
        <v>0</v>
      </c>
    </row>
    <row r="91" spans="3:14" hidden="1">
      <c r="C91" s="120">
        <v>8</v>
      </c>
      <c r="J91" s="85" t="s">
        <v>133</v>
      </c>
      <c r="K91" s="121">
        <f>IF($I$57&lt;&gt;"",1,0)</f>
        <v>0</v>
      </c>
      <c r="L91" s="121">
        <f>IF($I$57&lt;&gt;"",1,0)</f>
        <v>0</v>
      </c>
      <c r="M91" s="121">
        <f>IF($I$57&lt;&gt;"",1,0)</f>
        <v>0</v>
      </c>
      <c r="N91" s="121">
        <f>IF($I$57&lt;&gt;"",1,0)</f>
        <v>0</v>
      </c>
    </row>
    <row r="92" spans="3:14" ht="21.75" hidden="1" customHeight="1">
      <c r="C92" s="120">
        <v>9</v>
      </c>
      <c r="J92" s="85" t="s">
        <v>134</v>
      </c>
      <c r="K92" s="121">
        <f>IF($J$45&lt;&gt;"",1,0)</f>
        <v>0</v>
      </c>
      <c r="L92" s="121">
        <f>IF($J$45&lt;&gt;"",1,0)</f>
        <v>0</v>
      </c>
      <c r="M92" s="121">
        <f>IF($J$45&lt;&gt;"",1,0)</f>
        <v>0</v>
      </c>
      <c r="N92" s="121">
        <f>IF($J$45&lt;&gt;"",1,0)</f>
        <v>0</v>
      </c>
    </row>
    <row r="93" spans="3:14" ht="24.75" hidden="1" customHeight="1">
      <c r="C93" s="120">
        <v>10</v>
      </c>
      <c r="J93" s="85" t="s">
        <v>135</v>
      </c>
      <c r="K93" s="121">
        <f>PRODUCT(K86:K92)</f>
        <v>0</v>
      </c>
      <c r="L93" s="121">
        <f t="shared" ref="L93:N93" si="1">PRODUCT(L86:L92)</f>
        <v>0</v>
      </c>
      <c r="M93" s="121">
        <f t="shared" si="1"/>
        <v>0</v>
      </c>
      <c r="N93" s="121">
        <f t="shared" si="1"/>
        <v>0</v>
      </c>
    </row>
  </sheetData>
  <sheetProtection selectLockedCells="1"/>
  <mergeCells count="29">
    <mergeCell ref="C27:F27"/>
    <mergeCell ref="C5:D5"/>
    <mergeCell ref="C6:D6"/>
    <mergeCell ref="C7:D7"/>
    <mergeCell ref="C8:O8"/>
    <mergeCell ref="J9:K9"/>
    <mergeCell ref="L9:O9"/>
    <mergeCell ref="J12:L12"/>
    <mergeCell ref="C13:E13"/>
    <mergeCell ref="C16:E16"/>
    <mergeCell ref="C20:E20"/>
    <mergeCell ref="G20:I20"/>
    <mergeCell ref="I57:M57"/>
    <mergeCell ref="C33:D34"/>
    <mergeCell ref="G33:I34"/>
    <mergeCell ref="I40:J40"/>
    <mergeCell ref="K40:N40"/>
    <mergeCell ref="I41:J41"/>
    <mergeCell ref="K41:N41"/>
    <mergeCell ref="J45:N45"/>
    <mergeCell ref="C46:N46"/>
    <mergeCell ref="C50:K50"/>
    <mergeCell ref="L50:O50"/>
    <mergeCell ref="C54:E54"/>
    <mergeCell ref="C58:F58"/>
    <mergeCell ref="B60:N60"/>
    <mergeCell ref="C61:D61"/>
    <mergeCell ref="B67:N67"/>
    <mergeCell ref="C68:D68"/>
  </mergeCells>
  <phoneticPr fontId="2"/>
  <conditionalFormatting sqref="D70:G71">
    <cfRule type="containsText" dxfId="1" priority="2" operator="containsText" text="不可">
      <formula>NOT(ISERROR(SEARCH("不可",D70)))</formula>
    </cfRule>
  </conditionalFormatting>
  <conditionalFormatting sqref="C81">
    <cfRule type="containsText" dxfId="0" priority="1" operator="containsText" text="不可">
      <formula>NOT(ISERROR(SEARCH("不可",C81)))</formula>
    </cfRule>
  </conditionalFormatting>
  <dataValidations count="10">
    <dataValidation type="list" allowBlank="1" showInputMessage="1" showErrorMessage="1" sqref="L50:O50" xr:uid="{00000000-0002-0000-0200-000000000000}">
      <formula1>"提供可能である又は既に提供している。"</formula1>
    </dataValidation>
    <dataValidation type="list" allowBlank="1" showInputMessage="1" showErrorMessage="1" sqref="I57:M57" xr:uid="{00000000-0002-0000-0200-000001000000}">
      <formula1>$U$57:$U$58</formula1>
    </dataValidation>
    <dataValidation type="list" allowBlank="1" showInputMessage="1" showErrorMessage="1" sqref="K41:N41" xr:uid="{00000000-0002-0000-0200-000002000000}">
      <formula1>"あり,無し"</formula1>
    </dataValidation>
    <dataValidation type="list" allowBlank="1" showInputMessage="1" showErrorMessage="1" sqref="J45:N45" xr:uid="{00000000-0002-0000-0200-000003000000}">
      <formula1>"下記を満たしていることを確認しました。"</formula1>
    </dataValidation>
    <dataValidation type="custom" allowBlank="1" showInputMessage="1" showErrorMessage="1" error="下記を参照して適切な数値を入れてください。_x000a_・人数を数値で入れてください_x000a_・アを超える人数は不適切です" sqref="G20:I21" xr:uid="{00000000-0002-0000-0200-000004000000}">
      <formula1>G20&lt;=C20</formula1>
    </dataValidation>
    <dataValidation type="decimal" allowBlank="1" showInputMessage="1" showErrorMessage="1" errorTitle="人数を入れてください" sqref="D20:E21 C20" xr:uid="{00000000-0002-0000-0200-000005000000}">
      <formula1>0</formula1>
      <formula2>100</formula2>
    </dataValidation>
    <dataValidation type="list" allowBlank="1" showInputMessage="1" showErrorMessage="1" sqref="G13:H14" xr:uid="{00000000-0002-0000-0200-000006000000}">
      <formula1>#REF!</formula1>
    </dataValidation>
    <dataValidation type="whole" allowBlank="1" showInputMessage="1" showErrorMessage="1" errorTitle="算定要件を確認してください" error="おおむね７日に１回以上の開催が必要です。" sqref="D24" xr:uid="{00000000-0002-0000-0200-000007000000}">
      <formula1>1</formula1>
      <formula2>7</formula2>
    </dataValidation>
    <dataValidation type="list" allowBlank="1" showInputMessage="1" showErrorMessage="1" sqref="C13:E13" xr:uid="{00000000-0002-0000-0200-000008000000}">
      <formula1>$C$84:$C$93</formula1>
    </dataValidation>
    <dataValidation type="list" allowBlank="1" showInputMessage="1" showErrorMessage="1" sqref="C16:C17" xr:uid="{00000000-0002-0000-0200-000009000000}">
      <formula1>$C$83:$C$93</formula1>
    </dataValidation>
  </dataValidations>
  <printOptions horizontalCentered="1" verticalCentered="1"/>
  <pageMargins left="0.34" right="0.24" top="0.75" bottom="0.75" header="0.3" footer="0.3"/>
  <pageSetup paperSize="9" fitToHeight="0" orientation="landscape" r:id="rId1"/>
  <rowBreaks count="3" manualBreakCount="3">
    <brk id="22" max="16" man="1"/>
    <brk id="42" max="16" man="1"/>
    <brk id="71" max="16"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CFFFF"/>
    <pageSetUpPr fitToPage="1"/>
  </sheetPr>
  <dimension ref="A1:AJ33"/>
  <sheetViews>
    <sheetView view="pageBreakPreview" zoomScaleNormal="100" zoomScaleSheetLayoutView="100" workbookViewId="0">
      <selection activeCell="F24" sqref="F24"/>
    </sheetView>
  </sheetViews>
  <sheetFormatPr defaultRowHeight="12"/>
  <cols>
    <col min="1" max="1" width="12.375" style="69" customWidth="1"/>
    <col min="2" max="2" width="4.5" style="69" bestFit="1" customWidth="1"/>
    <col min="3" max="3" width="13.25" style="69" customWidth="1"/>
    <col min="4" max="34" width="3.625" style="69" customWidth="1"/>
    <col min="35" max="35" width="7.5" style="69" customWidth="1"/>
    <col min="36" max="36" width="7.75" style="69" customWidth="1"/>
    <col min="37" max="16384" width="9" style="69"/>
  </cols>
  <sheetData>
    <row r="1" spans="1:36">
      <c r="A1" s="69" t="s">
        <v>45</v>
      </c>
      <c r="AJ1" s="52" t="s">
        <v>46</v>
      </c>
    </row>
    <row r="2" spans="1:36">
      <c r="A2" s="69" t="s">
        <v>47</v>
      </c>
      <c r="AJ2" s="52" t="s">
        <v>147</v>
      </c>
    </row>
    <row r="3" spans="1:36" ht="12.75" thickBot="1">
      <c r="A3" s="389" t="s">
        <v>148</v>
      </c>
      <c r="B3" s="389"/>
      <c r="C3" s="389"/>
      <c r="D3" s="389"/>
      <c r="E3" s="389"/>
      <c r="F3" s="389"/>
      <c r="G3" s="389"/>
      <c r="H3" s="389"/>
      <c r="I3" s="389"/>
      <c r="J3" s="389"/>
      <c r="K3" s="389"/>
      <c r="L3" s="389"/>
      <c r="M3" s="389"/>
      <c r="N3" s="389"/>
      <c r="O3" s="389"/>
      <c r="P3" s="389"/>
      <c r="Q3" s="389"/>
      <c r="R3" s="389"/>
      <c r="S3" s="389"/>
      <c r="T3" s="389"/>
      <c r="U3" s="389"/>
      <c r="V3" s="389"/>
      <c r="W3" s="389"/>
      <c r="X3" s="389"/>
      <c r="Y3" s="389"/>
      <c r="Z3" s="389"/>
      <c r="AA3" s="389"/>
      <c r="AB3" s="389"/>
      <c r="AC3" s="389"/>
      <c r="AD3" s="389"/>
      <c r="AE3" s="389"/>
      <c r="AF3" s="389"/>
      <c r="AG3" s="389"/>
      <c r="AH3" s="389"/>
      <c r="AI3" s="389"/>
      <c r="AJ3" s="389"/>
    </row>
    <row r="4" spans="1:36">
      <c r="A4" s="390" t="s">
        <v>48</v>
      </c>
      <c r="B4" s="392" t="s">
        <v>49</v>
      </c>
      <c r="C4" s="394" t="s">
        <v>50</v>
      </c>
      <c r="D4" s="53">
        <v>1</v>
      </c>
      <c r="E4" s="54">
        <v>2</v>
      </c>
      <c r="F4" s="54">
        <v>3</v>
      </c>
      <c r="G4" s="54">
        <v>4</v>
      </c>
      <c r="H4" s="54">
        <v>5</v>
      </c>
      <c r="I4" s="54">
        <v>6</v>
      </c>
      <c r="J4" s="54">
        <v>7</v>
      </c>
      <c r="K4" s="54">
        <v>8</v>
      </c>
      <c r="L4" s="54">
        <v>9</v>
      </c>
      <c r="M4" s="54">
        <v>10</v>
      </c>
      <c r="N4" s="54">
        <v>11</v>
      </c>
      <c r="O4" s="54">
        <v>12</v>
      </c>
      <c r="P4" s="54">
        <v>13</v>
      </c>
      <c r="Q4" s="54">
        <v>14</v>
      </c>
      <c r="R4" s="54">
        <v>15</v>
      </c>
      <c r="S4" s="54">
        <v>16</v>
      </c>
      <c r="T4" s="54">
        <v>17</v>
      </c>
      <c r="U4" s="54">
        <v>18</v>
      </c>
      <c r="V4" s="54">
        <v>19</v>
      </c>
      <c r="W4" s="54">
        <v>20</v>
      </c>
      <c r="X4" s="54">
        <v>21</v>
      </c>
      <c r="Y4" s="54">
        <v>22</v>
      </c>
      <c r="Z4" s="54">
        <v>23</v>
      </c>
      <c r="AA4" s="54">
        <v>24</v>
      </c>
      <c r="AB4" s="54">
        <v>25</v>
      </c>
      <c r="AC4" s="54">
        <v>26</v>
      </c>
      <c r="AD4" s="54">
        <v>27</v>
      </c>
      <c r="AE4" s="54">
        <v>28</v>
      </c>
      <c r="AF4" s="54">
        <v>29</v>
      </c>
      <c r="AG4" s="54">
        <v>30</v>
      </c>
      <c r="AH4" s="55">
        <v>31</v>
      </c>
      <c r="AI4" s="396" t="s">
        <v>149</v>
      </c>
      <c r="AJ4" s="398" t="s">
        <v>51</v>
      </c>
    </row>
    <row r="5" spans="1:36" ht="18" customHeight="1">
      <c r="A5" s="391"/>
      <c r="B5" s="393"/>
      <c r="C5" s="395"/>
      <c r="D5" s="56" t="s">
        <v>52</v>
      </c>
      <c r="E5" s="57"/>
      <c r="F5" s="57"/>
      <c r="G5" s="57"/>
      <c r="H5" s="57"/>
      <c r="I5" s="57"/>
      <c r="J5" s="57"/>
      <c r="K5" s="57"/>
      <c r="L5" s="57"/>
      <c r="M5" s="57"/>
      <c r="N5" s="57"/>
      <c r="O5" s="57"/>
      <c r="P5" s="57"/>
      <c r="Q5" s="57"/>
      <c r="R5" s="57"/>
      <c r="S5" s="57"/>
      <c r="T5" s="57"/>
      <c r="U5" s="57"/>
      <c r="V5" s="57"/>
      <c r="W5" s="57"/>
      <c r="X5" s="57"/>
      <c r="Y5" s="57"/>
      <c r="Z5" s="57"/>
      <c r="AA5" s="57"/>
      <c r="AB5" s="57"/>
      <c r="AC5" s="57"/>
      <c r="AD5" s="57"/>
      <c r="AE5" s="57"/>
      <c r="AF5" s="57"/>
      <c r="AG5" s="57"/>
      <c r="AH5" s="58"/>
      <c r="AI5" s="397"/>
      <c r="AJ5" s="399"/>
    </row>
    <row r="6" spans="1:36" ht="18" customHeight="1">
      <c r="A6" s="59" t="s">
        <v>57</v>
      </c>
      <c r="B6" s="137"/>
      <c r="C6" s="60"/>
      <c r="D6" s="59"/>
      <c r="E6" s="61"/>
      <c r="F6" s="61"/>
      <c r="G6" s="61"/>
      <c r="H6" s="61"/>
      <c r="I6" s="61"/>
      <c r="J6" s="61"/>
      <c r="K6" s="61"/>
      <c r="L6" s="61"/>
      <c r="M6" s="61"/>
      <c r="N6" s="61"/>
      <c r="O6" s="61"/>
      <c r="P6" s="61"/>
      <c r="Q6" s="61"/>
      <c r="R6" s="61"/>
      <c r="S6" s="61"/>
      <c r="T6" s="61"/>
      <c r="U6" s="61"/>
      <c r="V6" s="61"/>
      <c r="W6" s="61"/>
      <c r="X6" s="61"/>
      <c r="Y6" s="61"/>
      <c r="Z6" s="61"/>
      <c r="AA6" s="61"/>
      <c r="AB6" s="61"/>
      <c r="AC6" s="61"/>
      <c r="AD6" s="61"/>
      <c r="AE6" s="61"/>
      <c r="AF6" s="61"/>
      <c r="AG6" s="61"/>
      <c r="AH6" s="62"/>
      <c r="AI6" s="63">
        <f t="shared" ref="AI6:AI25" si="0">SUM(D6:AH6)</f>
        <v>0</v>
      </c>
      <c r="AJ6" s="400"/>
    </row>
    <row r="7" spans="1:36" ht="18" customHeight="1">
      <c r="A7" s="59"/>
      <c r="B7" s="137"/>
      <c r="C7" s="60"/>
      <c r="D7" s="59"/>
      <c r="E7" s="61"/>
      <c r="F7" s="61"/>
      <c r="G7" s="61"/>
      <c r="H7" s="61"/>
      <c r="I7" s="61"/>
      <c r="J7" s="61"/>
      <c r="K7" s="61"/>
      <c r="L7" s="61"/>
      <c r="M7" s="61"/>
      <c r="N7" s="61"/>
      <c r="O7" s="61"/>
      <c r="P7" s="61"/>
      <c r="Q7" s="61"/>
      <c r="R7" s="61"/>
      <c r="S7" s="61"/>
      <c r="T7" s="61"/>
      <c r="U7" s="61"/>
      <c r="V7" s="61"/>
      <c r="W7" s="61"/>
      <c r="X7" s="61"/>
      <c r="Y7" s="61"/>
      <c r="Z7" s="61"/>
      <c r="AA7" s="61"/>
      <c r="AB7" s="61"/>
      <c r="AC7" s="61"/>
      <c r="AD7" s="61"/>
      <c r="AE7" s="61"/>
      <c r="AF7" s="61"/>
      <c r="AG7" s="61"/>
      <c r="AH7" s="62"/>
      <c r="AI7" s="63">
        <f t="shared" si="0"/>
        <v>0</v>
      </c>
      <c r="AJ7" s="401"/>
    </row>
    <row r="8" spans="1:36" ht="18" customHeight="1">
      <c r="A8" s="59"/>
      <c r="B8" s="137"/>
      <c r="C8" s="60"/>
      <c r="D8" s="59"/>
      <c r="E8" s="61"/>
      <c r="F8" s="61"/>
      <c r="G8" s="61"/>
      <c r="H8" s="61"/>
      <c r="I8" s="61"/>
      <c r="J8" s="61"/>
      <c r="K8" s="61"/>
      <c r="L8" s="61"/>
      <c r="M8" s="61"/>
      <c r="N8" s="61"/>
      <c r="O8" s="61"/>
      <c r="P8" s="61"/>
      <c r="Q8" s="61"/>
      <c r="R8" s="61"/>
      <c r="S8" s="61"/>
      <c r="T8" s="61"/>
      <c r="U8" s="61"/>
      <c r="V8" s="61"/>
      <c r="W8" s="61"/>
      <c r="X8" s="61"/>
      <c r="Y8" s="61"/>
      <c r="Z8" s="61"/>
      <c r="AA8" s="61"/>
      <c r="AB8" s="61"/>
      <c r="AC8" s="61"/>
      <c r="AD8" s="61"/>
      <c r="AE8" s="61"/>
      <c r="AF8" s="61"/>
      <c r="AG8" s="61"/>
      <c r="AH8" s="62"/>
      <c r="AI8" s="63">
        <f t="shared" si="0"/>
        <v>0</v>
      </c>
      <c r="AJ8" s="401"/>
    </row>
    <row r="9" spans="1:36" ht="18" customHeight="1">
      <c r="A9" s="59"/>
      <c r="B9" s="137"/>
      <c r="C9" s="60"/>
      <c r="D9" s="59"/>
      <c r="E9" s="61"/>
      <c r="F9" s="61"/>
      <c r="G9" s="61"/>
      <c r="H9" s="61"/>
      <c r="I9" s="61"/>
      <c r="J9" s="61"/>
      <c r="K9" s="61"/>
      <c r="L9" s="61"/>
      <c r="M9" s="61"/>
      <c r="N9" s="61"/>
      <c r="O9" s="61"/>
      <c r="P9" s="61"/>
      <c r="Q9" s="61"/>
      <c r="R9" s="61"/>
      <c r="S9" s="61"/>
      <c r="T9" s="61"/>
      <c r="U9" s="61"/>
      <c r="V9" s="61"/>
      <c r="W9" s="61"/>
      <c r="X9" s="61"/>
      <c r="Y9" s="61"/>
      <c r="Z9" s="61"/>
      <c r="AA9" s="61"/>
      <c r="AB9" s="61"/>
      <c r="AC9" s="61"/>
      <c r="AD9" s="61"/>
      <c r="AE9" s="61"/>
      <c r="AF9" s="61"/>
      <c r="AG9" s="61"/>
      <c r="AH9" s="62"/>
      <c r="AI9" s="63">
        <f t="shared" si="0"/>
        <v>0</v>
      </c>
      <c r="AJ9" s="401"/>
    </row>
    <row r="10" spans="1:36" ht="18" customHeight="1">
      <c r="A10" s="59"/>
      <c r="B10" s="137"/>
      <c r="C10" s="60"/>
      <c r="D10" s="59"/>
      <c r="E10" s="61"/>
      <c r="F10" s="61"/>
      <c r="G10" s="61"/>
      <c r="H10" s="61"/>
      <c r="I10" s="61"/>
      <c r="J10" s="61"/>
      <c r="K10" s="61"/>
      <c r="L10" s="61"/>
      <c r="M10" s="61"/>
      <c r="N10" s="61"/>
      <c r="O10" s="61"/>
      <c r="P10" s="61"/>
      <c r="Q10" s="61"/>
      <c r="R10" s="61"/>
      <c r="S10" s="61"/>
      <c r="T10" s="61"/>
      <c r="U10" s="61"/>
      <c r="V10" s="61"/>
      <c r="W10" s="61"/>
      <c r="X10" s="61"/>
      <c r="Y10" s="61"/>
      <c r="Z10" s="61"/>
      <c r="AA10" s="61"/>
      <c r="AB10" s="61"/>
      <c r="AC10" s="61"/>
      <c r="AD10" s="61"/>
      <c r="AE10" s="61"/>
      <c r="AF10" s="61"/>
      <c r="AG10" s="61"/>
      <c r="AH10" s="62"/>
      <c r="AI10" s="63">
        <f t="shared" si="0"/>
        <v>0</v>
      </c>
      <c r="AJ10" s="401"/>
    </row>
    <row r="11" spans="1:36" ht="18" customHeight="1">
      <c r="A11" s="59"/>
      <c r="B11" s="137"/>
      <c r="C11" s="60"/>
      <c r="D11" s="59"/>
      <c r="E11" s="61"/>
      <c r="F11" s="61"/>
      <c r="G11" s="61"/>
      <c r="H11" s="61"/>
      <c r="I11" s="61"/>
      <c r="J11" s="61"/>
      <c r="K11" s="61"/>
      <c r="L11" s="61"/>
      <c r="M11" s="61"/>
      <c r="N11" s="61"/>
      <c r="O11" s="61"/>
      <c r="P11" s="61"/>
      <c r="Q11" s="61"/>
      <c r="R11" s="61"/>
      <c r="S11" s="61"/>
      <c r="T11" s="61"/>
      <c r="U11" s="61"/>
      <c r="V11" s="61"/>
      <c r="W11" s="61"/>
      <c r="X11" s="61"/>
      <c r="Y11" s="61"/>
      <c r="Z11" s="61"/>
      <c r="AA11" s="61"/>
      <c r="AB11" s="61"/>
      <c r="AC11" s="61"/>
      <c r="AD11" s="61"/>
      <c r="AE11" s="61"/>
      <c r="AF11" s="61"/>
      <c r="AG11" s="61"/>
      <c r="AH11" s="62"/>
      <c r="AI11" s="63">
        <f t="shared" si="0"/>
        <v>0</v>
      </c>
      <c r="AJ11" s="401"/>
    </row>
    <row r="12" spans="1:36" ht="18" customHeight="1">
      <c r="A12" s="59"/>
      <c r="B12" s="137"/>
      <c r="C12" s="60"/>
      <c r="D12" s="59"/>
      <c r="E12" s="61"/>
      <c r="F12" s="61"/>
      <c r="G12" s="61"/>
      <c r="H12" s="61"/>
      <c r="I12" s="61"/>
      <c r="J12" s="61"/>
      <c r="K12" s="61"/>
      <c r="L12" s="61"/>
      <c r="M12" s="61"/>
      <c r="N12" s="61"/>
      <c r="O12" s="61"/>
      <c r="P12" s="61"/>
      <c r="Q12" s="61"/>
      <c r="R12" s="61"/>
      <c r="S12" s="61"/>
      <c r="T12" s="61"/>
      <c r="U12" s="61"/>
      <c r="V12" s="61"/>
      <c r="W12" s="61"/>
      <c r="X12" s="61"/>
      <c r="Y12" s="61"/>
      <c r="Z12" s="61"/>
      <c r="AA12" s="61"/>
      <c r="AB12" s="61"/>
      <c r="AC12" s="61"/>
      <c r="AD12" s="61"/>
      <c r="AE12" s="61"/>
      <c r="AF12" s="61"/>
      <c r="AG12" s="61"/>
      <c r="AH12" s="62"/>
      <c r="AI12" s="63">
        <f t="shared" si="0"/>
        <v>0</v>
      </c>
      <c r="AJ12" s="401"/>
    </row>
    <row r="13" spans="1:36" ht="18" customHeight="1">
      <c r="A13" s="59"/>
      <c r="B13" s="137"/>
      <c r="C13" s="60"/>
      <c r="D13" s="59"/>
      <c r="E13" s="61"/>
      <c r="F13" s="61"/>
      <c r="G13" s="61"/>
      <c r="H13" s="61"/>
      <c r="I13" s="61"/>
      <c r="J13" s="61"/>
      <c r="K13" s="61"/>
      <c r="L13" s="61"/>
      <c r="M13" s="61"/>
      <c r="N13" s="61"/>
      <c r="O13" s="61"/>
      <c r="P13" s="61"/>
      <c r="Q13" s="61"/>
      <c r="R13" s="61"/>
      <c r="S13" s="61"/>
      <c r="T13" s="61"/>
      <c r="U13" s="61"/>
      <c r="V13" s="61"/>
      <c r="W13" s="61"/>
      <c r="X13" s="61"/>
      <c r="Y13" s="61"/>
      <c r="Z13" s="61"/>
      <c r="AA13" s="61"/>
      <c r="AB13" s="61"/>
      <c r="AC13" s="61"/>
      <c r="AD13" s="61"/>
      <c r="AE13" s="61"/>
      <c r="AF13" s="61"/>
      <c r="AG13" s="61"/>
      <c r="AH13" s="62"/>
      <c r="AI13" s="63">
        <f t="shared" si="0"/>
        <v>0</v>
      </c>
      <c r="AJ13" s="401"/>
    </row>
    <row r="14" spans="1:36" ht="18" customHeight="1">
      <c r="A14" s="59"/>
      <c r="B14" s="137"/>
      <c r="C14" s="60"/>
      <c r="D14" s="59"/>
      <c r="E14" s="61"/>
      <c r="F14" s="61"/>
      <c r="G14" s="61"/>
      <c r="H14" s="61"/>
      <c r="I14" s="61"/>
      <c r="J14" s="61"/>
      <c r="K14" s="61"/>
      <c r="L14" s="61"/>
      <c r="M14" s="61"/>
      <c r="N14" s="61"/>
      <c r="O14" s="61"/>
      <c r="P14" s="61"/>
      <c r="Q14" s="61"/>
      <c r="R14" s="61"/>
      <c r="S14" s="61"/>
      <c r="T14" s="61"/>
      <c r="U14" s="61"/>
      <c r="V14" s="61"/>
      <c r="W14" s="61"/>
      <c r="X14" s="61"/>
      <c r="Y14" s="61"/>
      <c r="Z14" s="61"/>
      <c r="AA14" s="61"/>
      <c r="AB14" s="61"/>
      <c r="AC14" s="61"/>
      <c r="AD14" s="61"/>
      <c r="AE14" s="61"/>
      <c r="AF14" s="61"/>
      <c r="AG14" s="61"/>
      <c r="AH14" s="62"/>
      <c r="AI14" s="63">
        <f t="shared" si="0"/>
        <v>0</v>
      </c>
      <c r="AJ14" s="401"/>
    </row>
    <row r="15" spans="1:36" ht="18" customHeight="1">
      <c r="A15" s="59"/>
      <c r="B15" s="137"/>
      <c r="C15" s="60"/>
      <c r="D15" s="59"/>
      <c r="E15" s="61"/>
      <c r="F15" s="61"/>
      <c r="G15" s="61"/>
      <c r="H15" s="61"/>
      <c r="I15" s="61"/>
      <c r="J15" s="61"/>
      <c r="K15" s="61"/>
      <c r="L15" s="61"/>
      <c r="M15" s="61"/>
      <c r="N15" s="61"/>
      <c r="O15" s="61"/>
      <c r="P15" s="61"/>
      <c r="Q15" s="61"/>
      <c r="R15" s="61"/>
      <c r="S15" s="61"/>
      <c r="T15" s="61"/>
      <c r="U15" s="61"/>
      <c r="V15" s="61"/>
      <c r="W15" s="61"/>
      <c r="X15" s="61"/>
      <c r="Y15" s="61"/>
      <c r="Z15" s="61"/>
      <c r="AA15" s="61"/>
      <c r="AB15" s="61"/>
      <c r="AC15" s="61"/>
      <c r="AD15" s="61"/>
      <c r="AE15" s="61"/>
      <c r="AF15" s="61"/>
      <c r="AG15" s="61"/>
      <c r="AH15" s="62"/>
      <c r="AI15" s="63">
        <f t="shared" si="0"/>
        <v>0</v>
      </c>
      <c r="AJ15" s="401"/>
    </row>
    <row r="16" spans="1:36" ht="18" customHeight="1">
      <c r="A16" s="59"/>
      <c r="B16" s="137"/>
      <c r="C16" s="60"/>
      <c r="D16" s="59"/>
      <c r="E16" s="61"/>
      <c r="F16" s="61"/>
      <c r="G16" s="61"/>
      <c r="H16" s="61"/>
      <c r="I16" s="61"/>
      <c r="J16" s="61"/>
      <c r="K16" s="61"/>
      <c r="L16" s="61"/>
      <c r="M16" s="61"/>
      <c r="N16" s="61"/>
      <c r="O16" s="61"/>
      <c r="P16" s="61"/>
      <c r="Q16" s="61"/>
      <c r="R16" s="61"/>
      <c r="S16" s="61"/>
      <c r="T16" s="61"/>
      <c r="U16" s="61"/>
      <c r="V16" s="61"/>
      <c r="W16" s="61"/>
      <c r="X16" s="61"/>
      <c r="Y16" s="61"/>
      <c r="Z16" s="61"/>
      <c r="AA16" s="61"/>
      <c r="AB16" s="61"/>
      <c r="AC16" s="61"/>
      <c r="AD16" s="61"/>
      <c r="AE16" s="61"/>
      <c r="AF16" s="61"/>
      <c r="AG16" s="61"/>
      <c r="AH16" s="62"/>
      <c r="AI16" s="63">
        <f t="shared" si="0"/>
        <v>0</v>
      </c>
      <c r="AJ16" s="401"/>
    </row>
    <row r="17" spans="1:36" ht="18" customHeight="1">
      <c r="A17" s="59"/>
      <c r="B17" s="137"/>
      <c r="C17" s="60"/>
      <c r="D17" s="59"/>
      <c r="E17" s="61"/>
      <c r="F17" s="61"/>
      <c r="G17" s="61"/>
      <c r="H17" s="61"/>
      <c r="I17" s="61"/>
      <c r="J17" s="61"/>
      <c r="K17" s="61"/>
      <c r="L17" s="61"/>
      <c r="M17" s="61"/>
      <c r="N17" s="61"/>
      <c r="O17" s="61"/>
      <c r="P17" s="61"/>
      <c r="Q17" s="61"/>
      <c r="R17" s="61"/>
      <c r="S17" s="61"/>
      <c r="T17" s="61"/>
      <c r="U17" s="61"/>
      <c r="V17" s="61"/>
      <c r="W17" s="61"/>
      <c r="X17" s="61"/>
      <c r="Y17" s="61"/>
      <c r="Z17" s="61"/>
      <c r="AA17" s="61"/>
      <c r="AB17" s="61"/>
      <c r="AC17" s="61"/>
      <c r="AD17" s="61"/>
      <c r="AE17" s="61"/>
      <c r="AF17" s="61"/>
      <c r="AG17" s="61"/>
      <c r="AH17" s="62"/>
      <c r="AI17" s="63">
        <f t="shared" si="0"/>
        <v>0</v>
      </c>
      <c r="AJ17" s="401"/>
    </row>
    <row r="18" spans="1:36" ht="18" customHeight="1">
      <c r="A18" s="59"/>
      <c r="B18" s="137"/>
      <c r="C18" s="60"/>
      <c r="D18" s="59"/>
      <c r="E18" s="61"/>
      <c r="F18" s="61"/>
      <c r="G18" s="61"/>
      <c r="H18" s="61"/>
      <c r="I18" s="61"/>
      <c r="J18" s="61"/>
      <c r="K18" s="61"/>
      <c r="L18" s="61"/>
      <c r="M18" s="61"/>
      <c r="N18" s="61"/>
      <c r="O18" s="61"/>
      <c r="P18" s="61"/>
      <c r="Q18" s="61"/>
      <c r="R18" s="61"/>
      <c r="S18" s="61"/>
      <c r="T18" s="61"/>
      <c r="U18" s="61"/>
      <c r="V18" s="61"/>
      <c r="W18" s="61"/>
      <c r="X18" s="61"/>
      <c r="Y18" s="61"/>
      <c r="Z18" s="61"/>
      <c r="AA18" s="61"/>
      <c r="AB18" s="61"/>
      <c r="AC18" s="61"/>
      <c r="AD18" s="61"/>
      <c r="AE18" s="61"/>
      <c r="AF18" s="61"/>
      <c r="AG18" s="61"/>
      <c r="AH18" s="62"/>
      <c r="AI18" s="63">
        <f t="shared" si="0"/>
        <v>0</v>
      </c>
      <c r="AJ18" s="401"/>
    </row>
    <row r="19" spans="1:36" ht="18" customHeight="1">
      <c r="A19" s="59"/>
      <c r="B19" s="137"/>
      <c r="C19" s="60"/>
      <c r="D19" s="59"/>
      <c r="E19" s="61"/>
      <c r="F19" s="61"/>
      <c r="G19" s="61"/>
      <c r="H19" s="61"/>
      <c r="I19" s="61"/>
      <c r="J19" s="61"/>
      <c r="K19" s="61"/>
      <c r="L19" s="61"/>
      <c r="M19" s="61"/>
      <c r="N19" s="61"/>
      <c r="O19" s="61"/>
      <c r="P19" s="61"/>
      <c r="Q19" s="61"/>
      <c r="R19" s="61"/>
      <c r="S19" s="61"/>
      <c r="T19" s="61"/>
      <c r="U19" s="61"/>
      <c r="V19" s="61"/>
      <c r="W19" s="61"/>
      <c r="X19" s="61"/>
      <c r="Y19" s="61"/>
      <c r="Z19" s="61"/>
      <c r="AA19" s="61"/>
      <c r="AB19" s="61"/>
      <c r="AC19" s="61"/>
      <c r="AD19" s="61"/>
      <c r="AE19" s="61"/>
      <c r="AF19" s="61"/>
      <c r="AG19" s="61"/>
      <c r="AH19" s="62"/>
      <c r="AI19" s="63">
        <f t="shared" si="0"/>
        <v>0</v>
      </c>
      <c r="AJ19" s="401"/>
    </row>
    <row r="20" spans="1:36" ht="18" customHeight="1">
      <c r="A20" s="59"/>
      <c r="B20" s="137"/>
      <c r="C20" s="60"/>
      <c r="D20" s="59"/>
      <c r="E20" s="61"/>
      <c r="F20" s="61"/>
      <c r="G20" s="61"/>
      <c r="H20" s="61"/>
      <c r="I20" s="61"/>
      <c r="J20" s="61"/>
      <c r="K20" s="61"/>
      <c r="L20" s="61"/>
      <c r="M20" s="61"/>
      <c r="N20" s="61"/>
      <c r="O20" s="61"/>
      <c r="P20" s="61"/>
      <c r="Q20" s="61"/>
      <c r="R20" s="61"/>
      <c r="S20" s="61"/>
      <c r="T20" s="61"/>
      <c r="U20" s="61"/>
      <c r="V20" s="61"/>
      <c r="W20" s="61"/>
      <c r="X20" s="61"/>
      <c r="Y20" s="61"/>
      <c r="Z20" s="61"/>
      <c r="AA20" s="61"/>
      <c r="AB20" s="61"/>
      <c r="AC20" s="61"/>
      <c r="AD20" s="61"/>
      <c r="AE20" s="61"/>
      <c r="AF20" s="61"/>
      <c r="AG20" s="61"/>
      <c r="AH20" s="62"/>
      <c r="AI20" s="63">
        <f t="shared" si="0"/>
        <v>0</v>
      </c>
      <c r="AJ20" s="401"/>
    </row>
    <row r="21" spans="1:36" ht="18" customHeight="1">
      <c r="A21" s="59"/>
      <c r="B21" s="137"/>
      <c r="C21" s="60"/>
      <c r="D21" s="59"/>
      <c r="E21" s="61"/>
      <c r="F21" s="61"/>
      <c r="G21" s="61"/>
      <c r="H21" s="61"/>
      <c r="I21" s="61"/>
      <c r="J21" s="61"/>
      <c r="K21" s="61"/>
      <c r="L21" s="61"/>
      <c r="M21" s="61"/>
      <c r="N21" s="61"/>
      <c r="O21" s="61"/>
      <c r="P21" s="61"/>
      <c r="Q21" s="61"/>
      <c r="R21" s="61"/>
      <c r="S21" s="61"/>
      <c r="T21" s="61"/>
      <c r="U21" s="61"/>
      <c r="V21" s="61"/>
      <c r="W21" s="61"/>
      <c r="X21" s="61"/>
      <c r="Y21" s="61"/>
      <c r="Z21" s="61"/>
      <c r="AA21" s="61"/>
      <c r="AB21" s="61"/>
      <c r="AC21" s="61"/>
      <c r="AD21" s="61"/>
      <c r="AE21" s="61"/>
      <c r="AF21" s="61"/>
      <c r="AG21" s="61"/>
      <c r="AH21" s="62"/>
      <c r="AI21" s="63">
        <f t="shared" si="0"/>
        <v>0</v>
      </c>
      <c r="AJ21" s="401"/>
    </row>
    <row r="22" spans="1:36" ht="18" customHeight="1">
      <c r="A22" s="59"/>
      <c r="B22" s="137"/>
      <c r="C22" s="60"/>
      <c r="D22" s="59"/>
      <c r="E22" s="61"/>
      <c r="F22" s="61"/>
      <c r="G22" s="61"/>
      <c r="H22" s="61"/>
      <c r="I22" s="61"/>
      <c r="J22" s="61"/>
      <c r="K22" s="61"/>
      <c r="L22" s="61"/>
      <c r="M22" s="61"/>
      <c r="N22" s="61"/>
      <c r="O22" s="61"/>
      <c r="P22" s="61"/>
      <c r="Q22" s="61"/>
      <c r="R22" s="61"/>
      <c r="S22" s="61"/>
      <c r="T22" s="61"/>
      <c r="U22" s="61"/>
      <c r="V22" s="61"/>
      <c r="W22" s="61"/>
      <c r="X22" s="61"/>
      <c r="Y22" s="61"/>
      <c r="Z22" s="61"/>
      <c r="AA22" s="61"/>
      <c r="AB22" s="61"/>
      <c r="AC22" s="61"/>
      <c r="AD22" s="61"/>
      <c r="AE22" s="61"/>
      <c r="AF22" s="61"/>
      <c r="AG22" s="61"/>
      <c r="AH22" s="62"/>
      <c r="AI22" s="63">
        <f t="shared" si="0"/>
        <v>0</v>
      </c>
      <c r="AJ22" s="401"/>
    </row>
    <row r="23" spans="1:36" ht="18" customHeight="1">
      <c r="A23" s="59"/>
      <c r="B23" s="137"/>
      <c r="C23" s="60"/>
      <c r="D23" s="59"/>
      <c r="E23" s="61"/>
      <c r="F23" s="61"/>
      <c r="G23" s="61"/>
      <c r="H23" s="61"/>
      <c r="I23" s="61"/>
      <c r="J23" s="61"/>
      <c r="K23" s="61"/>
      <c r="L23" s="61"/>
      <c r="M23" s="61"/>
      <c r="N23" s="61"/>
      <c r="O23" s="61"/>
      <c r="P23" s="61"/>
      <c r="Q23" s="61"/>
      <c r="R23" s="61"/>
      <c r="S23" s="61"/>
      <c r="T23" s="61"/>
      <c r="U23" s="61"/>
      <c r="V23" s="61"/>
      <c r="W23" s="61"/>
      <c r="X23" s="61"/>
      <c r="Y23" s="61"/>
      <c r="Z23" s="61"/>
      <c r="AA23" s="61"/>
      <c r="AB23" s="61"/>
      <c r="AC23" s="61"/>
      <c r="AD23" s="61"/>
      <c r="AE23" s="61"/>
      <c r="AF23" s="61"/>
      <c r="AG23" s="61"/>
      <c r="AH23" s="62"/>
      <c r="AI23" s="63">
        <f t="shared" si="0"/>
        <v>0</v>
      </c>
      <c r="AJ23" s="401"/>
    </row>
    <row r="24" spans="1:36" ht="18" customHeight="1">
      <c r="A24" s="59"/>
      <c r="B24" s="137"/>
      <c r="C24" s="60"/>
      <c r="D24" s="59"/>
      <c r="E24" s="61"/>
      <c r="F24" s="61"/>
      <c r="G24" s="61"/>
      <c r="H24" s="61"/>
      <c r="I24" s="61"/>
      <c r="J24" s="61"/>
      <c r="K24" s="61"/>
      <c r="L24" s="61"/>
      <c r="M24" s="61"/>
      <c r="N24" s="61"/>
      <c r="O24" s="61"/>
      <c r="P24" s="61"/>
      <c r="Q24" s="61"/>
      <c r="R24" s="61"/>
      <c r="S24" s="61"/>
      <c r="T24" s="61"/>
      <c r="U24" s="61"/>
      <c r="V24" s="61"/>
      <c r="W24" s="61"/>
      <c r="X24" s="61"/>
      <c r="Y24" s="61"/>
      <c r="Z24" s="61"/>
      <c r="AA24" s="61"/>
      <c r="AB24" s="61"/>
      <c r="AC24" s="61"/>
      <c r="AD24" s="61"/>
      <c r="AE24" s="61"/>
      <c r="AF24" s="61"/>
      <c r="AG24" s="61"/>
      <c r="AH24" s="62"/>
      <c r="AI24" s="63">
        <f t="shared" si="0"/>
        <v>0</v>
      </c>
      <c r="AJ24" s="401"/>
    </row>
    <row r="25" spans="1:36" ht="18" customHeight="1" thickBot="1">
      <c r="A25" s="64"/>
      <c r="B25" s="138"/>
      <c r="C25" s="65"/>
      <c r="D25" s="64"/>
      <c r="E25" s="66"/>
      <c r="F25" s="66"/>
      <c r="G25" s="66"/>
      <c r="H25" s="66"/>
      <c r="I25" s="66"/>
      <c r="J25" s="66"/>
      <c r="K25" s="66"/>
      <c r="L25" s="66"/>
      <c r="M25" s="66"/>
      <c r="N25" s="66"/>
      <c r="O25" s="66"/>
      <c r="P25" s="66"/>
      <c r="Q25" s="66"/>
      <c r="R25" s="66"/>
      <c r="S25" s="66"/>
      <c r="T25" s="66"/>
      <c r="U25" s="66"/>
      <c r="V25" s="66"/>
      <c r="W25" s="66"/>
      <c r="X25" s="66"/>
      <c r="Y25" s="66"/>
      <c r="Z25" s="66"/>
      <c r="AA25" s="66"/>
      <c r="AB25" s="66"/>
      <c r="AC25" s="66"/>
      <c r="AD25" s="66"/>
      <c r="AE25" s="66"/>
      <c r="AF25" s="66"/>
      <c r="AG25" s="66"/>
      <c r="AH25" s="67"/>
      <c r="AI25" s="68">
        <f t="shared" si="0"/>
        <v>0</v>
      </c>
      <c r="AJ25" s="402"/>
    </row>
    <row r="27" spans="1:36">
      <c r="A27" s="388" t="s">
        <v>53</v>
      </c>
      <c r="B27" s="388"/>
      <c r="C27" s="388"/>
      <c r="D27" s="388"/>
      <c r="E27" s="388"/>
      <c r="F27" s="388"/>
      <c r="G27" s="388"/>
      <c r="H27" s="388"/>
      <c r="I27" s="388"/>
      <c r="J27" s="388"/>
      <c r="K27" s="388"/>
      <c r="L27" s="388"/>
      <c r="M27" s="388"/>
      <c r="N27" s="388"/>
      <c r="O27" s="388"/>
      <c r="P27" s="388"/>
      <c r="Q27" s="388"/>
      <c r="R27" s="388"/>
      <c r="S27" s="388"/>
      <c r="T27" s="388"/>
      <c r="U27" s="388"/>
      <c r="V27" s="388"/>
      <c r="W27" s="388"/>
      <c r="X27" s="388"/>
      <c r="Y27" s="388"/>
      <c r="Z27" s="388"/>
      <c r="AA27" s="388"/>
      <c r="AB27" s="388"/>
      <c r="AC27" s="388"/>
      <c r="AD27" s="388"/>
      <c r="AE27" s="388"/>
      <c r="AF27" s="388"/>
      <c r="AG27" s="388"/>
      <c r="AH27" s="388"/>
      <c r="AI27" s="388"/>
      <c r="AJ27" s="388"/>
    </row>
    <row r="28" spans="1:36">
      <c r="A28" s="69" t="s">
        <v>54</v>
      </c>
    </row>
    <row r="29" spans="1:36">
      <c r="A29" s="388" t="s">
        <v>55</v>
      </c>
      <c r="B29" s="388"/>
      <c r="C29" s="388"/>
      <c r="D29" s="388"/>
      <c r="E29" s="388"/>
      <c r="F29" s="388"/>
      <c r="G29" s="388"/>
      <c r="H29" s="388"/>
      <c r="I29" s="388"/>
      <c r="J29" s="388"/>
      <c r="K29" s="388"/>
      <c r="L29" s="388"/>
      <c r="M29" s="388"/>
      <c r="N29" s="388"/>
      <c r="O29" s="388"/>
      <c r="P29" s="388"/>
      <c r="Q29" s="388"/>
      <c r="R29" s="388"/>
      <c r="S29" s="388"/>
      <c r="T29" s="388"/>
      <c r="U29" s="388"/>
      <c r="V29" s="388"/>
      <c r="W29" s="388"/>
      <c r="X29" s="388"/>
      <c r="Y29" s="388"/>
      <c r="Z29" s="388"/>
      <c r="AA29" s="388"/>
      <c r="AB29" s="388"/>
      <c r="AC29" s="388"/>
      <c r="AD29" s="388"/>
      <c r="AE29" s="388"/>
      <c r="AF29" s="388"/>
      <c r="AG29" s="388"/>
      <c r="AH29" s="388"/>
      <c r="AI29" s="388"/>
      <c r="AJ29" s="388"/>
    </row>
    <row r="30" spans="1:36">
      <c r="A30" s="139" t="s">
        <v>174</v>
      </c>
      <c r="B30" s="139"/>
      <c r="C30" s="139"/>
      <c r="D30" s="139"/>
      <c r="E30" s="139"/>
      <c r="F30" s="139"/>
      <c r="G30" s="139"/>
      <c r="H30" s="139"/>
      <c r="I30" s="139"/>
      <c r="J30" s="139"/>
      <c r="K30" s="139"/>
      <c r="L30" s="139"/>
      <c r="M30" s="139"/>
      <c r="N30" s="139"/>
      <c r="O30" s="139"/>
      <c r="P30" s="139"/>
      <c r="Q30" s="139"/>
      <c r="R30" s="139"/>
      <c r="S30" s="139"/>
      <c r="T30" s="139"/>
      <c r="U30" s="139"/>
      <c r="V30" s="139"/>
      <c r="W30" s="139"/>
      <c r="X30" s="139"/>
      <c r="Y30" s="139"/>
      <c r="Z30" s="139"/>
      <c r="AA30" s="139"/>
      <c r="AB30" s="139"/>
      <c r="AC30" s="139"/>
      <c r="AD30" s="139"/>
      <c r="AE30" s="139"/>
      <c r="AF30" s="139"/>
      <c r="AG30" s="139"/>
      <c r="AH30" s="139"/>
      <c r="AI30" s="139"/>
      <c r="AJ30" s="139"/>
    </row>
    <row r="31" spans="1:36">
      <c r="A31" s="388" t="s">
        <v>56</v>
      </c>
      <c r="B31" s="388"/>
      <c r="C31" s="388"/>
      <c r="D31" s="388"/>
      <c r="E31" s="388"/>
      <c r="F31" s="388"/>
      <c r="G31" s="388"/>
      <c r="H31" s="388"/>
      <c r="I31" s="388"/>
      <c r="J31" s="388"/>
      <c r="K31" s="388"/>
      <c r="L31" s="388"/>
      <c r="M31" s="388"/>
      <c r="N31" s="388"/>
      <c r="O31" s="388"/>
      <c r="P31" s="388"/>
      <c r="Q31" s="388"/>
      <c r="R31" s="388"/>
      <c r="S31" s="388"/>
      <c r="T31" s="388"/>
      <c r="U31" s="388"/>
      <c r="V31" s="388"/>
      <c r="W31" s="388"/>
      <c r="X31" s="388"/>
      <c r="Y31" s="388"/>
      <c r="Z31" s="388"/>
      <c r="AA31" s="388"/>
      <c r="AB31" s="388"/>
      <c r="AC31" s="388"/>
      <c r="AD31" s="388"/>
      <c r="AE31" s="388"/>
      <c r="AF31" s="388"/>
      <c r="AG31" s="388"/>
      <c r="AH31" s="388"/>
      <c r="AI31" s="388"/>
      <c r="AJ31" s="388"/>
    </row>
    <row r="32" spans="1:36">
      <c r="A32" s="388" t="s">
        <v>150</v>
      </c>
      <c r="B32" s="388"/>
      <c r="C32" s="388"/>
      <c r="D32" s="388"/>
      <c r="E32" s="388"/>
      <c r="F32" s="388"/>
      <c r="G32" s="388"/>
      <c r="H32" s="388"/>
      <c r="I32" s="388"/>
      <c r="J32" s="388"/>
      <c r="K32" s="388"/>
      <c r="L32" s="388"/>
      <c r="M32" s="388"/>
      <c r="N32" s="388"/>
      <c r="O32" s="388"/>
      <c r="P32" s="388"/>
      <c r="Q32" s="388"/>
      <c r="R32" s="388"/>
      <c r="S32" s="388"/>
      <c r="T32" s="388"/>
      <c r="U32" s="388"/>
      <c r="V32" s="388"/>
      <c r="W32" s="388"/>
      <c r="X32" s="388"/>
      <c r="Y32" s="388"/>
      <c r="Z32" s="388"/>
      <c r="AA32" s="388"/>
      <c r="AB32" s="388"/>
      <c r="AC32" s="388"/>
      <c r="AD32" s="388"/>
      <c r="AE32" s="388"/>
      <c r="AF32" s="388"/>
      <c r="AG32" s="388"/>
      <c r="AH32" s="388"/>
      <c r="AI32" s="388"/>
      <c r="AJ32" s="388"/>
    </row>
    <row r="33" spans="1:1">
      <c r="A33" s="140" t="s">
        <v>151</v>
      </c>
    </row>
  </sheetData>
  <mergeCells count="11">
    <mergeCell ref="A32:AJ32"/>
    <mergeCell ref="A3:AJ3"/>
    <mergeCell ref="A4:A5"/>
    <mergeCell ref="B4:B5"/>
    <mergeCell ref="C4:C5"/>
    <mergeCell ref="AI4:AI5"/>
    <mergeCell ref="AJ4:AJ5"/>
    <mergeCell ref="AJ6:AJ25"/>
    <mergeCell ref="A27:AJ27"/>
    <mergeCell ref="A29:AJ29"/>
    <mergeCell ref="A31:AJ31"/>
  </mergeCells>
  <phoneticPr fontId="2"/>
  <dataValidations count="1">
    <dataValidation type="list" allowBlank="1" showInputMessage="1" showErrorMessage="1" sqref="B6:B25" xr:uid="{5E15CDA0-7909-47CE-BE70-3C01966205B1}">
      <formula1>"Ａ,Ｂ,Ｃ,Ｄ"</formula1>
    </dataValidation>
  </dataValidations>
  <pageMargins left="0.7" right="0.7" top="0.75" bottom="0.75" header="0.3" footer="0.3"/>
  <pageSetup paperSize="9" scale="84"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表紙</vt:lpstr>
      <vt:lpstr>居宅介護支援（P１～４）</vt:lpstr>
      <vt:lpstr>参考様式　特定事業所加算 </vt:lpstr>
      <vt:lpstr>参考様式　勤務実績表</vt:lpstr>
      <vt:lpstr>'居宅介護支援（P１～４）'!Print_Area</vt:lpstr>
      <vt:lpstr>'参考様式　特定事業所加算 '!Print_Area</vt:lpstr>
      <vt:lpstr>表紙!Print_Area</vt:lpstr>
    </vt:vector>
  </TitlesOfParts>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c:creator>
  <cp:lastModifiedBy>石川　静香</cp:lastModifiedBy>
  <cp:lastPrinted>2024-05-28T02:23:52Z</cp:lastPrinted>
  <dcterms:created xsi:type="dcterms:W3CDTF">2006-11-13T02:22:16Z</dcterms:created>
  <dcterms:modified xsi:type="dcterms:W3CDTF">2026-07-03T01:28:48Z</dcterms:modified>
</cp:coreProperties>
</file>