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901\30000500保健福祉総務課\02 介護事業者指導Ｇ\居宅集中減算\令和３年度\"/>
    </mc:Choice>
  </mc:AlternateContent>
  <bookViews>
    <workbookView xWindow="240" yWindow="45" windowWidth="14940" windowHeight="8550"/>
  </bookViews>
  <sheets>
    <sheet name="記入例" sheetId="3" r:id="rId1"/>
    <sheet name="参考様式" sheetId="2" r:id="rId2"/>
    <sheet name="別紙" sheetId="5" r:id="rId3"/>
    <sheet name="計算例" sheetId="6" r:id="rId4"/>
  </sheets>
  <calcPr calcId="162913"/>
</workbook>
</file>

<file path=xl/calcChain.xml><?xml version="1.0" encoding="utf-8"?>
<calcChain xmlns="http://schemas.openxmlformats.org/spreadsheetml/2006/main">
  <c r="Q18" i="2" l="1"/>
  <c r="Q17" i="2"/>
  <c r="Q39" i="2"/>
  <c r="Q38" i="2"/>
  <c r="Q29" i="2"/>
  <c r="Q28" i="2"/>
  <c r="Q19" i="2"/>
  <c r="B61" i="6"/>
  <c r="G61" i="6"/>
  <c r="L61" i="6"/>
  <c r="Q61" i="6"/>
  <c r="V61" i="6"/>
  <c r="AB6" i="6"/>
  <c r="AB61" i="6" s="1"/>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C6" i="6"/>
  <c r="AC61" i="6" s="1"/>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D6" i="6"/>
  <c r="AD61" i="6" s="1"/>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E6" i="6"/>
  <c r="AE61" i="6" s="1"/>
  <c r="AE7" i="6"/>
  <c r="AE8" i="6"/>
  <c r="AE9" i="6"/>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F6" i="6"/>
  <c r="AF61" i="6" s="1"/>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F61" i="6"/>
  <c r="AF67" i="6" s="1"/>
  <c r="K61" i="6"/>
  <c r="P61" i="6"/>
  <c r="U61" i="6"/>
  <c r="Z61" i="6"/>
  <c r="E61" i="6"/>
  <c r="J61" i="6"/>
  <c r="O61" i="6"/>
  <c r="AE67" i="6" s="1"/>
  <c r="T61" i="6"/>
  <c r="Y61" i="6"/>
  <c r="D61" i="6"/>
  <c r="AD67" i="6" s="1"/>
  <c r="I61" i="6"/>
  <c r="N61" i="6"/>
  <c r="S61" i="6"/>
  <c r="X61" i="6"/>
  <c r="C61" i="6"/>
  <c r="H61" i="6"/>
  <c r="M61" i="6"/>
  <c r="AC67" i="6" s="1"/>
  <c r="R61" i="6"/>
  <c r="W61" i="6"/>
  <c r="AB67" i="6"/>
  <c r="AD63" i="6" l="1"/>
  <c r="AA71" i="6" s="1"/>
  <c r="AE71" i="6" s="1"/>
  <c r="P35" i="2"/>
  <c r="P45" i="2"/>
  <c r="P25" i="2"/>
</calcChain>
</file>

<file path=xl/comments1.xml><?xml version="1.0" encoding="utf-8"?>
<comments xmlns="http://schemas.openxmlformats.org/spreadsheetml/2006/main">
  <authors>
    <author>Administrator</author>
  </authors>
  <commentList>
    <comment ref="A12" authorId="0" shapeId="0">
      <text>
        <r>
          <rPr>
            <b/>
            <sz val="9"/>
            <color indexed="81"/>
            <rFont val="ＭＳ Ｐゴシック"/>
            <family val="3"/>
            <charset val="128"/>
          </rPr>
          <t>サービス種別を入力してください。</t>
        </r>
      </text>
    </comment>
  </commentList>
</comments>
</file>

<file path=xl/sharedStrings.xml><?xml version="1.0" encoding="utf-8"?>
<sst xmlns="http://schemas.openxmlformats.org/spreadsheetml/2006/main" count="446" uniqueCount="194">
  <si>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</si>
  <si>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</si>
  <si>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</si>
  <si>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</si>
  <si>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</si>
  <si>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</si>
  <si>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</si>
  <si>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</si>
  <si>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</si>
  <si>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</si>
  <si>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</si>
  <si>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</si>
  <si>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</si>
  <si>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</si>
  <si>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</si>
  <si>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</si>
  <si>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</si>
  <si>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</si>
  <si>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　事業所管理者名</t>
    <rPh sb="1" eb="4">
      <t>ジギョウショ</t>
    </rPh>
    <rPh sb="4" eb="6">
      <t>カンリ</t>
    </rPh>
    <rPh sb="6" eb="7">
      <t>モノ</t>
    </rPh>
    <rPh sb="7" eb="8">
      <t>ナ</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</si>
  <si>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</si>
  <si>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</si>
  <si>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</si>
  <si>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</si>
  <si>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</si>
  <si>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</si>
  <si>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</si>
  <si>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</si>
  <si>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A</t>
    <phoneticPr fontId="2"/>
  </si>
  <si>
    <t>B</t>
    <phoneticPr fontId="2"/>
  </si>
  <si>
    <t>　　　　　　　　　住所</t>
    <rPh sb="9" eb="11">
      <t>ジュウショ</t>
    </rPh>
    <phoneticPr fontId="2"/>
  </si>
  <si>
    <t>　　　　　　　　　代表者名</t>
    <rPh sb="9" eb="11">
      <t>ダイヒョウ</t>
    </rPh>
    <rPh sb="11" eb="12">
      <t>モノ</t>
    </rPh>
    <rPh sb="12" eb="13">
      <t>ナ</t>
    </rPh>
    <phoneticPr fontId="2"/>
  </si>
  <si>
    <t>　　　　　　　　　事業所名３</t>
    <rPh sb="9" eb="12">
      <t>ジギョウショ</t>
    </rPh>
    <rPh sb="12" eb="13">
      <t>ナ</t>
    </rPh>
    <phoneticPr fontId="2"/>
  </si>
  <si>
    <t>　　　　　　　　　事業所名４</t>
    <rPh sb="9" eb="12">
      <t>ジギョウショ</t>
    </rPh>
    <rPh sb="12" eb="13">
      <t>ナ</t>
    </rPh>
    <phoneticPr fontId="2"/>
  </si>
  <si>
    <t>　　　　　　　　　事業所名５</t>
    <rPh sb="9" eb="12">
      <t>ジギョウショ</t>
    </rPh>
    <rPh sb="12" eb="13">
      <t>ナ</t>
    </rPh>
    <phoneticPr fontId="2"/>
  </si>
  <si>
    <t>　　　　　　　　　事業所名６</t>
    <rPh sb="9" eb="12">
      <t>ジギョウショ</t>
    </rPh>
    <rPh sb="12" eb="13">
      <t>ナ</t>
    </rPh>
    <phoneticPr fontId="2"/>
  </si>
  <si>
    <t>　　　　　　　　　事業所名７</t>
    <rPh sb="9" eb="12">
      <t>ジギョウショ</t>
    </rPh>
    <rPh sb="12" eb="13">
      <t>ナ</t>
    </rPh>
    <phoneticPr fontId="2"/>
  </si>
  <si>
    <t>　　　　　　　　　事業所名８</t>
    <rPh sb="9" eb="12">
      <t>ジギョウショ</t>
    </rPh>
    <rPh sb="12" eb="13">
      <t>ナ</t>
    </rPh>
    <phoneticPr fontId="2"/>
  </si>
  <si>
    <t>　　　　　　　　　事業所名９</t>
    <rPh sb="9" eb="12">
      <t>ジギョウショ</t>
    </rPh>
    <rPh sb="12" eb="13">
      <t>ナ</t>
    </rPh>
    <phoneticPr fontId="2"/>
  </si>
  <si>
    <t>　　　　　　　　　事業所名１０</t>
    <rPh sb="9" eb="12">
      <t>ジギョウショ</t>
    </rPh>
    <rPh sb="12" eb="13">
      <t>ナ</t>
    </rPh>
    <phoneticPr fontId="2"/>
  </si>
  <si>
    <t>　　　　　　　　　事業所名１１</t>
    <rPh sb="9" eb="12">
      <t>ジギョウショ</t>
    </rPh>
    <rPh sb="12" eb="13">
      <t>ナ</t>
    </rPh>
    <phoneticPr fontId="2"/>
  </si>
  <si>
    <t>　　　　　　　　　事業所名１２</t>
    <rPh sb="9" eb="12">
      <t>ジギョウショ</t>
    </rPh>
    <rPh sb="12" eb="13">
      <t>ナ</t>
    </rPh>
    <phoneticPr fontId="2"/>
  </si>
  <si>
    <t>　　　　　　　　　事業所名１</t>
    <rPh sb="9" eb="12">
      <t>ジギョウショ</t>
    </rPh>
    <rPh sb="12" eb="13">
      <t>ナ</t>
    </rPh>
    <phoneticPr fontId="2"/>
  </si>
  <si>
    <t>　紹介率最高法人の名称</t>
    <rPh sb="6" eb="8">
      <t>ホウジン</t>
    </rPh>
    <rPh sb="9" eb="11">
      <t>メイショウ</t>
    </rPh>
    <phoneticPr fontId="2"/>
  </si>
  <si>
    <t>　　　　　　　　　事業所名２</t>
    <rPh sb="9" eb="12">
      <t>ジギョウショ</t>
    </rPh>
    <rPh sb="12" eb="13">
      <t>ナ</t>
    </rPh>
    <phoneticPr fontId="2"/>
  </si>
  <si>
    <t>紹介率最高法人の事業所が３つ以上ある場合はこの別紙も記入すること。</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</si>
  <si>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４月</t>
    <rPh sb="1" eb="2">
      <t>ガツ</t>
    </rPh>
    <phoneticPr fontId="11"/>
  </si>
  <si>
    <t>５月</t>
    <phoneticPr fontId="11"/>
  </si>
  <si>
    <t>６月</t>
  </si>
  <si>
    <t>７月</t>
  </si>
  <si>
    <t>８月</t>
  </si>
  <si>
    <t>５月</t>
  </si>
  <si>
    <t>法人→</t>
    <rPh sb="0" eb="2">
      <t>ホウジン</t>
    </rPh>
    <phoneticPr fontId="11"/>
  </si>
  <si>
    <t>A</t>
    <phoneticPr fontId="11"/>
  </si>
  <si>
    <t>B</t>
    <phoneticPr fontId="11"/>
  </si>
  <si>
    <t>C</t>
    <phoneticPr fontId="11"/>
  </si>
  <si>
    <t>D</t>
    <phoneticPr fontId="11"/>
  </si>
  <si>
    <t>E</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</si>
  <si>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</si>
  <si>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</si>
  <si>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</si>
  <si>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</si>
  <si>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</si>
  <si>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</si>
  <si>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</si>
  <si>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</si>
  <si>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</si>
  <si>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</si>
  <si>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</si>
  <si>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</si>
  <si>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</si>
  <si>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</si>
  <si>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</si>
  <si>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</si>
  <si>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</si>
  <si>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</si>
  <si>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</si>
  <si>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</si>
  <si>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</si>
  <si>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</si>
  <si>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</si>
  <si>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</si>
  <si>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</si>
  <si>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</si>
  <si>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</si>
  <si>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</si>
  <si>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</si>
  <si>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</si>
  <si>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</si>
  <si>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</si>
  <si>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</si>
  <si>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</si>
  <si>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</si>
  <si>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</si>
  <si>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</si>
  <si>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</si>
  <si>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</si>
  <si>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</si>
  <si>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</si>
  <si>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</si>
  <si>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</si>
  <si>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</si>
  <si>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</si>
  <si>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</si>
  <si>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</si>
  <si>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</si>
  <si>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</si>
  <si>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</si>
  <si>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</si>
  <si>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</si>
  <si>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</si>
  <si>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</si>
  <si>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</si>
  <si>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</si>
  <si>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</si>
  <si>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合計</t>
    <rPh sb="0" eb="2">
      <t>ゴウケイ</t>
    </rPh>
    <phoneticPr fontId="11"/>
  </si>
  <si>
    <t>A</t>
    <phoneticPr fontId="11"/>
  </si>
  <si>
    <t>B</t>
    <phoneticPr fontId="11"/>
  </si>
  <si>
    <t>C</t>
    <phoneticPr fontId="11"/>
  </si>
  <si>
    <t>D</t>
    <phoneticPr fontId="11"/>
  </si>
  <si>
    <t>E</t>
    <phoneticPr fontId="11"/>
  </si>
  <si>
    <t>要介護者のみ（経過的要介護者を含み、要支援者は含まない）</t>
    <rPh sb="0" eb="1">
      <t>ヨウ</t>
    </rPh>
    <rPh sb="1" eb="4">
      <t>カイゴシャ</t>
    </rPh>
    <rPh sb="7" eb="10">
      <t>ケイカテキ</t>
    </rPh>
    <rPh sb="10" eb="11">
      <t>ヨウ</t>
    </rPh>
    <rPh sb="11" eb="14">
      <t>カイゴシャ</t>
    </rPh>
    <rPh sb="15" eb="16">
      <t>フク</t>
    </rPh>
    <rPh sb="18" eb="19">
      <t>ヨウ</t>
    </rPh>
    <rPh sb="19" eb="22">
      <t>シエンシャ</t>
    </rPh>
    <rPh sb="23" eb="24">
      <t>フク</t>
    </rPh>
    <phoneticPr fontId="11"/>
  </si>
  <si>
    <t>小数点以下1位まで</t>
    <rPh sb="0" eb="3">
      <t>ショウスウテン</t>
    </rPh>
    <rPh sb="3" eb="5">
      <t>イカ</t>
    </rPh>
    <rPh sb="6" eb="7">
      <t>イ</t>
    </rPh>
    <phoneticPr fontId="11"/>
  </si>
  <si>
    <t>割合=91÷199×100＝</t>
    <rPh sb="0" eb="2">
      <t>ワリアイ</t>
    </rPh>
    <phoneticPr fontId="11"/>
  </si>
  <si>
    <t>≒</t>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</si>
  <si>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</si>
  <si>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</si>
  <si>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訪問介護のケアプラン（分母）</t>
    <rPh sb="0" eb="2">
      <t>ホウモン</t>
    </rPh>
    <rPh sb="2" eb="4">
      <t>カイゴ</t>
    </rPh>
    <rPh sb="11" eb="13">
      <t>ブンボ</t>
    </rPh>
    <phoneticPr fontId="11"/>
  </si>
  <si>
    <t>　　介護支援専門員２名、訪問介護の利用者５５名、訪問介護事業者（法人）の数５の居宅介護支援事業所の計算例</t>
    <rPh sb="2" eb="4">
      <t>カイゴ</t>
    </rPh>
    <rPh sb="4" eb="6">
      <t>シエン</t>
    </rPh>
    <rPh sb="6" eb="9">
      <t>センモンイン</t>
    </rPh>
    <rPh sb="10" eb="11">
      <t>メイ</t>
    </rPh>
    <rPh sb="17" eb="19">
      <t>リヨウ</t>
    </rPh>
    <rPh sb="19" eb="20">
      <t>シャ</t>
    </rPh>
    <rPh sb="22" eb="23">
      <t>メイ</t>
    </rPh>
    <rPh sb="24" eb="26">
      <t>ホウモン</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</si>
  <si>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居宅介護支援における特定事業所集中減算報告書別紙</t>
    <rPh sb="0" eb="2">
      <t>キョタク</t>
    </rPh>
    <rPh sb="2" eb="4">
      <t>カイゴ</t>
    </rPh>
    <rPh sb="4" eb="6">
      <t>シエン</t>
    </rPh>
    <rPh sb="10" eb="12">
      <t>トクテイ</t>
    </rPh>
    <rPh sb="12" eb="15">
      <t>ジギョウショ</t>
    </rPh>
    <rPh sb="15" eb="17">
      <t>シュウチュウ</t>
    </rPh>
    <rPh sb="17" eb="19">
      <t>ゲンサン</t>
    </rPh>
    <rPh sb="19" eb="22">
      <t>ホウコクショ</t>
    </rPh>
    <rPh sb="22" eb="24">
      <t>ベッシ</t>
    </rPh>
    <phoneticPr fontId="2"/>
  </si>
  <si>
    <t>居宅介護支援における特定事業所集中減算報告書　　（　提出用　兼　保存用　）</t>
    <rPh sb="0" eb="2">
      <t>キョタク</t>
    </rPh>
    <rPh sb="2" eb="4">
      <t>カイゴ</t>
    </rPh>
    <rPh sb="4" eb="6">
      <t>シエン</t>
    </rPh>
    <rPh sb="10" eb="12">
      <t>トクテイ</t>
    </rPh>
    <rPh sb="12" eb="15">
      <t>ジギョウショ</t>
    </rPh>
    <rPh sb="15" eb="17">
      <t>シュウチュウ</t>
    </rPh>
    <rPh sb="17" eb="19">
      <t>ゲンサン</t>
    </rPh>
    <rPh sb="19" eb="22">
      <t>ホウコクショ</t>
    </rPh>
    <rPh sb="26" eb="28">
      <t>テイシュツ</t>
    </rPh>
    <rPh sb="28" eb="29">
      <t>ヨウ</t>
    </rPh>
    <rPh sb="30" eb="31">
      <t>ケン</t>
    </rPh>
    <rPh sb="32" eb="35">
      <t>ホゾンヨウ</t>
    </rPh>
    <phoneticPr fontId="2"/>
  </si>
  <si>
    <t>法人名</t>
    <rPh sb="0" eb="2">
      <t>ホウジン</t>
    </rPh>
    <rPh sb="2" eb="3">
      <t>メイ</t>
    </rPh>
    <phoneticPr fontId="2"/>
  </si>
  <si>
    <t>平成00年0月00日現在</t>
    <rPh sb="0" eb="2">
      <t>ヘイセイ</t>
    </rPh>
    <rPh sb="4" eb="5">
      <t>ネン</t>
    </rPh>
    <rPh sb="6" eb="7">
      <t>ガツ</t>
    </rPh>
    <rPh sb="9" eb="10">
      <t>ニチ</t>
    </rPh>
    <rPh sb="10" eb="12">
      <t>ゲンザイ</t>
    </rPh>
    <phoneticPr fontId="2"/>
  </si>
  <si>
    <t>（あて先）宇都宮市長　　　　　　</t>
    <rPh sb="3" eb="4">
      <t>サキ</t>
    </rPh>
    <rPh sb="5" eb="6">
      <t>ノキ</t>
    </rPh>
    <rPh sb="6" eb="7">
      <t>ミヤコ</t>
    </rPh>
    <rPh sb="8" eb="10">
      <t>シチョウ</t>
    </rPh>
    <phoneticPr fontId="2"/>
  </si>
  <si>
    <t>　事業所住所</t>
    <rPh sb="1" eb="4">
      <t>ジギョウショ</t>
    </rPh>
    <rPh sb="4" eb="6">
      <t>ジュウショ</t>
    </rPh>
    <phoneticPr fontId="2"/>
  </si>
  <si>
    <t>　事業所電話番号</t>
    <rPh sb="1" eb="3">
      <t>ジギョウ</t>
    </rPh>
    <rPh sb="3" eb="4">
      <t>ショ</t>
    </rPh>
    <rPh sb="4" eb="6">
      <t>デンワ</t>
    </rPh>
    <rPh sb="6" eb="8">
      <t>バンゴウ</t>
    </rPh>
    <phoneticPr fontId="2"/>
  </si>
  <si>
    <t>⑤80％を超えている場合の理由</t>
    <rPh sb="5" eb="6">
      <t>コ</t>
    </rPh>
    <rPh sb="10" eb="12">
      <t>バアイ</t>
    </rPh>
    <rPh sb="13" eb="15">
      <t>リユウ</t>
    </rPh>
    <phoneticPr fontId="2"/>
  </si>
  <si>
    <t>（下表より番号を選択すること）</t>
    <rPh sb="1" eb="3">
      <t>カヒョウ</t>
    </rPh>
    <rPh sb="5" eb="7">
      <t>バンゴウ</t>
    </rPh>
    <rPh sb="8" eb="10">
      <t>センタク</t>
    </rPh>
    <phoneticPr fontId="2"/>
  </si>
  <si>
    <t>訪問介護</t>
    <rPh sb="0" eb="2">
      <t>ホウモン</t>
    </rPh>
    <rPh sb="2" eb="4">
      <t>カイゴ</t>
    </rPh>
    <phoneticPr fontId="2"/>
  </si>
  <si>
    <t>福祉用具貸与</t>
    <rPh sb="0" eb="2">
      <t>フクシ</t>
    </rPh>
    <rPh sb="2" eb="4">
      <t>ヨウグ</t>
    </rPh>
    <rPh sb="4" eb="6">
      <t>タイヨ</t>
    </rPh>
    <phoneticPr fontId="2"/>
  </si>
  <si>
    <t>【下表】</t>
    <rPh sb="1" eb="3">
      <t>カヒョウ</t>
    </rPh>
    <phoneticPr fontId="2"/>
  </si>
  <si>
    <t>居宅介護支援事業者の通常の事業の実施地域に，訪問介護サービス等が，サービスごとで見た場合に５事業所未満である</t>
    <rPh sb="0" eb="2">
      <t>キョタク</t>
    </rPh>
    <rPh sb="2" eb="4">
      <t>カイゴ</t>
    </rPh>
    <rPh sb="4" eb="6">
      <t>シエン</t>
    </rPh>
    <rPh sb="6" eb="9">
      <t>ジギョウシャ</t>
    </rPh>
    <rPh sb="10" eb="12">
      <t>ツウジョウ</t>
    </rPh>
    <rPh sb="13" eb="15">
      <t>ジギョウ</t>
    </rPh>
    <rPh sb="16" eb="18">
      <t>ジッシ</t>
    </rPh>
    <rPh sb="18" eb="20">
      <t>チイキ</t>
    </rPh>
    <rPh sb="22" eb="24">
      <t>ホウモン</t>
    </rPh>
    <rPh sb="24" eb="26">
      <t>カイゴ</t>
    </rPh>
    <rPh sb="30" eb="31">
      <t>トウ</t>
    </rPh>
    <phoneticPr fontId="2"/>
  </si>
  <si>
    <t>①</t>
    <phoneticPr fontId="2"/>
  </si>
  <si>
    <t>②</t>
    <phoneticPr fontId="2"/>
  </si>
  <si>
    <t>③</t>
    <phoneticPr fontId="2"/>
  </si>
  <si>
    <t>⑤において『４』を選択した場合，その理由</t>
    <rPh sb="9" eb="11">
      <t>センタク</t>
    </rPh>
    <rPh sb="13" eb="15">
      <t>バアイ</t>
    </rPh>
    <rPh sb="18" eb="20">
      <t>リユウ</t>
    </rPh>
    <phoneticPr fontId="2"/>
  </si>
  <si>
    <t>その他正当な理由と市長が認めた場合</t>
    <rPh sb="2" eb="3">
      <t>タ</t>
    </rPh>
    <rPh sb="3" eb="5">
      <t>セイトウ</t>
    </rPh>
    <rPh sb="6" eb="8">
      <t>リユウ</t>
    </rPh>
    <rPh sb="9" eb="11">
      <t>シチョウ</t>
    </rPh>
    <rPh sb="12" eb="13">
      <t>ミト</t>
    </rPh>
    <rPh sb="15" eb="17">
      <t>バアイ</t>
    </rPh>
    <phoneticPr fontId="2"/>
  </si>
  <si>
    <t>サービスの質が高いことによる利用者の希望を勘案した場合などにより特定の事業者に集中していると認められる場合で次のいずれかに該当している</t>
    <rPh sb="5" eb="6">
      <t>シツ</t>
    </rPh>
    <rPh sb="7" eb="8">
      <t>タカ</t>
    </rPh>
    <rPh sb="14" eb="17">
      <t>リヨウシャ</t>
    </rPh>
    <rPh sb="18" eb="20">
      <t>キボウ</t>
    </rPh>
    <rPh sb="21" eb="23">
      <t>カンアン</t>
    </rPh>
    <rPh sb="25" eb="27">
      <t>バアイ</t>
    </rPh>
    <rPh sb="32" eb="34">
      <t>トクテイ</t>
    </rPh>
    <rPh sb="35" eb="38">
      <t>ジギョウシャ</t>
    </rPh>
    <rPh sb="39" eb="41">
      <t>シュウチュウ</t>
    </rPh>
    <rPh sb="46" eb="47">
      <t>ミト</t>
    </rPh>
    <rPh sb="51" eb="53">
      <t>バアイ</t>
    </rPh>
    <rPh sb="54" eb="55">
      <t>ツギ</t>
    </rPh>
    <rPh sb="61" eb="63">
      <t>ガイトウ</t>
    </rPh>
    <phoneticPr fontId="2"/>
  </si>
  <si>
    <t>訪問介護事業所：特定事業所加算Ⅰを評価時点で算定している事業所である</t>
    <rPh sb="0" eb="2">
      <t>ホウモン</t>
    </rPh>
    <rPh sb="2" eb="4">
      <t>カイゴ</t>
    </rPh>
    <rPh sb="4" eb="6">
      <t>ジギョウ</t>
    </rPh>
    <rPh sb="6" eb="7">
      <t>ショ</t>
    </rPh>
    <rPh sb="8" eb="10">
      <t>トクテイ</t>
    </rPh>
    <rPh sb="10" eb="12">
      <t>ジギョウ</t>
    </rPh>
    <rPh sb="12" eb="13">
      <t>ショ</t>
    </rPh>
    <rPh sb="13" eb="15">
      <t>カサン</t>
    </rPh>
    <rPh sb="17" eb="19">
      <t>ヒョウカ</t>
    </rPh>
    <rPh sb="19" eb="21">
      <t>ジテン</t>
    </rPh>
    <rPh sb="22" eb="24">
      <t>サンテイ</t>
    </rPh>
    <rPh sb="28" eb="30">
      <t>ジギョウ</t>
    </rPh>
    <rPh sb="30" eb="31">
      <t>ショ</t>
    </rPh>
    <phoneticPr fontId="2"/>
  </si>
  <si>
    <t>福祉用具貸与：当該事業所の貸与価格が他の事業所と比較して，客観的に安価であると認められる</t>
    <rPh sb="0" eb="2">
      <t>フクシ</t>
    </rPh>
    <rPh sb="2" eb="4">
      <t>ヨウグ</t>
    </rPh>
    <rPh sb="4" eb="6">
      <t>タイヨ</t>
    </rPh>
    <rPh sb="7" eb="9">
      <t>トウガイ</t>
    </rPh>
    <rPh sb="9" eb="11">
      <t>ジギョウ</t>
    </rPh>
    <rPh sb="11" eb="12">
      <t>ショ</t>
    </rPh>
    <rPh sb="13" eb="15">
      <t>タイヨ</t>
    </rPh>
    <rPh sb="15" eb="17">
      <t>カカク</t>
    </rPh>
    <rPh sb="18" eb="19">
      <t>タ</t>
    </rPh>
    <rPh sb="20" eb="22">
      <t>ジギョウ</t>
    </rPh>
    <rPh sb="22" eb="23">
      <t>ショ</t>
    </rPh>
    <rPh sb="24" eb="26">
      <t>ヒカク</t>
    </rPh>
    <rPh sb="29" eb="32">
      <t>キャッカンテキ</t>
    </rPh>
    <rPh sb="33" eb="35">
      <t>アンカ</t>
    </rPh>
    <rPh sb="39" eb="40">
      <t>ミト</t>
    </rPh>
    <phoneticPr fontId="2"/>
  </si>
  <si>
    <t>　事業所管理者氏名</t>
    <rPh sb="1" eb="4">
      <t>ジギョウショ</t>
    </rPh>
    <rPh sb="4" eb="6">
      <t>カンリ</t>
    </rPh>
    <rPh sb="6" eb="7">
      <t>モノ</t>
    </rPh>
    <rPh sb="7" eb="8">
      <t>シ</t>
    </rPh>
    <rPh sb="8" eb="9">
      <t>ナ</t>
    </rPh>
    <phoneticPr fontId="2"/>
  </si>
  <si>
    <t>所在地</t>
    <rPh sb="0" eb="3">
      <t>ショザイチ</t>
    </rPh>
    <phoneticPr fontId="2"/>
  </si>
  <si>
    <t>届出者</t>
    <rPh sb="0" eb="2">
      <t>トドケデ</t>
    </rPh>
    <rPh sb="2" eb="3">
      <t>シャ</t>
    </rPh>
    <phoneticPr fontId="2"/>
  </si>
  <si>
    <t>代表者職氏名</t>
    <rPh sb="0" eb="3">
      <t>ダイヒョウシャ</t>
    </rPh>
    <rPh sb="3" eb="4">
      <t>ショク</t>
    </rPh>
    <rPh sb="4" eb="6">
      <t>シメイ</t>
    </rPh>
    <phoneticPr fontId="2"/>
  </si>
  <si>
    <t>判定期間の１月あたりの平均プラン数が２０件以下である</t>
    <rPh sb="0" eb="2">
      <t>ハンテイ</t>
    </rPh>
    <rPh sb="2" eb="4">
      <t>キカン</t>
    </rPh>
    <rPh sb="6" eb="7">
      <t>ツキ</t>
    </rPh>
    <rPh sb="11" eb="13">
      <t>ヘイキン</t>
    </rPh>
    <rPh sb="16" eb="17">
      <t>スウ</t>
    </rPh>
    <rPh sb="20" eb="21">
      <t>ケン</t>
    </rPh>
    <rPh sb="21" eb="23">
      <t>イカ</t>
    </rPh>
    <phoneticPr fontId="2"/>
  </si>
  <si>
    <t>判定期間の１月あたりの平均居宅サービス計画（以下「プラン」という）件数が２０件以下であるなど，事業所が小規模である</t>
    <rPh sb="0" eb="2">
      <t>ハンテイ</t>
    </rPh>
    <rPh sb="2" eb="4">
      <t>キカン</t>
    </rPh>
    <rPh sb="6" eb="7">
      <t>ツキ</t>
    </rPh>
    <rPh sb="11" eb="13">
      <t>ヘイキン</t>
    </rPh>
    <rPh sb="13" eb="15">
      <t>キョタク</t>
    </rPh>
    <rPh sb="19" eb="21">
      <t>ケイカク</t>
    </rPh>
    <rPh sb="22" eb="24">
      <t>イカ</t>
    </rPh>
    <rPh sb="33" eb="34">
      <t>ケン</t>
    </rPh>
    <rPh sb="34" eb="35">
      <t>スウ</t>
    </rPh>
    <rPh sb="38" eb="39">
      <t>ケン</t>
    </rPh>
    <rPh sb="39" eb="41">
      <t>イカ</t>
    </rPh>
    <phoneticPr fontId="2"/>
  </si>
  <si>
    <t>【注意事項】</t>
    <rPh sb="1" eb="3">
      <t>チュウイ</t>
    </rPh>
    <rPh sb="3" eb="5">
      <t>ジコウ</t>
    </rPh>
    <phoneticPr fontId="2"/>
  </si>
  <si>
    <t>　１　前期とは３月１日から８月末日まで，後期とは９月1日から２月末日までとなります。</t>
    <rPh sb="3" eb="5">
      <t>ゼンキ</t>
    </rPh>
    <rPh sb="8" eb="9">
      <t>ガツ</t>
    </rPh>
    <rPh sb="10" eb="11">
      <t>ニチ</t>
    </rPh>
    <rPh sb="14" eb="15">
      <t>ガツ</t>
    </rPh>
    <rPh sb="15" eb="17">
      <t>マツジツ</t>
    </rPh>
    <phoneticPr fontId="2"/>
  </si>
  <si>
    <t>　２　事業所ごとに作成してください。法人単位ではありません。</t>
    <rPh sb="3" eb="6">
      <t>ジギョウショ</t>
    </rPh>
    <rPh sb="9" eb="11">
      <t>サクセイ</t>
    </rPh>
    <rPh sb="18" eb="20">
      <t>ホウジン</t>
    </rPh>
    <rPh sb="20" eb="22">
      <t>タンイ</t>
    </rPh>
    <phoneticPr fontId="2"/>
  </si>
  <si>
    <t>　３　紹介率最高法人の事業所が３つ以上ある場合は，３事業所目からは別紙に記入してください。</t>
    <rPh sb="3" eb="5">
      <t>ショウカイ</t>
    </rPh>
    <rPh sb="5" eb="6">
      <t>リツ</t>
    </rPh>
    <rPh sb="6" eb="8">
      <t>サイコウ</t>
    </rPh>
    <rPh sb="8" eb="10">
      <t>ホウジン</t>
    </rPh>
    <rPh sb="11" eb="13">
      <t>ジギョウ</t>
    </rPh>
    <rPh sb="13" eb="14">
      <t>ショ</t>
    </rPh>
    <rPh sb="17" eb="19">
      <t>イジョウ</t>
    </rPh>
    <rPh sb="21" eb="23">
      <t>バアイ</t>
    </rPh>
    <rPh sb="26" eb="28">
      <t>ジギョウ</t>
    </rPh>
    <rPh sb="28" eb="29">
      <t>ショ</t>
    </rPh>
    <rPh sb="29" eb="30">
      <t>メ</t>
    </rPh>
    <rPh sb="33" eb="35">
      <t>ベッシ</t>
    </rPh>
    <rPh sb="36" eb="38">
      <t>キニュウ</t>
    </rPh>
    <phoneticPr fontId="2"/>
  </si>
  <si>
    <t>　４　いずれかのサービスの割合が８０％を超えているときは，この書類を宇都宮市保健福祉総務課に提出してください。</t>
    <rPh sb="13" eb="15">
      <t>ワリアイ</t>
    </rPh>
    <rPh sb="20" eb="21">
      <t>コ</t>
    </rPh>
    <rPh sb="31" eb="33">
      <t>ショルイ</t>
    </rPh>
    <rPh sb="34" eb="38">
      <t>ウツノミヤシ</t>
    </rPh>
    <rPh sb="38" eb="40">
      <t>ホケン</t>
    </rPh>
    <rPh sb="40" eb="42">
      <t>フクシ</t>
    </rPh>
    <rPh sb="42" eb="44">
      <t>ソウム</t>
    </rPh>
    <rPh sb="44" eb="45">
      <t>カ</t>
    </rPh>
    <rPh sb="46" eb="48">
      <t>テイシュツ</t>
    </rPh>
    <phoneticPr fontId="2"/>
  </si>
  <si>
    <t>　５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</si>
  <si>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　６　記載された理由が正当な理由に該当するかどうかは，市が判断し，減算の適用の有無を通知します。</t>
    <rPh sb="3" eb="5">
      <t>キサイ</t>
    </rPh>
    <rPh sb="8" eb="10">
      <t>リユウ</t>
    </rPh>
    <rPh sb="11" eb="13">
      <t>セイトウ</t>
    </rPh>
    <rPh sb="14" eb="16">
      <t>リユウ</t>
    </rPh>
    <rPh sb="17" eb="19">
      <t>ガイトウ</t>
    </rPh>
    <rPh sb="27" eb="28">
      <t>シ</t>
    </rPh>
    <rPh sb="29" eb="31">
      <t>ハンダン</t>
    </rPh>
    <rPh sb="33" eb="35">
      <t>ゲンサン</t>
    </rPh>
    <rPh sb="36" eb="38">
      <t>テキヨウ</t>
    </rPh>
    <rPh sb="39" eb="41">
      <t>ウム</t>
    </rPh>
    <rPh sb="42" eb="44">
      <t>ツウチ</t>
    </rPh>
    <phoneticPr fontId="2"/>
  </si>
  <si>
    <t>　７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</si>
  <si>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　８　保存用の書類には，８０％を超えている理由を証明する書類を添付してください。この資料については，実地指導で確認をするほか，必要に応じて提出を求めることがあります。</t>
    <rPh sb="3" eb="5">
      <t>ホゾン</t>
    </rPh>
    <rPh sb="5" eb="6">
      <t>ヨウ</t>
    </rPh>
    <rPh sb="7" eb="9">
      <t>ショルイ</t>
    </rPh>
    <rPh sb="16" eb="17">
      <t>コ</t>
    </rPh>
    <rPh sb="21" eb="23">
      <t>リユウ</t>
    </rPh>
    <rPh sb="24" eb="26">
      <t>ショウメイ</t>
    </rPh>
    <rPh sb="28" eb="30">
      <t>ショルイ</t>
    </rPh>
    <rPh sb="31" eb="33">
      <t>テンプ</t>
    </rPh>
    <rPh sb="42" eb="44">
      <t>シリョウ</t>
    </rPh>
    <rPh sb="50" eb="52">
      <t>ジッチ</t>
    </rPh>
    <rPh sb="52" eb="54">
      <t>シドウ</t>
    </rPh>
    <rPh sb="55" eb="57">
      <t>カクニン</t>
    </rPh>
    <rPh sb="63" eb="65">
      <t>ヒツヨウ</t>
    </rPh>
    <rPh sb="66" eb="67">
      <t>オウ</t>
    </rPh>
    <rPh sb="69" eb="71">
      <t>テイシュツ</t>
    </rPh>
    <rPh sb="72" eb="73">
      <t>モト</t>
    </rPh>
    <phoneticPr fontId="2"/>
  </si>
  <si>
    <t>１</t>
    <phoneticPr fontId="2"/>
  </si>
  <si>
    <t>２</t>
    <phoneticPr fontId="2"/>
  </si>
  <si>
    <t>３</t>
    <phoneticPr fontId="2"/>
  </si>
  <si>
    <t>４</t>
    <phoneticPr fontId="2"/>
  </si>
  <si>
    <t>宇都宮市旭１丁目１番５号</t>
    <rPh sb="0" eb="4">
      <t>ウツノミヤシ</t>
    </rPh>
    <rPh sb="4" eb="5">
      <t>アサヒ</t>
    </rPh>
    <rPh sb="6" eb="8">
      <t>チョウメ</t>
    </rPh>
    <rPh sb="9" eb="10">
      <t>バン</t>
    </rPh>
    <rPh sb="11" eb="12">
      <t>ゴウ</t>
    </rPh>
    <phoneticPr fontId="2"/>
  </si>
  <si>
    <t>０２８－６３２－２９３２</t>
    <phoneticPr fontId="2"/>
  </si>
  <si>
    <t>代表取締役　○○　○○</t>
    <rPh sb="0" eb="2">
      <t>ダイヒョウ</t>
    </rPh>
    <rPh sb="2" eb="5">
      <t>トリシマリヤク</t>
    </rPh>
    <phoneticPr fontId="2"/>
  </si>
  <si>
    <t>株式会社うつのみやし</t>
    <rPh sb="0" eb="4">
      <t>カブシキガイシャ</t>
    </rPh>
    <phoneticPr fontId="2"/>
  </si>
  <si>
    <t>居宅介護支援事業所うつのみやし</t>
    <rPh sb="0" eb="2">
      <t>キョタク</t>
    </rPh>
    <rPh sb="2" eb="4">
      <t>カイゴ</t>
    </rPh>
    <rPh sb="4" eb="6">
      <t>シエン</t>
    </rPh>
    <rPh sb="6" eb="8">
      <t>ジギョウ</t>
    </rPh>
    <rPh sb="8" eb="9">
      <t>ショ</t>
    </rPh>
    <phoneticPr fontId="2"/>
  </si>
  <si>
    <t>△△　△△</t>
    <phoneticPr fontId="2"/>
  </si>
  <si>
    <t>２②</t>
  </si>
  <si>
    <t>当該サービスを位置づけた平均プラン数が１０件までである（平均プラン数が２０件以上の事業所であっても適用します）</t>
    <rPh sb="0" eb="2">
      <t>トウガイ</t>
    </rPh>
    <rPh sb="7" eb="9">
      <t>イチ</t>
    </rPh>
    <rPh sb="12" eb="14">
      <t>ヘイキン</t>
    </rPh>
    <rPh sb="17" eb="18">
      <t>スウ</t>
    </rPh>
    <rPh sb="21" eb="22">
      <t>ケン</t>
    </rPh>
    <rPh sb="28" eb="30">
      <t>ヘイキン</t>
    </rPh>
    <rPh sb="33" eb="34">
      <t>カズ</t>
    </rPh>
    <rPh sb="37" eb="38">
      <t>ケン</t>
    </rPh>
    <rPh sb="38" eb="40">
      <t>イジョウ</t>
    </rPh>
    <rPh sb="41" eb="43">
      <t>ジギョウ</t>
    </rPh>
    <rPh sb="43" eb="44">
      <t>ショ</t>
    </rPh>
    <rPh sb="49" eb="51">
      <t>テキヨウ</t>
    </rPh>
    <phoneticPr fontId="2"/>
  </si>
  <si>
    <t>　７　この書類はプランの件数や割合に関わらず，すべての居宅介護支援事業所が作成し，２年間保存する必要があります。</t>
    <rPh sb="5" eb="7">
      <t>ショルイ</t>
    </rPh>
    <rPh sb="12" eb="13">
      <t>ケン</t>
    </rPh>
    <rPh sb="13" eb="14">
      <t>スウ</t>
    </rPh>
    <rPh sb="15" eb="17">
      <t>ワリアイ</t>
    </rPh>
    <rPh sb="18" eb="19">
      <t>カカ</t>
    </rPh>
    <rPh sb="27" eb="29">
      <t>キョタク</t>
    </rPh>
    <rPh sb="29" eb="31">
      <t>カイゴ</t>
    </rPh>
    <rPh sb="31" eb="33">
      <t>シエン</t>
    </rPh>
    <rPh sb="33" eb="36">
      <t>ジギョウショ</t>
    </rPh>
    <rPh sb="37" eb="39">
      <t>サクセイ</t>
    </rPh>
    <rPh sb="42" eb="44">
      <t>ネンカン</t>
    </rPh>
    <rPh sb="44" eb="46">
      <t>ホゾン</t>
    </rPh>
    <rPh sb="48" eb="50">
      <t>ヒツヨウ</t>
    </rPh>
    <phoneticPr fontId="2"/>
  </si>
  <si>
    <t>□□　□□</t>
    <phoneticPr fontId="2"/>
  </si>
  <si>
    <t>宇都宮市馬場通り４－１－１　５Ｆ</t>
    <rPh sb="0" eb="4">
      <t>ウツノミヤシ</t>
    </rPh>
    <rPh sb="4" eb="6">
      <t>ババ</t>
    </rPh>
    <rPh sb="6" eb="7">
      <t>ドオ</t>
    </rPh>
    <phoneticPr fontId="2"/>
  </si>
  <si>
    <t>株式会社介護サービス</t>
    <rPh sb="0" eb="4">
      <t>カブシキガイシャ</t>
    </rPh>
    <rPh sb="4" eb="6">
      <t>カイゴ</t>
    </rPh>
    <phoneticPr fontId="2"/>
  </si>
  <si>
    <t>東京都○○区中央１－２－３</t>
    <rPh sb="0" eb="3">
      <t>トウキョウト</t>
    </rPh>
    <rPh sb="5" eb="6">
      <t>ク</t>
    </rPh>
    <rPh sb="6" eb="8">
      <t>チュウオウ</t>
    </rPh>
    <phoneticPr fontId="2"/>
  </si>
  <si>
    <t>▽▽　▽▽</t>
    <phoneticPr fontId="2"/>
  </si>
  <si>
    <t>ヘルパーステーションかいご宇都宮中央</t>
    <rPh sb="13" eb="16">
      <t>ウツノミヤ</t>
    </rPh>
    <rPh sb="16" eb="18">
      <t>チュウオウ</t>
    </rPh>
    <phoneticPr fontId="2"/>
  </si>
  <si>
    <t>ヘルパーステーションかいご宇都宮南</t>
    <rPh sb="13" eb="16">
      <t>ウツノミヤ</t>
    </rPh>
    <rPh sb="16" eb="17">
      <t>ミナミ</t>
    </rPh>
    <phoneticPr fontId="2"/>
  </si>
  <si>
    <t>有限会社みや</t>
    <rPh sb="0" eb="4">
      <t>ユウゲンガイシャ</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</si>
  <si>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</si>
  <si>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通所・密着通所介護</t>
    <rPh sb="0" eb="2">
      <t>ツウショ</t>
    </rPh>
    <rPh sb="3" eb="5">
      <t>ミッチャク</t>
    </rPh>
    <rPh sb="5" eb="7">
      <t>ツウショ</t>
    </rPh>
    <rPh sb="7" eb="9">
      <t>カイゴ</t>
    </rPh>
    <phoneticPr fontId="2"/>
  </si>
  <si>
    <t>判定期間　平成３０年度（　前期　・　後期　）</t>
    <rPh sb="0" eb="2">
      <t>ハンテイ</t>
    </rPh>
    <rPh sb="2" eb="4">
      <t>キカン</t>
    </rPh>
    <rPh sb="5" eb="7">
      <t>ヘイセイ</t>
    </rPh>
    <rPh sb="9" eb="11">
      <t>ネンド</t>
    </rPh>
    <rPh sb="13" eb="15">
      <t>ゼンキ</t>
    </rPh>
    <rPh sb="18" eb="20">
      <t>コウキ</t>
    </rPh>
    <phoneticPr fontId="2"/>
  </si>
  <si>
    <t>みやデイセンター</t>
    <phoneticPr fontId="2"/>
  </si>
  <si>
    <r>
      <rPr>
        <sz val="10"/>
        <rFont val="ＭＳ 明朝"/>
        <family val="1"/>
        <charset val="128"/>
      </rPr>
      <t>②</t>
    </r>
    <r>
      <rPr>
        <sz val="9"/>
        <rFont val="ＭＳ 明朝"/>
        <family val="1"/>
        <charset val="128"/>
      </rPr>
      <t>通所・密着通所介護を位置付けた居宅サービス計画数</t>
    </r>
    <rPh sb="1" eb="3">
      <t>ツウショ</t>
    </rPh>
    <rPh sb="4" eb="6">
      <t>ミッチャク</t>
    </rPh>
    <rPh sb="6" eb="8">
      <t>ツウショ</t>
    </rPh>
    <rPh sb="8" eb="10">
      <t>カイゴ</t>
    </rPh>
    <rPh sb="11" eb="14">
      <t>イチヅ</t>
    </rPh>
    <rPh sb="16" eb="18">
      <t>キョタク</t>
    </rPh>
    <rPh sb="22" eb="24">
      <t>ケイカク</t>
    </rPh>
    <rPh sb="24" eb="25">
      <t>スウ</t>
    </rPh>
    <phoneticPr fontId="2"/>
  </si>
  <si>
    <t>通所・密着介護事業所：第１号通所事業を合わせて実施し，事業所評価加算を算定している通所・密着通所介護事業所である
（※利用者宅を実施地域とする事業所評価加算を算定している通所介護事業所がほかにないことが前提条件です）</t>
    <rPh sb="0" eb="2">
      <t>ツウショ</t>
    </rPh>
    <rPh sb="3" eb="5">
      <t>ミッチャク</t>
    </rPh>
    <rPh sb="5" eb="7">
      <t>カイゴ</t>
    </rPh>
    <rPh sb="7" eb="9">
      <t>ジギョウ</t>
    </rPh>
    <rPh sb="9" eb="10">
      <t>ショ</t>
    </rPh>
    <rPh sb="13" eb="14">
      <t>ゴウ</t>
    </rPh>
    <rPh sb="14" eb="16">
      <t>ツウショ</t>
    </rPh>
    <rPh sb="16" eb="18">
      <t>ジギョウ</t>
    </rPh>
    <rPh sb="19" eb="20">
      <t>ア</t>
    </rPh>
    <rPh sb="23" eb="25">
      <t>ジッシ</t>
    </rPh>
    <rPh sb="27" eb="29">
      <t>ジギョウ</t>
    </rPh>
    <rPh sb="29" eb="30">
      <t>ショ</t>
    </rPh>
    <rPh sb="30" eb="32">
      <t>ヒョウカ</t>
    </rPh>
    <rPh sb="32" eb="34">
      <t>カサン</t>
    </rPh>
    <rPh sb="35" eb="37">
      <t>サンテイ</t>
    </rPh>
    <rPh sb="41" eb="43">
      <t>ツウショ</t>
    </rPh>
    <rPh sb="44" eb="46">
      <t>ミッチャク</t>
    </rPh>
    <rPh sb="46" eb="48">
      <t>ツウショ</t>
    </rPh>
    <rPh sb="48" eb="50">
      <t>カイゴ</t>
    </rPh>
    <rPh sb="50" eb="52">
      <t>ジギョウ</t>
    </rPh>
    <rPh sb="52" eb="53">
      <t>ショ</t>
    </rPh>
    <rPh sb="59" eb="62">
      <t>リヨウシャ</t>
    </rPh>
    <rPh sb="62" eb="63">
      <t>タク</t>
    </rPh>
    <rPh sb="64" eb="66">
      <t>ジッシ</t>
    </rPh>
    <rPh sb="66" eb="68">
      <t>チイキ</t>
    </rPh>
    <rPh sb="71" eb="73">
      <t>ジギョウ</t>
    </rPh>
    <rPh sb="73" eb="74">
      <t>ショ</t>
    </rPh>
    <rPh sb="74" eb="76">
      <t>ヒョウカ</t>
    </rPh>
    <rPh sb="76" eb="78">
      <t>カサン</t>
    </rPh>
    <rPh sb="79" eb="81">
      <t>サンテイ</t>
    </rPh>
    <rPh sb="85" eb="87">
      <t>ツウショ</t>
    </rPh>
    <rPh sb="87" eb="89">
      <t>カイゴ</t>
    </rPh>
    <rPh sb="89" eb="91">
      <t>ジギョウ</t>
    </rPh>
    <rPh sb="91" eb="92">
      <t>ショ</t>
    </rPh>
    <rPh sb="101" eb="103">
      <t>ゼンテイ</t>
    </rPh>
    <rPh sb="103" eb="105">
      <t>ジョウケン</t>
    </rPh>
    <phoneticPr fontId="2"/>
  </si>
  <si>
    <t>通所・密着通所介護事業所：第１号通所事業を合わせて実施し，事業所評価加算を算定している通所・密着通所介護事業所である
（※利用者宅を実施地域とする事業所評価加算を算定している通所介護事業所がほかにないことが前提条件です）</t>
    <rPh sb="0" eb="2">
      <t>ツウショ</t>
    </rPh>
    <rPh sb="3" eb="5">
      <t>ミッチャク</t>
    </rPh>
    <rPh sb="5" eb="7">
      <t>ツウショ</t>
    </rPh>
    <rPh sb="7" eb="9">
      <t>カイゴ</t>
    </rPh>
    <rPh sb="9" eb="11">
      <t>ジギョウ</t>
    </rPh>
    <rPh sb="11" eb="12">
      <t>ショ</t>
    </rPh>
    <rPh sb="15" eb="16">
      <t>ゴウ</t>
    </rPh>
    <rPh sb="16" eb="18">
      <t>ツウショ</t>
    </rPh>
    <rPh sb="18" eb="20">
      <t>ジギョウ</t>
    </rPh>
    <rPh sb="21" eb="22">
      <t>ア</t>
    </rPh>
    <rPh sb="25" eb="27">
      <t>ジッシ</t>
    </rPh>
    <rPh sb="29" eb="31">
      <t>ジギョウ</t>
    </rPh>
    <rPh sb="31" eb="32">
      <t>ショ</t>
    </rPh>
    <rPh sb="32" eb="34">
      <t>ヒョウカ</t>
    </rPh>
    <rPh sb="34" eb="36">
      <t>カサン</t>
    </rPh>
    <rPh sb="37" eb="39">
      <t>サンテイ</t>
    </rPh>
    <rPh sb="43" eb="45">
      <t>ツウショ</t>
    </rPh>
    <rPh sb="46" eb="48">
      <t>ミッチャク</t>
    </rPh>
    <rPh sb="48" eb="50">
      <t>ツウショ</t>
    </rPh>
    <rPh sb="50" eb="52">
      <t>カイゴ</t>
    </rPh>
    <rPh sb="52" eb="54">
      <t>ジギョウ</t>
    </rPh>
    <rPh sb="54" eb="55">
      <t>ショ</t>
    </rPh>
    <rPh sb="61" eb="64">
      <t>リヨウシャ</t>
    </rPh>
    <rPh sb="64" eb="65">
      <t>タク</t>
    </rPh>
    <rPh sb="66" eb="68">
      <t>ジッシ</t>
    </rPh>
    <rPh sb="68" eb="70">
      <t>チイキ</t>
    </rPh>
    <rPh sb="73" eb="75">
      <t>ジギョウ</t>
    </rPh>
    <rPh sb="75" eb="76">
      <t>ショ</t>
    </rPh>
    <rPh sb="76" eb="78">
      <t>ヒョウカ</t>
    </rPh>
    <rPh sb="78" eb="80">
      <t>カサン</t>
    </rPh>
    <rPh sb="81" eb="83">
      <t>サンテイ</t>
    </rPh>
    <rPh sb="87" eb="89">
      <t>ツウショ</t>
    </rPh>
    <rPh sb="89" eb="91">
      <t>カイゴ</t>
    </rPh>
    <rPh sb="91" eb="93">
      <t>ジギョウ</t>
    </rPh>
    <rPh sb="93" eb="94">
      <t>ショ</t>
    </rPh>
    <rPh sb="103" eb="105">
      <t>ゼンテイ</t>
    </rPh>
    <rPh sb="105" eb="107">
      <t>ジョウケン</t>
    </rPh>
    <phoneticPr fontId="2"/>
  </si>
  <si>
    <t>判定期間　　　　　年度（　前期　・　後期　）</t>
    <rPh sb="0" eb="2">
      <t>ハンテイ</t>
    </rPh>
    <rPh sb="2" eb="4">
      <t>キカン</t>
    </rPh>
    <rPh sb="9" eb="11">
      <t>ネンド</t>
    </rPh>
    <rPh sb="13" eb="15">
      <t>ゼンキ</t>
    </rPh>
    <rPh sb="18" eb="20">
      <t>コウキ</t>
    </rPh>
    <phoneticPr fontId="2"/>
  </si>
  <si>
    <t>平成30</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</si>
</sst>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9"/>
      <color indexed="81"/>
      <name val="ＭＳ Ｐゴシック"/>
      <family val="3"/>
      <charset val="128"/>
    </font>
    <font>
      <sz val="11"/>
      <color rgb="FFFF0000"/>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6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7" fillId="0" borderId="10"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lignment vertical="center"/>
    </xf>
    <xf numFmtId="0" fontId="6" fillId="0" borderId="12" xfId="0" applyFont="1" applyBorder="1">
      <alignment vertical="center"/>
    </xf>
    <xf numFmtId="0" fontId="5" fillId="0" borderId="13"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8" fillId="0" borderId="4" xfId="0" applyFont="1" applyBorder="1">
      <alignment vertical="center"/>
    </xf>
    <xf numFmtId="0" fontId="8" fillId="0" borderId="14" xfId="0" applyFont="1" applyBorder="1">
      <alignment vertical="center"/>
    </xf>
    <xf numFmtId="0" fontId="8" fillId="0" borderId="8" xfId="0" applyFont="1" applyBorder="1">
      <alignment vertical="center"/>
    </xf>
    <xf numFmtId="0" fontId="8" fillId="0" borderId="1" xfId="0" applyFont="1" applyBorder="1">
      <alignment vertical="center"/>
    </xf>
    <xf numFmtId="0" fontId="9" fillId="0" borderId="0" xfId="0" applyFont="1">
      <alignment vertical="center"/>
    </xf>
    <xf numFmtId="0" fontId="10"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0"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2" borderId="29" xfId="0" applyFill="1" applyBorder="1">
      <alignment vertical="center"/>
    </xf>
    <xf numFmtId="0" fontId="0" fillId="2" borderId="30" xfId="0" applyFill="1" applyBorder="1">
      <alignment vertical="center"/>
    </xf>
    <xf numFmtId="0" fontId="0" fillId="2" borderId="28"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10" xfId="0"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0" xfId="0" applyBorder="1">
      <alignment vertical="center"/>
    </xf>
    <xf numFmtId="0" fontId="0" fillId="0" borderId="12" xfId="0" applyBorder="1">
      <alignment vertical="center"/>
    </xf>
    <xf numFmtId="0" fontId="0" fillId="0" borderId="39" xfId="0" applyBorder="1">
      <alignment vertical="center"/>
    </xf>
    <xf numFmtId="0" fontId="0" fillId="0" borderId="13" xfId="0" applyBorder="1">
      <alignment vertical="center"/>
    </xf>
    <xf numFmtId="0" fontId="0" fillId="0" borderId="40" xfId="0" applyBorder="1">
      <alignment vertical="center"/>
    </xf>
    <xf numFmtId="0" fontId="0" fillId="0" borderId="41" xfId="0" applyBorder="1" applyAlignment="1">
      <alignment horizontal="center" vertical="center"/>
    </xf>
    <xf numFmtId="0" fontId="0" fillId="0" borderId="42" xfId="0" applyBorder="1">
      <alignment vertical="center"/>
    </xf>
    <xf numFmtId="0" fontId="0" fillId="0" borderId="3" xfId="0" applyBorder="1">
      <alignment vertical="center"/>
    </xf>
    <xf numFmtId="0" fontId="0" fillId="0" borderId="10" xfId="0" applyBorder="1">
      <alignment vertical="center"/>
    </xf>
    <xf numFmtId="0" fontId="4" fillId="0" borderId="0" xfId="0" applyFont="1" applyBorder="1">
      <alignment vertical="center"/>
    </xf>
    <xf numFmtId="0" fontId="12" fillId="0" borderId="0" xfId="0" applyFont="1">
      <alignment vertical="center"/>
    </xf>
    <xf numFmtId="0" fontId="1" fillId="0" borderId="0" xfId="0" applyFont="1">
      <alignment vertical="center"/>
    </xf>
    <xf numFmtId="0" fontId="7" fillId="0" borderId="43" xfId="0" applyFont="1" applyBorder="1" applyAlignment="1">
      <alignment horizontal="center" vertical="center"/>
    </xf>
    <xf numFmtId="0" fontId="6" fillId="0" borderId="0" xfId="0" applyFont="1" applyBorder="1" applyAlignment="1">
      <alignment horizontal="right" vertical="center"/>
    </xf>
    <xf numFmtId="0" fontId="6" fillId="0" borderId="44" xfId="0" applyFont="1" applyBorder="1">
      <alignment vertical="center"/>
    </xf>
    <xf numFmtId="0" fontId="6" fillId="0" borderId="45" xfId="0" applyFont="1" applyBorder="1">
      <alignment vertical="center"/>
    </xf>
    <xf numFmtId="0" fontId="6" fillId="0" borderId="0" xfId="0" applyFont="1" applyBorder="1" applyAlignment="1">
      <alignment vertical="center"/>
    </xf>
    <xf numFmtId="0" fontId="8" fillId="0" borderId="46" xfId="0" applyFont="1" applyBorder="1" applyAlignment="1">
      <alignment horizontal="right" vertical="center"/>
    </xf>
    <xf numFmtId="0" fontId="6" fillId="0" borderId="0" xfId="0" applyFont="1" applyBorder="1" applyAlignment="1">
      <alignment horizontal="center" vertical="center"/>
    </xf>
    <xf numFmtId="0" fontId="6" fillId="0" borderId="0" xfId="0" quotePrefix="1" applyFont="1" applyBorder="1">
      <alignment vertical="center"/>
    </xf>
    <xf numFmtId="0" fontId="8" fillId="3" borderId="10" xfId="0" applyFont="1" applyFill="1" applyBorder="1" applyAlignment="1">
      <alignment horizontal="center" vertical="center"/>
    </xf>
    <xf numFmtId="0" fontId="8" fillId="3" borderId="10" xfId="0" quotePrefix="1" applyFont="1" applyFill="1" applyBorder="1" applyAlignment="1">
      <alignment horizontal="center" vertical="center"/>
    </xf>
    <xf numFmtId="0" fontId="14" fillId="0" borderId="10" xfId="0" applyFont="1" applyBorder="1">
      <alignment vertical="center"/>
    </xf>
    <xf numFmtId="0" fontId="14" fillId="0" borderId="1" xfId="0" applyFont="1" applyBorder="1">
      <alignment vertical="center"/>
    </xf>
    <xf numFmtId="0" fontId="14" fillId="0" borderId="12" xfId="0" applyFont="1" applyBorder="1">
      <alignment vertical="center"/>
    </xf>
    <xf numFmtId="0" fontId="15" fillId="0" borderId="43" xfId="0" applyFont="1" applyBorder="1" applyAlignment="1">
      <alignment horizontal="center" vertical="center"/>
    </xf>
    <xf numFmtId="0" fontId="14" fillId="0" borderId="0" xfId="0" applyFont="1" applyBorder="1">
      <alignment vertical="center"/>
    </xf>
    <xf numFmtId="0" fontId="14" fillId="0" borderId="0" xfId="0" applyNumberFormat="1" applyFont="1" applyBorder="1">
      <alignment vertical="center"/>
    </xf>
    <xf numFmtId="0" fontId="6" fillId="0" borderId="0" xfId="0" applyFont="1" applyBorder="1" applyProtection="1">
      <alignment vertical="center"/>
      <protection locked="0"/>
    </xf>
    <xf numFmtId="0" fontId="7" fillId="0" borderId="0" xfId="0" applyFont="1" applyBorder="1" applyProtection="1">
      <alignment vertical="center"/>
      <protection locked="0"/>
    </xf>
    <xf numFmtId="0" fontId="6" fillId="0" borderId="0" xfId="0" applyNumberFormat="1" applyFont="1" applyBorder="1" applyProtection="1">
      <alignment vertical="center"/>
      <protection locked="0"/>
    </xf>
    <xf numFmtId="0" fontId="6" fillId="0" borderId="0" xfId="0" applyFont="1" applyBorder="1" applyAlignment="1" applyProtection="1">
      <alignment horizontal="right" vertical="center"/>
      <protection locked="0"/>
    </xf>
    <xf numFmtId="0" fontId="6" fillId="0" borderId="8" xfId="0" applyFont="1" applyBorder="1" applyProtection="1">
      <alignment vertical="center"/>
      <protection locked="0"/>
    </xf>
    <xf numFmtId="0" fontId="6" fillId="0" borderId="7" xfId="0" applyFont="1" applyBorder="1" applyProtection="1">
      <alignment vertical="center"/>
      <protection locked="0"/>
    </xf>
    <xf numFmtId="0" fontId="6" fillId="0" borderId="9" xfId="0" applyFont="1" applyBorder="1" applyProtection="1">
      <alignment vertical="center"/>
      <protection locked="0"/>
    </xf>
    <xf numFmtId="0" fontId="7" fillId="0" borderId="43"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10" xfId="0" applyFont="1" applyBorder="1" applyProtection="1">
      <alignment vertical="center"/>
      <protection locked="0"/>
    </xf>
    <xf numFmtId="0" fontId="5" fillId="0" borderId="13" xfId="0" applyFont="1" applyBorder="1" applyProtection="1">
      <alignment vertical="center"/>
      <protection locked="0"/>
    </xf>
    <xf numFmtId="0" fontId="8" fillId="0" borderId="4" xfId="0" applyFont="1" applyBorder="1" applyProtection="1">
      <alignment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5" fillId="0" borderId="60" xfId="0" applyFont="1" applyBorder="1" applyProtection="1">
      <alignment vertical="center"/>
      <protection locked="0"/>
    </xf>
    <xf numFmtId="0" fontId="8" fillId="0" borderId="14" xfId="0" applyFont="1" applyBorder="1" applyProtection="1">
      <alignment vertical="center"/>
      <protection locked="0"/>
    </xf>
    <xf numFmtId="0" fontId="6" fillId="0" borderId="15" xfId="0" applyFont="1" applyBorder="1" applyProtection="1">
      <alignment vertical="center"/>
      <protection locked="0"/>
    </xf>
    <xf numFmtId="0" fontId="6" fillId="0" borderId="16" xfId="0" applyFont="1" applyBorder="1" applyProtection="1">
      <alignment vertical="center"/>
      <protection locked="0"/>
    </xf>
    <xf numFmtId="0" fontId="8" fillId="0" borderId="8" xfId="0" applyFont="1" applyBorder="1" applyProtection="1">
      <alignment vertical="center"/>
      <protection locked="0"/>
    </xf>
    <xf numFmtId="0" fontId="6" fillId="0" borderId="44" xfId="0" applyFont="1" applyBorder="1" applyProtection="1">
      <alignment vertical="center"/>
      <protection locked="0"/>
    </xf>
    <xf numFmtId="0" fontId="6" fillId="0" borderId="45" xfId="0" applyFont="1" applyBorder="1" applyProtection="1">
      <alignment vertical="center"/>
      <protection locked="0"/>
    </xf>
    <xf numFmtId="0" fontId="8" fillId="0" borderId="46" xfId="0" applyFont="1" applyBorder="1" applyAlignment="1" applyProtection="1">
      <alignment horizontal="right" vertical="center"/>
      <protection locked="0"/>
    </xf>
    <xf numFmtId="0" fontId="3" fillId="0" borderId="0" xfId="0" applyFont="1" applyProtection="1">
      <alignment vertical="center"/>
      <protection locked="0"/>
    </xf>
    <xf numFmtId="0" fontId="3" fillId="0" borderId="0" xfId="0" applyFont="1" applyBorder="1" applyProtection="1">
      <alignment vertical="center"/>
      <protection locked="0"/>
    </xf>
    <xf numFmtId="0" fontId="4" fillId="0" borderId="0" xfId="0" applyFont="1" applyProtection="1">
      <alignment vertical="center"/>
      <protection locked="0"/>
    </xf>
    <xf numFmtId="0" fontId="8" fillId="0" borderId="0" xfId="0" applyFont="1" applyBorder="1" applyProtection="1">
      <alignment vertical="center"/>
      <protection locked="0"/>
    </xf>
    <xf numFmtId="0" fontId="8" fillId="3" borderId="10" xfId="0" applyFont="1" applyFill="1" applyBorder="1" applyAlignment="1" applyProtection="1">
      <alignment horizontal="center" vertical="center"/>
      <protection locked="0"/>
    </xf>
    <xf numFmtId="0" fontId="8" fillId="3" borderId="10" xfId="0" quotePrefix="1" applyFont="1" applyFill="1" applyBorder="1" applyAlignment="1" applyProtection="1">
      <alignment horizontal="center" vertical="center"/>
      <protection locked="0"/>
    </xf>
    <xf numFmtId="0" fontId="6" fillId="0" borderId="0" xfId="0" applyFont="1" applyBorder="1" applyAlignment="1">
      <alignment vertical="center" textRotation="255"/>
    </xf>
    <xf numFmtId="0" fontId="6" fillId="0" borderId="0" xfId="0" applyFont="1" applyBorder="1" applyAlignment="1">
      <alignment horizontal="center" vertical="center" shrinkToFit="1"/>
    </xf>
    <xf numFmtId="0" fontId="14" fillId="4" borderId="12" xfId="0" applyFont="1" applyFill="1" applyBorder="1">
      <alignment vertical="center"/>
    </xf>
    <xf numFmtId="0" fontId="14" fillId="4" borderId="11" xfId="0" applyFont="1" applyFill="1" applyBorder="1">
      <alignment vertical="center"/>
    </xf>
    <xf numFmtId="0" fontId="6" fillId="4" borderId="11" xfId="0" applyFont="1" applyFill="1" applyBorder="1" applyProtection="1">
      <alignment vertical="center"/>
    </xf>
    <xf numFmtId="0" fontId="6" fillId="4" borderId="12" xfId="0" applyFont="1" applyFill="1" applyBorder="1" applyProtection="1">
      <alignment vertical="center"/>
    </xf>
    <xf numFmtId="0" fontId="6" fillId="4" borderId="59" xfId="0" applyFont="1" applyFill="1" applyBorder="1" applyProtection="1">
      <alignment vertical="center"/>
    </xf>
    <xf numFmtId="0" fontId="5" fillId="0" borderId="1" xfId="0" applyFont="1" applyBorder="1">
      <alignment vertical="center"/>
    </xf>
    <xf numFmtId="0" fontId="14" fillId="0" borderId="0" xfId="0" applyFont="1" applyBorder="1" applyAlignment="1">
      <alignment horizontal="right" vertical="center"/>
    </xf>
    <xf numFmtId="0" fontId="6" fillId="0" borderId="11" xfId="0" applyFont="1" applyBorder="1" applyAlignment="1">
      <alignment vertical="center" textRotation="255" shrinkToFit="1"/>
    </xf>
    <xf numFmtId="0" fontId="6" fillId="0" borderId="24" xfId="0" applyFont="1" applyBorder="1" applyAlignment="1">
      <alignment vertical="center" textRotation="255" shrinkToFit="1"/>
    </xf>
    <xf numFmtId="0" fontId="6" fillId="0" borderId="43" xfId="0" applyFont="1" applyBorder="1" applyAlignment="1">
      <alignment vertical="center" textRotation="255" shrinkToFit="1"/>
    </xf>
    <xf numFmtId="0" fontId="6" fillId="0" borderId="47"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4" fillId="0" borderId="0" xfId="0" applyFont="1" applyBorder="1" applyAlignment="1">
      <alignment vertical="center" shrinkToFit="1"/>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11" xfId="0" applyFont="1" applyBorder="1" applyAlignment="1">
      <alignment horizontal="center" vertical="center"/>
    </xf>
    <xf numFmtId="0" fontId="6" fillId="0" borderId="43" xfId="0" applyFont="1" applyBorder="1" applyAlignment="1">
      <alignment horizontal="center" vertical="center"/>
    </xf>
    <xf numFmtId="0" fontId="4" fillId="0" borderId="0" xfId="0" applyFont="1" applyAlignment="1">
      <alignment vertical="center" shrinkToFit="1"/>
    </xf>
    <xf numFmtId="0" fontId="6" fillId="0" borderId="11" xfId="0" applyFont="1" applyBorder="1" applyAlignment="1">
      <alignment vertical="center" textRotation="255"/>
    </xf>
    <xf numFmtId="0" fontId="6" fillId="0" borderId="24" xfId="0" applyFont="1" applyBorder="1" applyAlignment="1">
      <alignment vertical="center" textRotation="255"/>
    </xf>
    <xf numFmtId="0" fontId="6" fillId="0" borderId="43" xfId="0" applyFont="1" applyBorder="1" applyAlignment="1">
      <alignment vertical="center" textRotation="255"/>
    </xf>
    <xf numFmtId="0" fontId="14" fillId="0" borderId="47" xfId="0" applyFont="1" applyBorder="1" applyAlignment="1">
      <alignment vertic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0" borderId="52" xfId="0" applyFont="1" applyBorder="1" applyAlignment="1">
      <alignment vertical="center"/>
    </xf>
    <xf numFmtId="0" fontId="6" fillId="0" borderId="55" xfId="0" applyFont="1" applyBorder="1" applyAlignment="1">
      <alignment vertical="center"/>
    </xf>
    <xf numFmtId="0" fontId="6" fillId="0" borderId="0" xfId="0" applyFont="1" applyBorder="1" applyAlignment="1">
      <alignment vertical="center"/>
    </xf>
    <xf numFmtId="0" fontId="6" fillId="0" borderId="20" xfId="0" applyFont="1" applyBorder="1" applyAlignment="1">
      <alignmen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4" fillId="0" borderId="0" xfId="0" applyFont="1" applyBorder="1" applyAlignment="1">
      <alignment vertical="center" wrapText="1"/>
    </xf>
    <xf numFmtId="0" fontId="8" fillId="0" borderId="10" xfId="0" applyFont="1" applyBorder="1" applyAlignment="1">
      <alignment vertical="center"/>
    </xf>
    <xf numFmtId="0" fontId="14" fillId="4" borderId="53" xfId="0" applyFont="1" applyFill="1" applyBorder="1" applyAlignment="1">
      <alignment horizontal="center" vertical="center"/>
    </xf>
    <xf numFmtId="0" fontId="14" fillId="4" borderId="54" xfId="0" applyFont="1" applyFill="1" applyBorder="1" applyAlignment="1">
      <alignment horizontal="center" vertical="center"/>
    </xf>
    <xf numFmtId="0" fontId="8" fillId="3" borderId="10" xfId="0" quotePrefix="1" applyFont="1" applyFill="1" applyBorder="1" applyAlignment="1">
      <alignment horizontal="center" vertical="center"/>
    </xf>
    <xf numFmtId="0" fontId="8" fillId="3" borderId="10" xfId="0" applyFont="1" applyFill="1" applyBorder="1" applyAlignment="1">
      <alignment horizontal="center" vertical="center"/>
    </xf>
    <xf numFmtId="0" fontId="8" fillId="0" borderId="10" xfId="0" applyFont="1" applyBorder="1" applyAlignment="1">
      <alignment vertical="center" wrapText="1"/>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4" borderId="53" xfId="0" applyFont="1" applyFill="1" applyBorder="1" applyAlignment="1" applyProtection="1">
      <alignment horizontal="center" vertical="center"/>
    </xf>
    <xf numFmtId="0" fontId="6" fillId="4" borderId="54" xfId="0" applyFont="1" applyFill="1" applyBorder="1" applyAlignment="1" applyProtection="1">
      <alignment horizontal="center" vertical="center"/>
    </xf>
    <xf numFmtId="0" fontId="6" fillId="0" borderId="11" xfId="0" applyFont="1" applyBorder="1" applyAlignment="1" applyProtection="1">
      <alignment vertical="center" textRotation="255" shrinkToFit="1"/>
      <protection locked="0"/>
    </xf>
    <xf numFmtId="0" fontId="6" fillId="0" borderId="24" xfId="0" applyFont="1" applyBorder="1" applyAlignment="1" applyProtection="1">
      <alignment vertical="center" textRotation="255" shrinkToFit="1"/>
      <protection locked="0"/>
    </xf>
    <xf numFmtId="0" fontId="6" fillId="0" borderId="43" xfId="0" applyFont="1" applyBorder="1" applyAlignment="1" applyProtection="1">
      <alignment vertical="center" textRotation="255" shrinkToFit="1"/>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6" fillId="0" borderId="47" xfId="0" applyFont="1" applyBorder="1" applyAlignment="1" applyProtection="1">
      <alignment vertical="center"/>
      <protection locked="0"/>
    </xf>
    <xf numFmtId="0" fontId="6" fillId="0" borderId="48"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50" xfId="0" applyFont="1" applyBorder="1" applyAlignment="1" applyProtection="1">
      <alignment vertical="center"/>
      <protection locked="0"/>
    </xf>
    <xf numFmtId="0" fontId="6" fillId="0" borderId="51"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4" fillId="0" borderId="0"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6" fillId="0" borderId="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11" xfId="0" applyFont="1" applyBorder="1" applyAlignment="1" applyProtection="1">
      <alignment vertical="center" textRotation="255"/>
      <protection locked="0"/>
    </xf>
    <xf numFmtId="0" fontId="6" fillId="0" borderId="24" xfId="0" applyFont="1" applyBorder="1" applyAlignment="1" applyProtection="1">
      <alignment vertical="center" textRotation="255"/>
      <protection locked="0"/>
    </xf>
    <xf numFmtId="0" fontId="6" fillId="0" borderId="43" xfId="0" applyFont="1" applyBorder="1" applyAlignment="1" applyProtection="1">
      <alignment vertical="center" textRotation="255"/>
      <protection locked="0"/>
    </xf>
    <xf numFmtId="0" fontId="6" fillId="0" borderId="11"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8" fillId="3" borderId="10" xfId="0" quotePrefix="1"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0" borderId="10" xfId="0" applyFont="1" applyBorder="1" applyAlignment="1" applyProtection="1">
      <alignment vertical="center" wrapText="1"/>
      <protection locked="0"/>
    </xf>
    <xf numFmtId="0" fontId="8" fillId="0" borderId="10" xfId="0" applyFont="1" applyBorder="1" applyAlignment="1" applyProtection="1">
      <alignment vertical="center"/>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6" fillId="0" borderId="55"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4" fillId="0" borderId="0" xfId="0" applyFont="1" applyBorder="1" applyAlignment="1" applyProtection="1">
      <alignment vertical="center" wrapText="1"/>
      <protection locked="0"/>
    </xf>
    <xf numFmtId="0" fontId="6" fillId="0" borderId="24" xfId="0" applyFont="1" applyBorder="1" applyAlignment="1">
      <alignment horizontal="center"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53" xfId="0" applyNumberFormat="1" applyBorder="1" applyAlignment="1">
      <alignment horizontal="center" vertical="center"/>
    </xf>
    <xf numFmtId="176" fontId="0" fillId="0" borderId="54" xfId="0" applyNumberFormat="1" applyBorder="1" applyAlignment="1">
      <alignment horizontal="center" vertical="center"/>
    </xf>
    <xf numFmtId="0" fontId="0" fillId="0" borderId="11"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1">
    <dxf>
      <font>
        <b/>
        <i val="0"/>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13</xdr:row>
      <xdr:rowOff>38100</xdr:rowOff>
    </xdr:from>
    <xdr:to>
      <xdr:col>6</xdr:col>
      <xdr:colOff>57150</xdr:colOff>
      <xdr:row>15</xdr:row>
      <xdr:rowOff>85725</xdr:rowOff>
    </xdr:to>
    <xdr:sp macro="" textlink="">
      <xdr:nvSpPr>
        <xdr:cNvPr id="1585" name="Oval 1"/>
        <xdr:cNvSpPr>
          <a:spLocks noChangeArrowheads="1"/>
        </xdr:cNvSpPr>
      </xdr:nvSpPr>
      <xdr:spPr bwMode="auto">
        <a:xfrm>
          <a:off x="1905000" y="3000375"/>
          <a:ext cx="438150" cy="3238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7</xdr:col>
      <xdr:colOff>114300</xdr:colOff>
      <xdr:row>1</xdr:row>
      <xdr:rowOff>133350</xdr:rowOff>
    </xdr:from>
    <xdr:to>
      <xdr:col>9</xdr:col>
      <xdr:colOff>304800</xdr:colOff>
      <xdr:row>2</xdr:row>
      <xdr:rowOff>190500</xdr:rowOff>
    </xdr:to>
    <xdr:sp macro="" textlink="">
      <xdr:nvSpPr>
        <xdr:cNvPr id="1027" name="Text Box 3"/>
        <xdr:cNvSpPr txBox="1">
          <a:spLocks noChangeArrowheads="1"/>
        </xdr:cNvSpPr>
      </xdr:nvSpPr>
      <xdr:spPr bwMode="auto">
        <a:xfrm>
          <a:off x="2781300" y="371475"/>
          <a:ext cx="9525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xdr:spPr>
      <xdr:txBody>
        <a:bodyPr vertOverflow="clip" wrap="square" lIns="36576" tIns="22860" rIns="0" bIns="0" anchor="t" upright="1"/>
        <a:lstStyle/>
        <a:p>
          <a:pPr algn="l" rtl="0">
            <a:defRPr sz="1000"/>
          </a:pPr>
          <a:r>
            <a:rPr lang="ja-JP" altLang="en-US" sz="1600" b="1" i="0" u="none" strike="noStrike" baseline="0">
              <a:solidFill>
                <a:srgbClr val="FF0000"/>
              </a:solidFill>
              <a:latin typeface="ＭＳ Ｐゴシック"/>
              <a:ea typeface="ＭＳ Ｐゴシック"/>
            </a:rPr>
            <a:t>記入例</a:t>
          </a:r>
          <a:endParaRPr lang="ja-JP" altLang="en-US"/>
        </a:p>
      </xdr:txBody>
    </xdr:sp>
    <xdr:clientData/>
  </xdr:twoCellAnchor>
  <xdr:twoCellAnchor>
    <xdr:from>
      <xdr:col>10</xdr:col>
      <xdr:colOff>57150</xdr:colOff>
      <xdr:row>14</xdr:row>
      <xdr:rowOff>123825</xdr:rowOff>
    </xdr:from>
    <xdr:to>
      <xdr:col>11</xdr:col>
      <xdr:colOff>0</xdr:colOff>
      <xdr:row>14</xdr:row>
      <xdr:rowOff>123825</xdr:rowOff>
    </xdr:to>
    <xdr:sp macro="" textlink="">
      <xdr:nvSpPr>
        <xdr:cNvPr id="1588" name="Line 4"/>
        <xdr:cNvSpPr>
          <a:spLocks noChangeShapeType="1"/>
        </xdr:cNvSpPr>
      </xdr:nvSpPr>
      <xdr:spPr bwMode="auto">
        <a:xfrm>
          <a:off x="3867150" y="3162300"/>
          <a:ext cx="323850" cy="0"/>
        </a:xfrm>
        <a:prstGeom prst="line">
          <a:avLst/>
        </a:prstGeom>
        <a:noFill/>
        <a:ln w="38100" cmpd="dbl">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15</xdr:row>
      <xdr:rowOff>85725</xdr:rowOff>
    </xdr:from>
    <xdr:to>
      <xdr:col>16</xdr:col>
      <xdr:colOff>9525</xdr:colOff>
      <xdr:row>15</xdr:row>
      <xdr:rowOff>85725</xdr:rowOff>
    </xdr:to>
    <xdr:sp macro="" textlink="">
      <xdr:nvSpPr>
        <xdr:cNvPr id="1589" name="Line 5"/>
        <xdr:cNvSpPr>
          <a:spLocks noChangeShapeType="1"/>
        </xdr:cNvSpPr>
      </xdr:nvSpPr>
      <xdr:spPr bwMode="auto">
        <a:xfrm>
          <a:off x="3514725" y="3324225"/>
          <a:ext cx="2590800" cy="0"/>
        </a:xfrm>
        <a:prstGeom prst="line">
          <a:avLst/>
        </a:prstGeom>
        <a:noFill/>
        <a:ln w="38100" cmpd="dbl">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352425</xdr:colOff>
      <xdr:row>9</xdr:row>
      <xdr:rowOff>200024</xdr:rowOff>
    </xdr:from>
    <xdr:to>
      <xdr:col>17</xdr:col>
      <xdr:colOff>76200</xdr:colOff>
      <xdr:row>12</xdr:row>
      <xdr:rowOff>114299</xdr:rowOff>
    </xdr:to>
    <xdr:sp macro="" textlink="">
      <xdr:nvSpPr>
        <xdr:cNvPr id="2" name="線吹き出し 1 (枠付き) 1"/>
        <xdr:cNvSpPr/>
      </xdr:nvSpPr>
      <xdr:spPr>
        <a:xfrm>
          <a:off x="4924425" y="2095499"/>
          <a:ext cx="1628775" cy="714375"/>
        </a:xfrm>
        <a:prstGeom prst="borderCallout1">
          <a:avLst>
            <a:gd name="adj1" fmla="val -887"/>
            <a:gd name="adj2" fmla="val 1609"/>
            <a:gd name="adj3" fmla="val 146803"/>
            <a:gd name="adj4" fmla="val -5295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期間途中から開設の事業所は，該当しない月を消してください。</a:t>
          </a:r>
        </a:p>
      </xdr:txBody>
    </xdr:sp>
    <xdr:clientData/>
  </xdr:twoCellAnchor>
  <xdr:twoCellAnchor>
    <xdr:from>
      <xdr:col>7</xdr:col>
      <xdr:colOff>238125</xdr:colOff>
      <xdr:row>37</xdr:row>
      <xdr:rowOff>133350</xdr:rowOff>
    </xdr:from>
    <xdr:to>
      <xdr:col>11</xdr:col>
      <xdr:colOff>342900</xdr:colOff>
      <xdr:row>40</xdr:row>
      <xdr:rowOff>114300</xdr:rowOff>
    </xdr:to>
    <xdr:sp macro="" textlink="">
      <xdr:nvSpPr>
        <xdr:cNvPr id="15" name="線吹き出し 1 (枠付き) 14"/>
        <xdr:cNvSpPr/>
      </xdr:nvSpPr>
      <xdr:spPr>
        <a:xfrm>
          <a:off x="2905125" y="8258175"/>
          <a:ext cx="1628775" cy="638175"/>
        </a:xfrm>
        <a:prstGeom prst="borderCallout1">
          <a:avLst>
            <a:gd name="adj1" fmla="val 97780"/>
            <a:gd name="adj2" fmla="val 99270"/>
            <a:gd name="adj3" fmla="val -60676"/>
            <a:gd name="adj4" fmla="val 17862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このセルを選択すると，番号が選択できるようになっています。</a:t>
          </a:r>
        </a:p>
      </xdr:txBody>
    </xdr:sp>
    <xdr:clientData/>
  </xdr:twoCellAnchor>
  <xdr:twoCellAnchor>
    <xdr:from>
      <xdr:col>10</xdr:col>
      <xdr:colOff>95250</xdr:colOff>
      <xdr:row>31</xdr:row>
      <xdr:rowOff>9525</xdr:rowOff>
    </xdr:from>
    <xdr:to>
      <xdr:col>15</xdr:col>
      <xdr:colOff>123825</xdr:colOff>
      <xdr:row>34</xdr:row>
      <xdr:rowOff>200025</xdr:rowOff>
    </xdr:to>
    <xdr:sp macro="" textlink="">
      <xdr:nvSpPr>
        <xdr:cNvPr id="16" name="線吹き出し 1 (枠付き) 15"/>
        <xdr:cNvSpPr/>
      </xdr:nvSpPr>
      <xdr:spPr>
        <a:xfrm>
          <a:off x="3905250" y="6762750"/>
          <a:ext cx="1933575" cy="790575"/>
        </a:xfrm>
        <a:prstGeom prst="borderCallout1">
          <a:avLst>
            <a:gd name="adj1" fmla="val 99113"/>
            <a:gd name="adj2" fmla="val 28682"/>
            <a:gd name="adj3" fmla="val 121992"/>
            <a:gd name="adj4" fmla="val -7220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80</a:t>
          </a:r>
          <a:r>
            <a:rPr kumimoji="1" lang="ja-JP" altLang="en-US" sz="1100">
              <a:solidFill>
                <a:sysClr val="windowText" lastClr="000000"/>
              </a:solidFill>
            </a:rPr>
            <a:t>％を超えている理由が「４」の場合には，超えた</a:t>
          </a:r>
          <a:endParaRPr kumimoji="1" lang="en-US" altLang="ja-JP" sz="1100">
            <a:solidFill>
              <a:sysClr val="windowText" lastClr="000000"/>
            </a:solidFill>
          </a:endParaRPr>
        </a:p>
        <a:p>
          <a:pPr algn="l"/>
          <a:r>
            <a:rPr kumimoji="1" lang="ja-JP" altLang="en-US" sz="1100">
              <a:solidFill>
                <a:sysClr val="windowText" lastClr="000000"/>
              </a:solidFill>
            </a:rPr>
            <a:t>理由を記入してください。</a:t>
          </a:r>
        </a:p>
      </xdr:txBody>
    </xdr:sp>
    <xdr:clientData/>
  </xdr:twoCellAnchor>
  <xdr:twoCellAnchor>
    <xdr:from>
      <xdr:col>6</xdr:col>
      <xdr:colOff>352425</xdr:colOff>
      <xdr:row>25</xdr:row>
      <xdr:rowOff>19051</xdr:rowOff>
    </xdr:from>
    <xdr:to>
      <xdr:col>12</xdr:col>
      <xdr:colOff>0</xdr:colOff>
      <xdr:row>26</xdr:row>
      <xdr:rowOff>219076</xdr:rowOff>
    </xdr:to>
    <xdr:sp macro="" textlink="">
      <xdr:nvSpPr>
        <xdr:cNvPr id="10" name="線吹き出し 1 (枠付き) 9"/>
        <xdr:cNvSpPr/>
      </xdr:nvSpPr>
      <xdr:spPr>
        <a:xfrm>
          <a:off x="2638425" y="5372101"/>
          <a:ext cx="1933575" cy="476250"/>
        </a:xfrm>
        <a:prstGeom prst="borderCallout1">
          <a:avLst>
            <a:gd name="adj1" fmla="val -17068"/>
            <a:gd name="adj2" fmla="val 158237"/>
            <a:gd name="adj3" fmla="val 21101"/>
            <a:gd name="adj4" fmla="val 10070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８０％を超えると文字が赤の太字で表示されます。</a:t>
          </a:r>
          <a:endParaRPr kumimoji="1" lang="en-US" altLang="ja-JP" sz="1100">
            <a:solidFill>
              <a:sysClr val="windowText" lastClr="000000"/>
            </a:solidFill>
          </a:endParaRPr>
        </a:p>
      </xdr:txBody>
    </xdr:sp>
    <xdr:clientData/>
  </xdr:twoCellAnchor>
  <xdr:twoCellAnchor>
    <xdr:from>
      <xdr:col>12</xdr:col>
      <xdr:colOff>257175</xdr:colOff>
      <xdr:row>19</xdr:row>
      <xdr:rowOff>38099</xdr:rowOff>
    </xdr:from>
    <xdr:to>
      <xdr:col>17</xdr:col>
      <xdr:colOff>123825</xdr:colOff>
      <xdr:row>21</xdr:row>
      <xdr:rowOff>104774</xdr:rowOff>
    </xdr:to>
    <xdr:sp macro="" textlink="">
      <xdr:nvSpPr>
        <xdr:cNvPr id="7" name="テキスト ボックス 6"/>
        <xdr:cNvSpPr txBox="1"/>
      </xdr:nvSpPr>
      <xdr:spPr>
        <a:xfrm>
          <a:off x="4829175" y="4162424"/>
          <a:ext cx="1771650" cy="466725"/>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黄色のセルは自動計算されます。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61</xdr:row>
      <xdr:rowOff>28575</xdr:rowOff>
    </xdr:from>
    <xdr:to>
      <xdr:col>1</xdr:col>
      <xdr:colOff>9525</xdr:colOff>
      <xdr:row>63</xdr:row>
      <xdr:rowOff>0</xdr:rowOff>
    </xdr:to>
    <xdr:sp macro="" textlink="">
      <xdr:nvSpPr>
        <xdr:cNvPr id="6343" name="Line 1"/>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63</xdr:row>
      <xdr:rowOff>0</xdr:rowOff>
    </xdr:from>
    <xdr:to>
      <xdr:col>26</xdr:col>
      <xdr:colOff>9525</xdr:colOff>
      <xdr:row>63</xdr:row>
      <xdr:rowOff>0</xdr:rowOff>
    </xdr:to>
    <xdr:sp macro="" textlink="">
      <xdr:nvSpPr>
        <xdr:cNvPr id="6344" name="Line 2"/>
        <xdr:cNvSpPr>
          <a:spLocks noChangeShapeType="1"/>
        </xdr:cNvSpPr>
      </xdr:nvSpPr>
      <xdr:spPr bwMode="auto">
        <a:xfrm>
          <a:off x="704850" y="10791825"/>
          <a:ext cx="594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61</xdr:row>
      <xdr:rowOff>28575</xdr:rowOff>
    </xdr:from>
    <xdr:to>
      <xdr:col>26</xdr:col>
      <xdr:colOff>9525</xdr:colOff>
      <xdr:row>63</xdr:row>
      <xdr:rowOff>0</xdr:rowOff>
    </xdr:to>
    <xdr:sp macro="" textlink="">
      <xdr:nvSpPr>
        <xdr:cNvPr id="6345" name="Line 3"/>
        <xdr:cNvSpPr>
          <a:spLocks noChangeShapeType="1"/>
        </xdr:cNvSpPr>
      </xdr:nvSpPr>
      <xdr:spPr bwMode="auto">
        <a:xfrm>
          <a:off x="6648450"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161925</xdr:colOff>
      <xdr:row>63</xdr:row>
      <xdr:rowOff>0</xdr:rowOff>
    </xdr:from>
    <xdr:to>
      <xdr:col>13</xdr:col>
      <xdr:colOff>161925</xdr:colOff>
      <xdr:row>65</xdr:row>
      <xdr:rowOff>66675</xdr:rowOff>
    </xdr:to>
    <xdr:sp macro="" textlink="">
      <xdr:nvSpPr>
        <xdr:cNvPr id="6346" name="Line 4"/>
        <xdr:cNvSpPr>
          <a:spLocks noChangeShapeType="1"/>
        </xdr:cNvSpPr>
      </xdr:nvSpPr>
      <xdr:spPr bwMode="auto">
        <a:xfrm>
          <a:off x="370522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38100</xdr:colOff>
      <xdr:row>67</xdr:row>
      <xdr:rowOff>0</xdr:rowOff>
    </xdr:from>
    <xdr:to>
      <xdr:col>27</xdr:col>
      <xdr:colOff>38100</xdr:colOff>
      <xdr:row>68</xdr:row>
      <xdr:rowOff>9525</xdr:rowOff>
    </xdr:to>
    <xdr:sp macro="" textlink="">
      <xdr:nvSpPr>
        <xdr:cNvPr id="6347" name="Line 5"/>
        <xdr:cNvSpPr>
          <a:spLocks noChangeShapeType="1"/>
        </xdr:cNvSpPr>
      </xdr:nvSpPr>
      <xdr:spPr bwMode="auto">
        <a:xfrm flipV="1">
          <a:off x="6772275" y="113823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61</xdr:row>
      <xdr:rowOff>0</xdr:rowOff>
    </xdr:from>
    <xdr:to>
      <xdr:col>0</xdr:col>
      <xdr:colOff>333375</xdr:colOff>
      <xdr:row>65</xdr:row>
      <xdr:rowOff>95250</xdr:rowOff>
    </xdr:to>
    <xdr:sp macro="" textlink="">
      <xdr:nvSpPr>
        <xdr:cNvPr id="6348" name="Line 6"/>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142875</xdr:colOff>
      <xdr:row>60</xdr:row>
      <xdr:rowOff>171450</xdr:rowOff>
    </xdr:from>
    <xdr:to>
      <xdr:col>29</xdr:col>
      <xdr:colOff>142875</xdr:colOff>
      <xdr:row>61</xdr:row>
      <xdr:rowOff>171450</xdr:rowOff>
    </xdr:to>
    <xdr:sp macro="" textlink="">
      <xdr:nvSpPr>
        <xdr:cNvPr id="6349" name="Line 7"/>
        <xdr:cNvSpPr>
          <a:spLocks noChangeShapeType="1"/>
        </xdr:cNvSpPr>
      </xdr:nvSpPr>
      <xdr:spPr bwMode="auto">
        <a:xfrm>
          <a:off x="7448550"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161925</xdr:colOff>
      <xdr:row>65</xdr:row>
      <xdr:rowOff>66675</xdr:rowOff>
    </xdr:from>
    <xdr:to>
      <xdr:col>26</xdr:col>
      <xdr:colOff>66675</xdr:colOff>
      <xdr:row>65</xdr:row>
      <xdr:rowOff>66675</xdr:rowOff>
    </xdr:to>
    <xdr:sp macro="" textlink="">
      <xdr:nvSpPr>
        <xdr:cNvPr id="6350" name="Line 8"/>
        <xdr:cNvSpPr>
          <a:spLocks noChangeShapeType="1"/>
        </xdr:cNvSpPr>
      </xdr:nvSpPr>
      <xdr:spPr bwMode="auto">
        <a:xfrm>
          <a:off x="3705225" y="11096625"/>
          <a:ext cx="3000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5</xdr:row>
      <xdr:rowOff>57149</xdr:rowOff>
    </xdr:from>
    <xdr:to>
      <xdr:col>25</xdr:col>
      <xdr:colOff>47625</xdr:colOff>
      <xdr:row>9</xdr:row>
      <xdr:rowOff>28574</xdr:rowOff>
    </xdr:to>
    <xdr:sp macro="" textlink="">
      <xdr:nvSpPr>
        <xdr:cNvPr id="4105" name="AutoShape 9"/>
        <xdr:cNvSpPr>
          <a:spLocks noChangeArrowheads="1"/>
        </xdr:cNvSpPr>
      </xdr:nvSpPr>
      <xdr:spPr bwMode="auto">
        <a:xfrm>
          <a:off x="2476500" y="866774"/>
          <a:ext cx="3971925" cy="657225"/>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同一法人の複数の事業所を利用する場合でも、その法人を位置付けたケアプランの数は１となります。</a:t>
          </a:r>
          <a:endParaRPr lang="ja-JP" altLang="en-US"/>
        </a:p>
      </xdr:txBody>
    </xdr:sp>
    <xdr:clientData/>
  </xdr:twoCellAnchor>
  <xdr:twoCellAnchor>
    <xdr:from>
      <xdr:col>15</xdr:col>
      <xdr:colOff>161925</xdr:colOff>
      <xdr:row>13</xdr:row>
      <xdr:rowOff>123825</xdr:rowOff>
    </xdr:from>
    <xdr:to>
      <xdr:col>26</xdr:col>
      <xdr:colOff>66675</xdr:colOff>
      <xdr:row>17</xdr:row>
      <xdr:rowOff>95250</xdr:rowOff>
    </xdr:to>
    <xdr:sp macro="" textlink="">
      <xdr:nvSpPr>
        <xdr:cNvPr id="4106" name="AutoShape 10"/>
        <xdr:cNvSpPr>
          <a:spLocks noChangeArrowheads="1"/>
        </xdr:cNvSpPr>
      </xdr:nvSpPr>
      <xdr:spPr bwMode="auto">
        <a:xfrm>
          <a:off x="4181475" y="2305050"/>
          <a:ext cx="2524125"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一人の利用者が複数の法人からサービスを受ける場合でも、ケアプランの数は１となります。</a:t>
          </a:r>
          <a:endParaRPr lang="ja-JP" altLang="en-US"/>
        </a:p>
      </xdr:txBody>
    </xdr:sp>
    <xdr:clientData/>
  </xdr:twoCellAnchor>
  <xdr:twoCellAnchor>
    <xdr:from>
      <xdr:col>1</xdr:col>
      <xdr:colOff>123825</xdr:colOff>
      <xdr:row>54</xdr:row>
      <xdr:rowOff>0</xdr:rowOff>
    </xdr:from>
    <xdr:to>
      <xdr:col>15</xdr:col>
      <xdr:colOff>142875</xdr:colOff>
      <xdr:row>58</xdr:row>
      <xdr:rowOff>85725</xdr:rowOff>
    </xdr:to>
    <xdr:sp macro="" textlink="">
      <xdr:nvSpPr>
        <xdr:cNvPr id="4107" name="AutoShape 11"/>
        <xdr:cNvSpPr>
          <a:spLocks noChangeArrowheads="1"/>
        </xdr:cNvSpPr>
      </xdr:nvSpPr>
      <xdr:spPr bwMode="auto">
        <a:xfrm>
          <a:off x="809625" y="9210675"/>
          <a:ext cx="3352800" cy="7715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endParaRPr lang="ja-JP" altLang="en-US"/>
        </a:p>
      </xdr:txBody>
    </xdr:sp>
    <xdr:clientData/>
  </xdr:twoCellAnchor>
  <xdr:twoCellAnchor>
    <xdr:from>
      <xdr:col>27</xdr:col>
      <xdr:colOff>47625</xdr:colOff>
      <xdr:row>52</xdr:row>
      <xdr:rowOff>161925</xdr:rowOff>
    </xdr:from>
    <xdr:to>
      <xdr:col>29</xdr:col>
      <xdr:colOff>219075</xdr:colOff>
      <xdr:row>59</xdr:row>
      <xdr:rowOff>123825</xdr:rowOff>
    </xdr:to>
    <xdr:sp macro="" textlink="">
      <xdr:nvSpPr>
        <xdr:cNvPr id="4108" name="AutoShape 12"/>
        <xdr:cNvSpPr>
          <a:spLocks noChangeArrowheads="1"/>
        </xdr:cNvSpPr>
      </xdr:nvSpPr>
      <xdr:spPr bwMode="auto">
        <a:xfrm>
          <a:off x="6781800"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endParaRPr lang="ja-JP" altLang="en-US"/>
        </a:p>
      </xdr:txBody>
    </xdr:sp>
    <xdr:clientData/>
  </xdr:twoCellAnchor>
  <xdr:twoCellAnchor>
    <xdr:from>
      <xdr:col>15</xdr:col>
      <xdr:colOff>57150</xdr:colOff>
      <xdr:row>10</xdr:row>
      <xdr:rowOff>19050</xdr:rowOff>
    </xdr:from>
    <xdr:to>
      <xdr:col>25</xdr:col>
      <xdr:colOff>123825</xdr:colOff>
      <xdr:row>12</xdr:row>
      <xdr:rowOff>114300</xdr:rowOff>
    </xdr:to>
    <xdr:sp macro="" textlink="">
      <xdr:nvSpPr>
        <xdr:cNvPr id="4109" name="AutoShape 13"/>
        <xdr:cNvSpPr>
          <a:spLocks noChangeArrowheads="1"/>
        </xdr:cNvSpPr>
      </xdr:nvSpPr>
      <xdr:spPr bwMode="auto">
        <a:xfrm>
          <a:off x="4076700" y="1685925"/>
          <a:ext cx="2447925" cy="438150"/>
        </a:xfrm>
        <a:prstGeom prst="wedgeRoundRectCallout">
          <a:avLst>
            <a:gd name="adj1" fmla="val 61282"/>
            <a:gd name="adj2" fmla="val 347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利用者一人につき、ケアプランの数は、毎月１となります。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78"/>
  <sheetViews>
    <sheetView tabSelected="1" view="pageBreakPreview" zoomScaleNormal="100" zoomScaleSheetLayoutView="100" workbookViewId="0"/>
  </sheetViews>
  <sheetFormatPr defaultRowHeight="13.5" x14ac:dyDescent="0.15"/>
  <cols>
    <col min="1" max="9" width="5" style="4" customWidth="1"/>
    <col min="10" max="10" width="5.125" style="4" customWidth="1"/>
    <col min="11" max="17" width="5" style="4" customWidth="1"/>
    <col min="18" max="18" width="2.5" style="4" bestFit="1" customWidth="1"/>
    <col min="19" max="16384" width="9" style="4"/>
  </cols>
  <sheetData>
    <row r="1" spans="1:17" ht="18.75" customHeight="1" x14ac:dyDescent="0.15">
      <c r="B1" s="5" t="s">
        <v>129</v>
      </c>
    </row>
    <row r="2" spans="1:17" ht="18.75" customHeight="1" x14ac:dyDescent="0.15">
      <c r="L2" s="146" t="s">
        <v>193</v>
      </c>
      <c r="M2" s="4" t="s">
        <v>21</v>
      </c>
      <c r="N2" s="98">
        <v>9</v>
      </c>
      <c r="O2" s="4" t="s">
        <v>22</v>
      </c>
      <c r="P2" s="97">
        <v>15</v>
      </c>
      <c r="Q2" s="4" t="s">
        <v>23</v>
      </c>
    </row>
    <row r="3" spans="1:17" ht="18.75" customHeight="1" x14ac:dyDescent="0.15">
      <c r="B3" s="4" t="s">
        <v>132</v>
      </c>
    </row>
    <row r="4" spans="1:17" ht="10.5" customHeight="1" x14ac:dyDescent="0.15"/>
    <row r="5" spans="1:17" ht="17.25" customHeight="1" x14ac:dyDescent="0.15">
      <c r="I5" s="4" t="s">
        <v>150</v>
      </c>
      <c r="K5" s="97" t="s">
        <v>168</v>
      </c>
    </row>
    <row r="6" spans="1:17" ht="17.25" customHeight="1" x14ac:dyDescent="0.15">
      <c r="G6" s="4" t="s">
        <v>151</v>
      </c>
      <c r="I6" s="4" t="s">
        <v>130</v>
      </c>
      <c r="K6" s="97" t="s">
        <v>171</v>
      </c>
    </row>
    <row r="7" spans="1:17" ht="17.25" customHeight="1" x14ac:dyDescent="0.15">
      <c r="I7" s="4" t="s">
        <v>152</v>
      </c>
      <c r="L7" s="97" t="s">
        <v>170</v>
      </c>
      <c r="Q7" s="84"/>
    </row>
    <row r="8" spans="1:17" ht="9.75" customHeight="1" x14ac:dyDescent="0.15">
      <c r="A8" s="13"/>
      <c r="B8" s="13"/>
      <c r="C8" s="13"/>
      <c r="D8" s="13"/>
      <c r="E8" s="13"/>
      <c r="F8" s="13"/>
      <c r="G8" s="13"/>
      <c r="H8" s="13"/>
      <c r="I8" s="13"/>
      <c r="J8" s="13"/>
      <c r="K8" s="13"/>
      <c r="L8" s="13"/>
      <c r="M8" s="13"/>
      <c r="N8" s="13"/>
      <c r="O8" s="13"/>
      <c r="P8" s="13"/>
      <c r="Q8" s="13"/>
    </row>
    <row r="9" spans="1:17" ht="21" customHeight="1" x14ac:dyDescent="0.15">
      <c r="A9" s="12" t="s">
        <v>16</v>
      </c>
      <c r="B9" s="13"/>
      <c r="C9" s="13"/>
      <c r="D9" s="13"/>
      <c r="E9" s="13"/>
      <c r="F9" s="13"/>
      <c r="G9" s="14"/>
      <c r="H9" s="83">
        <v>0</v>
      </c>
      <c r="I9" s="83">
        <v>9</v>
      </c>
      <c r="J9" s="96">
        <v>7</v>
      </c>
      <c r="K9" s="96">
        <v>0</v>
      </c>
      <c r="L9" s="96">
        <v>1</v>
      </c>
      <c r="M9" s="96">
        <v>0</v>
      </c>
      <c r="N9" s="96">
        <v>0</v>
      </c>
      <c r="O9" s="96">
        <v>0</v>
      </c>
      <c r="P9" s="96">
        <v>0</v>
      </c>
      <c r="Q9" s="96">
        <v>0</v>
      </c>
    </row>
    <row r="10" spans="1:17" ht="21" customHeight="1" x14ac:dyDescent="0.15">
      <c r="A10" s="6" t="s">
        <v>17</v>
      </c>
      <c r="B10" s="7"/>
      <c r="C10" s="7"/>
      <c r="D10" s="7"/>
      <c r="E10" s="7"/>
      <c r="F10" s="7"/>
      <c r="G10" s="8"/>
      <c r="H10" s="167" t="s">
        <v>172</v>
      </c>
      <c r="I10" s="168"/>
      <c r="J10" s="168"/>
      <c r="K10" s="168"/>
      <c r="L10" s="168"/>
      <c r="M10" s="168"/>
      <c r="N10" s="168"/>
      <c r="O10" s="168"/>
      <c r="P10" s="168"/>
      <c r="Q10" s="169"/>
    </row>
    <row r="11" spans="1:17" ht="21" customHeight="1" x14ac:dyDescent="0.15">
      <c r="A11" s="6" t="s">
        <v>133</v>
      </c>
      <c r="B11" s="7"/>
      <c r="C11" s="7"/>
      <c r="D11" s="7"/>
      <c r="E11" s="7"/>
      <c r="F11" s="7"/>
      <c r="G11" s="8"/>
      <c r="H11" s="167" t="s">
        <v>168</v>
      </c>
      <c r="I11" s="168"/>
      <c r="J11" s="168"/>
      <c r="K11" s="168"/>
      <c r="L11" s="168"/>
      <c r="M11" s="168"/>
      <c r="N11" s="168"/>
      <c r="O11" s="168"/>
      <c r="P11" s="168"/>
      <c r="Q11" s="169"/>
    </row>
    <row r="12" spans="1:17" ht="21" customHeight="1" x14ac:dyDescent="0.15">
      <c r="A12" s="6" t="s">
        <v>134</v>
      </c>
      <c r="B12" s="7"/>
      <c r="C12" s="7"/>
      <c r="D12" s="7"/>
      <c r="E12" s="7"/>
      <c r="F12" s="7"/>
      <c r="G12" s="8"/>
      <c r="H12" s="167" t="s">
        <v>169</v>
      </c>
      <c r="I12" s="168"/>
      <c r="J12" s="168"/>
      <c r="K12" s="168"/>
      <c r="L12" s="168"/>
      <c r="M12" s="168"/>
      <c r="N12" s="168"/>
      <c r="O12" s="168"/>
      <c r="P12" s="168"/>
      <c r="Q12" s="169"/>
    </row>
    <row r="13" spans="1:17" ht="21" customHeight="1" x14ac:dyDescent="0.15">
      <c r="A13" s="6" t="s">
        <v>149</v>
      </c>
      <c r="B13" s="7"/>
      <c r="C13" s="7"/>
      <c r="D13" s="7"/>
      <c r="E13" s="7"/>
      <c r="F13" s="7"/>
      <c r="G13" s="8"/>
      <c r="H13" s="167" t="s">
        <v>173</v>
      </c>
      <c r="I13" s="168"/>
      <c r="J13" s="168"/>
      <c r="K13" s="168"/>
      <c r="L13" s="168"/>
      <c r="M13" s="168"/>
      <c r="N13" s="168"/>
      <c r="O13" s="168"/>
      <c r="P13" s="168"/>
      <c r="Q13" s="169"/>
    </row>
    <row r="14" spans="1:17" ht="6" customHeight="1" x14ac:dyDescent="0.15"/>
    <row r="15" spans="1:17" ht="15.75" customHeight="1" x14ac:dyDescent="0.15">
      <c r="A15" s="16" t="s">
        <v>187</v>
      </c>
      <c r="B15" s="17"/>
      <c r="C15" s="17"/>
      <c r="D15" s="17"/>
      <c r="E15" s="17"/>
      <c r="F15" s="17"/>
      <c r="G15" s="17"/>
      <c r="H15" s="17"/>
      <c r="I15" s="18"/>
      <c r="J15" s="19" t="s">
        <v>0</v>
      </c>
      <c r="K15" s="19" t="s">
        <v>3</v>
      </c>
      <c r="L15" s="19" t="s">
        <v>4</v>
      </c>
      <c r="M15" s="19" t="s">
        <v>5</v>
      </c>
      <c r="N15" s="19" t="s">
        <v>6</v>
      </c>
      <c r="O15" s="19" t="s">
        <v>7</v>
      </c>
      <c r="P15" s="19" t="s">
        <v>8</v>
      </c>
      <c r="Q15" s="170" t="s">
        <v>15</v>
      </c>
    </row>
    <row r="16" spans="1:17" ht="15.75" customHeight="1" x14ac:dyDescent="0.15">
      <c r="A16" s="20"/>
      <c r="B16" s="21"/>
      <c r="C16" s="21"/>
      <c r="D16" s="21"/>
      <c r="E16" s="21"/>
      <c r="F16" s="21"/>
      <c r="G16" s="21"/>
      <c r="H16" s="21"/>
      <c r="I16" s="22"/>
      <c r="J16" s="19" t="s">
        <v>1</v>
      </c>
      <c r="K16" s="19" t="s">
        <v>9</v>
      </c>
      <c r="L16" s="19" t="s">
        <v>10</v>
      </c>
      <c r="M16" s="19" t="s">
        <v>11</v>
      </c>
      <c r="N16" s="19" t="s">
        <v>12</v>
      </c>
      <c r="O16" s="19" t="s">
        <v>13</v>
      </c>
      <c r="P16" s="19" t="s">
        <v>14</v>
      </c>
      <c r="Q16" s="171"/>
    </row>
    <row r="17" spans="1:23" ht="18" customHeight="1" thickBot="1" x14ac:dyDescent="0.2">
      <c r="A17" s="9" t="s">
        <v>2</v>
      </c>
      <c r="B17" s="10"/>
      <c r="C17" s="10"/>
      <c r="D17" s="10"/>
      <c r="E17" s="10"/>
      <c r="F17" s="10"/>
      <c r="G17" s="10"/>
      <c r="H17" s="10"/>
      <c r="I17" s="10"/>
      <c r="J17" s="10"/>
      <c r="K17" s="23"/>
      <c r="L17" s="93">
        <v>50</v>
      </c>
      <c r="M17" s="93">
        <v>50</v>
      </c>
      <c r="N17" s="93">
        <v>51</v>
      </c>
      <c r="O17" s="93">
        <v>51</v>
      </c>
      <c r="P17" s="93">
        <v>50</v>
      </c>
      <c r="Q17" s="141">
        <v>252</v>
      </c>
    </row>
    <row r="18" spans="1:23" ht="18" customHeight="1" thickBot="1" x14ac:dyDescent="0.2">
      <c r="A18" s="173" t="s">
        <v>137</v>
      </c>
      <c r="B18" s="41" t="s">
        <v>24</v>
      </c>
      <c r="C18" s="7"/>
      <c r="D18" s="7"/>
      <c r="E18" s="7"/>
      <c r="F18" s="7"/>
      <c r="G18" s="7"/>
      <c r="H18" s="7"/>
      <c r="I18" s="7"/>
      <c r="J18" s="8"/>
      <c r="K18" s="23"/>
      <c r="L18" s="93">
        <v>24</v>
      </c>
      <c r="M18" s="93">
        <v>23</v>
      </c>
      <c r="N18" s="93">
        <v>25</v>
      </c>
      <c r="O18" s="93">
        <v>26</v>
      </c>
      <c r="P18" s="94">
        <v>25</v>
      </c>
      <c r="Q18" s="140">
        <v>123</v>
      </c>
      <c r="R18" s="25" t="s">
        <v>27</v>
      </c>
    </row>
    <row r="19" spans="1:23" ht="18" customHeight="1" thickBot="1" x14ac:dyDescent="0.2">
      <c r="A19" s="174"/>
      <c r="B19" s="38" t="s">
        <v>25</v>
      </c>
      <c r="C19" s="10"/>
      <c r="D19" s="10"/>
      <c r="E19" s="10"/>
      <c r="F19" s="10"/>
      <c r="G19" s="10"/>
      <c r="H19" s="26"/>
      <c r="I19" s="26"/>
      <c r="J19" s="27"/>
      <c r="K19" s="23"/>
      <c r="L19" s="93">
        <v>15</v>
      </c>
      <c r="M19" s="93">
        <v>14</v>
      </c>
      <c r="N19" s="93">
        <v>14</v>
      </c>
      <c r="O19" s="93">
        <v>15</v>
      </c>
      <c r="P19" s="94">
        <v>15</v>
      </c>
      <c r="Q19" s="140">
        <v>73</v>
      </c>
      <c r="R19" s="25" t="s">
        <v>28</v>
      </c>
    </row>
    <row r="20" spans="1:23" ht="15.75" customHeight="1" x14ac:dyDescent="0.15">
      <c r="A20" s="174"/>
      <c r="B20" s="39" t="s">
        <v>42</v>
      </c>
      <c r="C20" s="29"/>
      <c r="D20" s="29"/>
      <c r="E20" s="29"/>
      <c r="F20" s="29"/>
      <c r="G20" s="30"/>
      <c r="H20" s="176" t="s">
        <v>179</v>
      </c>
      <c r="I20" s="177"/>
      <c r="J20" s="177"/>
      <c r="K20" s="177"/>
      <c r="L20" s="177"/>
      <c r="M20" s="177"/>
      <c r="N20" s="177"/>
      <c r="O20" s="177"/>
      <c r="P20" s="177"/>
      <c r="Q20" s="178"/>
    </row>
    <row r="21" spans="1:23" ht="15.75" customHeight="1" x14ac:dyDescent="0.15">
      <c r="A21" s="174"/>
      <c r="B21" s="39" t="s">
        <v>29</v>
      </c>
      <c r="C21" s="29"/>
      <c r="D21" s="29"/>
      <c r="E21" s="29"/>
      <c r="F21" s="29"/>
      <c r="G21" s="30"/>
      <c r="H21" s="179" t="s">
        <v>180</v>
      </c>
      <c r="I21" s="180"/>
      <c r="J21" s="180"/>
      <c r="K21" s="180"/>
      <c r="L21" s="180"/>
      <c r="M21" s="180"/>
      <c r="N21" s="180"/>
      <c r="O21" s="180"/>
      <c r="P21" s="180"/>
      <c r="Q21" s="181"/>
    </row>
    <row r="22" spans="1:23" ht="15.75" customHeight="1" x14ac:dyDescent="0.15">
      <c r="A22" s="174"/>
      <c r="B22" s="39" t="s">
        <v>30</v>
      </c>
      <c r="C22" s="29"/>
      <c r="D22" s="29"/>
      <c r="E22" s="29"/>
      <c r="F22" s="29"/>
      <c r="G22" s="30"/>
      <c r="H22" s="179" t="s">
        <v>181</v>
      </c>
      <c r="I22" s="180"/>
      <c r="J22" s="180"/>
      <c r="K22" s="180"/>
      <c r="L22" s="180"/>
      <c r="M22" s="180"/>
      <c r="N22" s="180"/>
      <c r="O22" s="180"/>
      <c r="P22" s="180"/>
      <c r="Q22" s="181"/>
    </row>
    <row r="23" spans="1:23" ht="15.75" customHeight="1" x14ac:dyDescent="0.15">
      <c r="A23" s="174"/>
      <c r="B23" s="39" t="s">
        <v>41</v>
      </c>
      <c r="C23" s="29"/>
      <c r="D23" s="29"/>
      <c r="E23" s="29"/>
      <c r="F23" s="29"/>
      <c r="G23" s="30"/>
      <c r="H23" s="179" t="s">
        <v>182</v>
      </c>
      <c r="I23" s="180"/>
      <c r="J23" s="180"/>
      <c r="K23" s="180"/>
      <c r="L23" s="180"/>
      <c r="M23" s="180"/>
      <c r="N23" s="180"/>
      <c r="O23" s="180"/>
      <c r="P23" s="180"/>
      <c r="Q23" s="181"/>
    </row>
    <row r="24" spans="1:23" ht="15.75" customHeight="1" thickBot="1" x14ac:dyDescent="0.2">
      <c r="A24" s="174"/>
      <c r="B24" s="40" t="s">
        <v>43</v>
      </c>
      <c r="E24" s="13"/>
      <c r="F24" s="13"/>
      <c r="G24" s="14"/>
      <c r="H24" s="182" t="s">
        <v>183</v>
      </c>
      <c r="I24" s="183"/>
      <c r="J24" s="183"/>
      <c r="K24" s="183"/>
      <c r="L24" s="183"/>
      <c r="M24" s="183"/>
      <c r="N24" s="183"/>
      <c r="O24" s="183"/>
      <c r="P24" s="183"/>
      <c r="Q24" s="184"/>
    </row>
    <row r="25" spans="1:23" ht="18" customHeight="1" thickBot="1" x14ac:dyDescent="0.2">
      <c r="A25" s="174"/>
      <c r="B25" s="9" t="s">
        <v>19</v>
      </c>
      <c r="C25" s="10"/>
      <c r="D25" s="10"/>
      <c r="E25" s="10"/>
      <c r="F25" s="10"/>
      <c r="G25" s="10"/>
      <c r="H25" s="9"/>
      <c r="I25" s="10"/>
      <c r="J25" s="10"/>
      <c r="K25" s="10"/>
      <c r="L25" s="10"/>
      <c r="M25" s="10"/>
      <c r="N25" s="10" t="s">
        <v>20</v>
      </c>
      <c r="O25" s="10"/>
      <c r="P25" s="198">
        <v>61.7</v>
      </c>
      <c r="Q25" s="199"/>
    </row>
    <row r="26" spans="1:23" ht="21.75" customHeight="1" thickBot="1" x14ac:dyDescent="0.2">
      <c r="A26" s="174"/>
      <c r="B26" s="85" t="s">
        <v>135</v>
      </c>
      <c r="C26" s="86"/>
      <c r="D26" s="86"/>
      <c r="E26" s="86"/>
      <c r="F26" s="86"/>
      <c r="G26" s="86"/>
      <c r="H26" s="85"/>
      <c r="I26" s="86"/>
      <c r="J26" s="86"/>
      <c r="K26" s="86"/>
      <c r="L26" s="86"/>
      <c r="M26" s="86"/>
      <c r="N26" s="86"/>
      <c r="O26" s="88" t="s">
        <v>136</v>
      </c>
      <c r="P26" s="159"/>
      <c r="Q26" s="160"/>
    </row>
    <row r="27" spans="1:23" ht="21" customHeight="1" thickBot="1" x14ac:dyDescent="0.2">
      <c r="A27" s="175"/>
      <c r="B27" s="161" t="s">
        <v>144</v>
      </c>
      <c r="C27" s="162"/>
      <c r="D27" s="162"/>
      <c r="E27" s="162"/>
      <c r="F27" s="162"/>
      <c r="G27" s="162"/>
      <c r="H27" s="185"/>
      <c r="I27" s="186"/>
      <c r="J27" s="186"/>
      <c r="K27" s="186"/>
      <c r="L27" s="186"/>
      <c r="M27" s="186"/>
      <c r="N27" s="186"/>
      <c r="O27" s="186"/>
      <c r="P27" s="186"/>
      <c r="Q27" s="187"/>
    </row>
    <row r="28" spans="1:23" ht="18" customHeight="1" thickBot="1" x14ac:dyDescent="0.2">
      <c r="A28" s="173" t="s">
        <v>186</v>
      </c>
      <c r="B28" s="145" t="s">
        <v>189</v>
      </c>
      <c r="C28" s="7"/>
      <c r="D28" s="7"/>
      <c r="E28" s="7"/>
      <c r="F28" s="7"/>
      <c r="G28" s="7"/>
      <c r="H28" s="7"/>
      <c r="I28" s="7"/>
      <c r="J28" s="8"/>
      <c r="K28" s="23"/>
      <c r="L28" s="93">
        <v>2</v>
      </c>
      <c r="M28" s="93">
        <v>2</v>
      </c>
      <c r="N28" s="93">
        <v>2</v>
      </c>
      <c r="O28" s="93">
        <v>2</v>
      </c>
      <c r="P28" s="94">
        <v>3</v>
      </c>
      <c r="Q28" s="95">
        <v>11</v>
      </c>
      <c r="R28" s="25" t="s">
        <v>27</v>
      </c>
    </row>
    <row r="29" spans="1:23" ht="18" customHeight="1" thickBot="1" x14ac:dyDescent="0.2">
      <c r="A29" s="174"/>
      <c r="B29" s="38" t="s">
        <v>25</v>
      </c>
      <c r="C29" s="10"/>
      <c r="D29" s="10"/>
      <c r="E29" s="10"/>
      <c r="F29" s="10"/>
      <c r="G29" s="10"/>
      <c r="H29" s="26"/>
      <c r="I29" s="26"/>
      <c r="J29" s="27"/>
      <c r="K29" s="23"/>
      <c r="L29" s="93">
        <v>2</v>
      </c>
      <c r="M29" s="93">
        <v>2</v>
      </c>
      <c r="N29" s="93">
        <v>2</v>
      </c>
      <c r="O29" s="93">
        <v>2</v>
      </c>
      <c r="P29" s="94">
        <v>3</v>
      </c>
      <c r="Q29" s="95">
        <v>11</v>
      </c>
      <c r="R29" s="25" t="s">
        <v>28</v>
      </c>
    </row>
    <row r="30" spans="1:23" ht="15.75" customHeight="1" x14ac:dyDescent="0.15">
      <c r="A30" s="174"/>
      <c r="B30" s="39" t="s">
        <v>42</v>
      </c>
      <c r="C30" s="29"/>
      <c r="D30" s="29"/>
      <c r="E30" s="29"/>
      <c r="F30" s="29"/>
      <c r="G30" s="30"/>
      <c r="H30" s="176" t="s">
        <v>184</v>
      </c>
      <c r="I30" s="177"/>
      <c r="J30" s="177"/>
      <c r="K30" s="177"/>
      <c r="L30" s="177"/>
      <c r="M30" s="177"/>
      <c r="N30" s="177"/>
      <c r="O30" s="177"/>
      <c r="P30" s="177"/>
      <c r="Q30" s="178"/>
      <c r="W30" s="90"/>
    </row>
    <row r="31" spans="1:23" ht="15.75" customHeight="1" x14ac:dyDescent="0.15">
      <c r="A31" s="174"/>
      <c r="B31" s="39" t="s">
        <v>29</v>
      </c>
      <c r="C31" s="29"/>
      <c r="D31" s="29"/>
      <c r="E31" s="29"/>
      <c r="F31" s="29"/>
      <c r="G31" s="30"/>
      <c r="H31" s="179" t="s">
        <v>178</v>
      </c>
      <c r="I31" s="180"/>
      <c r="J31" s="180"/>
      <c r="K31" s="180"/>
      <c r="L31" s="180"/>
      <c r="M31" s="180"/>
      <c r="N31" s="180"/>
      <c r="O31" s="180"/>
      <c r="P31" s="180"/>
      <c r="Q31" s="181"/>
      <c r="W31" s="90"/>
    </row>
    <row r="32" spans="1:23" ht="15.75" customHeight="1" x14ac:dyDescent="0.15">
      <c r="A32" s="174"/>
      <c r="B32" s="39" t="s">
        <v>30</v>
      </c>
      <c r="C32" s="29"/>
      <c r="D32" s="29"/>
      <c r="E32" s="29"/>
      <c r="F32" s="29"/>
      <c r="G32" s="30"/>
      <c r="H32" s="179" t="s">
        <v>177</v>
      </c>
      <c r="I32" s="180"/>
      <c r="J32" s="180"/>
      <c r="K32" s="180"/>
      <c r="L32" s="180"/>
      <c r="M32" s="180"/>
      <c r="N32" s="180"/>
      <c r="O32" s="180"/>
      <c r="P32" s="180"/>
      <c r="Q32" s="181"/>
      <c r="W32" s="90"/>
    </row>
    <row r="33" spans="1:23" ht="15.75" customHeight="1" x14ac:dyDescent="0.15">
      <c r="A33" s="174"/>
      <c r="B33" s="39" t="s">
        <v>41</v>
      </c>
      <c r="C33" s="29"/>
      <c r="D33" s="29"/>
      <c r="E33" s="29"/>
      <c r="F33" s="29"/>
      <c r="G33" s="30"/>
      <c r="H33" s="179" t="s">
        <v>188</v>
      </c>
      <c r="I33" s="180"/>
      <c r="J33" s="180"/>
      <c r="K33" s="180"/>
      <c r="L33" s="180"/>
      <c r="M33" s="180"/>
      <c r="N33" s="180"/>
      <c r="O33" s="180"/>
      <c r="P33" s="180"/>
      <c r="Q33" s="181"/>
      <c r="W33" s="90"/>
    </row>
    <row r="34" spans="1:23" ht="15.75" customHeight="1" thickBot="1" x14ac:dyDescent="0.2">
      <c r="A34" s="174"/>
      <c r="B34" s="40" t="s">
        <v>43</v>
      </c>
      <c r="E34" s="13"/>
      <c r="F34" s="13"/>
      <c r="G34" s="14"/>
      <c r="H34" s="182"/>
      <c r="I34" s="183"/>
      <c r="J34" s="183"/>
      <c r="K34" s="183"/>
      <c r="L34" s="183"/>
      <c r="M34" s="183"/>
      <c r="N34" s="183"/>
      <c r="O34" s="183"/>
      <c r="P34" s="183"/>
      <c r="Q34" s="184"/>
      <c r="W34" s="90"/>
    </row>
    <row r="35" spans="1:23" ht="18" customHeight="1" thickBot="1" x14ac:dyDescent="0.2">
      <c r="A35" s="174"/>
      <c r="B35" s="9" t="s">
        <v>19</v>
      </c>
      <c r="C35" s="10"/>
      <c r="D35" s="10"/>
      <c r="E35" s="10"/>
      <c r="F35" s="10"/>
      <c r="G35" s="10"/>
      <c r="H35" s="9"/>
      <c r="I35" s="10"/>
      <c r="J35" s="10"/>
      <c r="K35" s="10"/>
      <c r="L35" s="10"/>
      <c r="M35" s="10"/>
      <c r="N35" s="10" t="s">
        <v>20</v>
      </c>
      <c r="O35" s="10"/>
      <c r="P35" s="188">
        <v>100</v>
      </c>
      <c r="Q35" s="189"/>
      <c r="W35" s="90"/>
    </row>
    <row r="36" spans="1:23" ht="21.75" customHeight="1" thickBot="1" x14ac:dyDescent="0.2">
      <c r="A36" s="174"/>
      <c r="B36" s="85" t="s">
        <v>135</v>
      </c>
      <c r="C36" s="86"/>
      <c r="D36" s="86"/>
      <c r="E36" s="86"/>
      <c r="F36" s="86"/>
      <c r="G36" s="86"/>
      <c r="H36" s="85"/>
      <c r="I36" s="86"/>
      <c r="J36" s="86"/>
      <c r="K36" s="86"/>
      <c r="L36" s="86"/>
      <c r="M36" s="86"/>
      <c r="N36" s="86"/>
      <c r="O36" s="88" t="s">
        <v>136</v>
      </c>
      <c r="P36" s="188" t="s">
        <v>174</v>
      </c>
      <c r="Q36" s="189"/>
      <c r="W36" s="90"/>
    </row>
    <row r="37" spans="1:23" ht="21" customHeight="1" thickBot="1" x14ac:dyDescent="0.2">
      <c r="A37" s="175"/>
      <c r="B37" s="161" t="s">
        <v>144</v>
      </c>
      <c r="C37" s="162"/>
      <c r="D37" s="162"/>
      <c r="E37" s="162"/>
      <c r="F37" s="162"/>
      <c r="G37" s="162"/>
      <c r="H37" s="163"/>
      <c r="I37" s="164"/>
      <c r="J37" s="164"/>
      <c r="K37" s="164"/>
      <c r="L37" s="164"/>
      <c r="M37" s="164"/>
      <c r="N37" s="164"/>
      <c r="O37" s="164"/>
      <c r="P37" s="164"/>
      <c r="Q37" s="165"/>
    </row>
    <row r="38" spans="1:23" ht="18" customHeight="1" thickBot="1" x14ac:dyDescent="0.2">
      <c r="A38" s="147" t="s">
        <v>138</v>
      </c>
      <c r="B38" s="41" t="s">
        <v>185</v>
      </c>
      <c r="C38" s="7"/>
      <c r="D38" s="7"/>
      <c r="E38" s="7"/>
      <c r="F38" s="7"/>
      <c r="G38" s="7"/>
      <c r="H38" s="7"/>
      <c r="I38" s="7"/>
      <c r="J38" s="8"/>
      <c r="K38" s="23"/>
      <c r="L38" s="23"/>
      <c r="M38" s="23"/>
      <c r="N38" s="23"/>
      <c r="O38" s="23"/>
      <c r="P38" s="6"/>
      <c r="Q38" s="24"/>
      <c r="R38" s="25" t="s">
        <v>27</v>
      </c>
    </row>
    <row r="39" spans="1:23" ht="18" customHeight="1" thickBot="1" x14ac:dyDescent="0.2">
      <c r="A39" s="148"/>
      <c r="B39" s="38" t="s">
        <v>25</v>
      </c>
      <c r="C39" s="10"/>
      <c r="D39" s="10"/>
      <c r="E39" s="10"/>
      <c r="F39" s="10"/>
      <c r="G39" s="10"/>
      <c r="H39" s="26"/>
      <c r="I39" s="26"/>
      <c r="J39" s="27"/>
      <c r="K39" s="23"/>
      <c r="L39" s="23"/>
      <c r="M39" s="23"/>
      <c r="N39" s="23"/>
      <c r="O39" s="23"/>
      <c r="P39" s="6"/>
      <c r="Q39" s="24"/>
      <c r="R39" s="25" t="s">
        <v>28</v>
      </c>
    </row>
    <row r="40" spans="1:23" ht="15.75" customHeight="1" x14ac:dyDescent="0.15">
      <c r="A40" s="148"/>
      <c r="B40" s="39" t="s">
        <v>42</v>
      </c>
      <c r="C40" s="29"/>
      <c r="D40" s="29"/>
      <c r="E40" s="29"/>
      <c r="F40" s="29"/>
      <c r="G40" s="30"/>
      <c r="H40" s="150"/>
      <c r="I40" s="151"/>
      <c r="J40" s="151"/>
      <c r="K40" s="151"/>
      <c r="L40" s="151"/>
      <c r="M40" s="151"/>
      <c r="N40" s="151"/>
      <c r="O40" s="151"/>
      <c r="P40" s="151"/>
      <c r="Q40" s="152"/>
    </row>
    <row r="41" spans="1:23" ht="15.75" customHeight="1" x14ac:dyDescent="0.15">
      <c r="A41" s="148"/>
      <c r="B41" s="39" t="s">
        <v>29</v>
      </c>
      <c r="C41" s="29"/>
      <c r="D41" s="29"/>
      <c r="E41" s="29"/>
      <c r="F41" s="29"/>
      <c r="G41" s="30"/>
      <c r="H41" s="153"/>
      <c r="I41" s="154"/>
      <c r="J41" s="154"/>
      <c r="K41" s="154"/>
      <c r="L41" s="154"/>
      <c r="M41" s="154"/>
      <c r="N41" s="154"/>
      <c r="O41" s="154"/>
      <c r="P41" s="154"/>
      <c r="Q41" s="155"/>
    </row>
    <row r="42" spans="1:23" ht="15.75" customHeight="1" x14ac:dyDescent="0.15">
      <c r="A42" s="148"/>
      <c r="B42" s="39" t="s">
        <v>30</v>
      </c>
      <c r="C42" s="29"/>
      <c r="D42" s="29"/>
      <c r="E42" s="29"/>
      <c r="F42" s="29"/>
      <c r="G42" s="30"/>
      <c r="H42" s="153"/>
      <c r="I42" s="154"/>
      <c r="J42" s="154"/>
      <c r="K42" s="154"/>
      <c r="L42" s="154"/>
      <c r="M42" s="154"/>
      <c r="N42" s="154"/>
      <c r="O42" s="154"/>
      <c r="P42" s="154"/>
      <c r="Q42" s="155"/>
    </row>
    <row r="43" spans="1:23" ht="15.75" customHeight="1" x14ac:dyDescent="0.15">
      <c r="A43" s="148"/>
      <c r="B43" s="39" t="s">
        <v>41</v>
      </c>
      <c r="C43" s="29"/>
      <c r="D43" s="29"/>
      <c r="E43" s="29"/>
      <c r="F43" s="29"/>
      <c r="G43" s="30"/>
      <c r="H43" s="153"/>
      <c r="I43" s="154"/>
      <c r="J43" s="154"/>
      <c r="K43" s="154"/>
      <c r="L43" s="154"/>
      <c r="M43" s="154"/>
      <c r="N43" s="154"/>
      <c r="O43" s="154"/>
      <c r="P43" s="154"/>
      <c r="Q43" s="155"/>
    </row>
    <row r="44" spans="1:23" ht="15.75" customHeight="1" thickBot="1" x14ac:dyDescent="0.2">
      <c r="A44" s="148"/>
      <c r="B44" s="40" t="s">
        <v>43</v>
      </c>
      <c r="E44" s="13"/>
      <c r="F44" s="13"/>
      <c r="G44" s="14"/>
      <c r="H44" s="156"/>
      <c r="I44" s="157"/>
      <c r="J44" s="157"/>
      <c r="K44" s="157"/>
      <c r="L44" s="157"/>
      <c r="M44" s="157"/>
      <c r="N44" s="157"/>
      <c r="O44" s="157"/>
      <c r="P44" s="157"/>
      <c r="Q44" s="158"/>
    </row>
    <row r="45" spans="1:23" ht="18" customHeight="1" thickBot="1" x14ac:dyDescent="0.2">
      <c r="A45" s="148"/>
      <c r="B45" s="9" t="s">
        <v>19</v>
      </c>
      <c r="C45" s="10"/>
      <c r="D45" s="10"/>
      <c r="E45" s="10"/>
      <c r="F45" s="10"/>
      <c r="G45" s="10"/>
      <c r="H45" s="9"/>
      <c r="I45" s="10"/>
      <c r="J45" s="10"/>
      <c r="K45" s="10"/>
      <c r="L45" s="10"/>
      <c r="M45" s="10"/>
      <c r="N45" s="10" t="s">
        <v>20</v>
      </c>
      <c r="O45" s="10"/>
      <c r="P45" s="159"/>
      <c r="Q45" s="160"/>
    </row>
    <row r="46" spans="1:23" ht="21.75" customHeight="1" thickBot="1" x14ac:dyDescent="0.2">
      <c r="A46" s="148"/>
      <c r="B46" s="85" t="s">
        <v>135</v>
      </c>
      <c r="C46" s="86"/>
      <c r="D46" s="86"/>
      <c r="E46" s="86"/>
      <c r="F46" s="86"/>
      <c r="G46" s="86"/>
      <c r="H46" s="85"/>
      <c r="I46" s="86"/>
      <c r="J46" s="86"/>
      <c r="K46" s="86"/>
      <c r="L46" s="86"/>
      <c r="M46" s="86"/>
      <c r="N46" s="86"/>
      <c r="O46" s="88" t="s">
        <v>136</v>
      </c>
      <c r="P46" s="159"/>
      <c r="Q46" s="160"/>
    </row>
    <row r="47" spans="1:23" ht="21" customHeight="1" x14ac:dyDescent="0.15">
      <c r="A47" s="149"/>
      <c r="B47" s="161" t="s">
        <v>144</v>
      </c>
      <c r="C47" s="162"/>
      <c r="D47" s="162"/>
      <c r="E47" s="162"/>
      <c r="F47" s="162"/>
      <c r="G47" s="162"/>
      <c r="H47" s="163"/>
      <c r="I47" s="164"/>
      <c r="J47" s="164"/>
      <c r="K47" s="164"/>
      <c r="L47" s="164"/>
      <c r="M47" s="164"/>
      <c r="N47" s="164"/>
      <c r="O47" s="164"/>
      <c r="P47" s="164"/>
      <c r="Q47" s="165"/>
    </row>
    <row r="48" spans="1:23" ht="21" customHeight="1" x14ac:dyDescent="0.15">
      <c r="A48" s="138"/>
      <c r="B48" s="139"/>
      <c r="C48" s="139"/>
      <c r="D48" s="139"/>
      <c r="E48" s="139"/>
      <c r="F48" s="139"/>
      <c r="G48" s="139"/>
      <c r="H48" s="87"/>
      <c r="I48" s="87"/>
      <c r="J48" s="87"/>
      <c r="K48" s="87"/>
      <c r="L48" s="87"/>
      <c r="M48" s="87"/>
      <c r="N48" s="87"/>
      <c r="O48" s="87"/>
      <c r="P48" s="87"/>
      <c r="Q48" s="87"/>
    </row>
    <row r="49" spans="1:17" ht="18.75" customHeight="1" x14ac:dyDescent="0.15">
      <c r="A49" s="4" t="s">
        <v>155</v>
      </c>
    </row>
    <row r="50" spans="1:17" s="1" customFormat="1" ht="19.5" customHeight="1" x14ac:dyDescent="0.15">
      <c r="A50" s="172" t="s">
        <v>156</v>
      </c>
      <c r="B50" s="172"/>
      <c r="C50" s="172"/>
      <c r="D50" s="172"/>
      <c r="E50" s="172"/>
      <c r="F50" s="172"/>
      <c r="G50" s="172"/>
      <c r="H50" s="172"/>
      <c r="I50" s="172"/>
      <c r="J50" s="172"/>
      <c r="K50" s="172"/>
      <c r="L50" s="172"/>
      <c r="M50" s="172"/>
      <c r="N50" s="172"/>
      <c r="O50" s="172"/>
      <c r="P50" s="172"/>
      <c r="Q50" s="172"/>
    </row>
    <row r="51" spans="1:17" s="3" customFormat="1" ht="19.5" customHeight="1" x14ac:dyDescent="0.15">
      <c r="A51" s="166" t="s">
        <v>157</v>
      </c>
      <c r="B51" s="166"/>
      <c r="C51" s="166"/>
      <c r="D51" s="166"/>
      <c r="E51" s="166"/>
      <c r="F51" s="166"/>
      <c r="G51" s="166"/>
      <c r="H51" s="166"/>
      <c r="I51" s="166"/>
      <c r="J51" s="166"/>
      <c r="K51" s="166"/>
      <c r="L51" s="166"/>
      <c r="M51" s="166"/>
      <c r="N51" s="166"/>
      <c r="O51" s="166"/>
      <c r="P51" s="166"/>
      <c r="Q51" s="166"/>
    </row>
    <row r="52" spans="1:17" s="3" customFormat="1" ht="19.5" customHeight="1" x14ac:dyDescent="0.15">
      <c r="A52" s="166" t="s">
        <v>158</v>
      </c>
      <c r="B52" s="166"/>
      <c r="C52" s="166"/>
      <c r="D52" s="166"/>
      <c r="E52" s="166"/>
      <c r="F52" s="166"/>
      <c r="G52" s="166"/>
      <c r="H52" s="166"/>
      <c r="I52" s="166"/>
      <c r="J52" s="166"/>
      <c r="K52" s="166"/>
      <c r="L52" s="166"/>
      <c r="M52" s="166"/>
      <c r="N52" s="166"/>
      <c r="O52" s="166"/>
      <c r="P52" s="166"/>
      <c r="Q52" s="166"/>
    </row>
    <row r="53" spans="1:17" s="1" customFormat="1" ht="19.5" customHeight="1" x14ac:dyDescent="0.15">
      <c r="A53" s="172" t="s">
        <v>159</v>
      </c>
      <c r="B53" s="172"/>
      <c r="C53" s="172"/>
      <c r="D53" s="172"/>
      <c r="E53" s="172"/>
      <c r="F53" s="172"/>
      <c r="G53" s="172"/>
      <c r="H53" s="172"/>
      <c r="I53" s="172"/>
      <c r="J53" s="172"/>
      <c r="K53" s="172"/>
      <c r="L53" s="172"/>
      <c r="M53" s="172"/>
      <c r="N53" s="172"/>
      <c r="O53" s="172"/>
      <c r="P53" s="172"/>
      <c r="Q53" s="172"/>
    </row>
    <row r="54" spans="1:17" s="1" customFormat="1" ht="19.5" customHeight="1" x14ac:dyDescent="0.15">
      <c r="A54" s="172" t="s">
        <v>160</v>
      </c>
      <c r="B54" s="172"/>
      <c r="C54" s="172"/>
      <c r="D54" s="172"/>
      <c r="E54" s="172"/>
      <c r="F54" s="172"/>
      <c r="G54" s="172"/>
      <c r="H54" s="172"/>
      <c r="I54" s="172"/>
      <c r="J54" s="172"/>
      <c r="K54" s="172"/>
      <c r="L54" s="172"/>
      <c r="M54" s="172"/>
      <c r="N54" s="172"/>
      <c r="O54" s="172"/>
      <c r="P54" s="172"/>
      <c r="Q54" s="172"/>
    </row>
    <row r="55" spans="1:17" s="3" customFormat="1" ht="19.5" customHeight="1" x14ac:dyDescent="0.15">
      <c r="A55" s="166" t="s">
        <v>161</v>
      </c>
      <c r="B55" s="166"/>
      <c r="C55" s="166"/>
      <c r="D55" s="166"/>
      <c r="E55" s="166"/>
      <c r="F55" s="166"/>
      <c r="G55" s="166"/>
      <c r="H55" s="166"/>
      <c r="I55" s="166"/>
      <c r="J55" s="166"/>
      <c r="K55" s="166"/>
      <c r="L55" s="166"/>
      <c r="M55" s="166"/>
      <c r="N55" s="166"/>
      <c r="O55" s="166"/>
      <c r="P55" s="166"/>
      <c r="Q55" s="166"/>
    </row>
    <row r="56" spans="1:17" s="2" customFormat="1" ht="19.5" customHeight="1" x14ac:dyDescent="0.15">
      <c r="A56" s="172" t="s">
        <v>176</v>
      </c>
      <c r="B56" s="172"/>
      <c r="C56" s="172"/>
      <c r="D56" s="172"/>
      <c r="E56" s="172"/>
      <c r="F56" s="172"/>
      <c r="G56" s="172"/>
      <c r="H56" s="172"/>
      <c r="I56" s="172"/>
      <c r="J56" s="172"/>
      <c r="K56" s="172"/>
      <c r="L56" s="172"/>
      <c r="M56" s="172"/>
      <c r="N56" s="172"/>
      <c r="O56" s="172"/>
      <c r="P56" s="172"/>
      <c r="Q56" s="172"/>
    </row>
    <row r="57" spans="1:17" s="3" customFormat="1" ht="19.5" customHeight="1" x14ac:dyDescent="0.15">
      <c r="A57" s="196" t="s">
        <v>163</v>
      </c>
      <c r="B57" s="196"/>
      <c r="C57" s="196"/>
      <c r="D57" s="196"/>
      <c r="E57" s="196"/>
      <c r="F57" s="196"/>
      <c r="G57" s="196"/>
      <c r="H57" s="196"/>
      <c r="I57" s="196"/>
      <c r="J57" s="196"/>
      <c r="K57" s="196"/>
      <c r="L57" s="196"/>
      <c r="M57" s="196"/>
      <c r="N57" s="196"/>
      <c r="O57" s="196"/>
      <c r="P57" s="196"/>
      <c r="Q57" s="196"/>
    </row>
    <row r="58" spans="1:17" s="3" customFormat="1" ht="19.5" customHeight="1" x14ac:dyDescent="0.15">
      <c r="A58" s="196"/>
      <c r="B58" s="196"/>
      <c r="C58" s="196"/>
      <c r="D58" s="196"/>
      <c r="E58" s="196"/>
      <c r="F58" s="196"/>
      <c r="G58" s="196"/>
      <c r="H58" s="196"/>
      <c r="I58" s="196"/>
      <c r="J58" s="196"/>
      <c r="K58" s="196"/>
      <c r="L58" s="196"/>
      <c r="M58" s="196"/>
      <c r="N58" s="196"/>
      <c r="O58" s="196"/>
      <c r="P58" s="196"/>
      <c r="Q58" s="196"/>
    </row>
    <row r="59" spans="1:17" s="3" customFormat="1" ht="11.25" x14ac:dyDescent="0.15"/>
    <row r="60" spans="1:17" ht="16.5" customHeight="1" x14ac:dyDescent="0.15"/>
    <row r="61" spans="1:17" ht="18" customHeight="1" x14ac:dyDescent="0.15">
      <c r="A61" s="5" t="s">
        <v>139</v>
      </c>
      <c r="B61" s="31"/>
      <c r="C61" s="31"/>
      <c r="D61" s="31"/>
      <c r="E61" s="31"/>
      <c r="F61" s="31"/>
      <c r="G61" s="31"/>
      <c r="H61" s="31"/>
      <c r="I61" s="31"/>
      <c r="J61" s="31"/>
      <c r="K61" s="31"/>
      <c r="L61" s="31"/>
      <c r="M61" s="31"/>
      <c r="N61" s="31"/>
      <c r="O61" s="31"/>
      <c r="P61" s="31"/>
      <c r="Q61" s="31"/>
    </row>
    <row r="62" spans="1:17" ht="16.5" customHeight="1" x14ac:dyDescent="0.15">
      <c r="A62" s="200" t="s">
        <v>164</v>
      </c>
      <c r="B62" s="202" t="s">
        <v>140</v>
      </c>
      <c r="C62" s="202"/>
      <c r="D62" s="202"/>
      <c r="E62" s="202"/>
      <c r="F62" s="202"/>
      <c r="G62" s="202"/>
      <c r="H62" s="202"/>
      <c r="I62" s="202"/>
      <c r="J62" s="202"/>
      <c r="K62" s="202"/>
      <c r="L62" s="202"/>
      <c r="M62" s="202"/>
      <c r="N62" s="202"/>
      <c r="O62" s="202"/>
      <c r="P62" s="202"/>
      <c r="Q62" s="202"/>
    </row>
    <row r="63" spans="1:17" ht="16.5" customHeight="1" x14ac:dyDescent="0.15">
      <c r="A63" s="201"/>
      <c r="B63" s="202"/>
      <c r="C63" s="202"/>
      <c r="D63" s="202"/>
      <c r="E63" s="202"/>
      <c r="F63" s="202"/>
      <c r="G63" s="202"/>
      <c r="H63" s="202"/>
      <c r="I63" s="202"/>
      <c r="J63" s="202"/>
      <c r="K63" s="202"/>
      <c r="L63" s="202"/>
      <c r="M63" s="202"/>
      <c r="N63" s="202"/>
      <c r="O63" s="202"/>
      <c r="P63" s="202"/>
      <c r="Q63" s="202"/>
    </row>
    <row r="64" spans="1:17" ht="16.5" customHeight="1" x14ac:dyDescent="0.15">
      <c r="A64" s="200" t="s">
        <v>165</v>
      </c>
      <c r="B64" s="202" t="s">
        <v>154</v>
      </c>
      <c r="C64" s="202"/>
      <c r="D64" s="202"/>
      <c r="E64" s="202"/>
      <c r="F64" s="202"/>
      <c r="G64" s="202"/>
      <c r="H64" s="202"/>
      <c r="I64" s="202"/>
      <c r="J64" s="202"/>
      <c r="K64" s="202"/>
      <c r="L64" s="202"/>
      <c r="M64" s="202"/>
      <c r="N64" s="202"/>
      <c r="O64" s="202"/>
      <c r="P64" s="202"/>
      <c r="Q64" s="202"/>
    </row>
    <row r="65" spans="1:17" ht="16.5" customHeight="1" x14ac:dyDescent="0.15">
      <c r="A65" s="201"/>
      <c r="B65" s="202"/>
      <c r="C65" s="202"/>
      <c r="D65" s="202"/>
      <c r="E65" s="202"/>
      <c r="F65" s="202"/>
      <c r="G65" s="202"/>
      <c r="H65" s="202"/>
      <c r="I65" s="202"/>
      <c r="J65" s="202"/>
      <c r="K65" s="202"/>
      <c r="L65" s="202"/>
      <c r="M65" s="202"/>
      <c r="N65" s="202"/>
      <c r="O65" s="202"/>
      <c r="P65" s="202"/>
      <c r="Q65" s="202"/>
    </row>
    <row r="66" spans="1:17" ht="16.5" customHeight="1" x14ac:dyDescent="0.15">
      <c r="A66" s="201"/>
      <c r="B66" s="91" t="s">
        <v>141</v>
      </c>
      <c r="C66" s="197" t="s">
        <v>153</v>
      </c>
      <c r="D66" s="197"/>
      <c r="E66" s="197"/>
      <c r="F66" s="197"/>
      <c r="G66" s="197"/>
      <c r="H66" s="197"/>
      <c r="I66" s="197"/>
      <c r="J66" s="197"/>
      <c r="K66" s="197"/>
      <c r="L66" s="197"/>
      <c r="M66" s="197"/>
      <c r="N66" s="197"/>
      <c r="O66" s="197"/>
      <c r="P66" s="197"/>
      <c r="Q66" s="197"/>
    </row>
    <row r="67" spans="1:17" ht="16.5" customHeight="1" x14ac:dyDescent="0.15">
      <c r="A67" s="201"/>
      <c r="B67" s="201" t="s">
        <v>142</v>
      </c>
      <c r="C67" s="190" t="s">
        <v>175</v>
      </c>
      <c r="D67" s="191"/>
      <c r="E67" s="191"/>
      <c r="F67" s="191"/>
      <c r="G67" s="191"/>
      <c r="H67" s="191"/>
      <c r="I67" s="191"/>
      <c r="J67" s="191"/>
      <c r="K67" s="191"/>
      <c r="L67" s="191"/>
      <c r="M67" s="191"/>
      <c r="N67" s="191"/>
      <c r="O67" s="191"/>
      <c r="P67" s="191"/>
      <c r="Q67" s="192"/>
    </row>
    <row r="68" spans="1:17" ht="16.5" customHeight="1" x14ac:dyDescent="0.15">
      <c r="A68" s="201"/>
      <c r="B68" s="201"/>
      <c r="C68" s="193"/>
      <c r="D68" s="194"/>
      <c r="E68" s="194"/>
      <c r="F68" s="194"/>
      <c r="G68" s="194"/>
      <c r="H68" s="194"/>
      <c r="I68" s="194"/>
      <c r="J68" s="194"/>
      <c r="K68" s="194"/>
      <c r="L68" s="194"/>
      <c r="M68" s="194"/>
      <c r="N68" s="194"/>
      <c r="O68" s="194"/>
      <c r="P68" s="194"/>
      <c r="Q68" s="195"/>
    </row>
    <row r="69" spans="1:17" ht="16.5" customHeight="1" x14ac:dyDescent="0.15">
      <c r="A69" s="200" t="s">
        <v>166</v>
      </c>
      <c r="B69" s="202" t="s">
        <v>146</v>
      </c>
      <c r="C69" s="202"/>
      <c r="D69" s="202"/>
      <c r="E69" s="202"/>
      <c r="F69" s="202"/>
      <c r="G69" s="202"/>
      <c r="H69" s="202"/>
      <c r="I69" s="202"/>
      <c r="J69" s="202"/>
      <c r="K69" s="202"/>
      <c r="L69" s="202"/>
      <c r="M69" s="202"/>
      <c r="N69" s="202"/>
      <c r="O69" s="202"/>
      <c r="P69" s="202"/>
      <c r="Q69" s="202"/>
    </row>
    <row r="70" spans="1:17" ht="16.5" customHeight="1" x14ac:dyDescent="0.15">
      <c r="A70" s="201"/>
      <c r="B70" s="202"/>
      <c r="C70" s="202"/>
      <c r="D70" s="202"/>
      <c r="E70" s="202"/>
      <c r="F70" s="202"/>
      <c r="G70" s="202"/>
      <c r="H70" s="202"/>
      <c r="I70" s="202"/>
      <c r="J70" s="202"/>
      <c r="K70" s="202"/>
      <c r="L70" s="202"/>
      <c r="M70" s="202"/>
      <c r="N70" s="202"/>
      <c r="O70" s="202"/>
      <c r="P70" s="202"/>
      <c r="Q70" s="202"/>
    </row>
    <row r="71" spans="1:17" ht="16.5" customHeight="1" x14ac:dyDescent="0.15">
      <c r="A71" s="201"/>
      <c r="B71" s="91" t="s">
        <v>141</v>
      </c>
      <c r="C71" s="197" t="s">
        <v>147</v>
      </c>
      <c r="D71" s="197"/>
      <c r="E71" s="197"/>
      <c r="F71" s="197"/>
      <c r="G71" s="197"/>
      <c r="H71" s="197"/>
      <c r="I71" s="197"/>
      <c r="J71" s="197"/>
      <c r="K71" s="197"/>
      <c r="L71" s="197"/>
      <c r="M71" s="197"/>
      <c r="N71" s="197"/>
      <c r="O71" s="197"/>
      <c r="P71" s="197"/>
      <c r="Q71" s="197"/>
    </row>
    <row r="72" spans="1:17" ht="16.5" customHeight="1" x14ac:dyDescent="0.15">
      <c r="A72" s="201"/>
      <c r="B72" s="201" t="s">
        <v>142</v>
      </c>
      <c r="C72" s="202" t="s">
        <v>190</v>
      </c>
      <c r="D72" s="202"/>
      <c r="E72" s="202"/>
      <c r="F72" s="202"/>
      <c r="G72" s="202"/>
      <c r="H72" s="202"/>
      <c r="I72" s="202"/>
      <c r="J72" s="202"/>
      <c r="K72" s="202"/>
      <c r="L72" s="202"/>
      <c r="M72" s="202"/>
      <c r="N72" s="202"/>
      <c r="O72" s="202"/>
      <c r="P72" s="202"/>
      <c r="Q72" s="202"/>
    </row>
    <row r="73" spans="1:17" ht="16.5" customHeight="1" x14ac:dyDescent="0.15">
      <c r="A73" s="201"/>
      <c r="B73" s="201"/>
      <c r="C73" s="202"/>
      <c r="D73" s="202"/>
      <c r="E73" s="202"/>
      <c r="F73" s="202"/>
      <c r="G73" s="202"/>
      <c r="H73" s="202"/>
      <c r="I73" s="202"/>
      <c r="J73" s="202"/>
      <c r="K73" s="202"/>
      <c r="L73" s="202"/>
      <c r="M73" s="202"/>
      <c r="N73" s="202"/>
      <c r="O73" s="202"/>
      <c r="P73" s="202"/>
      <c r="Q73" s="202"/>
    </row>
    <row r="74" spans="1:17" ht="16.5" customHeight="1" x14ac:dyDescent="0.15">
      <c r="A74" s="201"/>
      <c r="B74" s="201"/>
      <c r="C74" s="202"/>
      <c r="D74" s="202"/>
      <c r="E74" s="202"/>
      <c r="F74" s="202"/>
      <c r="G74" s="202"/>
      <c r="H74" s="202"/>
      <c r="I74" s="202"/>
      <c r="J74" s="202"/>
      <c r="K74" s="202"/>
      <c r="L74" s="202"/>
      <c r="M74" s="202"/>
      <c r="N74" s="202"/>
      <c r="O74" s="202"/>
      <c r="P74" s="202"/>
      <c r="Q74" s="202"/>
    </row>
    <row r="75" spans="1:17" ht="16.5" customHeight="1" x14ac:dyDescent="0.15">
      <c r="A75" s="201"/>
      <c r="B75" s="201"/>
      <c r="C75" s="202"/>
      <c r="D75" s="202"/>
      <c r="E75" s="202"/>
      <c r="F75" s="202"/>
      <c r="G75" s="202"/>
      <c r="H75" s="202"/>
      <c r="I75" s="202"/>
      <c r="J75" s="202"/>
      <c r="K75" s="202"/>
      <c r="L75" s="202"/>
      <c r="M75" s="202"/>
      <c r="N75" s="202"/>
      <c r="O75" s="202"/>
      <c r="P75" s="202"/>
      <c r="Q75" s="202"/>
    </row>
    <row r="76" spans="1:17" ht="16.5" customHeight="1" x14ac:dyDescent="0.15">
      <c r="A76" s="201"/>
      <c r="B76" s="201" t="s">
        <v>143</v>
      </c>
      <c r="C76" s="202" t="s">
        <v>148</v>
      </c>
      <c r="D76" s="202"/>
      <c r="E76" s="202"/>
      <c r="F76" s="202"/>
      <c r="G76" s="202"/>
      <c r="H76" s="202"/>
      <c r="I76" s="202"/>
      <c r="J76" s="202"/>
      <c r="K76" s="202"/>
      <c r="L76" s="202"/>
      <c r="M76" s="202"/>
      <c r="N76" s="202"/>
      <c r="O76" s="202"/>
      <c r="P76" s="202"/>
      <c r="Q76" s="202"/>
    </row>
    <row r="77" spans="1:17" ht="16.5" customHeight="1" x14ac:dyDescent="0.15">
      <c r="A77" s="201"/>
      <c r="B77" s="201"/>
      <c r="C77" s="202"/>
      <c r="D77" s="202"/>
      <c r="E77" s="202"/>
      <c r="F77" s="202"/>
      <c r="G77" s="202"/>
      <c r="H77" s="202"/>
      <c r="I77" s="202"/>
      <c r="J77" s="202"/>
      <c r="K77" s="202"/>
      <c r="L77" s="202"/>
      <c r="M77" s="202"/>
      <c r="N77" s="202"/>
      <c r="O77" s="202"/>
      <c r="P77" s="202"/>
      <c r="Q77" s="202"/>
    </row>
    <row r="78" spans="1:17" ht="16.5" customHeight="1" x14ac:dyDescent="0.15">
      <c r="A78" s="92" t="s">
        <v>167</v>
      </c>
      <c r="B78" s="197" t="s">
        <v>145</v>
      </c>
      <c r="C78" s="197"/>
      <c r="D78" s="197"/>
      <c r="E78" s="197"/>
      <c r="F78" s="197"/>
      <c r="G78" s="197"/>
      <c r="H78" s="197"/>
      <c r="I78" s="197"/>
      <c r="J78" s="197"/>
      <c r="K78" s="197"/>
      <c r="L78" s="197"/>
      <c r="M78" s="197"/>
      <c r="N78" s="197"/>
      <c r="O78" s="197"/>
      <c r="P78" s="197"/>
      <c r="Q78" s="197"/>
    </row>
  </sheetData>
  <mergeCells count="58">
    <mergeCell ref="B78:Q78"/>
    <mergeCell ref="P25:Q25"/>
    <mergeCell ref="P35:Q35"/>
    <mergeCell ref="A69:A77"/>
    <mergeCell ref="B69:Q70"/>
    <mergeCell ref="C71:Q71"/>
    <mergeCell ref="B72:B75"/>
    <mergeCell ref="C72:Q75"/>
    <mergeCell ref="B76:B77"/>
    <mergeCell ref="C76:Q77"/>
    <mergeCell ref="A62:A63"/>
    <mergeCell ref="B62:Q63"/>
    <mergeCell ref="A64:A68"/>
    <mergeCell ref="B64:Q65"/>
    <mergeCell ref="C66:Q66"/>
    <mergeCell ref="B67:B68"/>
    <mergeCell ref="C67:Q68"/>
    <mergeCell ref="A53:Q53"/>
    <mergeCell ref="A54:Q54"/>
    <mergeCell ref="A55:Q55"/>
    <mergeCell ref="A56:Q56"/>
    <mergeCell ref="A57:Q58"/>
    <mergeCell ref="H27:Q27"/>
    <mergeCell ref="A28:A37"/>
    <mergeCell ref="H30:Q30"/>
    <mergeCell ref="H31:Q31"/>
    <mergeCell ref="H32:Q32"/>
    <mergeCell ref="H33:Q33"/>
    <mergeCell ref="H34:Q34"/>
    <mergeCell ref="P36:Q36"/>
    <mergeCell ref="B37:G37"/>
    <mergeCell ref="H37:Q37"/>
    <mergeCell ref="A51:Q51"/>
    <mergeCell ref="A52:Q52"/>
    <mergeCell ref="H10:Q10"/>
    <mergeCell ref="H11:Q11"/>
    <mergeCell ref="H12:Q12"/>
    <mergeCell ref="H13:Q13"/>
    <mergeCell ref="Q15:Q16"/>
    <mergeCell ref="A50:Q50"/>
    <mergeCell ref="A18:A27"/>
    <mergeCell ref="H20:Q20"/>
    <mergeCell ref="H21:Q21"/>
    <mergeCell ref="H22:Q22"/>
    <mergeCell ref="H23:Q23"/>
    <mergeCell ref="H24:Q24"/>
    <mergeCell ref="P26:Q26"/>
    <mergeCell ref="B27:G27"/>
    <mergeCell ref="A38:A47"/>
    <mergeCell ref="H40:Q40"/>
    <mergeCell ref="H41:Q41"/>
    <mergeCell ref="H42:Q42"/>
    <mergeCell ref="H43:Q43"/>
    <mergeCell ref="H44:Q44"/>
    <mergeCell ref="P45:Q45"/>
    <mergeCell ref="P46:Q46"/>
    <mergeCell ref="B47:G47"/>
    <mergeCell ref="H47:Q47"/>
  </mergeCells>
  <phoneticPr fontId="2"/>
  <dataValidations count="2">
    <dataValidation type="list" allowBlank="1" showInputMessage="1" showErrorMessage="1" sqref="P26:Q26 P36:Q36 P46:Q46">
      <formula1>"１, ２①, ２②, ３①, ３②, ３③, ４"</formula1>
    </dataValidation>
    <dataValidation type="custom" allowBlank="1" showInputMessage="1" showErrorMessage="1" sqref="U26">
      <formula1>"１,２①,２②,３①,３②,３③,４"</formula1>
    </dataValidation>
  </dataValidations>
  <pageMargins left="0.78740157480314965" right="0.51181102362204722" top="0.47244094488188981" bottom="0.51181102362204722" header="0.39370078740157483" footer="0.39370078740157483"/>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R77"/>
  <sheetViews>
    <sheetView view="pageBreakPreview" zoomScaleNormal="100" zoomScaleSheetLayoutView="100" workbookViewId="0"/>
  </sheetViews>
  <sheetFormatPr defaultRowHeight="13.5" x14ac:dyDescent="0.15"/>
  <cols>
    <col min="1" max="17" width="5" style="99" customWidth="1"/>
    <col min="18" max="18" width="2.5" style="99" bestFit="1" customWidth="1"/>
    <col min="19" max="16384" width="9" style="99"/>
  </cols>
  <sheetData>
    <row r="1" spans="1:17" ht="18.75" customHeight="1" x14ac:dyDescent="0.15">
      <c r="B1" s="100" t="s">
        <v>129</v>
      </c>
    </row>
    <row r="2" spans="1:17" ht="18.75" customHeight="1" x14ac:dyDescent="0.15">
      <c r="M2" s="99" t="s">
        <v>21</v>
      </c>
      <c r="N2" s="101"/>
      <c r="O2" s="99" t="s">
        <v>22</v>
      </c>
      <c r="Q2" s="99" t="s">
        <v>23</v>
      </c>
    </row>
    <row r="3" spans="1:17" ht="18.75" customHeight="1" x14ac:dyDescent="0.15">
      <c r="B3" s="99" t="s">
        <v>132</v>
      </c>
    </row>
    <row r="4" spans="1:17" ht="10.5" customHeight="1" x14ac:dyDescent="0.15"/>
    <row r="5" spans="1:17" ht="17.25" customHeight="1" x14ac:dyDescent="0.15">
      <c r="I5" s="99" t="s">
        <v>150</v>
      </c>
    </row>
    <row r="6" spans="1:17" ht="17.25" customHeight="1" x14ac:dyDescent="0.15">
      <c r="G6" s="99" t="s">
        <v>151</v>
      </c>
      <c r="I6" s="99" t="s">
        <v>130</v>
      </c>
    </row>
    <row r="7" spans="1:17" ht="17.25" customHeight="1" x14ac:dyDescent="0.15">
      <c r="I7" s="99" t="s">
        <v>152</v>
      </c>
      <c r="Q7" s="102"/>
    </row>
    <row r="8" spans="1:17" ht="9.75" customHeight="1" x14ac:dyDescent="0.15">
      <c r="A8" s="103"/>
      <c r="B8" s="103"/>
      <c r="C8" s="103"/>
      <c r="D8" s="103"/>
      <c r="E8" s="103"/>
      <c r="F8" s="103"/>
      <c r="G8" s="103"/>
      <c r="H8" s="103"/>
      <c r="I8" s="103"/>
      <c r="J8" s="103"/>
      <c r="K8" s="103"/>
      <c r="L8" s="103"/>
      <c r="M8" s="103"/>
      <c r="N8" s="103"/>
      <c r="O8" s="103"/>
      <c r="P8" s="103"/>
      <c r="Q8" s="103"/>
    </row>
    <row r="9" spans="1:17" ht="21" customHeight="1" x14ac:dyDescent="0.15">
      <c r="A9" s="104" t="s">
        <v>16</v>
      </c>
      <c r="B9" s="103"/>
      <c r="C9" s="103"/>
      <c r="D9" s="103"/>
      <c r="E9" s="103"/>
      <c r="F9" s="103"/>
      <c r="G9" s="105"/>
      <c r="H9" s="106">
        <v>0</v>
      </c>
      <c r="I9" s="106">
        <v>9</v>
      </c>
      <c r="J9" s="106"/>
      <c r="K9" s="106"/>
      <c r="L9" s="106"/>
      <c r="M9" s="106"/>
      <c r="N9" s="106"/>
      <c r="O9" s="106"/>
      <c r="P9" s="106"/>
      <c r="Q9" s="106"/>
    </row>
    <row r="10" spans="1:17" ht="21" customHeight="1" x14ac:dyDescent="0.15">
      <c r="A10" s="107" t="s">
        <v>17</v>
      </c>
      <c r="B10" s="108"/>
      <c r="C10" s="108"/>
      <c r="D10" s="108"/>
      <c r="E10" s="108"/>
      <c r="F10" s="108"/>
      <c r="G10" s="109"/>
      <c r="H10" s="229"/>
      <c r="I10" s="230"/>
      <c r="J10" s="230"/>
      <c r="K10" s="230"/>
      <c r="L10" s="230"/>
      <c r="M10" s="230"/>
      <c r="N10" s="230"/>
      <c r="O10" s="230"/>
      <c r="P10" s="230"/>
      <c r="Q10" s="231"/>
    </row>
    <row r="11" spans="1:17" ht="21" customHeight="1" x14ac:dyDescent="0.15">
      <c r="A11" s="107" t="s">
        <v>133</v>
      </c>
      <c r="B11" s="108"/>
      <c r="C11" s="108"/>
      <c r="D11" s="108"/>
      <c r="E11" s="108"/>
      <c r="F11" s="108"/>
      <c r="G11" s="109"/>
      <c r="H11" s="229"/>
      <c r="I11" s="230"/>
      <c r="J11" s="230"/>
      <c r="K11" s="230"/>
      <c r="L11" s="230"/>
      <c r="M11" s="230"/>
      <c r="N11" s="230"/>
      <c r="O11" s="230"/>
      <c r="P11" s="230"/>
      <c r="Q11" s="231"/>
    </row>
    <row r="12" spans="1:17" ht="21" customHeight="1" x14ac:dyDescent="0.15">
      <c r="A12" s="107" t="s">
        <v>134</v>
      </c>
      <c r="B12" s="108"/>
      <c r="C12" s="108"/>
      <c r="D12" s="108"/>
      <c r="E12" s="108"/>
      <c r="F12" s="108"/>
      <c r="G12" s="109"/>
      <c r="H12" s="229"/>
      <c r="I12" s="230"/>
      <c r="J12" s="230"/>
      <c r="K12" s="230"/>
      <c r="L12" s="230"/>
      <c r="M12" s="230"/>
      <c r="N12" s="230"/>
      <c r="O12" s="230"/>
      <c r="P12" s="230"/>
      <c r="Q12" s="231"/>
    </row>
    <row r="13" spans="1:17" ht="21" customHeight="1" x14ac:dyDescent="0.15">
      <c r="A13" s="107" t="s">
        <v>149</v>
      </c>
      <c r="B13" s="108"/>
      <c r="C13" s="108"/>
      <c r="D13" s="108"/>
      <c r="E13" s="108"/>
      <c r="F13" s="108"/>
      <c r="G13" s="109"/>
      <c r="H13" s="229"/>
      <c r="I13" s="230"/>
      <c r="J13" s="230"/>
      <c r="K13" s="230"/>
      <c r="L13" s="230"/>
      <c r="M13" s="230"/>
      <c r="N13" s="230"/>
      <c r="O13" s="230"/>
      <c r="P13" s="230"/>
      <c r="Q13" s="231"/>
    </row>
    <row r="14" spans="1:17" ht="6" customHeight="1" x14ac:dyDescent="0.15"/>
    <row r="15" spans="1:17" ht="15.75" customHeight="1" x14ac:dyDescent="0.15">
      <c r="A15" s="110" t="s">
        <v>192</v>
      </c>
      <c r="B15" s="111"/>
      <c r="C15" s="111"/>
      <c r="D15" s="111"/>
      <c r="E15" s="111"/>
      <c r="F15" s="111"/>
      <c r="G15" s="111"/>
      <c r="H15" s="111"/>
      <c r="I15" s="112"/>
      <c r="J15" s="113" t="s">
        <v>0</v>
      </c>
      <c r="K15" s="113" t="s">
        <v>3</v>
      </c>
      <c r="L15" s="113" t="s">
        <v>4</v>
      </c>
      <c r="M15" s="113" t="s">
        <v>5</v>
      </c>
      <c r="N15" s="113" t="s">
        <v>6</v>
      </c>
      <c r="O15" s="113" t="s">
        <v>7</v>
      </c>
      <c r="P15" s="113" t="s">
        <v>8</v>
      </c>
      <c r="Q15" s="235" t="s">
        <v>15</v>
      </c>
    </row>
    <row r="16" spans="1:17" ht="15.75" customHeight="1" x14ac:dyDescent="0.15">
      <c r="A16" s="114"/>
      <c r="B16" s="115"/>
      <c r="C16" s="115"/>
      <c r="D16" s="115"/>
      <c r="E16" s="115"/>
      <c r="F16" s="115"/>
      <c r="G16" s="115"/>
      <c r="H16" s="115"/>
      <c r="I16" s="116"/>
      <c r="J16" s="113" t="s">
        <v>1</v>
      </c>
      <c r="K16" s="113" t="s">
        <v>9</v>
      </c>
      <c r="L16" s="113" t="s">
        <v>10</v>
      </c>
      <c r="M16" s="113" t="s">
        <v>11</v>
      </c>
      <c r="N16" s="113" t="s">
        <v>12</v>
      </c>
      <c r="O16" s="113" t="s">
        <v>13</v>
      </c>
      <c r="P16" s="113" t="s">
        <v>14</v>
      </c>
      <c r="Q16" s="236"/>
    </row>
    <row r="17" spans="1:18" ht="18" customHeight="1" thickBot="1" x14ac:dyDescent="0.2">
      <c r="A17" s="117" t="s">
        <v>2</v>
      </c>
      <c r="B17" s="118"/>
      <c r="C17" s="118"/>
      <c r="D17" s="118"/>
      <c r="E17" s="118"/>
      <c r="F17" s="118"/>
      <c r="G17" s="118"/>
      <c r="H17" s="118"/>
      <c r="I17" s="118"/>
      <c r="J17" s="118"/>
      <c r="K17" s="119"/>
      <c r="L17" s="119"/>
      <c r="M17" s="119"/>
      <c r="N17" s="119"/>
      <c r="O17" s="119"/>
      <c r="P17" s="119"/>
      <c r="Q17" s="142" t="str">
        <f>IF(SUM(K17:P17)=0,"",SUM(K17:P17))</f>
        <v/>
      </c>
    </row>
    <row r="18" spans="1:18" ht="18" customHeight="1" thickBot="1" x14ac:dyDescent="0.2">
      <c r="A18" s="232" t="s">
        <v>137</v>
      </c>
      <c r="B18" s="247" t="s">
        <v>24</v>
      </c>
      <c r="C18" s="248"/>
      <c r="D18" s="248"/>
      <c r="E18" s="248"/>
      <c r="F18" s="248"/>
      <c r="G18" s="248"/>
      <c r="H18" s="248"/>
      <c r="I18" s="248"/>
      <c r="J18" s="249"/>
      <c r="K18" s="119"/>
      <c r="L18" s="119"/>
      <c r="M18" s="119"/>
      <c r="N18" s="119"/>
      <c r="O18" s="119"/>
      <c r="P18" s="107"/>
      <c r="Q18" s="143" t="str">
        <f>IF(SUM(K18:P18)=0,"",SUM(K18:P18))</f>
        <v/>
      </c>
      <c r="R18" s="120" t="s">
        <v>27</v>
      </c>
    </row>
    <row r="19" spans="1:18" ht="18" customHeight="1" thickBot="1" x14ac:dyDescent="0.2">
      <c r="A19" s="233"/>
      <c r="B19" s="121" t="s">
        <v>25</v>
      </c>
      <c r="C19" s="118"/>
      <c r="D19" s="118"/>
      <c r="E19" s="118"/>
      <c r="F19" s="118"/>
      <c r="G19" s="118"/>
      <c r="H19" s="122"/>
      <c r="I19" s="122"/>
      <c r="J19" s="123"/>
      <c r="K19" s="119"/>
      <c r="L19" s="119"/>
      <c r="M19" s="119"/>
      <c r="N19" s="119"/>
      <c r="O19" s="119"/>
      <c r="P19" s="107"/>
      <c r="Q19" s="144" t="str">
        <f>IF(SUM(K19:P19)=0,"",SUM(K19:P19))</f>
        <v/>
      </c>
      <c r="R19" s="124" t="s">
        <v>28</v>
      </c>
    </row>
    <row r="20" spans="1:18" ht="15.75" customHeight="1" x14ac:dyDescent="0.15">
      <c r="A20" s="233"/>
      <c r="B20" s="125" t="s">
        <v>42</v>
      </c>
      <c r="C20" s="126"/>
      <c r="D20" s="126"/>
      <c r="E20" s="126"/>
      <c r="F20" s="126"/>
      <c r="G20" s="127"/>
      <c r="H20" s="218"/>
      <c r="I20" s="219"/>
      <c r="J20" s="219"/>
      <c r="K20" s="219"/>
      <c r="L20" s="219"/>
      <c r="M20" s="219"/>
      <c r="N20" s="219"/>
      <c r="O20" s="219"/>
      <c r="P20" s="219"/>
      <c r="Q20" s="220"/>
    </row>
    <row r="21" spans="1:18" ht="15.75" customHeight="1" x14ac:dyDescent="0.15">
      <c r="A21" s="233"/>
      <c r="B21" s="125" t="s">
        <v>29</v>
      </c>
      <c r="C21" s="126"/>
      <c r="D21" s="126"/>
      <c r="E21" s="126"/>
      <c r="F21" s="126"/>
      <c r="G21" s="127"/>
      <c r="H21" s="221"/>
      <c r="I21" s="222"/>
      <c r="J21" s="222"/>
      <c r="K21" s="222"/>
      <c r="L21" s="222"/>
      <c r="M21" s="222"/>
      <c r="N21" s="222"/>
      <c r="O21" s="222"/>
      <c r="P21" s="222"/>
      <c r="Q21" s="223"/>
    </row>
    <row r="22" spans="1:18" ht="15.75" customHeight="1" x14ac:dyDescent="0.15">
      <c r="A22" s="233"/>
      <c r="B22" s="125" t="s">
        <v>30</v>
      </c>
      <c r="C22" s="126"/>
      <c r="D22" s="126"/>
      <c r="E22" s="126"/>
      <c r="F22" s="126"/>
      <c r="G22" s="127"/>
      <c r="H22" s="221"/>
      <c r="I22" s="222"/>
      <c r="J22" s="222"/>
      <c r="K22" s="222"/>
      <c r="L22" s="222"/>
      <c r="M22" s="222"/>
      <c r="N22" s="222"/>
      <c r="O22" s="222"/>
      <c r="P22" s="222"/>
      <c r="Q22" s="223"/>
    </row>
    <row r="23" spans="1:18" ht="15.75" customHeight="1" x14ac:dyDescent="0.15">
      <c r="A23" s="233"/>
      <c r="B23" s="125" t="s">
        <v>41</v>
      </c>
      <c r="C23" s="126"/>
      <c r="D23" s="126"/>
      <c r="E23" s="126"/>
      <c r="F23" s="126"/>
      <c r="G23" s="127"/>
      <c r="H23" s="221"/>
      <c r="I23" s="222"/>
      <c r="J23" s="222"/>
      <c r="K23" s="222"/>
      <c r="L23" s="222"/>
      <c r="M23" s="222"/>
      <c r="N23" s="222"/>
      <c r="O23" s="222"/>
      <c r="P23" s="222"/>
      <c r="Q23" s="223"/>
    </row>
    <row r="24" spans="1:18" ht="15.75" customHeight="1" thickBot="1" x14ac:dyDescent="0.2">
      <c r="A24" s="233"/>
      <c r="B24" s="128" t="s">
        <v>43</v>
      </c>
      <c r="E24" s="103"/>
      <c r="F24" s="103"/>
      <c r="G24" s="105"/>
      <c r="H24" s="224"/>
      <c r="I24" s="225"/>
      <c r="J24" s="225"/>
      <c r="K24" s="225"/>
      <c r="L24" s="225"/>
      <c r="M24" s="225"/>
      <c r="N24" s="225"/>
      <c r="O24" s="225"/>
      <c r="P24" s="225"/>
      <c r="Q24" s="226"/>
    </row>
    <row r="25" spans="1:18" ht="18" customHeight="1" thickBot="1" x14ac:dyDescent="0.2">
      <c r="A25" s="233"/>
      <c r="B25" s="117" t="s">
        <v>19</v>
      </c>
      <c r="C25" s="118"/>
      <c r="D25" s="118"/>
      <c r="E25" s="118"/>
      <c r="F25" s="118"/>
      <c r="G25" s="118"/>
      <c r="H25" s="117"/>
      <c r="I25" s="118"/>
      <c r="J25" s="118"/>
      <c r="K25" s="118"/>
      <c r="L25" s="118"/>
      <c r="M25" s="118"/>
      <c r="N25" s="118" t="s">
        <v>20</v>
      </c>
      <c r="O25" s="118"/>
      <c r="P25" s="210" t="str">
        <f>IFERROR(ROUNDDOWN(Q19/Q18*100,1),"")</f>
        <v/>
      </c>
      <c r="Q25" s="211"/>
    </row>
    <row r="26" spans="1:18" ht="21.75" customHeight="1" thickBot="1" x14ac:dyDescent="0.2">
      <c r="A26" s="233"/>
      <c r="B26" s="129" t="s">
        <v>135</v>
      </c>
      <c r="C26" s="130"/>
      <c r="D26" s="130"/>
      <c r="E26" s="130"/>
      <c r="F26" s="130"/>
      <c r="G26" s="130"/>
      <c r="H26" s="129"/>
      <c r="I26" s="130"/>
      <c r="J26" s="130"/>
      <c r="K26" s="130"/>
      <c r="L26" s="130"/>
      <c r="M26" s="130"/>
      <c r="N26" s="130"/>
      <c r="O26" s="131" t="s">
        <v>136</v>
      </c>
      <c r="P26" s="203"/>
      <c r="Q26" s="204"/>
    </row>
    <row r="27" spans="1:18" ht="21" customHeight="1" thickBot="1" x14ac:dyDescent="0.2">
      <c r="A27" s="234"/>
      <c r="B27" s="205" t="s">
        <v>144</v>
      </c>
      <c r="C27" s="206"/>
      <c r="D27" s="206"/>
      <c r="E27" s="206"/>
      <c r="F27" s="206"/>
      <c r="G27" s="206"/>
      <c r="H27" s="250"/>
      <c r="I27" s="251"/>
      <c r="J27" s="251"/>
      <c r="K27" s="251"/>
      <c r="L27" s="251"/>
      <c r="M27" s="251"/>
      <c r="N27" s="251"/>
      <c r="O27" s="251"/>
      <c r="P27" s="251"/>
      <c r="Q27" s="252"/>
    </row>
    <row r="28" spans="1:18" ht="18" customHeight="1" thickBot="1" x14ac:dyDescent="0.2">
      <c r="A28" s="212" t="s">
        <v>186</v>
      </c>
      <c r="B28" s="215" t="s">
        <v>189</v>
      </c>
      <c r="C28" s="216"/>
      <c r="D28" s="216"/>
      <c r="E28" s="216"/>
      <c r="F28" s="216"/>
      <c r="G28" s="216"/>
      <c r="H28" s="216"/>
      <c r="I28" s="216"/>
      <c r="J28" s="217"/>
      <c r="K28" s="119"/>
      <c r="L28" s="119"/>
      <c r="M28" s="119"/>
      <c r="N28" s="119"/>
      <c r="O28" s="119"/>
      <c r="P28" s="107"/>
      <c r="Q28" s="143" t="str">
        <f>IF(SUM(K28:P28)=0,"",SUM(K28:P28))</f>
        <v/>
      </c>
      <c r="R28" s="120" t="s">
        <v>27</v>
      </c>
    </row>
    <row r="29" spans="1:18" ht="18" customHeight="1" thickBot="1" x14ac:dyDescent="0.2">
      <c r="A29" s="213"/>
      <c r="B29" s="121" t="s">
        <v>25</v>
      </c>
      <c r="C29" s="118"/>
      <c r="D29" s="118"/>
      <c r="E29" s="118"/>
      <c r="F29" s="118"/>
      <c r="G29" s="118"/>
      <c r="H29" s="122"/>
      <c r="I29" s="122"/>
      <c r="J29" s="123"/>
      <c r="K29" s="119"/>
      <c r="L29" s="119"/>
      <c r="M29" s="119"/>
      <c r="N29" s="119"/>
      <c r="O29" s="119"/>
      <c r="P29" s="107"/>
      <c r="Q29" s="143" t="str">
        <f>IF(SUM(K29:P29)=0,"",SUM(K29:P29))</f>
        <v/>
      </c>
      <c r="R29" s="120" t="s">
        <v>28</v>
      </c>
    </row>
    <row r="30" spans="1:18" ht="15.75" customHeight="1" x14ac:dyDescent="0.15">
      <c r="A30" s="213"/>
      <c r="B30" s="125" t="s">
        <v>42</v>
      </c>
      <c r="C30" s="126"/>
      <c r="D30" s="126"/>
      <c r="E30" s="126"/>
      <c r="F30" s="126"/>
      <c r="G30" s="127"/>
      <c r="H30" s="218"/>
      <c r="I30" s="219"/>
      <c r="J30" s="219"/>
      <c r="K30" s="219"/>
      <c r="L30" s="219"/>
      <c r="M30" s="219"/>
      <c r="N30" s="219"/>
      <c r="O30" s="219"/>
      <c r="P30" s="219"/>
      <c r="Q30" s="220"/>
    </row>
    <row r="31" spans="1:18" ht="15.75" customHeight="1" x14ac:dyDescent="0.15">
      <c r="A31" s="213"/>
      <c r="B31" s="125" t="s">
        <v>29</v>
      </c>
      <c r="C31" s="126"/>
      <c r="D31" s="126"/>
      <c r="E31" s="126"/>
      <c r="F31" s="126"/>
      <c r="G31" s="127"/>
      <c r="H31" s="221"/>
      <c r="I31" s="222"/>
      <c r="J31" s="222"/>
      <c r="K31" s="222"/>
      <c r="L31" s="222"/>
      <c r="M31" s="222"/>
      <c r="N31" s="222"/>
      <c r="O31" s="222"/>
      <c r="P31" s="222"/>
      <c r="Q31" s="223"/>
    </row>
    <row r="32" spans="1:18" ht="15.75" customHeight="1" x14ac:dyDescent="0.15">
      <c r="A32" s="213"/>
      <c r="B32" s="125" t="s">
        <v>30</v>
      </c>
      <c r="C32" s="126"/>
      <c r="D32" s="126"/>
      <c r="E32" s="126"/>
      <c r="F32" s="126"/>
      <c r="G32" s="127"/>
      <c r="H32" s="221"/>
      <c r="I32" s="222"/>
      <c r="J32" s="222"/>
      <c r="K32" s="222"/>
      <c r="L32" s="222"/>
      <c r="M32" s="222"/>
      <c r="N32" s="222"/>
      <c r="O32" s="222"/>
      <c r="P32" s="222"/>
      <c r="Q32" s="223"/>
    </row>
    <row r="33" spans="1:18" ht="15.75" customHeight="1" x14ac:dyDescent="0.15">
      <c r="A33" s="213"/>
      <c r="B33" s="125" t="s">
        <v>41</v>
      </c>
      <c r="C33" s="126"/>
      <c r="D33" s="126"/>
      <c r="E33" s="126"/>
      <c r="F33" s="126"/>
      <c r="G33" s="127"/>
      <c r="H33" s="221"/>
      <c r="I33" s="222"/>
      <c r="J33" s="222"/>
      <c r="K33" s="222"/>
      <c r="L33" s="222"/>
      <c r="M33" s="222"/>
      <c r="N33" s="222"/>
      <c r="O33" s="222"/>
      <c r="P33" s="222"/>
      <c r="Q33" s="223"/>
    </row>
    <row r="34" spans="1:18" ht="15.75" customHeight="1" thickBot="1" x14ac:dyDescent="0.2">
      <c r="A34" s="213"/>
      <c r="B34" s="128" t="s">
        <v>43</v>
      </c>
      <c r="E34" s="103"/>
      <c r="F34" s="103"/>
      <c r="G34" s="105"/>
      <c r="H34" s="224"/>
      <c r="I34" s="225"/>
      <c r="J34" s="225"/>
      <c r="K34" s="225"/>
      <c r="L34" s="225"/>
      <c r="M34" s="225"/>
      <c r="N34" s="225"/>
      <c r="O34" s="225"/>
      <c r="P34" s="225"/>
      <c r="Q34" s="226"/>
    </row>
    <row r="35" spans="1:18" ht="18" customHeight="1" thickBot="1" x14ac:dyDescent="0.2">
      <c r="A35" s="213"/>
      <c r="B35" s="117" t="s">
        <v>19</v>
      </c>
      <c r="C35" s="118"/>
      <c r="D35" s="118"/>
      <c r="E35" s="118"/>
      <c r="F35" s="118"/>
      <c r="G35" s="118"/>
      <c r="H35" s="117"/>
      <c r="I35" s="118"/>
      <c r="J35" s="118"/>
      <c r="K35" s="118"/>
      <c r="L35" s="118"/>
      <c r="M35" s="118"/>
      <c r="N35" s="118" t="s">
        <v>20</v>
      </c>
      <c r="O35" s="118"/>
      <c r="P35" s="210" t="str">
        <f>IFERROR(ROUNDDOWN(Q29/Q28*100,1),"")</f>
        <v/>
      </c>
      <c r="Q35" s="211"/>
    </row>
    <row r="36" spans="1:18" ht="21.75" customHeight="1" thickBot="1" x14ac:dyDescent="0.2">
      <c r="A36" s="213"/>
      <c r="B36" s="129" t="s">
        <v>135</v>
      </c>
      <c r="C36" s="130"/>
      <c r="D36" s="130"/>
      <c r="E36" s="130"/>
      <c r="F36" s="130"/>
      <c r="G36" s="130"/>
      <c r="H36" s="129"/>
      <c r="I36" s="130"/>
      <c r="J36" s="130"/>
      <c r="K36" s="130"/>
      <c r="L36" s="130"/>
      <c r="M36" s="130"/>
      <c r="N36" s="130"/>
      <c r="O36" s="131" t="s">
        <v>136</v>
      </c>
      <c r="P36" s="203"/>
      <c r="Q36" s="204"/>
    </row>
    <row r="37" spans="1:18" ht="21" customHeight="1" thickBot="1" x14ac:dyDescent="0.2">
      <c r="A37" s="214"/>
      <c r="B37" s="205" t="s">
        <v>144</v>
      </c>
      <c r="C37" s="206"/>
      <c r="D37" s="206"/>
      <c r="E37" s="206"/>
      <c r="F37" s="206"/>
      <c r="G37" s="206"/>
      <c r="H37" s="207"/>
      <c r="I37" s="208"/>
      <c r="J37" s="208"/>
      <c r="K37" s="208"/>
      <c r="L37" s="208"/>
      <c r="M37" s="208"/>
      <c r="N37" s="208"/>
      <c r="O37" s="208"/>
      <c r="P37" s="208"/>
      <c r="Q37" s="209"/>
    </row>
    <row r="38" spans="1:18" ht="18" customHeight="1" thickBot="1" x14ac:dyDescent="0.2">
      <c r="A38" s="212" t="s">
        <v>138</v>
      </c>
      <c r="B38" s="247" t="s">
        <v>185</v>
      </c>
      <c r="C38" s="248"/>
      <c r="D38" s="248"/>
      <c r="E38" s="248"/>
      <c r="F38" s="248"/>
      <c r="G38" s="248"/>
      <c r="H38" s="248"/>
      <c r="I38" s="248"/>
      <c r="J38" s="249"/>
      <c r="K38" s="119"/>
      <c r="L38" s="119"/>
      <c r="M38" s="119"/>
      <c r="N38" s="119"/>
      <c r="O38" s="119"/>
      <c r="P38" s="107"/>
      <c r="Q38" s="143" t="str">
        <f>IF(SUM(K38:P38)=0,"",SUM(K38:P38))</f>
        <v/>
      </c>
      <c r="R38" s="120" t="s">
        <v>27</v>
      </c>
    </row>
    <row r="39" spans="1:18" ht="18" customHeight="1" thickBot="1" x14ac:dyDescent="0.2">
      <c r="A39" s="213"/>
      <c r="B39" s="121" t="s">
        <v>25</v>
      </c>
      <c r="C39" s="118"/>
      <c r="D39" s="118"/>
      <c r="E39" s="118"/>
      <c r="F39" s="118"/>
      <c r="G39" s="118"/>
      <c r="H39" s="122"/>
      <c r="I39" s="122"/>
      <c r="J39" s="123"/>
      <c r="K39" s="119"/>
      <c r="L39" s="119"/>
      <c r="M39" s="119"/>
      <c r="N39" s="119"/>
      <c r="O39" s="119"/>
      <c r="P39" s="107"/>
      <c r="Q39" s="143" t="str">
        <f>IF(SUM(K39:P39)=0,"",SUM(K39:P39))</f>
        <v/>
      </c>
      <c r="R39" s="120" t="s">
        <v>28</v>
      </c>
    </row>
    <row r="40" spans="1:18" ht="15.75" customHeight="1" x14ac:dyDescent="0.15">
      <c r="A40" s="213"/>
      <c r="B40" s="125" t="s">
        <v>42</v>
      </c>
      <c r="C40" s="126"/>
      <c r="D40" s="126"/>
      <c r="E40" s="126"/>
      <c r="F40" s="126"/>
      <c r="G40" s="127"/>
      <c r="H40" s="218"/>
      <c r="I40" s="219"/>
      <c r="J40" s="219"/>
      <c r="K40" s="219"/>
      <c r="L40" s="219"/>
      <c r="M40" s="219"/>
      <c r="N40" s="219"/>
      <c r="O40" s="219"/>
      <c r="P40" s="219"/>
      <c r="Q40" s="220"/>
    </row>
    <row r="41" spans="1:18" ht="15.75" customHeight="1" x14ac:dyDescent="0.15">
      <c r="A41" s="213"/>
      <c r="B41" s="125" t="s">
        <v>29</v>
      </c>
      <c r="C41" s="126"/>
      <c r="D41" s="126"/>
      <c r="E41" s="126"/>
      <c r="F41" s="126"/>
      <c r="G41" s="127"/>
      <c r="H41" s="221"/>
      <c r="I41" s="222"/>
      <c r="J41" s="222"/>
      <c r="K41" s="222"/>
      <c r="L41" s="222"/>
      <c r="M41" s="222"/>
      <c r="N41" s="222"/>
      <c r="O41" s="222"/>
      <c r="P41" s="222"/>
      <c r="Q41" s="223"/>
    </row>
    <row r="42" spans="1:18" ht="15.75" customHeight="1" x14ac:dyDescent="0.15">
      <c r="A42" s="213"/>
      <c r="B42" s="125" t="s">
        <v>30</v>
      </c>
      <c r="C42" s="126"/>
      <c r="D42" s="126"/>
      <c r="E42" s="126"/>
      <c r="F42" s="126"/>
      <c r="G42" s="127"/>
      <c r="H42" s="221"/>
      <c r="I42" s="222"/>
      <c r="J42" s="222"/>
      <c r="K42" s="222"/>
      <c r="L42" s="222"/>
      <c r="M42" s="222"/>
      <c r="N42" s="222"/>
      <c r="O42" s="222"/>
      <c r="P42" s="222"/>
      <c r="Q42" s="223"/>
    </row>
    <row r="43" spans="1:18" ht="15.75" customHeight="1" x14ac:dyDescent="0.15">
      <c r="A43" s="213"/>
      <c r="B43" s="125" t="s">
        <v>41</v>
      </c>
      <c r="C43" s="126"/>
      <c r="D43" s="126"/>
      <c r="E43" s="126"/>
      <c r="F43" s="126"/>
      <c r="G43" s="127"/>
      <c r="H43" s="221"/>
      <c r="I43" s="222"/>
      <c r="J43" s="222"/>
      <c r="K43" s="222"/>
      <c r="L43" s="222"/>
      <c r="M43" s="222"/>
      <c r="N43" s="222"/>
      <c r="O43" s="222"/>
      <c r="P43" s="222"/>
      <c r="Q43" s="223"/>
    </row>
    <row r="44" spans="1:18" ht="15.75" customHeight="1" thickBot="1" x14ac:dyDescent="0.2">
      <c r="A44" s="213"/>
      <c r="B44" s="128" t="s">
        <v>43</v>
      </c>
      <c r="E44" s="103"/>
      <c r="F44" s="103"/>
      <c r="G44" s="105"/>
      <c r="H44" s="224"/>
      <c r="I44" s="225"/>
      <c r="J44" s="225"/>
      <c r="K44" s="225"/>
      <c r="L44" s="225"/>
      <c r="M44" s="225"/>
      <c r="N44" s="225"/>
      <c r="O44" s="225"/>
      <c r="P44" s="225"/>
      <c r="Q44" s="226"/>
    </row>
    <row r="45" spans="1:18" ht="18" customHeight="1" thickBot="1" x14ac:dyDescent="0.2">
      <c r="A45" s="213"/>
      <c r="B45" s="117" t="s">
        <v>19</v>
      </c>
      <c r="C45" s="118"/>
      <c r="D45" s="118"/>
      <c r="E45" s="118"/>
      <c r="F45" s="118"/>
      <c r="G45" s="118"/>
      <c r="H45" s="117"/>
      <c r="I45" s="118"/>
      <c r="J45" s="118"/>
      <c r="K45" s="118"/>
      <c r="L45" s="118"/>
      <c r="M45" s="118"/>
      <c r="N45" s="118" t="s">
        <v>20</v>
      </c>
      <c r="O45" s="118"/>
      <c r="P45" s="210" t="str">
        <f>IFERROR(ROUNDDOWN(Q39/Q38*100,1),"")</f>
        <v/>
      </c>
      <c r="Q45" s="211"/>
    </row>
    <row r="46" spans="1:18" ht="21.75" customHeight="1" thickBot="1" x14ac:dyDescent="0.2">
      <c r="A46" s="213"/>
      <c r="B46" s="129" t="s">
        <v>135</v>
      </c>
      <c r="C46" s="130"/>
      <c r="D46" s="130"/>
      <c r="E46" s="130"/>
      <c r="F46" s="130"/>
      <c r="G46" s="130"/>
      <c r="H46" s="129"/>
      <c r="I46" s="130"/>
      <c r="J46" s="130"/>
      <c r="K46" s="130"/>
      <c r="L46" s="130"/>
      <c r="M46" s="130"/>
      <c r="N46" s="130"/>
      <c r="O46" s="131" t="s">
        <v>136</v>
      </c>
      <c r="P46" s="203"/>
      <c r="Q46" s="204"/>
    </row>
    <row r="47" spans="1:18" ht="21" customHeight="1" x14ac:dyDescent="0.15">
      <c r="A47" s="214"/>
      <c r="B47" s="205" t="s">
        <v>144</v>
      </c>
      <c r="C47" s="206"/>
      <c r="D47" s="206"/>
      <c r="E47" s="206"/>
      <c r="F47" s="206"/>
      <c r="G47" s="206"/>
      <c r="H47" s="207"/>
      <c r="I47" s="208"/>
      <c r="J47" s="208"/>
      <c r="K47" s="208"/>
      <c r="L47" s="208"/>
      <c r="M47" s="208"/>
      <c r="N47" s="208"/>
      <c r="O47" s="208"/>
      <c r="P47" s="208"/>
      <c r="Q47" s="209"/>
    </row>
    <row r="48" spans="1:18" ht="18.75" customHeight="1" x14ac:dyDescent="0.15">
      <c r="A48" s="99" t="s">
        <v>155</v>
      </c>
    </row>
    <row r="49" spans="1:17" s="132" customFormat="1" ht="19.5" customHeight="1" x14ac:dyDescent="0.15">
      <c r="A49" s="228" t="s">
        <v>156</v>
      </c>
      <c r="B49" s="228"/>
      <c r="C49" s="228"/>
      <c r="D49" s="228"/>
      <c r="E49" s="228"/>
      <c r="F49" s="228"/>
      <c r="G49" s="228"/>
      <c r="H49" s="228"/>
      <c r="I49" s="228"/>
      <c r="J49" s="228"/>
      <c r="K49" s="228"/>
      <c r="L49" s="228"/>
      <c r="M49" s="228"/>
      <c r="N49" s="228"/>
      <c r="O49" s="228"/>
      <c r="P49" s="228"/>
      <c r="Q49" s="228"/>
    </row>
    <row r="50" spans="1:17" s="133" customFormat="1" ht="19.5" customHeight="1" x14ac:dyDescent="0.15">
      <c r="A50" s="227" t="s">
        <v>157</v>
      </c>
      <c r="B50" s="227"/>
      <c r="C50" s="227"/>
      <c r="D50" s="227"/>
      <c r="E50" s="227"/>
      <c r="F50" s="227"/>
      <c r="G50" s="227"/>
      <c r="H50" s="227"/>
      <c r="I50" s="227"/>
      <c r="J50" s="227"/>
      <c r="K50" s="227"/>
      <c r="L50" s="227"/>
      <c r="M50" s="227"/>
      <c r="N50" s="227"/>
      <c r="O50" s="227"/>
      <c r="P50" s="227"/>
      <c r="Q50" s="227"/>
    </row>
    <row r="51" spans="1:17" s="133" customFormat="1" ht="19.5" customHeight="1" x14ac:dyDescent="0.15">
      <c r="A51" s="227" t="s">
        <v>158</v>
      </c>
      <c r="B51" s="227"/>
      <c r="C51" s="227"/>
      <c r="D51" s="227"/>
      <c r="E51" s="227"/>
      <c r="F51" s="227"/>
      <c r="G51" s="227"/>
      <c r="H51" s="227"/>
      <c r="I51" s="227"/>
      <c r="J51" s="227"/>
      <c r="K51" s="227"/>
      <c r="L51" s="227"/>
      <c r="M51" s="227"/>
      <c r="N51" s="227"/>
      <c r="O51" s="227"/>
      <c r="P51" s="227"/>
      <c r="Q51" s="227"/>
    </row>
    <row r="52" spans="1:17" s="132" customFormat="1" ht="19.5" customHeight="1" x14ac:dyDescent="0.15">
      <c r="A52" s="228" t="s">
        <v>159</v>
      </c>
      <c r="B52" s="228"/>
      <c r="C52" s="228"/>
      <c r="D52" s="228"/>
      <c r="E52" s="228"/>
      <c r="F52" s="228"/>
      <c r="G52" s="228"/>
      <c r="H52" s="228"/>
      <c r="I52" s="228"/>
      <c r="J52" s="228"/>
      <c r="K52" s="228"/>
      <c r="L52" s="228"/>
      <c r="M52" s="228"/>
      <c r="N52" s="228"/>
      <c r="O52" s="228"/>
      <c r="P52" s="228"/>
      <c r="Q52" s="228"/>
    </row>
    <row r="53" spans="1:17" s="132" customFormat="1" ht="19.5" customHeight="1" x14ac:dyDescent="0.15">
      <c r="A53" s="228" t="s">
        <v>160</v>
      </c>
      <c r="B53" s="228"/>
      <c r="C53" s="228"/>
      <c r="D53" s="228"/>
      <c r="E53" s="228"/>
      <c r="F53" s="228"/>
      <c r="G53" s="228"/>
      <c r="H53" s="228"/>
      <c r="I53" s="228"/>
      <c r="J53" s="228"/>
      <c r="K53" s="228"/>
      <c r="L53" s="228"/>
      <c r="M53" s="228"/>
      <c r="N53" s="228"/>
      <c r="O53" s="228"/>
      <c r="P53" s="228"/>
      <c r="Q53" s="228"/>
    </row>
    <row r="54" spans="1:17" s="133" customFormat="1" ht="19.5" customHeight="1" x14ac:dyDescent="0.15">
      <c r="A54" s="227" t="s">
        <v>161</v>
      </c>
      <c r="B54" s="227"/>
      <c r="C54" s="227"/>
      <c r="D54" s="227"/>
      <c r="E54" s="227"/>
      <c r="F54" s="227"/>
      <c r="G54" s="227"/>
      <c r="H54" s="227"/>
      <c r="I54" s="227"/>
      <c r="J54" s="227"/>
      <c r="K54" s="227"/>
      <c r="L54" s="227"/>
      <c r="M54" s="227"/>
      <c r="N54" s="227"/>
      <c r="O54" s="227"/>
      <c r="P54" s="227"/>
      <c r="Q54" s="227"/>
    </row>
    <row r="55" spans="1:17" s="134" customFormat="1" ht="19.5" customHeight="1" x14ac:dyDescent="0.15">
      <c r="A55" s="228" t="s">
        <v>162</v>
      </c>
      <c r="B55" s="228"/>
      <c r="C55" s="228"/>
      <c r="D55" s="228"/>
      <c r="E55" s="228"/>
      <c r="F55" s="228"/>
      <c r="G55" s="228"/>
      <c r="H55" s="228"/>
      <c r="I55" s="228"/>
      <c r="J55" s="228"/>
      <c r="K55" s="228"/>
      <c r="L55" s="228"/>
      <c r="M55" s="228"/>
      <c r="N55" s="228"/>
      <c r="O55" s="228"/>
      <c r="P55" s="228"/>
      <c r="Q55" s="228"/>
    </row>
    <row r="56" spans="1:17" s="133" customFormat="1" ht="19.5" customHeight="1" x14ac:dyDescent="0.15">
      <c r="A56" s="253" t="s">
        <v>163</v>
      </c>
      <c r="B56" s="253"/>
      <c r="C56" s="253"/>
      <c r="D56" s="253"/>
      <c r="E56" s="253"/>
      <c r="F56" s="253"/>
      <c r="G56" s="253"/>
      <c r="H56" s="253"/>
      <c r="I56" s="253"/>
      <c r="J56" s="253"/>
      <c r="K56" s="253"/>
      <c r="L56" s="253"/>
      <c r="M56" s="253"/>
      <c r="N56" s="253"/>
      <c r="O56" s="253"/>
      <c r="P56" s="253"/>
      <c r="Q56" s="253"/>
    </row>
    <row r="57" spans="1:17" s="133" customFormat="1" ht="19.5" customHeight="1" x14ac:dyDescent="0.15">
      <c r="A57" s="253"/>
      <c r="B57" s="253"/>
      <c r="C57" s="253"/>
      <c r="D57" s="253"/>
      <c r="E57" s="253"/>
      <c r="F57" s="253"/>
      <c r="G57" s="253"/>
      <c r="H57" s="253"/>
      <c r="I57" s="253"/>
      <c r="J57" s="253"/>
      <c r="K57" s="253"/>
      <c r="L57" s="253"/>
      <c r="M57" s="253"/>
      <c r="N57" s="253"/>
      <c r="O57" s="253"/>
      <c r="P57" s="253"/>
      <c r="Q57" s="253"/>
    </row>
    <row r="58" spans="1:17" s="133" customFormat="1" ht="11.25" x14ac:dyDescent="0.15"/>
    <row r="59" spans="1:17" ht="16.5" customHeight="1" x14ac:dyDescent="0.15"/>
    <row r="60" spans="1:17" ht="18" customHeight="1" x14ac:dyDescent="0.15">
      <c r="A60" s="100" t="s">
        <v>139</v>
      </c>
      <c r="B60" s="135"/>
      <c r="C60" s="135"/>
      <c r="D60" s="135"/>
      <c r="E60" s="135"/>
      <c r="F60" s="135"/>
      <c r="G60" s="135"/>
      <c r="H60" s="135"/>
      <c r="I60" s="135"/>
      <c r="J60" s="135"/>
      <c r="K60" s="135"/>
      <c r="L60" s="135"/>
      <c r="M60" s="135"/>
      <c r="N60" s="135"/>
      <c r="O60" s="135"/>
      <c r="P60" s="135"/>
      <c r="Q60" s="135"/>
    </row>
    <row r="61" spans="1:17" ht="16.5" customHeight="1" x14ac:dyDescent="0.15">
      <c r="A61" s="237" t="s">
        <v>164</v>
      </c>
      <c r="B61" s="239" t="s">
        <v>140</v>
      </c>
      <c r="C61" s="239"/>
      <c r="D61" s="239"/>
      <c r="E61" s="239"/>
      <c r="F61" s="239"/>
      <c r="G61" s="239"/>
      <c r="H61" s="239"/>
      <c r="I61" s="239"/>
      <c r="J61" s="239"/>
      <c r="K61" s="239"/>
      <c r="L61" s="239"/>
      <c r="M61" s="239"/>
      <c r="N61" s="239"/>
      <c r="O61" s="239"/>
      <c r="P61" s="239"/>
      <c r="Q61" s="239"/>
    </row>
    <row r="62" spans="1:17" ht="16.5" customHeight="1" x14ac:dyDescent="0.15">
      <c r="A62" s="238"/>
      <c r="B62" s="239"/>
      <c r="C62" s="239"/>
      <c r="D62" s="239"/>
      <c r="E62" s="239"/>
      <c r="F62" s="239"/>
      <c r="G62" s="239"/>
      <c r="H62" s="239"/>
      <c r="I62" s="239"/>
      <c r="J62" s="239"/>
      <c r="K62" s="239"/>
      <c r="L62" s="239"/>
      <c r="M62" s="239"/>
      <c r="N62" s="239"/>
      <c r="O62" s="239"/>
      <c r="P62" s="239"/>
      <c r="Q62" s="239"/>
    </row>
    <row r="63" spans="1:17" ht="16.5" customHeight="1" x14ac:dyDescent="0.15">
      <c r="A63" s="237" t="s">
        <v>165</v>
      </c>
      <c r="B63" s="239" t="s">
        <v>154</v>
      </c>
      <c r="C63" s="239"/>
      <c r="D63" s="239"/>
      <c r="E63" s="239"/>
      <c r="F63" s="239"/>
      <c r="G63" s="239"/>
      <c r="H63" s="239"/>
      <c r="I63" s="239"/>
      <c r="J63" s="239"/>
      <c r="K63" s="239"/>
      <c r="L63" s="239"/>
      <c r="M63" s="239"/>
      <c r="N63" s="239"/>
      <c r="O63" s="239"/>
      <c r="P63" s="239"/>
      <c r="Q63" s="239"/>
    </row>
    <row r="64" spans="1:17" ht="16.5" customHeight="1" x14ac:dyDescent="0.15">
      <c r="A64" s="238"/>
      <c r="B64" s="239"/>
      <c r="C64" s="239"/>
      <c r="D64" s="239"/>
      <c r="E64" s="239"/>
      <c r="F64" s="239"/>
      <c r="G64" s="239"/>
      <c r="H64" s="239"/>
      <c r="I64" s="239"/>
      <c r="J64" s="239"/>
      <c r="K64" s="239"/>
      <c r="L64" s="239"/>
      <c r="M64" s="239"/>
      <c r="N64" s="239"/>
      <c r="O64" s="239"/>
      <c r="P64" s="239"/>
      <c r="Q64" s="239"/>
    </row>
    <row r="65" spans="1:17" ht="16.5" customHeight="1" x14ac:dyDescent="0.15">
      <c r="A65" s="238"/>
      <c r="B65" s="136" t="s">
        <v>141</v>
      </c>
      <c r="C65" s="240" t="s">
        <v>153</v>
      </c>
      <c r="D65" s="240"/>
      <c r="E65" s="240"/>
      <c r="F65" s="240"/>
      <c r="G65" s="240"/>
      <c r="H65" s="240"/>
      <c r="I65" s="240"/>
      <c r="J65" s="240"/>
      <c r="K65" s="240"/>
      <c r="L65" s="240"/>
      <c r="M65" s="240"/>
      <c r="N65" s="240"/>
      <c r="O65" s="240"/>
      <c r="P65" s="240"/>
      <c r="Q65" s="240"/>
    </row>
    <row r="66" spans="1:17" ht="16.5" customHeight="1" x14ac:dyDescent="0.15">
      <c r="A66" s="238"/>
      <c r="B66" s="238" t="s">
        <v>142</v>
      </c>
      <c r="C66" s="241" t="s">
        <v>175</v>
      </c>
      <c r="D66" s="242"/>
      <c r="E66" s="242"/>
      <c r="F66" s="242"/>
      <c r="G66" s="242"/>
      <c r="H66" s="242"/>
      <c r="I66" s="242"/>
      <c r="J66" s="242"/>
      <c r="K66" s="242"/>
      <c r="L66" s="242"/>
      <c r="M66" s="242"/>
      <c r="N66" s="242"/>
      <c r="O66" s="242"/>
      <c r="P66" s="242"/>
      <c r="Q66" s="243"/>
    </row>
    <row r="67" spans="1:17" ht="16.5" customHeight="1" x14ac:dyDescent="0.15">
      <c r="A67" s="238"/>
      <c r="B67" s="238"/>
      <c r="C67" s="244"/>
      <c r="D67" s="245"/>
      <c r="E67" s="245"/>
      <c r="F67" s="245"/>
      <c r="G67" s="245"/>
      <c r="H67" s="245"/>
      <c r="I67" s="245"/>
      <c r="J67" s="245"/>
      <c r="K67" s="245"/>
      <c r="L67" s="245"/>
      <c r="M67" s="245"/>
      <c r="N67" s="245"/>
      <c r="O67" s="245"/>
      <c r="P67" s="245"/>
      <c r="Q67" s="246"/>
    </row>
    <row r="68" spans="1:17" ht="16.5" customHeight="1" x14ac:dyDescent="0.15">
      <c r="A68" s="237" t="s">
        <v>166</v>
      </c>
      <c r="B68" s="239" t="s">
        <v>146</v>
      </c>
      <c r="C68" s="239"/>
      <c r="D68" s="239"/>
      <c r="E68" s="239"/>
      <c r="F68" s="239"/>
      <c r="G68" s="239"/>
      <c r="H68" s="239"/>
      <c r="I68" s="239"/>
      <c r="J68" s="239"/>
      <c r="K68" s="239"/>
      <c r="L68" s="239"/>
      <c r="M68" s="239"/>
      <c r="N68" s="239"/>
      <c r="O68" s="239"/>
      <c r="P68" s="239"/>
      <c r="Q68" s="239"/>
    </row>
    <row r="69" spans="1:17" ht="16.5" customHeight="1" x14ac:dyDescent="0.15">
      <c r="A69" s="238"/>
      <c r="B69" s="239"/>
      <c r="C69" s="239"/>
      <c r="D69" s="239"/>
      <c r="E69" s="239"/>
      <c r="F69" s="239"/>
      <c r="G69" s="239"/>
      <c r="H69" s="239"/>
      <c r="I69" s="239"/>
      <c r="J69" s="239"/>
      <c r="K69" s="239"/>
      <c r="L69" s="239"/>
      <c r="M69" s="239"/>
      <c r="N69" s="239"/>
      <c r="O69" s="239"/>
      <c r="P69" s="239"/>
      <c r="Q69" s="239"/>
    </row>
    <row r="70" spans="1:17" ht="16.5" customHeight="1" x14ac:dyDescent="0.15">
      <c r="A70" s="238"/>
      <c r="B70" s="136" t="s">
        <v>141</v>
      </c>
      <c r="C70" s="240" t="s">
        <v>147</v>
      </c>
      <c r="D70" s="240"/>
      <c r="E70" s="240"/>
      <c r="F70" s="240"/>
      <c r="G70" s="240"/>
      <c r="H70" s="240"/>
      <c r="I70" s="240"/>
      <c r="J70" s="240"/>
      <c r="K70" s="240"/>
      <c r="L70" s="240"/>
      <c r="M70" s="240"/>
      <c r="N70" s="240"/>
      <c r="O70" s="240"/>
      <c r="P70" s="240"/>
      <c r="Q70" s="240"/>
    </row>
    <row r="71" spans="1:17" ht="16.5" customHeight="1" x14ac:dyDescent="0.15">
      <c r="A71" s="238"/>
      <c r="B71" s="238" t="s">
        <v>142</v>
      </c>
      <c r="C71" s="239" t="s">
        <v>191</v>
      </c>
      <c r="D71" s="239"/>
      <c r="E71" s="239"/>
      <c r="F71" s="239"/>
      <c r="G71" s="239"/>
      <c r="H71" s="239"/>
      <c r="I71" s="239"/>
      <c r="J71" s="239"/>
      <c r="K71" s="239"/>
      <c r="L71" s="239"/>
      <c r="M71" s="239"/>
      <c r="N71" s="239"/>
      <c r="O71" s="239"/>
      <c r="P71" s="239"/>
      <c r="Q71" s="239"/>
    </row>
    <row r="72" spans="1:17" ht="16.5" customHeight="1" x14ac:dyDescent="0.15">
      <c r="A72" s="238"/>
      <c r="B72" s="238"/>
      <c r="C72" s="239"/>
      <c r="D72" s="239"/>
      <c r="E72" s="239"/>
      <c r="F72" s="239"/>
      <c r="G72" s="239"/>
      <c r="H72" s="239"/>
      <c r="I72" s="239"/>
      <c r="J72" s="239"/>
      <c r="K72" s="239"/>
      <c r="L72" s="239"/>
      <c r="M72" s="239"/>
      <c r="N72" s="239"/>
      <c r="O72" s="239"/>
      <c r="P72" s="239"/>
      <c r="Q72" s="239"/>
    </row>
    <row r="73" spans="1:17" ht="16.5" customHeight="1" x14ac:dyDescent="0.15">
      <c r="A73" s="238"/>
      <c r="B73" s="238"/>
      <c r="C73" s="239"/>
      <c r="D73" s="239"/>
      <c r="E73" s="239"/>
      <c r="F73" s="239"/>
      <c r="G73" s="239"/>
      <c r="H73" s="239"/>
      <c r="I73" s="239"/>
      <c r="J73" s="239"/>
      <c r="K73" s="239"/>
      <c r="L73" s="239"/>
      <c r="M73" s="239"/>
      <c r="N73" s="239"/>
      <c r="O73" s="239"/>
      <c r="P73" s="239"/>
      <c r="Q73" s="239"/>
    </row>
    <row r="74" spans="1:17" ht="16.5" customHeight="1" x14ac:dyDescent="0.15">
      <c r="A74" s="238"/>
      <c r="B74" s="238"/>
      <c r="C74" s="239"/>
      <c r="D74" s="239"/>
      <c r="E74" s="239"/>
      <c r="F74" s="239"/>
      <c r="G74" s="239"/>
      <c r="H74" s="239"/>
      <c r="I74" s="239"/>
      <c r="J74" s="239"/>
      <c r="K74" s="239"/>
      <c r="L74" s="239"/>
      <c r="M74" s="239"/>
      <c r="N74" s="239"/>
      <c r="O74" s="239"/>
      <c r="P74" s="239"/>
      <c r="Q74" s="239"/>
    </row>
    <row r="75" spans="1:17" ht="16.5" customHeight="1" x14ac:dyDescent="0.15">
      <c r="A75" s="238"/>
      <c r="B75" s="238" t="s">
        <v>143</v>
      </c>
      <c r="C75" s="239" t="s">
        <v>148</v>
      </c>
      <c r="D75" s="239"/>
      <c r="E75" s="239"/>
      <c r="F75" s="239"/>
      <c r="G75" s="239"/>
      <c r="H75" s="239"/>
      <c r="I75" s="239"/>
      <c r="J75" s="239"/>
      <c r="K75" s="239"/>
      <c r="L75" s="239"/>
      <c r="M75" s="239"/>
      <c r="N75" s="239"/>
      <c r="O75" s="239"/>
      <c r="P75" s="239"/>
      <c r="Q75" s="239"/>
    </row>
    <row r="76" spans="1:17" ht="16.5" customHeight="1" x14ac:dyDescent="0.15">
      <c r="A76" s="238"/>
      <c r="B76" s="238"/>
      <c r="C76" s="239"/>
      <c r="D76" s="239"/>
      <c r="E76" s="239"/>
      <c r="F76" s="239"/>
      <c r="G76" s="239"/>
      <c r="H76" s="239"/>
      <c r="I76" s="239"/>
      <c r="J76" s="239"/>
      <c r="K76" s="239"/>
      <c r="L76" s="239"/>
      <c r="M76" s="239"/>
      <c r="N76" s="239"/>
      <c r="O76" s="239"/>
      <c r="P76" s="239"/>
      <c r="Q76" s="239"/>
    </row>
    <row r="77" spans="1:17" ht="16.5" customHeight="1" x14ac:dyDescent="0.15">
      <c r="A77" s="137" t="s">
        <v>167</v>
      </c>
      <c r="B77" s="240" t="s">
        <v>145</v>
      </c>
      <c r="C77" s="240"/>
      <c r="D77" s="240"/>
      <c r="E77" s="240"/>
      <c r="F77" s="240"/>
      <c r="G77" s="240"/>
      <c r="H77" s="240"/>
      <c r="I77" s="240"/>
      <c r="J77" s="240"/>
      <c r="K77" s="240"/>
      <c r="L77" s="240"/>
      <c r="M77" s="240"/>
      <c r="N77" s="240"/>
      <c r="O77" s="240"/>
      <c r="P77" s="240"/>
      <c r="Q77" s="240"/>
    </row>
  </sheetData>
  <sheetProtection formatCells="0"/>
  <mergeCells count="61">
    <mergeCell ref="B77:Q77"/>
    <mergeCell ref="B71:B74"/>
    <mergeCell ref="B75:B76"/>
    <mergeCell ref="B18:J18"/>
    <mergeCell ref="B38:J38"/>
    <mergeCell ref="B27:G27"/>
    <mergeCell ref="H27:Q27"/>
    <mergeCell ref="H20:Q20"/>
    <mergeCell ref="H21:Q21"/>
    <mergeCell ref="H40:Q40"/>
    <mergeCell ref="B68:Q69"/>
    <mergeCell ref="C70:Q70"/>
    <mergeCell ref="C71:Q74"/>
    <mergeCell ref="C75:Q76"/>
    <mergeCell ref="A56:Q57"/>
    <mergeCell ref="A49:Q49"/>
    <mergeCell ref="A68:A76"/>
    <mergeCell ref="B63:Q64"/>
    <mergeCell ref="A61:A62"/>
    <mergeCell ref="C65:Q65"/>
    <mergeCell ref="C66:Q67"/>
    <mergeCell ref="B66:B67"/>
    <mergeCell ref="A63:A67"/>
    <mergeCell ref="B61:Q62"/>
    <mergeCell ref="Q15:Q16"/>
    <mergeCell ref="P26:Q26"/>
    <mergeCell ref="H42:Q42"/>
    <mergeCell ref="H43:Q43"/>
    <mergeCell ref="H22:Q22"/>
    <mergeCell ref="H23:Q23"/>
    <mergeCell ref="H24:Q24"/>
    <mergeCell ref="P25:Q25"/>
    <mergeCell ref="H37:Q37"/>
    <mergeCell ref="A54:Q54"/>
    <mergeCell ref="A55:Q55"/>
    <mergeCell ref="A53:Q53"/>
    <mergeCell ref="H10:Q10"/>
    <mergeCell ref="H11:Q11"/>
    <mergeCell ref="H12:Q12"/>
    <mergeCell ref="H13:Q13"/>
    <mergeCell ref="P36:Q36"/>
    <mergeCell ref="H41:Q41"/>
    <mergeCell ref="A50:Q50"/>
    <mergeCell ref="A51:Q51"/>
    <mergeCell ref="A52:Q52"/>
    <mergeCell ref="B37:G37"/>
    <mergeCell ref="A18:A27"/>
    <mergeCell ref="A38:A47"/>
    <mergeCell ref="H44:Q44"/>
    <mergeCell ref="P46:Q46"/>
    <mergeCell ref="B47:G47"/>
    <mergeCell ref="H47:Q47"/>
    <mergeCell ref="P45:Q45"/>
    <mergeCell ref="A28:A37"/>
    <mergeCell ref="B28:J28"/>
    <mergeCell ref="H30:Q30"/>
    <mergeCell ref="H31:Q31"/>
    <mergeCell ref="H32:Q32"/>
    <mergeCell ref="H33:Q33"/>
    <mergeCell ref="H34:Q34"/>
    <mergeCell ref="P35:Q35"/>
  </mergeCells>
  <phoneticPr fontId="2"/>
  <conditionalFormatting sqref="P25:Q25 P35:Q35 P45:Q45">
    <cfRule type="cellIs" dxfId="0" priority="1" stopIfTrue="1" operator="greaterThan">
      <formula>80</formula>
    </cfRule>
  </conditionalFormatting>
  <dataValidations count="2">
    <dataValidation type="custom" allowBlank="1" showInputMessage="1" showErrorMessage="1" sqref="U26">
      <formula1>"１,２①,２②,３①,３②,３③,４"</formula1>
    </dataValidation>
    <dataValidation type="list" allowBlank="1" showInputMessage="1" showErrorMessage="1" sqref="P26:Q26 P36:Q36 P46:Q46">
      <formula1>"１, ２①, ２②, ３①, ３②, ３③, ４"</formula1>
    </dataValidation>
  </dataValidations>
  <pageMargins left="0.82677165354330717" right="0.43307086614173229" top="0.47244094488188981" bottom="0.51181102362204722" header="0.19685039370078741" footer="0.39370078740157483"/>
  <pageSetup paperSize="9" orientation="portrait" horizontalDpi="300" verticalDpi="300" r:id="rId1"/>
  <headerFooter alignWithMargins="0">
    <oddHeader>&amp;L参考様式</oddHeader>
  </headerFooter>
  <rowBreaks count="1" manualBreakCount="1">
    <brk id="4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view="pageBreakPreview" zoomScaleNormal="100" zoomScaleSheetLayoutView="100" workbookViewId="0">
      <selection activeCell="J11" sqref="J11"/>
    </sheetView>
  </sheetViews>
  <sheetFormatPr defaultRowHeight="13.5" x14ac:dyDescent="0.15"/>
  <cols>
    <col min="1" max="6" width="5" style="4" customWidth="1"/>
    <col min="7" max="7" width="6.75" style="4" customWidth="1"/>
    <col min="8" max="17" width="5" style="4" customWidth="1"/>
    <col min="18" max="18" width="2.75" style="4" bestFit="1" customWidth="1"/>
    <col min="19" max="16384" width="9" style="4"/>
  </cols>
  <sheetData>
    <row r="1" spans="1:17" ht="18.75" customHeight="1" x14ac:dyDescent="0.15">
      <c r="B1" s="5" t="s">
        <v>128</v>
      </c>
    </row>
    <row r="2" spans="1:17" ht="5.25" customHeight="1" x14ac:dyDescent="0.15"/>
    <row r="3" spans="1:17" x14ac:dyDescent="0.15">
      <c r="D3" s="31" t="s">
        <v>44</v>
      </c>
    </row>
    <row r="4" spans="1:17" ht="4.5" customHeight="1" x14ac:dyDescent="0.15"/>
    <row r="5" spans="1:17" ht="17.25" customHeight="1" x14ac:dyDescent="0.15">
      <c r="A5" s="6" t="s">
        <v>16</v>
      </c>
      <c r="B5" s="7"/>
      <c r="C5" s="7"/>
      <c r="D5" s="7"/>
      <c r="E5" s="7"/>
      <c r="F5" s="7"/>
      <c r="G5" s="8"/>
      <c r="H5" s="15">
        <v>0</v>
      </c>
      <c r="I5" s="15">
        <v>9</v>
      </c>
      <c r="J5" s="15"/>
      <c r="K5" s="15"/>
      <c r="L5" s="15"/>
      <c r="M5" s="15"/>
      <c r="N5" s="15"/>
      <c r="O5" s="15"/>
      <c r="P5" s="15"/>
      <c r="Q5" s="15"/>
    </row>
    <row r="6" spans="1:17" ht="17.25" customHeight="1" x14ac:dyDescent="0.15">
      <c r="A6" s="6" t="s">
        <v>17</v>
      </c>
      <c r="B6" s="7"/>
      <c r="C6" s="7"/>
      <c r="D6" s="7"/>
      <c r="E6" s="7"/>
      <c r="F6" s="7"/>
      <c r="G6" s="8"/>
      <c r="H6" s="6"/>
      <c r="I6" s="7"/>
      <c r="J6" s="7"/>
      <c r="K6" s="7"/>
      <c r="L6" s="7"/>
      <c r="M6" s="7"/>
      <c r="N6" s="7"/>
      <c r="O6" s="7"/>
      <c r="P6" s="7"/>
      <c r="Q6" s="8"/>
    </row>
    <row r="7" spans="1:17" ht="17.25" customHeight="1" x14ac:dyDescent="0.15">
      <c r="A7" s="6" t="s">
        <v>133</v>
      </c>
      <c r="B7" s="7"/>
      <c r="C7" s="7"/>
      <c r="D7" s="7"/>
      <c r="E7" s="7"/>
      <c r="F7" s="7"/>
      <c r="G7" s="8"/>
      <c r="H7" s="6"/>
      <c r="I7" s="7"/>
      <c r="J7" s="7"/>
      <c r="K7" s="7"/>
      <c r="L7" s="7"/>
      <c r="M7" s="7"/>
      <c r="N7" s="7"/>
      <c r="O7" s="7"/>
      <c r="P7" s="7"/>
      <c r="Q7" s="8"/>
    </row>
    <row r="8" spans="1:17" ht="17.25" customHeight="1" x14ac:dyDescent="0.15">
      <c r="A8" s="6" t="s">
        <v>134</v>
      </c>
      <c r="B8" s="7"/>
      <c r="C8" s="7"/>
      <c r="D8" s="7"/>
      <c r="E8" s="7"/>
      <c r="F8" s="7"/>
      <c r="G8" s="8"/>
      <c r="H8" s="6"/>
      <c r="I8" s="7"/>
      <c r="J8" s="7"/>
      <c r="K8" s="7"/>
      <c r="L8" s="7"/>
      <c r="M8" s="7"/>
      <c r="N8" s="7"/>
      <c r="O8" s="7"/>
      <c r="P8" s="7"/>
      <c r="Q8" s="8"/>
    </row>
    <row r="9" spans="1:17" ht="17.25" customHeight="1" x14ac:dyDescent="0.15">
      <c r="A9" s="6" t="s">
        <v>18</v>
      </c>
      <c r="B9" s="7"/>
      <c r="C9" s="7"/>
      <c r="D9" s="7"/>
      <c r="E9" s="7"/>
      <c r="F9" s="7"/>
      <c r="G9" s="8"/>
      <c r="H9" s="6"/>
      <c r="I9" s="7"/>
      <c r="J9" s="7"/>
      <c r="K9" s="7"/>
      <c r="L9" s="7"/>
      <c r="M9" s="7"/>
      <c r="N9" s="7"/>
      <c r="O9" s="7"/>
      <c r="P9" s="7"/>
      <c r="Q9" s="8"/>
    </row>
    <row r="10" spans="1:17" ht="6" customHeight="1" x14ac:dyDescent="0.15"/>
    <row r="11" spans="1:17" ht="15.75" customHeight="1" x14ac:dyDescent="0.15">
      <c r="A11" s="16" t="s">
        <v>192</v>
      </c>
      <c r="B11" s="17"/>
      <c r="C11" s="17"/>
      <c r="D11" s="17"/>
      <c r="E11" s="17"/>
      <c r="F11" s="17"/>
      <c r="G11" s="17"/>
      <c r="H11" s="17"/>
      <c r="I11" s="17"/>
      <c r="J11" s="32"/>
      <c r="K11" s="32"/>
      <c r="L11" s="32"/>
      <c r="M11" s="32"/>
      <c r="N11" s="32"/>
      <c r="O11" s="32"/>
      <c r="P11" s="32"/>
      <c r="Q11" s="18"/>
    </row>
    <row r="12" spans="1:17" ht="15.75" customHeight="1" x14ac:dyDescent="0.15">
      <c r="A12" s="170"/>
      <c r="B12" s="9" t="s">
        <v>26</v>
      </c>
      <c r="C12" s="11"/>
      <c r="D12" s="9"/>
      <c r="E12" s="10"/>
      <c r="F12" s="10"/>
      <c r="G12" s="11"/>
      <c r="H12" s="16"/>
      <c r="I12" s="17"/>
      <c r="J12" s="17"/>
      <c r="K12" s="10"/>
      <c r="L12" s="10"/>
      <c r="M12" s="10"/>
      <c r="N12" s="10"/>
      <c r="O12" s="10"/>
      <c r="P12" s="10"/>
      <c r="Q12" s="11"/>
    </row>
    <row r="13" spans="1:17" ht="15.75" customHeight="1" x14ac:dyDescent="0.15">
      <c r="A13" s="254"/>
      <c r="B13" s="28" t="s">
        <v>29</v>
      </c>
      <c r="C13" s="29"/>
      <c r="D13" s="29"/>
      <c r="E13" s="29"/>
      <c r="F13" s="29"/>
      <c r="G13" s="30"/>
      <c r="H13" s="33"/>
      <c r="I13" s="34"/>
      <c r="J13" s="34"/>
      <c r="K13" s="29"/>
      <c r="L13" s="29"/>
      <c r="M13" s="29"/>
      <c r="N13" s="29"/>
      <c r="O13" s="29"/>
      <c r="P13" s="29"/>
      <c r="Q13" s="30"/>
    </row>
    <row r="14" spans="1:17" ht="15.75" customHeight="1" x14ac:dyDescent="0.15">
      <c r="A14" s="254"/>
      <c r="B14" s="28" t="s">
        <v>30</v>
      </c>
      <c r="C14" s="29"/>
      <c r="D14" s="29"/>
      <c r="E14" s="29"/>
      <c r="F14" s="29"/>
      <c r="G14" s="30"/>
      <c r="H14" s="33"/>
      <c r="I14" s="34"/>
      <c r="J14" s="34"/>
      <c r="K14" s="29"/>
      <c r="L14" s="29"/>
      <c r="M14" s="29"/>
      <c r="N14" s="29"/>
      <c r="O14" s="29"/>
      <c r="P14" s="29"/>
      <c r="Q14" s="30"/>
    </row>
    <row r="15" spans="1:17" ht="15.75" customHeight="1" x14ac:dyDescent="0.15">
      <c r="A15" s="254"/>
      <c r="B15" s="28" t="s">
        <v>31</v>
      </c>
      <c r="C15" s="29"/>
      <c r="D15" s="29"/>
      <c r="E15" s="29"/>
      <c r="F15" s="29"/>
      <c r="G15" s="30"/>
      <c r="H15" s="33"/>
      <c r="I15" s="34"/>
      <c r="J15" s="34"/>
      <c r="K15" s="29"/>
      <c r="L15" s="29"/>
      <c r="M15" s="29"/>
      <c r="N15" s="29"/>
      <c r="O15" s="29"/>
      <c r="P15" s="29"/>
      <c r="Q15" s="30"/>
    </row>
    <row r="16" spans="1:17" ht="15.75" customHeight="1" x14ac:dyDescent="0.15">
      <c r="A16" s="254"/>
      <c r="B16" s="28" t="s">
        <v>32</v>
      </c>
      <c r="C16" s="29"/>
      <c r="D16" s="29"/>
      <c r="E16" s="29"/>
      <c r="F16" s="29"/>
      <c r="G16" s="30"/>
      <c r="H16" s="33"/>
      <c r="I16" s="34"/>
      <c r="J16" s="34"/>
      <c r="K16" s="29"/>
      <c r="L16" s="29"/>
      <c r="M16" s="29"/>
      <c r="N16" s="29"/>
      <c r="O16" s="29"/>
      <c r="P16" s="29"/>
      <c r="Q16" s="30"/>
    </row>
    <row r="17" spans="1:17" ht="15.75" customHeight="1" x14ac:dyDescent="0.15">
      <c r="A17" s="254"/>
      <c r="B17" s="28" t="s">
        <v>33</v>
      </c>
      <c r="C17" s="29"/>
      <c r="D17" s="29"/>
      <c r="E17" s="29"/>
      <c r="F17" s="29"/>
      <c r="G17" s="30"/>
      <c r="H17" s="33"/>
      <c r="I17" s="34"/>
      <c r="J17" s="34"/>
      <c r="K17" s="29"/>
      <c r="L17" s="29"/>
      <c r="M17" s="29"/>
      <c r="N17" s="29"/>
      <c r="O17" s="29"/>
      <c r="P17" s="29"/>
      <c r="Q17" s="30"/>
    </row>
    <row r="18" spans="1:17" ht="15.75" customHeight="1" x14ac:dyDescent="0.15">
      <c r="A18" s="254"/>
      <c r="B18" s="29" t="s">
        <v>34</v>
      </c>
      <c r="C18" s="29"/>
      <c r="D18" s="29"/>
      <c r="E18" s="29"/>
      <c r="F18" s="29"/>
      <c r="G18" s="30"/>
      <c r="H18" s="33"/>
      <c r="I18" s="34"/>
      <c r="J18" s="34"/>
      <c r="K18" s="29"/>
      <c r="L18" s="29"/>
      <c r="M18" s="29"/>
      <c r="N18" s="29"/>
      <c r="O18" s="29"/>
      <c r="P18" s="29"/>
      <c r="Q18" s="30"/>
    </row>
    <row r="19" spans="1:17" ht="15.75" customHeight="1" x14ac:dyDescent="0.15">
      <c r="A19" s="254"/>
      <c r="B19" s="29" t="s">
        <v>35</v>
      </c>
      <c r="C19" s="29"/>
      <c r="D19" s="29"/>
      <c r="E19" s="29"/>
      <c r="F19" s="29"/>
      <c r="G19" s="30"/>
      <c r="H19" s="33"/>
      <c r="I19" s="34"/>
      <c r="J19" s="34"/>
      <c r="K19" s="29"/>
      <c r="L19" s="29"/>
      <c r="M19" s="29"/>
      <c r="N19" s="29"/>
      <c r="O19" s="29"/>
      <c r="P19" s="29"/>
      <c r="Q19" s="30"/>
    </row>
    <row r="20" spans="1:17" ht="15.75" customHeight="1" x14ac:dyDescent="0.15">
      <c r="A20" s="254"/>
      <c r="B20" s="29" t="s">
        <v>36</v>
      </c>
      <c r="C20" s="29"/>
      <c r="D20" s="29"/>
      <c r="E20" s="29"/>
      <c r="F20" s="29"/>
      <c r="G20" s="30"/>
      <c r="H20" s="33"/>
      <c r="I20" s="34"/>
      <c r="J20" s="34"/>
      <c r="K20" s="29"/>
      <c r="L20" s="29"/>
      <c r="M20" s="29"/>
      <c r="N20" s="29"/>
      <c r="O20" s="29"/>
      <c r="P20" s="29"/>
      <c r="Q20" s="30"/>
    </row>
    <row r="21" spans="1:17" ht="15.75" customHeight="1" x14ac:dyDescent="0.15">
      <c r="A21" s="254"/>
      <c r="B21" s="29" t="s">
        <v>37</v>
      </c>
      <c r="C21" s="29"/>
      <c r="D21" s="29"/>
      <c r="E21" s="29"/>
      <c r="F21" s="29"/>
      <c r="G21" s="30"/>
      <c r="H21" s="33"/>
      <c r="I21" s="34"/>
      <c r="J21" s="34"/>
      <c r="K21" s="29"/>
      <c r="L21" s="29"/>
      <c r="M21" s="29"/>
      <c r="N21" s="29"/>
      <c r="O21" s="29"/>
      <c r="P21" s="29"/>
      <c r="Q21" s="30"/>
    </row>
    <row r="22" spans="1:17" ht="15.75" customHeight="1" x14ac:dyDescent="0.15">
      <c r="A22" s="254"/>
      <c r="B22" s="29" t="s">
        <v>38</v>
      </c>
      <c r="C22" s="29"/>
      <c r="D22" s="29"/>
      <c r="E22" s="29"/>
      <c r="F22" s="29"/>
      <c r="G22" s="30"/>
      <c r="H22" s="33"/>
      <c r="I22" s="34"/>
      <c r="J22" s="34"/>
      <c r="K22" s="29"/>
      <c r="L22" s="29"/>
      <c r="M22" s="29"/>
      <c r="N22" s="29"/>
      <c r="O22" s="29"/>
      <c r="P22" s="29"/>
      <c r="Q22" s="30"/>
    </row>
    <row r="23" spans="1:17" ht="15.75" customHeight="1" x14ac:dyDescent="0.15">
      <c r="A23" s="254"/>
      <c r="B23" s="29" t="s">
        <v>39</v>
      </c>
      <c r="C23" s="29"/>
      <c r="D23" s="29"/>
      <c r="E23" s="29"/>
      <c r="F23" s="29"/>
      <c r="G23" s="30"/>
      <c r="H23" s="33"/>
      <c r="I23" s="34"/>
      <c r="J23" s="34"/>
      <c r="K23" s="29"/>
      <c r="L23" s="29"/>
      <c r="M23" s="29"/>
      <c r="N23" s="29"/>
      <c r="O23" s="29"/>
      <c r="P23" s="29"/>
      <c r="Q23" s="30"/>
    </row>
    <row r="24" spans="1:17" ht="15.75" customHeight="1" x14ac:dyDescent="0.15">
      <c r="A24" s="171"/>
      <c r="B24" s="35" t="s">
        <v>40</v>
      </c>
      <c r="C24" s="36"/>
      <c r="D24" s="36"/>
      <c r="E24" s="36"/>
      <c r="F24" s="36"/>
      <c r="G24" s="37"/>
      <c r="H24" s="20"/>
      <c r="I24" s="21"/>
      <c r="J24" s="21"/>
      <c r="K24" s="13"/>
      <c r="L24" s="13"/>
      <c r="M24" s="13"/>
      <c r="N24" s="13"/>
      <c r="O24" s="13"/>
      <c r="P24" s="13"/>
      <c r="Q24" s="14"/>
    </row>
    <row r="25" spans="1:17" ht="15.75" customHeight="1" x14ac:dyDescent="0.15">
      <c r="A25" s="170"/>
      <c r="B25" s="9" t="s">
        <v>26</v>
      </c>
      <c r="C25" s="11"/>
      <c r="D25" s="9"/>
      <c r="E25" s="10"/>
      <c r="F25" s="10"/>
      <c r="G25" s="11"/>
      <c r="H25" s="16"/>
      <c r="I25" s="17"/>
      <c r="J25" s="17"/>
      <c r="K25" s="10"/>
      <c r="L25" s="10"/>
      <c r="M25" s="10"/>
      <c r="N25" s="10"/>
      <c r="O25" s="10"/>
      <c r="P25" s="10"/>
      <c r="Q25" s="11"/>
    </row>
    <row r="26" spans="1:17" ht="15.75" customHeight="1" x14ac:dyDescent="0.15">
      <c r="A26" s="254"/>
      <c r="B26" s="28" t="s">
        <v>29</v>
      </c>
      <c r="C26" s="29"/>
      <c r="D26" s="29"/>
      <c r="E26" s="29"/>
      <c r="F26" s="29"/>
      <c r="G26" s="30"/>
      <c r="H26" s="33"/>
      <c r="I26" s="34"/>
      <c r="J26" s="34"/>
      <c r="K26" s="29"/>
      <c r="L26" s="29"/>
      <c r="M26" s="29"/>
      <c r="N26" s="29"/>
      <c r="O26" s="29"/>
      <c r="P26" s="29"/>
      <c r="Q26" s="30"/>
    </row>
    <row r="27" spans="1:17" ht="15.75" customHeight="1" x14ac:dyDescent="0.15">
      <c r="A27" s="254"/>
      <c r="B27" s="28" t="s">
        <v>30</v>
      </c>
      <c r="C27" s="29"/>
      <c r="D27" s="29"/>
      <c r="E27" s="29"/>
      <c r="F27" s="29"/>
      <c r="G27" s="30"/>
      <c r="H27" s="33"/>
      <c r="I27" s="34"/>
      <c r="J27" s="34"/>
      <c r="K27" s="29"/>
      <c r="L27" s="29"/>
      <c r="M27" s="29"/>
      <c r="N27" s="29"/>
      <c r="O27" s="29"/>
      <c r="P27" s="29"/>
      <c r="Q27" s="30"/>
    </row>
    <row r="28" spans="1:17" ht="15.75" customHeight="1" x14ac:dyDescent="0.15">
      <c r="A28" s="254"/>
      <c r="B28" s="28" t="s">
        <v>31</v>
      </c>
      <c r="C28" s="29"/>
      <c r="D28" s="29"/>
      <c r="E28" s="29"/>
      <c r="F28" s="29"/>
      <c r="G28" s="30"/>
      <c r="H28" s="33"/>
      <c r="I28" s="34"/>
      <c r="J28" s="34"/>
      <c r="K28" s="29"/>
      <c r="L28" s="29"/>
      <c r="M28" s="29"/>
      <c r="N28" s="29"/>
      <c r="O28" s="29"/>
      <c r="P28" s="29"/>
      <c r="Q28" s="30"/>
    </row>
    <row r="29" spans="1:17" ht="15.75" customHeight="1" x14ac:dyDescent="0.15">
      <c r="A29" s="254"/>
      <c r="B29" s="28" t="s">
        <v>32</v>
      </c>
      <c r="C29" s="29"/>
      <c r="D29" s="29"/>
      <c r="E29" s="29"/>
      <c r="F29" s="29"/>
      <c r="G29" s="30"/>
      <c r="H29" s="33"/>
      <c r="I29" s="34"/>
      <c r="J29" s="34"/>
      <c r="K29" s="29"/>
      <c r="L29" s="29"/>
      <c r="M29" s="29"/>
      <c r="N29" s="29"/>
      <c r="O29" s="29"/>
      <c r="P29" s="29"/>
      <c r="Q29" s="30"/>
    </row>
    <row r="30" spans="1:17" ht="15.75" customHeight="1" x14ac:dyDescent="0.15">
      <c r="A30" s="254"/>
      <c r="B30" s="28" t="s">
        <v>33</v>
      </c>
      <c r="C30" s="29"/>
      <c r="D30" s="29"/>
      <c r="E30" s="29"/>
      <c r="F30" s="29"/>
      <c r="G30" s="30"/>
      <c r="H30" s="33"/>
      <c r="I30" s="34"/>
      <c r="J30" s="34"/>
      <c r="K30" s="29"/>
      <c r="L30" s="29"/>
      <c r="M30" s="29"/>
      <c r="N30" s="29"/>
      <c r="O30" s="29"/>
      <c r="P30" s="29"/>
      <c r="Q30" s="30"/>
    </row>
    <row r="31" spans="1:17" ht="15.75" customHeight="1" x14ac:dyDescent="0.15">
      <c r="A31" s="254"/>
      <c r="B31" s="29" t="s">
        <v>34</v>
      </c>
      <c r="C31" s="29"/>
      <c r="D31" s="29"/>
      <c r="E31" s="29"/>
      <c r="F31" s="29"/>
      <c r="G31" s="30"/>
      <c r="H31" s="33"/>
      <c r="I31" s="34"/>
      <c r="J31" s="34"/>
      <c r="K31" s="29"/>
      <c r="L31" s="29"/>
      <c r="M31" s="29"/>
      <c r="N31" s="29"/>
      <c r="O31" s="29"/>
      <c r="P31" s="29"/>
      <c r="Q31" s="30"/>
    </row>
    <row r="32" spans="1:17" ht="15.75" customHeight="1" x14ac:dyDescent="0.15">
      <c r="A32" s="254"/>
      <c r="B32" s="29" t="s">
        <v>35</v>
      </c>
      <c r="C32" s="29"/>
      <c r="D32" s="29"/>
      <c r="E32" s="29"/>
      <c r="F32" s="29"/>
      <c r="G32" s="30"/>
      <c r="H32" s="33"/>
      <c r="I32" s="34"/>
      <c r="J32" s="34"/>
      <c r="K32" s="29"/>
      <c r="L32" s="29"/>
      <c r="M32" s="29"/>
      <c r="N32" s="29"/>
      <c r="O32" s="29"/>
      <c r="P32" s="29"/>
      <c r="Q32" s="30"/>
    </row>
    <row r="33" spans="1:17" ht="15.75" customHeight="1" x14ac:dyDescent="0.15">
      <c r="A33" s="254"/>
      <c r="B33" s="29" t="s">
        <v>36</v>
      </c>
      <c r="C33" s="29"/>
      <c r="D33" s="29"/>
      <c r="E33" s="29"/>
      <c r="F33" s="29"/>
      <c r="G33" s="30"/>
      <c r="H33" s="33"/>
      <c r="I33" s="34"/>
      <c r="J33" s="34"/>
      <c r="K33" s="29"/>
      <c r="L33" s="29"/>
      <c r="M33" s="29"/>
      <c r="N33" s="29"/>
      <c r="O33" s="29"/>
      <c r="P33" s="29"/>
      <c r="Q33" s="30"/>
    </row>
    <row r="34" spans="1:17" ht="15.75" customHeight="1" x14ac:dyDescent="0.15">
      <c r="A34" s="254"/>
      <c r="B34" s="29" t="s">
        <v>37</v>
      </c>
      <c r="C34" s="29"/>
      <c r="D34" s="29"/>
      <c r="E34" s="29"/>
      <c r="F34" s="29"/>
      <c r="G34" s="30"/>
      <c r="H34" s="33"/>
      <c r="I34" s="34"/>
      <c r="J34" s="34"/>
      <c r="K34" s="29"/>
      <c r="L34" s="29"/>
      <c r="M34" s="29"/>
      <c r="N34" s="29"/>
      <c r="O34" s="29"/>
      <c r="P34" s="29"/>
      <c r="Q34" s="30"/>
    </row>
    <row r="35" spans="1:17" ht="15.75" customHeight="1" x14ac:dyDescent="0.15">
      <c r="A35" s="254"/>
      <c r="B35" s="29" t="s">
        <v>38</v>
      </c>
      <c r="C35" s="29"/>
      <c r="D35" s="29"/>
      <c r="E35" s="29"/>
      <c r="F35" s="29"/>
      <c r="G35" s="30"/>
      <c r="H35" s="33"/>
      <c r="I35" s="34"/>
      <c r="J35" s="34"/>
      <c r="K35" s="29"/>
      <c r="L35" s="29"/>
      <c r="M35" s="29"/>
      <c r="N35" s="29"/>
      <c r="O35" s="29"/>
      <c r="P35" s="29"/>
      <c r="Q35" s="30"/>
    </row>
    <row r="36" spans="1:17" ht="15.75" customHeight="1" x14ac:dyDescent="0.15">
      <c r="A36" s="254"/>
      <c r="B36" s="29" t="s">
        <v>39</v>
      </c>
      <c r="C36" s="29"/>
      <c r="D36" s="29"/>
      <c r="E36" s="29"/>
      <c r="F36" s="29"/>
      <c r="G36" s="30"/>
      <c r="H36" s="33"/>
      <c r="I36" s="34"/>
      <c r="J36" s="34"/>
      <c r="K36" s="29"/>
      <c r="L36" s="29"/>
      <c r="M36" s="29"/>
      <c r="N36" s="29"/>
      <c r="O36" s="29"/>
      <c r="P36" s="29"/>
      <c r="Q36" s="30"/>
    </row>
    <row r="37" spans="1:17" ht="15.75" customHeight="1" x14ac:dyDescent="0.15">
      <c r="A37" s="171"/>
      <c r="B37" s="35" t="s">
        <v>40</v>
      </c>
      <c r="C37" s="36"/>
      <c r="D37" s="36"/>
      <c r="E37" s="36"/>
      <c r="F37" s="36"/>
      <c r="G37" s="37"/>
      <c r="H37" s="20"/>
      <c r="I37" s="21"/>
      <c r="J37" s="21"/>
      <c r="K37" s="13"/>
      <c r="L37" s="13"/>
      <c r="M37" s="13"/>
      <c r="N37" s="13"/>
      <c r="O37" s="13"/>
      <c r="P37" s="13"/>
      <c r="Q37" s="14"/>
    </row>
    <row r="38" spans="1:17" ht="15.75" customHeight="1" x14ac:dyDescent="0.15">
      <c r="A38" s="170"/>
      <c r="B38" s="9" t="s">
        <v>26</v>
      </c>
      <c r="C38" s="11"/>
      <c r="D38" s="9"/>
      <c r="E38" s="10"/>
      <c r="F38" s="10"/>
      <c r="G38" s="11"/>
      <c r="H38" s="16"/>
      <c r="I38" s="17"/>
      <c r="J38" s="17"/>
      <c r="K38" s="10"/>
      <c r="L38" s="10"/>
      <c r="M38" s="10"/>
      <c r="N38" s="10"/>
      <c r="O38" s="10"/>
      <c r="P38" s="10"/>
      <c r="Q38" s="11"/>
    </row>
    <row r="39" spans="1:17" ht="15.75" customHeight="1" x14ac:dyDescent="0.15">
      <c r="A39" s="254"/>
      <c r="B39" s="28" t="s">
        <v>29</v>
      </c>
      <c r="C39" s="29"/>
      <c r="D39" s="29"/>
      <c r="E39" s="29"/>
      <c r="F39" s="29"/>
      <c r="G39" s="30"/>
      <c r="H39" s="33"/>
      <c r="I39" s="34"/>
      <c r="J39" s="34"/>
      <c r="K39" s="29"/>
      <c r="L39" s="29"/>
      <c r="M39" s="29"/>
      <c r="N39" s="29"/>
      <c r="O39" s="29"/>
      <c r="P39" s="29"/>
      <c r="Q39" s="30"/>
    </row>
    <row r="40" spans="1:17" ht="15.75" customHeight="1" x14ac:dyDescent="0.15">
      <c r="A40" s="254"/>
      <c r="B40" s="28" t="s">
        <v>30</v>
      </c>
      <c r="C40" s="29"/>
      <c r="D40" s="29"/>
      <c r="E40" s="29"/>
      <c r="F40" s="29"/>
      <c r="G40" s="30"/>
      <c r="H40" s="33"/>
      <c r="I40" s="34"/>
      <c r="J40" s="34"/>
      <c r="K40" s="29"/>
      <c r="L40" s="29"/>
      <c r="M40" s="29"/>
      <c r="N40" s="29"/>
      <c r="O40" s="29"/>
      <c r="P40" s="29"/>
      <c r="Q40" s="30"/>
    </row>
    <row r="41" spans="1:17" ht="15.75" customHeight="1" x14ac:dyDescent="0.15">
      <c r="A41" s="254"/>
      <c r="B41" s="28" t="s">
        <v>31</v>
      </c>
      <c r="C41" s="29"/>
      <c r="D41" s="29"/>
      <c r="E41" s="29"/>
      <c r="F41" s="29"/>
      <c r="G41" s="30"/>
      <c r="H41" s="33"/>
      <c r="I41" s="34"/>
      <c r="J41" s="34"/>
      <c r="K41" s="29"/>
      <c r="L41" s="29"/>
      <c r="M41" s="29"/>
      <c r="N41" s="29"/>
      <c r="O41" s="29"/>
      <c r="P41" s="29"/>
      <c r="Q41" s="30"/>
    </row>
    <row r="42" spans="1:17" ht="15.75" customHeight="1" x14ac:dyDescent="0.15">
      <c r="A42" s="254"/>
      <c r="B42" s="28" t="s">
        <v>32</v>
      </c>
      <c r="C42" s="29"/>
      <c r="D42" s="29"/>
      <c r="E42" s="29"/>
      <c r="F42" s="29"/>
      <c r="G42" s="30"/>
      <c r="H42" s="33"/>
      <c r="I42" s="34"/>
      <c r="J42" s="34"/>
      <c r="K42" s="29"/>
      <c r="L42" s="29"/>
      <c r="M42" s="29"/>
      <c r="N42" s="29"/>
      <c r="O42" s="29"/>
      <c r="P42" s="29"/>
      <c r="Q42" s="30"/>
    </row>
    <row r="43" spans="1:17" ht="15.75" customHeight="1" x14ac:dyDescent="0.15">
      <c r="A43" s="254"/>
      <c r="B43" s="28" t="s">
        <v>33</v>
      </c>
      <c r="C43" s="29"/>
      <c r="D43" s="29"/>
      <c r="E43" s="29"/>
      <c r="F43" s="29"/>
      <c r="G43" s="30"/>
      <c r="H43" s="33"/>
      <c r="I43" s="34"/>
      <c r="J43" s="34"/>
      <c r="K43" s="29"/>
      <c r="L43" s="29"/>
      <c r="M43" s="29"/>
      <c r="N43" s="29"/>
      <c r="O43" s="29"/>
      <c r="P43" s="29"/>
      <c r="Q43" s="30"/>
    </row>
    <row r="44" spans="1:17" ht="15.75" customHeight="1" x14ac:dyDescent="0.15">
      <c r="A44" s="254"/>
      <c r="B44" s="29" t="s">
        <v>34</v>
      </c>
      <c r="C44" s="29"/>
      <c r="D44" s="29"/>
      <c r="E44" s="29"/>
      <c r="F44" s="29"/>
      <c r="G44" s="30"/>
      <c r="H44" s="33"/>
      <c r="I44" s="34"/>
      <c r="J44" s="34"/>
      <c r="K44" s="29"/>
      <c r="L44" s="29"/>
      <c r="M44" s="29"/>
      <c r="N44" s="29"/>
      <c r="O44" s="29"/>
      <c r="P44" s="29"/>
      <c r="Q44" s="30"/>
    </row>
    <row r="45" spans="1:17" ht="15.75" customHeight="1" x14ac:dyDescent="0.15">
      <c r="A45" s="254"/>
      <c r="B45" s="29" t="s">
        <v>35</v>
      </c>
      <c r="C45" s="29"/>
      <c r="D45" s="29"/>
      <c r="E45" s="29"/>
      <c r="F45" s="29"/>
      <c r="G45" s="30"/>
      <c r="H45" s="33"/>
      <c r="I45" s="34"/>
      <c r="J45" s="34"/>
      <c r="K45" s="29"/>
      <c r="L45" s="29"/>
      <c r="M45" s="29"/>
      <c r="N45" s="29"/>
      <c r="O45" s="29"/>
      <c r="P45" s="29"/>
      <c r="Q45" s="30"/>
    </row>
    <row r="46" spans="1:17" ht="15.75" customHeight="1" x14ac:dyDescent="0.15">
      <c r="A46" s="254"/>
      <c r="B46" s="29" t="s">
        <v>36</v>
      </c>
      <c r="C46" s="29"/>
      <c r="D46" s="29"/>
      <c r="E46" s="29"/>
      <c r="F46" s="29"/>
      <c r="G46" s="30"/>
      <c r="H46" s="33"/>
      <c r="I46" s="34"/>
      <c r="J46" s="34"/>
      <c r="K46" s="29"/>
      <c r="L46" s="29"/>
      <c r="M46" s="29"/>
      <c r="N46" s="29"/>
      <c r="O46" s="29"/>
      <c r="P46" s="29"/>
      <c r="Q46" s="30"/>
    </row>
    <row r="47" spans="1:17" ht="15.75" customHeight="1" x14ac:dyDescent="0.15">
      <c r="A47" s="254"/>
      <c r="B47" s="29" t="s">
        <v>37</v>
      </c>
      <c r="C47" s="29"/>
      <c r="D47" s="29"/>
      <c r="E47" s="29"/>
      <c r="F47" s="29"/>
      <c r="G47" s="30"/>
      <c r="H47" s="33"/>
      <c r="I47" s="34"/>
      <c r="J47" s="34"/>
      <c r="K47" s="29"/>
      <c r="L47" s="29"/>
      <c r="M47" s="29"/>
      <c r="N47" s="29"/>
      <c r="O47" s="29"/>
      <c r="P47" s="29"/>
      <c r="Q47" s="30"/>
    </row>
    <row r="48" spans="1:17" ht="15.75" customHeight="1" x14ac:dyDescent="0.15">
      <c r="A48" s="254"/>
      <c r="B48" s="29" t="s">
        <v>38</v>
      </c>
      <c r="C48" s="29"/>
      <c r="D48" s="29"/>
      <c r="E48" s="29"/>
      <c r="F48" s="29"/>
      <c r="G48" s="30"/>
      <c r="H48" s="33"/>
      <c r="I48" s="34"/>
      <c r="J48" s="34"/>
      <c r="K48" s="29"/>
      <c r="L48" s="29"/>
      <c r="M48" s="29"/>
      <c r="N48" s="29"/>
      <c r="O48" s="29"/>
      <c r="P48" s="29"/>
      <c r="Q48" s="30"/>
    </row>
    <row r="49" spans="1:17" ht="15.75" customHeight="1" x14ac:dyDescent="0.15">
      <c r="A49" s="254"/>
      <c r="B49" s="29" t="s">
        <v>39</v>
      </c>
      <c r="C49" s="29"/>
      <c r="D49" s="29"/>
      <c r="E49" s="29"/>
      <c r="F49" s="29"/>
      <c r="G49" s="30"/>
      <c r="H49" s="33"/>
      <c r="I49" s="34"/>
      <c r="J49" s="34"/>
      <c r="K49" s="29"/>
      <c r="L49" s="29"/>
      <c r="M49" s="29"/>
      <c r="N49" s="29"/>
      <c r="O49" s="29"/>
      <c r="P49" s="29"/>
      <c r="Q49" s="30"/>
    </row>
    <row r="50" spans="1:17" ht="15.75" customHeight="1" x14ac:dyDescent="0.15">
      <c r="A50" s="171"/>
      <c r="B50" s="35" t="s">
        <v>40</v>
      </c>
      <c r="C50" s="36"/>
      <c r="D50" s="36"/>
      <c r="E50" s="36"/>
      <c r="F50" s="36"/>
      <c r="G50" s="37"/>
      <c r="H50" s="20"/>
      <c r="I50" s="21"/>
      <c r="J50" s="21"/>
      <c r="K50" s="13"/>
      <c r="L50" s="13"/>
      <c r="M50" s="13"/>
      <c r="N50" s="13"/>
      <c r="O50" s="13"/>
      <c r="P50" s="13"/>
      <c r="Q50" s="14"/>
    </row>
    <row r="51" spans="1:17" ht="15.75" customHeight="1" x14ac:dyDescent="0.15">
      <c r="A51" s="89"/>
      <c r="H51" s="87"/>
      <c r="I51" s="87"/>
      <c r="J51" s="87"/>
    </row>
    <row r="52" spans="1:17" s="1" customFormat="1" ht="19.5" customHeight="1" x14ac:dyDescent="0.15">
      <c r="A52" s="4"/>
      <c r="B52" s="4"/>
      <c r="C52" s="4"/>
      <c r="D52" s="4"/>
      <c r="E52" s="4"/>
      <c r="F52" s="4"/>
      <c r="G52" s="4"/>
      <c r="H52" s="4"/>
      <c r="I52" s="4"/>
      <c r="J52" s="4"/>
      <c r="K52" s="4"/>
      <c r="L52" s="4"/>
      <c r="M52" s="4"/>
      <c r="N52" s="4"/>
      <c r="O52" s="4"/>
      <c r="P52" s="4"/>
      <c r="Q52" s="4"/>
    </row>
    <row r="53" spans="1:17" s="1" customFormat="1" ht="19.5" customHeight="1" x14ac:dyDescent="0.15">
      <c r="A53" s="4"/>
      <c r="B53" s="4"/>
      <c r="C53" s="4"/>
      <c r="D53" s="4"/>
      <c r="E53" s="4"/>
      <c r="F53" s="4"/>
      <c r="G53" s="4"/>
      <c r="H53" s="4"/>
      <c r="I53" s="4"/>
      <c r="J53" s="4"/>
      <c r="K53" s="4"/>
      <c r="L53" s="4"/>
      <c r="M53" s="4"/>
      <c r="N53" s="4"/>
      <c r="O53" s="4"/>
      <c r="P53" s="4"/>
      <c r="Q53" s="4"/>
    </row>
    <row r="54" spans="1:17" s="1" customFormat="1" ht="19.5" customHeight="1" x14ac:dyDescent="0.15">
      <c r="A54" s="4"/>
      <c r="B54" s="4"/>
      <c r="C54" s="4"/>
      <c r="D54" s="4"/>
      <c r="E54" s="4"/>
      <c r="F54" s="4"/>
      <c r="G54" s="4"/>
      <c r="H54" s="4"/>
      <c r="I54" s="4"/>
      <c r="J54" s="4"/>
      <c r="K54" s="4"/>
      <c r="L54" s="4"/>
      <c r="M54" s="4"/>
      <c r="N54" s="4"/>
      <c r="O54" s="4"/>
      <c r="P54" s="4"/>
      <c r="Q54" s="4"/>
    </row>
    <row r="55" spans="1:17" s="2" customFormat="1" ht="19.5" customHeight="1" x14ac:dyDescent="0.15">
      <c r="A55" s="4"/>
      <c r="B55" s="4"/>
      <c r="C55" s="4"/>
      <c r="D55" s="4"/>
      <c r="E55" s="4"/>
      <c r="F55" s="4"/>
      <c r="G55" s="4"/>
      <c r="H55" s="4"/>
      <c r="I55" s="4"/>
      <c r="J55" s="4"/>
      <c r="K55" s="4"/>
      <c r="L55" s="4"/>
      <c r="M55" s="4"/>
      <c r="N55" s="4"/>
      <c r="O55" s="4"/>
      <c r="P55" s="4"/>
      <c r="Q55" s="4"/>
    </row>
    <row r="56" spans="1:17" s="3" customFormat="1" ht="19.5" customHeight="1" x14ac:dyDescent="0.15">
      <c r="A56" s="4"/>
      <c r="B56" s="4"/>
      <c r="C56" s="4"/>
      <c r="D56" s="4"/>
      <c r="E56" s="4"/>
      <c r="F56" s="4"/>
      <c r="G56" s="4"/>
      <c r="H56" s="4"/>
      <c r="I56" s="4"/>
      <c r="J56" s="4"/>
      <c r="K56" s="4"/>
      <c r="L56" s="4"/>
      <c r="M56" s="4"/>
      <c r="N56" s="4"/>
      <c r="O56" s="4"/>
      <c r="P56" s="4"/>
      <c r="Q56" s="4"/>
    </row>
    <row r="57" spans="1:17" s="3" customFormat="1" ht="19.5" customHeight="1" x14ac:dyDescent="0.15">
      <c r="A57" s="4"/>
      <c r="B57" s="4"/>
      <c r="C57" s="4"/>
      <c r="D57" s="4"/>
      <c r="E57" s="4"/>
      <c r="F57" s="4"/>
      <c r="G57" s="4"/>
      <c r="H57" s="4"/>
      <c r="I57" s="4"/>
      <c r="J57" s="4"/>
      <c r="K57" s="4"/>
      <c r="L57" s="4"/>
      <c r="M57" s="4"/>
      <c r="N57" s="4"/>
      <c r="O57" s="4"/>
      <c r="P57" s="4"/>
      <c r="Q57" s="4"/>
    </row>
    <row r="58" spans="1:17" ht="19.5" customHeight="1" x14ac:dyDescent="0.15"/>
    <row r="59" spans="1:17" ht="19.5" customHeight="1" x14ac:dyDescent="0.15"/>
    <row r="60" spans="1:17" ht="19.5" customHeight="1" x14ac:dyDescent="0.15"/>
    <row r="61" spans="1:17" ht="19.5" customHeight="1" x14ac:dyDescent="0.15"/>
  </sheetData>
  <mergeCells count="3">
    <mergeCell ref="A12:A24"/>
    <mergeCell ref="A25:A37"/>
    <mergeCell ref="A38:A50"/>
  </mergeCells>
  <phoneticPr fontId="2"/>
  <pageMargins left="0.70866141732283472" right="0.51181102362204722" top="0.47244094488188981" bottom="0.51181102362204722" header="0.39370078740157483" footer="0.39370078740157483"/>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1"/>
  <sheetViews>
    <sheetView view="pageBreakPreview" zoomScaleNormal="100" zoomScaleSheetLayoutView="100" workbookViewId="0">
      <selection activeCell="AO12" sqref="AO12"/>
    </sheetView>
  </sheetViews>
  <sheetFormatPr defaultRowHeight="13.5" x14ac:dyDescent="0.15"/>
  <cols>
    <col min="2" max="26" width="3.125" customWidth="1"/>
    <col min="27" max="27" width="1.25" style="71" customWidth="1"/>
    <col min="28" max="32" width="3.75" customWidth="1"/>
    <col min="33" max="33" width="1.25" customWidth="1"/>
    <col min="34" max="38" width="3.625" customWidth="1"/>
  </cols>
  <sheetData>
    <row r="1" spans="1:32" s="42" customFormat="1" ht="15" customHeight="1" x14ac:dyDescent="0.15">
      <c r="A1" s="43" t="s">
        <v>127</v>
      </c>
    </row>
    <row r="2" spans="1:32" s="42" customFormat="1" ht="9" customHeight="1" x14ac:dyDescent="0.15"/>
    <row r="3" spans="1:32" s="42" customFormat="1" ht="12.75" customHeight="1" x14ac:dyDescent="0.15">
      <c r="G3" s="81" t="s">
        <v>125</v>
      </c>
      <c r="J3" s="82"/>
      <c r="K3" s="82"/>
      <c r="L3" s="82"/>
      <c r="M3" s="82"/>
      <c r="N3" s="82"/>
      <c r="O3" s="82"/>
      <c r="P3" s="82"/>
      <c r="Q3" s="82"/>
      <c r="R3" s="82"/>
      <c r="S3" s="82"/>
      <c r="T3" s="82"/>
      <c r="U3" s="82"/>
      <c r="V3" s="82"/>
      <c r="W3" s="82"/>
      <c r="X3" s="82"/>
      <c r="Y3" s="82"/>
      <c r="AA3" s="81" t="s">
        <v>126</v>
      </c>
    </row>
    <row r="4" spans="1:32" x14ac:dyDescent="0.15">
      <c r="A4" s="44"/>
      <c r="B4" s="259" t="s">
        <v>45</v>
      </c>
      <c r="C4" s="260"/>
      <c r="D4" s="260"/>
      <c r="E4" s="260"/>
      <c r="F4" s="261"/>
      <c r="G4" s="259" t="s">
        <v>46</v>
      </c>
      <c r="H4" s="260"/>
      <c r="I4" s="260"/>
      <c r="J4" s="260"/>
      <c r="K4" s="261"/>
      <c r="L4" s="259" t="s">
        <v>47</v>
      </c>
      <c r="M4" s="260"/>
      <c r="N4" s="260"/>
      <c r="O4" s="260"/>
      <c r="P4" s="261"/>
      <c r="Q4" s="259" t="s">
        <v>48</v>
      </c>
      <c r="R4" s="260"/>
      <c r="S4" s="260"/>
      <c r="T4" s="260"/>
      <c r="U4" s="261"/>
      <c r="V4" s="259" t="s">
        <v>49</v>
      </c>
      <c r="W4" s="260"/>
      <c r="X4" s="260"/>
      <c r="Y4" s="260"/>
      <c r="Z4" s="261"/>
      <c r="AA4" s="46"/>
      <c r="AB4" s="265" t="s">
        <v>45</v>
      </c>
      <c r="AC4" s="265" t="s">
        <v>50</v>
      </c>
      <c r="AD4" s="265" t="s">
        <v>47</v>
      </c>
      <c r="AE4" s="265" t="s">
        <v>48</v>
      </c>
      <c r="AF4" s="265" t="s">
        <v>49</v>
      </c>
    </row>
    <row r="5" spans="1:32" x14ac:dyDescent="0.15">
      <c r="A5" s="47" t="s">
        <v>51</v>
      </c>
      <c r="B5" s="48" t="s">
        <v>52</v>
      </c>
      <c r="C5" s="49" t="s">
        <v>53</v>
      </c>
      <c r="D5" s="49" t="s">
        <v>54</v>
      </c>
      <c r="E5" s="49" t="s">
        <v>55</v>
      </c>
      <c r="F5" s="50" t="s">
        <v>56</v>
      </c>
      <c r="G5" s="48" t="s">
        <v>52</v>
      </c>
      <c r="H5" s="49" t="s">
        <v>53</v>
      </c>
      <c r="I5" s="49" t="s">
        <v>54</v>
      </c>
      <c r="J5" s="49" t="s">
        <v>55</v>
      </c>
      <c r="K5" s="50" t="s">
        <v>56</v>
      </c>
      <c r="L5" s="48" t="s">
        <v>52</v>
      </c>
      <c r="M5" s="49" t="s">
        <v>53</v>
      </c>
      <c r="N5" s="49" t="s">
        <v>54</v>
      </c>
      <c r="O5" s="49" t="s">
        <v>55</v>
      </c>
      <c r="P5" s="50" t="s">
        <v>56</v>
      </c>
      <c r="Q5" s="48" t="s">
        <v>52</v>
      </c>
      <c r="R5" s="49" t="s">
        <v>53</v>
      </c>
      <c r="S5" s="49" t="s">
        <v>54</v>
      </c>
      <c r="T5" s="49" t="s">
        <v>55</v>
      </c>
      <c r="U5" s="50" t="s">
        <v>56</v>
      </c>
      <c r="V5" s="48" t="s">
        <v>52</v>
      </c>
      <c r="W5" s="49" t="s">
        <v>53</v>
      </c>
      <c r="X5" s="49" t="s">
        <v>54</v>
      </c>
      <c r="Y5" s="49" t="s">
        <v>55</v>
      </c>
      <c r="Z5" s="50" t="s">
        <v>56</v>
      </c>
      <c r="AA5" s="46"/>
      <c r="AB5" s="266"/>
      <c r="AC5" s="266"/>
      <c r="AD5" s="266"/>
      <c r="AE5" s="266"/>
      <c r="AF5" s="266"/>
    </row>
    <row r="6" spans="1:32" x14ac:dyDescent="0.15">
      <c r="A6" s="51" t="s">
        <v>57</v>
      </c>
      <c r="B6" s="52">
        <v>1</v>
      </c>
      <c r="C6" s="53"/>
      <c r="D6" s="53"/>
      <c r="E6" s="53"/>
      <c r="F6" s="54"/>
      <c r="G6" s="52"/>
      <c r="H6" s="53"/>
      <c r="I6" s="53"/>
      <c r="J6" s="53"/>
      <c r="K6" s="54"/>
      <c r="L6" s="52"/>
      <c r="M6" s="53"/>
      <c r="N6" s="53"/>
      <c r="O6" s="53"/>
      <c r="P6" s="54"/>
      <c r="Q6" s="52"/>
      <c r="R6" s="53"/>
      <c r="S6" s="53"/>
      <c r="T6" s="53"/>
      <c r="U6" s="54"/>
      <c r="V6" s="52"/>
      <c r="W6" s="53"/>
      <c r="X6" s="53"/>
      <c r="Y6" s="53"/>
      <c r="Z6" s="54"/>
      <c r="AA6" s="55"/>
      <c r="AB6" s="51">
        <f>IF(SUM(B6:F6)=0,"",1)</f>
        <v>1</v>
      </c>
      <c r="AC6" s="51" t="str">
        <f>IF(SUM(G6:K6)=0,"",1)</f>
        <v/>
      </c>
      <c r="AD6" s="51" t="str">
        <f>IF(SUM(L6:P6)=0,"",1)</f>
        <v/>
      </c>
      <c r="AE6" s="51" t="str">
        <f>IF(SUM(Q6:U6)=0,"",1)</f>
        <v/>
      </c>
      <c r="AF6" s="51" t="str">
        <f>IF(SUM(V6:Z6)=0,"",1)</f>
        <v/>
      </c>
    </row>
    <row r="7" spans="1:32" x14ac:dyDescent="0.15">
      <c r="A7" s="56" t="s">
        <v>58</v>
      </c>
      <c r="B7" s="57" t="s">
        <v>59</v>
      </c>
      <c r="C7" s="58">
        <v>1</v>
      </c>
      <c r="D7" s="58"/>
      <c r="E7" s="58"/>
      <c r="F7" s="59"/>
      <c r="G7" s="57"/>
      <c r="H7" s="58"/>
      <c r="I7" s="58"/>
      <c r="J7" s="58"/>
      <c r="K7" s="59"/>
      <c r="L7" s="57"/>
      <c r="M7" s="58"/>
      <c r="N7" s="58"/>
      <c r="O7" s="58"/>
      <c r="P7" s="59"/>
      <c r="Q7" s="57"/>
      <c r="R7" s="58"/>
      <c r="S7" s="58"/>
      <c r="T7" s="58"/>
      <c r="U7" s="59"/>
      <c r="V7" s="57"/>
      <c r="W7" s="58"/>
      <c r="X7" s="58"/>
      <c r="Y7" s="58"/>
      <c r="Z7" s="59"/>
      <c r="AA7" s="55"/>
      <c r="AB7" s="56">
        <f t="shared" ref="AB7:AB60" si="0">IF(SUM(B7:F7)=0,"",1)</f>
        <v>1</v>
      </c>
      <c r="AC7" s="56" t="str">
        <f t="shared" ref="AC7:AC60" si="1">IF(SUM(G7:K7)=0,"",1)</f>
        <v/>
      </c>
      <c r="AD7" s="56" t="str">
        <f t="shared" ref="AD7:AD60" si="2">IF(SUM(L7:P7)=0,"",1)</f>
        <v/>
      </c>
      <c r="AE7" s="56" t="str">
        <f t="shared" ref="AE7:AE60" si="3">IF(SUM(Q7:U7)=0,"",1)</f>
        <v/>
      </c>
      <c r="AF7" s="56" t="str">
        <f t="shared" ref="AF7:AF60" si="4">IF(SUM(V7:Z7)=0,"",1)</f>
        <v/>
      </c>
    </row>
    <row r="8" spans="1:32" x14ac:dyDescent="0.15">
      <c r="A8" s="56" t="s">
        <v>60</v>
      </c>
      <c r="B8" s="57">
        <v>1</v>
      </c>
      <c r="C8" s="58"/>
      <c r="D8" s="58"/>
      <c r="E8" s="58"/>
      <c r="F8" s="59"/>
      <c r="G8" s="57">
        <v>1</v>
      </c>
      <c r="H8" s="58"/>
      <c r="I8" s="58"/>
      <c r="J8" s="58"/>
      <c r="K8" s="59"/>
      <c r="L8" s="57"/>
      <c r="M8" s="58"/>
      <c r="N8" s="58"/>
      <c r="O8" s="58"/>
      <c r="P8" s="59"/>
      <c r="Q8" s="57"/>
      <c r="R8" s="58"/>
      <c r="S8" s="58"/>
      <c r="T8" s="58"/>
      <c r="U8" s="59"/>
      <c r="V8" s="57"/>
      <c r="W8" s="58"/>
      <c r="X8" s="58"/>
      <c r="Y8" s="58"/>
      <c r="Z8" s="59"/>
      <c r="AA8" s="55"/>
      <c r="AB8" s="56">
        <f t="shared" si="0"/>
        <v>1</v>
      </c>
      <c r="AC8" s="56">
        <f t="shared" si="1"/>
        <v>1</v>
      </c>
      <c r="AD8" s="56" t="str">
        <f t="shared" si="2"/>
        <v/>
      </c>
      <c r="AE8" s="56" t="str">
        <f t="shared" si="3"/>
        <v/>
      </c>
      <c r="AF8" s="56" t="str">
        <f t="shared" si="4"/>
        <v/>
      </c>
    </row>
    <row r="9" spans="1:32" x14ac:dyDescent="0.15">
      <c r="A9" s="56" t="s">
        <v>61</v>
      </c>
      <c r="B9" s="57" t="s">
        <v>59</v>
      </c>
      <c r="C9" s="58">
        <v>1</v>
      </c>
      <c r="D9" s="58"/>
      <c r="E9" s="58"/>
      <c r="F9" s="59"/>
      <c r="G9" s="57" t="s">
        <v>59</v>
      </c>
      <c r="H9" s="58">
        <v>1</v>
      </c>
      <c r="I9" s="58"/>
      <c r="J9" s="58"/>
      <c r="K9" s="59"/>
      <c r="L9" s="57"/>
      <c r="M9" s="58"/>
      <c r="N9" s="58"/>
      <c r="O9" s="58"/>
      <c r="P9" s="59"/>
      <c r="Q9" s="57"/>
      <c r="R9" s="58"/>
      <c r="S9" s="58"/>
      <c r="T9" s="58"/>
      <c r="U9" s="59"/>
      <c r="V9" s="57"/>
      <c r="W9" s="58"/>
      <c r="X9" s="58"/>
      <c r="Y9" s="58"/>
      <c r="Z9" s="59"/>
      <c r="AA9" s="55"/>
      <c r="AB9" s="56">
        <f t="shared" si="0"/>
        <v>1</v>
      </c>
      <c r="AC9" s="56">
        <f t="shared" si="1"/>
        <v>1</v>
      </c>
      <c r="AD9" s="56" t="str">
        <f t="shared" si="2"/>
        <v/>
      </c>
      <c r="AE9" s="56" t="str">
        <f t="shared" si="3"/>
        <v/>
      </c>
      <c r="AF9" s="56" t="str">
        <f t="shared" si="4"/>
        <v/>
      </c>
    </row>
    <row r="10" spans="1:32" x14ac:dyDescent="0.15">
      <c r="A10" s="56" t="s">
        <v>62</v>
      </c>
      <c r="B10" s="57">
        <v>1</v>
      </c>
      <c r="C10" s="58"/>
      <c r="D10" s="58"/>
      <c r="E10" s="58"/>
      <c r="F10" s="59"/>
      <c r="G10" s="57">
        <v>1</v>
      </c>
      <c r="H10" s="58"/>
      <c r="I10" s="58"/>
      <c r="J10" s="58"/>
      <c r="K10" s="59"/>
      <c r="L10" s="57"/>
      <c r="M10" s="58"/>
      <c r="N10" s="58"/>
      <c r="O10" s="58"/>
      <c r="P10" s="59"/>
      <c r="Q10" s="57"/>
      <c r="R10" s="58"/>
      <c r="S10" s="58"/>
      <c r="T10" s="58"/>
      <c r="U10" s="59"/>
      <c r="V10" s="57"/>
      <c r="W10" s="58"/>
      <c r="X10" s="58"/>
      <c r="Y10" s="58"/>
      <c r="Z10" s="59"/>
      <c r="AA10" s="55"/>
      <c r="AB10" s="56">
        <f t="shared" si="0"/>
        <v>1</v>
      </c>
      <c r="AC10" s="56">
        <f t="shared" si="1"/>
        <v>1</v>
      </c>
      <c r="AD10" s="56" t="str">
        <f t="shared" si="2"/>
        <v/>
      </c>
      <c r="AE10" s="56" t="str">
        <f t="shared" si="3"/>
        <v/>
      </c>
      <c r="AF10" s="56" t="str">
        <f t="shared" si="4"/>
        <v/>
      </c>
    </row>
    <row r="11" spans="1:32" x14ac:dyDescent="0.15">
      <c r="A11" s="56" t="s">
        <v>63</v>
      </c>
      <c r="B11" s="57"/>
      <c r="C11" s="58">
        <v>1</v>
      </c>
      <c r="D11" s="58"/>
      <c r="E11" s="58"/>
      <c r="F11" s="59"/>
      <c r="G11" s="57"/>
      <c r="H11" s="58">
        <v>1</v>
      </c>
      <c r="I11" s="58"/>
      <c r="J11" s="58"/>
      <c r="K11" s="59"/>
      <c r="L11" s="57"/>
      <c r="M11" s="58"/>
      <c r="N11" s="58"/>
      <c r="O11" s="58"/>
      <c r="P11" s="59"/>
      <c r="Q11" s="57"/>
      <c r="R11" s="58"/>
      <c r="S11" s="58"/>
      <c r="T11" s="58"/>
      <c r="U11" s="59"/>
      <c r="V11" s="57"/>
      <c r="W11" s="58"/>
      <c r="X11" s="58"/>
      <c r="Y11" s="58"/>
      <c r="Z11" s="59"/>
      <c r="AA11" s="55"/>
      <c r="AB11" s="56">
        <f t="shared" si="0"/>
        <v>1</v>
      </c>
      <c r="AC11" s="56">
        <f t="shared" si="1"/>
        <v>1</v>
      </c>
      <c r="AD11" s="56" t="str">
        <f t="shared" si="2"/>
        <v/>
      </c>
      <c r="AE11" s="56" t="str">
        <f t="shared" si="3"/>
        <v/>
      </c>
      <c r="AF11" s="56" t="str">
        <f t="shared" si="4"/>
        <v/>
      </c>
    </row>
    <row r="12" spans="1:32" x14ac:dyDescent="0.15">
      <c r="A12" s="56" t="s">
        <v>64</v>
      </c>
      <c r="B12" s="57">
        <v>1</v>
      </c>
      <c r="C12" s="58"/>
      <c r="D12" s="58"/>
      <c r="E12" s="58"/>
      <c r="F12" s="59"/>
      <c r="G12" s="57">
        <v>1</v>
      </c>
      <c r="H12" s="58"/>
      <c r="I12" s="58"/>
      <c r="J12" s="58"/>
      <c r="K12" s="59"/>
      <c r="L12" s="57"/>
      <c r="M12" s="58"/>
      <c r="N12" s="58"/>
      <c r="O12" s="58"/>
      <c r="P12" s="59"/>
      <c r="Q12" s="57"/>
      <c r="R12" s="58"/>
      <c r="S12" s="58"/>
      <c r="T12" s="58"/>
      <c r="U12" s="59"/>
      <c r="V12" s="57"/>
      <c r="W12" s="58"/>
      <c r="X12" s="58"/>
      <c r="Y12" s="58"/>
      <c r="Z12" s="59"/>
      <c r="AA12" s="55"/>
      <c r="AB12" s="56">
        <f t="shared" si="0"/>
        <v>1</v>
      </c>
      <c r="AC12" s="56">
        <f t="shared" si="1"/>
        <v>1</v>
      </c>
      <c r="AD12" s="56" t="str">
        <f t="shared" si="2"/>
        <v/>
      </c>
      <c r="AE12" s="56" t="str">
        <f t="shared" si="3"/>
        <v/>
      </c>
      <c r="AF12" s="56" t="str">
        <f t="shared" si="4"/>
        <v/>
      </c>
    </row>
    <row r="13" spans="1:32" x14ac:dyDescent="0.15">
      <c r="A13" s="56" t="s">
        <v>65</v>
      </c>
      <c r="B13" s="57">
        <v>1</v>
      </c>
      <c r="C13" s="58"/>
      <c r="D13" s="58"/>
      <c r="E13" s="58"/>
      <c r="F13" s="59"/>
      <c r="G13" s="57">
        <v>1</v>
      </c>
      <c r="H13" s="58"/>
      <c r="I13" s="58"/>
      <c r="J13" s="58"/>
      <c r="K13" s="59"/>
      <c r="L13" s="57"/>
      <c r="M13" s="58"/>
      <c r="N13" s="58"/>
      <c r="O13" s="58"/>
      <c r="P13" s="59"/>
      <c r="Q13" s="57"/>
      <c r="R13" s="58"/>
      <c r="S13" s="58"/>
      <c r="T13" s="58"/>
      <c r="U13" s="59"/>
      <c r="V13" s="57"/>
      <c r="W13" s="58"/>
      <c r="X13" s="58"/>
      <c r="Y13" s="58"/>
      <c r="Z13" s="59"/>
      <c r="AA13" s="55"/>
      <c r="AB13" s="56">
        <f t="shared" si="0"/>
        <v>1</v>
      </c>
      <c r="AC13" s="56">
        <f t="shared" si="1"/>
        <v>1</v>
      </c>
      <c r="AD13" s="56" t="str">
        <f t="shared" si="2"/>
        <v/>
      </c>
      <c r="AE13" s="56" t="str">
        <f t="shared" si="3"/>
        <v/>
      </c>
      <c r="AF13" s="56" t="str">
        <f t="shared" si="4"/>
        <v/>
      </c>
    </row>
    <row r="14" spans="1:32" x14ac:dyDescent="0.15">
      <c r="A14" s="56" t="s">
        <v>66</v>
      </c>
      <c r="B14" s="57"/>
      <c r="C14" s="58">
        <v>1</v>
      </c>
      <c r="D14" s="58"/>
      <c r="E14" s="58"/>
      <c r="F14" s="59"/>
      <c r="G14" s="57"/>
      <c r="H14" s="58">
        <v>1</v>
      </c>
      <c r="I14" s="58"/>
      <c r="J14" s="58"/>
      <c r="K14" s="59"/>
      <c r="L14" s="57"/>
      <c r="M14" s="58"/>
      <c r="N14" s="58"/>
      <c r="O14" s="58"/>
      <c r="P14" s="59"/>
      <c r="Q14" s="57"/>
      <c r="R14" s="58"/>
      <c r="S14" s="58"/>
      <c r="T14" s="58"/>
      <c r="U14" s="59"/>
      <c r="V14" s="57"/>
      <c r="W14" s="58"/>
      <c r="X14" s="58"/>
      <c r="Y14" s="58"/>
      <c r="Z14" s="59"/>
      <c r="AA14" s="55"/>
      <c r="AB14" s="56">
        <f t="shared" si="0"/>
        <v>1</v>
      </c>
      <c r="AC14" s="56">
        <f t="shared" si="1"/>
        <v>1</v>
      </c>
      <c r="AD14" s="56" t="str">
        <f t="shared" si="2"/>
        <v/>
      </c>
      <c r="AE14" s="56" t="str">
        <f t="shared" si="3"/>
        <v/>
      </c>
      <c r="AF14" s="56" t="str">
        <f t="shared" si="4"/>
        <v/>
      </c>
    </row>
    <row r="15" spans="1:32" x14ac:dyDescent="0.15">
      <c r="A15" s="56" t="s">
        <v>67</v>
      </c>
      <c r="B15" s="57">
        <v>1</v>
      </c>
      <c r="C15" s="58"/>
      <c r="D15" s="58"/>
      <c r="E15" s="58"/>
      <c r="F15" s="59"/>
      <c r="G15" s="57">
        <v>1</v>
      </c>
      <c r="H15" s="58"/>
      <c r="I15" s="58"/>
      <c r="J15" s="58"/>
      <c r="K15" s="59"/>
      <c r="L15" s="57">
        <v>1</v>
      </c>
      <c r="M15" s="58"/>
      <c r="N15" s="58"/>
      <c r="O15" s="58"/>
      <c r="P15" s="59"/>
      <c r="Q15" s="57"/>
      <c r="R15" s="58"/>
      <c r="S15" s="58"/>
      <c r="T15" s="58"/>
      <c r="U15" s="59"/>
      <c r="V15" s="57"/>
      <c r="W15" s="58"/>
      <c r="X15" s="58"/>
      <c r="Y15" s="58"/>
      <c r="Z15" s="59"/>
      <c r="AA15" s="55"/>
      <c r="AB15" s="56">
        <f t="shared" si="0"/>
        <v>1</v>
      </c>
      <c r="AC15" s="56">
        <f t="shared" si="1"/>
        <v>1</v>
      </c>
      <c r="AD15" s="56">
        <f t="shared" si="2"/>
        <v>1</v>
      </c>
      <c r="AE15" s="56" t="str">
        <f t="shared" si="3"/>
        <v/>
      </c>
      <c r="AF15" s="56" t="str">
        <f t="shared" si="4"/>
        <v/>
      </c>
    </row>
    <row r="16" spans="1:32" x14ac:dyDescent="0.15">
      <c r="A16" s="56" t="s">
        <v>68</v>
      </c>
      <c r="B16" s="57"/>
      <c r="C16" s="58"/>
      <c r="D16" s="58">
        <v>1</v>
      </c>
      <c r="E16" s="58"/>
      <c r="F16" s="59"/>
      <c r="G16" s="57"/>
      <c r="H16" s="58"/>
      <c r="I16" s="58">
        <v>1</v>
      </c>
      <c r="J16" s="58"/>
      <c r="K16" s="59"/>
      <c r="L16" s="57"/>
      <c r="M16" s="58"/>
      <c r="N16" s="58">
        <v>1</v>
      </c>
      <c r="O16" s="58"/>
      <c r="P16" s="59"/>
      <c r="Q16" s="57"/>
      <c r="R16" s="58"/>
      <c r="S16" s="58"/>
      <c r="T16" s="58"/>
      <c r="U16" s="59"/>
      <c r="V16" s="57"/>
      <c r="W16" s="58"/>
      <c r="X16" s="58"/>
      <c r="Y16" s="58"/>
      <c r="Z16" s="59"/>
      <c r="AA16" s="55"/>
      <c r="AB16" s="56">
        <f t="shared" si="0"/>
        <v>1</v>
      </c>
      <c r="AC16" s="56">
        <f t="shared" si="1"/>
        <v>1</v>
      </c>
      <c r="AD16" s="56">
        <f t="shared" si="2"/>
        <v>1</v>
      </c>
      <c r="AE16" s="56" t="str">
        <f t="shared" si="3"/>
        <v/>
      </c>
      <c r="AF16" s="56" t="str">
        <f t="shared" si="4"/>
        <v/>
      </c>
    </row>
    <row r="17" spans="1:32" x14ac:dyDescent="0.15">
      <c r="A17" s="56" t="s">
        <v>69</v>
      </c>
      <c r="B17" s="57">
        <v>1</v>
      </c>
      <c r="C17" s="58"/>
      <c r="D17" s="58"/>
      <c r="E17" s="58"/>
      <c r="F17" s="59"/>
      <c r="G17" s="57">
        <v>1</v>
      </c>
      <c r="H17" s="58"/>
      <c r="I17" s="58"/>
      <c r="J17" s="58"/>
      <c r="K17" s="59"/>
      <c r="L17" s="57">
        <v>1</v>
      </c>
      <c r="M17" s="58"/>
      <c r="N17" s="58"/>
      <c r="O17" s="58"/>
      <c r="P17" s="59"/>
      <c r="Q17" s="57"/>
      <c r="R17" s="58"/>
      <c r="S17" s="58"/>
      <c r="T17" s="58"/>
      <c r="U17" s="59"/>
      <c r="V17" s="57"/>
      <c r="W17" s="58"/>
      <c r="X17" s="58"/>
      <c r="Y17" s="58"/>
      <c r="Z17" s="59"/>
      <c r="AA17" s="55"/>
      <c r="AB17" s="56">
        <f t="shared" si="0"/>
        <v>1</v>
      </c>
      <c r="AC17" s="56">
        <f t="shared" si="1"/>
        <v>1</v>
      </c>
      <c r="AD17" s="56">
        <f t="shared" si="2"/>
        <v>1</v>
      </c>
      <c r="AE17" s="56" t="str">
        <f t="shared" si="3"/>
        <v/>
      </c>
      <c r="AF17" s="56" t="str">
        <f t="shared" si="4"/>
        <v/>
      </c>
    </row>
    <row r="18" spans="1:32" x14ac:dyDescent="0.15">
      <c r="A18" s="56" t="s">
        <v>70</v>
      </c>
      <c r="B18" s="57" t="s">
        <v>59</v>
      </c>
      <c r="C18" s="58">
        <v>1</v>
      </c>
      <c r="D18" s="58"/>
      <c r="E18" s="58"/>
      <c r="F18" s="59"/>
      <c r="G18" s="57" t="s">
        <v>59</v>
      </c>
      <c r="H18" s="58">
        <v>1</v>
      </c>
      <c r="I18" s="58"/>
      <c r="J18" s="58"/>
      <c r="K18" s="59"/>
      <c r="L18" s="57" t="s">
        <v>59</v>
      </c>
      <c r="M18" s="58">
        <v>1</v>
      </c>
      <c r="N18" s="58"/>
      <c r="O18" s="58"/>
      <c r="P18" s="59"/>
      <c r="Q18" s="57"/>
      <c r="R18" s="58"/>
      <c r="S18" s="58"/>
      <c r="T18" s="58"/>
      <c r="U18" s="59"/>
      <c r="V18" s="57"/>
      <c r="W18" s="58"/>
      <c r="X18" s="58"/>
      <c r="Y18" s="58"/>
      <c r="Z18" s="59"/>
      <c r="AA18" s="55"/>
      <c r="AB18" s="56">
        <f t="shared" si="0"/>
        <v>1</v>
      </c>
      <c r="AC18" s="56">
        <f t="shared" si="1"/>
        <v>1</v>
      </c>
      <c r="AD18" s="56">
        <f t="shared" si="2"/>
        <v>1</v>
      </c>
      <c r="AE18" s="56" t="str">
        <f t="shared" si="3"/>
        <v/>
      </c>
      <c r="AF18" s="56" t="str">
        <f t="shared" si="4"/>
        <v/>
      </c>
    </row>
    <row r="19" spans="1:32" x14ac:dyDescent="0.15">
      <c r="A19" s="56" t="s">
        <v>71</v>
      </c>
      <c r="B19" s="57">
        <v>1</v>
      </c>
      <c r="C19" s="58"/>
      <c r="D19" s="58"/>
      <c r="E19" s="58"/>
      <c r="F19" s="59"/>
      <c r="G19" s="57">
        <v>1</v>
      </c>
      <c r="H19" s="58"/>
      <c r="I19" s="58"/>
      <c r="J19" s="58"/>
      <c r="K19" s="59"/>
      <c r="L19" s="57">
        <v>1</v>
      </c>
      <c r="M19" s="58"/>
      <c r="N19" s="58"/>
      <c r="O19" s="58"/>
      <c r="P19" s="59"/>
      <c r="Q19" s="57"/>
      <c r="R19" s="58"/>
      <c r="S19" s="58"/>
      <c r="T19" s="58"/>
      <c r="U19" s="59"/>
      <c r="V19" s="57"/>
      <c r="W19" s="58"/>
      <c r="X19" s="58"/>
      <c r="Y19" s="58"/>
      <c r="Z19" s="59"/>
      <c r="AA19" s="55"/>
      <c r="AB19" s="56">
        <f t="shared" si="0"/>
        <v>1</v>
      </c>
      <c r="AC19" s="56">
        <f t="shared" si="1"/>
        <v>1</v>
      </c>
      <c r="AD19" s="56">
        <f t="shared" si="2"/>
        <v>1</v>
      </c>
      <c r="AE19" s="56" t="str">
        <f t="shared" si="3"/>
        <v/>
      </c>
      <c r="AF19" s="56" t="str">
        <f t="shared" si="4"/>
        <v/>
      </c>
    </row>
    <row r="20" spans="1:32" x14ac:dyDescent="0.15">
      <c r="A20" s="56" t="s">
        <v>72</v>
      </c>
      <c r="B20" s="57" t="s">
        <v>59</v>
      </c>
      <c r="C20" s="58">
        <v>1</v>
      </c>
      <c r="D20" s="58"/>
      <c r="E20" s="58"/>
      <c r="F20" s="59"/>
      <c r="G20" s="57" t="s">
        <v>59</v>
      </c>
      <c r="H20" s="58">
        <v>1</v>
      </c>
      <c r="I20" s="58"/>
      <c r="J20" s="58"/>
      <c r="K20" s="59"/>
      <c r="L20" s="57" t="s">
        <v>59</v>
      </c>
      <c r="M20" s="58">
        <v>1</v>
      </c>
      <c r="N20" s="58"/>
      <c r="O20" s="58"/>
      <c r="P20" s="59"/>
      <c r="Q20" s="57" t="s">
        <v>59</v>
      </c>
      <c r="R20" s="58">
        <v>1</v>
      </c>
      <c r="S20" s="58"/>
      <c r="T20" s="58"/>
      <c r="U20" s="59"/>
      <c r="V20" s="57" t="s">
        <v>59</v>
      </c>
      <c r="W20" s="58">
        <v>1</v>
      </c>
      <c r="X20" s="58"/>
      <c r="Y20" s="58"/>
      <c r="Z20" s="59"/>
      <c r="AA20" s="55"/>
      <c r="AB20" s="56">
        <f t="shared" si="0"/>
        <v>1</v>
      </c>
      <c r="AC20" s="56">
        <f t="shared" si="1"/>
        <v>1</v>
      </c>
      <c r="AD20" s="56">
        <f t="shared" si="2"/>
        <v>1</v>
      </c>
      <c r="AE20" s="56">
        <f t="shared" si="3"/>
        <v>1</v>
      </c>
      <c r="AF20" s="56">
        <f t="shared" si="4"/>
        <v>1</v>
      </c>
    </row>
    <row r="21" spans="1:32" x14ac:dyDescent="0.15">
      <c r="A21" s="56" t="s">
        <v>73</v>
      </c>
      <c r="B21" s="60">
        <v>1</v>
      </c>
      <c r="C21" s="61">
        <v>1</v>
      </c>
      <c r="D21" s="58"/>
      <c r="E21" s="58"/>
      <c r="F21" s="59"/>
      <c r="G21" s="60">
        <v>1</v>
      </c>
      <c r="H21" s="61">
        <v>1</v>
      </c>
      <c r="I21" s="58"/>
      <c r="J21" s="58"/>
      <c r="K21" s="59"/>
      <c r="L21" s="60">
        <v>1</v>
      </c>
      <c r="M21" s="61">
        <v>1</v>
      </c>
      <c r="N21" s="58"/>
      <c r="O21" s="58"/>
      <c r="P21" s="59"/>
      <c r="Q21" s="60">
        <v>1</v>
      </c>
      <c r="R21" s="61">
        <v>1</v>
      </c>
      <c r="S21" s="58"/>
      <c r="T21" s="58"/>
      <c r="U21" s="59"/>
      <c r="V21" s="60">
        <v>1</v>
      </c>
      <c r="W21" s="61">
        <v>1</v>
      </c>
      <c r="X21" s="58"/>
      <c r="Y21" s="58"/>
      <c r="Z21" s="59"/>
      <c r="AA21" s="55"/>
      <c r="AB21" s="62">
        <f t="shared" si="0"/>
        <v>1</v>
      </c>
      <c r="AC21" s="62">
        <f t="shared" si="1"/>
        <v>1</v>
      </c>
      <c r="AD21" s="62">
        <f t="shared" si="2"/>
        <v>1</v>
      </c>
      <c r="AE21" s="62">
        <f t="shared" si="3"/>
        <v>1</v>
      </c>
      <c r="AF21" s="62">
        <f t="shared" si="4"/>
        <v>1</v>
      </c>
    </row>
    <row r="22" spans="1:32" x14ac:dyDescent="0.15">
      <c r="A22" s="56" t="s">
        <v>74</v>
      </c>
      <c r="B22" s="57"/>
      <c r="C22" s="58"/>
      <c r="D22" s="58"/>
      <c r="E22" s="58"/>
      <c r="F22" s="59">
        <v>1</v>
      </c>
      <c r="G22" s="57"/>
      <c r="H22" s="58"/>
      <c r="I22" s="58"/>
      <c r="J22" s="58"/>
      <c r="K22" s="59">
        <v>1</v>
      </c>
      <c r="L22" s="57"/>
      <c r="M22" s="58"/>
      <c r="N22" s="58"/>
      <c r="O22" s="58"/>
      <c r="P22" s="59">
        <v>1</v>
      </c>
      <c r="Q22" s="57"/>
      <c r="R22" s="58"/>
      <c r="S22" s="58"/>
      <c r="T22" s="58"/>
      <c r="U22" s="59">
        <v>1</v>
      </c>
      <c r="V22" s="57"/>
      <c r="W22" s="58"/>
      <c r="X22" s="58"/>
      <c r="Y22" s="58"/>
      <c r="Z22" s="59">
        <v>1</v>
      </c>
      <c r="AA22" s="55"/>
      <c r="AB22" s="56">
        <f t="shared" si="0"/>
        <v>1</v>
      </c>
      <c r="AC22" s="56">
        <f t="shared" si="1"/>
        <v>1</v>
      </c>
      <c r="AD22" s="56">
        <f t="shared" si="2"/>
        <v>1</v>
      </c>
      <c r="AE22" s="56">
        <f t="shared" si="3"/>
        <v>1</v>
      </c>
      <c r="AF22" s="56">
        <f t="shared" si="4"/>
        <v>1</v>
      </c>
    </row>
    <row r="23" spans="1:32" x14ac:dyDescent="0.15">
      <c r="A23" s="56" t="s">
        <v>75</v>
      </c>
      <c r="B23" s="57">
        <v>1</v>
      </c>
      <c r="C23" s="58"/>
      <c r="D23" s="58"/>
      <c r="E23" s="58"/>
      <c r="F23" s="59"/>
      <c r="G23" s="57">
        <v>1</v>
      </c>
      <c r="H23" s="58"/>
      <c r="I23" s="58"/>
      <c r="J23" s="58"/>
      <c r="K23" s="59"/>
      <c r="L23" s="57">
        <v>1</v>
      </c>
      <c r="M23" s="58"/>
      <c r="N23" s="58"/>
      <c r="O23" s="58"/>
      <c r="P23" s="59"/>
      <c r="Q23" s="57">
        <v>1</v>
      </c>
      <c r="R23" s="58"/>
      <c r="S23" s="58"/>
      <c r="T23" s="58"/>
      <c r="U23" s="59"/>
      <c r="V23" s="57">
        <v>1</v>
      </c>
      <c r="W23" s="58"/>
      <c r="X23" s="58"/>
      <c r="Y23" s="58"/>
      <c r="Z23" s="59"/>
      <c r="AA23" s="55"/>
      <c r="AB23" s="56">
        <f t="shared" si="0"/>
        <v>1</v>
      </c>
      <c r="AC23" s="56">
        <f t="shared" si="1"/>
        <v>1</v>
      </c>
      <c r="AD23" s="56">
        <f t="shared" si="2"/>
        <v>1</v>
      </c>
      <c r="AE23" s="56">
        <f t="shared" si="3"/>
        <v>1</v>
      </c>
      <c r="AF23" s="56">
        <f t="shared" si="4"/>
        <v>1</v>
      </c>
    </row>
    <row r="24" spans="1:32" x14ac:dyDescent="0.15">
      <c r="A24" s="56" t="s">
        <v>76</v>
      </c>
      <c r="B24" s="57" t="s">
        <v>59</v>
      </c>
      <c r="C24" s="58">
        <v>1</v>
      </c>
      <c r="D24" s="58"/>
      <c r="E24" s="58"/>
      <c r="F24" s="59"/>
      <c r="G24" s="57" t="s">
        <v>59</v>
      </c>
      <c r="H24" s="58">
        <v>1</v>
      </c>
      <c r="I24" s="58"/>
      <c r="J24" s="58"/>
      <c r="K24" s="59"/>
      <c r="L24" s="57" t="s">
        <v>59</v>
      </c>
      <c r="M24" s="58">
        <v>1</v>
      </c>
      <c r="N24" s="58"/>
      <c r="O24" s="58"/>
      <c r="P24" s="59"/>
      <c r="Q24" s="57" t="s">
        <v>59</v>
      </c>
      <c r="R24" s="58">
        <v>1</v>
      </c>
      <c r="S24" s="58"/>
      <c r="T24" s="58"/>
      <c r="U24" s="59"/>
      <c r="V24" s="57" t="s">
        <v>59</v>
      </c>
      <c r="W24" s="58">
        <v>1</v>
      </c>
      <c r="X24" s="58"/>
      <c r="Y24" s="58"/>
      <c r="Z24" s="59"/>
      <c r="AA24" s="55"/>
      <c r="AB24" s="56">
        <f t="shared" si="0"/>
        <v>1</v>
      </c>
      <c r="AC24" s="56">
        <f t="shared" si="1"/>
        <v>1</v>
      </c>
      <c r="AD24" s="56">
        <f t="shared" si="2"/>
        <v>1</v>
      </c>
      <c r="AE24" s="56">
        <f t="shared" si="3"/>
        <v>1</v>
      </c>
      <c r="AF24" s="56">
        <f t="shared" si="4"/>
        <v>1</v>
      </c>
    </row>
    <row r="25" spans="1:32" x14ac:dyDescent="0.15">
      <c r="A25" s="56" t="s">
        <v>77</v>
      </c>
      <c r="B25" s="57">
        <v>1</v>
      </c>
      <c r="C25" s="58">
        <v>1</v>
      </c>
      <c r="D25" s="58"/>
      <c r="E25" s="58"/>
      <c r="F25" s="59"/>
      <c r="G25" s="57">
        <v>1</v>
      </c>
      <c r="H25" s="58">
        <v>1</v>
      </c>
      <c r="I25" s="58"/>
      <c r="J25" s="58"/>
      <c r="K25" s="59"/>
      <c r="L25" s="57">
        <v>1</v>
      </c>
      <c r="M25" s="58">
        <v>1</v>
      </c>
      <c r="N25" s="58"/>
      <c r="O25" s="58"/>
      <c r="P25" s="59"/>
      <c r="Q25" s="57">
        <v>1</v>
      </c>
      <c r="R25" s="58">
        <v>1</v>
      </c>
      <c r="S25" s="58"/>
      <c r="T25" s="58"/>
      <c r="U25" s="59"/>
      <c r="V25" s="57">
        <v>1</v>
      </c>
      <c r="W25" s="58">
        <v>1</v>
      </c>
      <c r="X25" s="58"/>
      <c r="Y25" s="58"/>
      <c r="Z25" s="59"/>
      <c r="AA25" s="55"/>
      <c r="AB25" s="56">
        <f t="shared" si="0"/>
        <v>1</v>
      </c>
      <c r="AC25" s="56">
        <f t="shared" si="1"/>
        <v>1</v>
      </c>
      <c r="AD25" s="56">
        <f t="shared" si="2"/>
        <v>1</v>
      </c>
      <c r="AE25" s="56">
        <f t="shared" si="3"/>
        <v>1</v>
      </c>
      <c r="AF25" s="56">
        <f t="shared" si="4"/>
        <v>1</v>
      </c>
    </row>
    <row r="26" spans="1:32" x14ac:dyDescent="0.15">
      <c r="A26" s="56" t="s">
        <v>78</v>
      </c>
      <c r="B26" s="57"/>
      <c r="C26" s="58"/>
      <c r="D26" s="58">
        <v>1</v>
      </c>
      <c r="E26" s="58"/>
      <c r="F26" s="59"/>
      <c r="G26" s="57"/>
      <c r="H26" s="58"/>
      <c r="I26" s="58">
        <v>1</v>
      </c>
      <c r="J26" s="58"/>
      <c r="K26" s="59"/>
      <c r="L26" s="57"/>
      <c r="M26" s="58"/>
      <c r="N26" s="58">
        <v>1</v>
      </c>
      <c r="O26" s="58"/>
      <c r="P26" s="59"/>
      <c r="Q26" s="57"/>
      <c r="R26" s="58"/>
      <c r="S26" s="58">
        <v>1</v>
      </c>
      <c r="T26" s="58"/>
      <c r="U26" s="59"/>
      <c r="V26" s="57"/>
      <c r="W26" s="58"/>
      <c r="X26" s="58">
        <v>1</v>
      </c>
      <c r="Y26" s="58"/>
      <c r="Z26" s="59"/>
      <c r="AA26" s="55"/>
      <c r="AB26" s="56">
        <f t="shared" si="0"/>
        <v>1</v>
      </c>
      <c r="AC26" s="56">
        <f t="shared" si="1"/>
        <v>1</v>
      </c>
      <c r="AD26" s="56">
        <f t="shared" si="2"/>
        <v>1</v>
      </c>
      <c r="AE26" s="56">
        <f t="shared" si="3"/>
        <v>1</v>
      </c>
      <c r="AF26" s="56">
        <f t="shared" si="4"/>
        <v>1</v>
      </c>
    </row>
    <row r="27" spans="1:32" x14ac:dyDescent="0.15">
      <c r="A27" s="56" t="s">
        <v>79</v>
      </c>
      <c r="B27" s="57">
        <v>1</v>
      </c>
      <c r="C27" s="58"/>
      <c r="D27" s="58"/>
      <c r="E27" s="58"/>
      <c r="F27" s="59"/>
      <c r="G27" s="57">
        <v>1</v>
      </c>
      <c r="H27" s="58"/>
      <c r="I27" s="58"/>
      <c r="J27" s="58"/>
      <c r="K27" s="59"/>
      <c r="L27" s="57">
        <v>1</v>
      </c>
      <c r="M27" s="58"/>
      <c r="N27" s="58"/>
      <c r="O27" s="58"/>
      <c r="P27" s="59"/>
      <c r="Q27" s="57">
        <v>1</v>
      </c>
      <c r="R27" s="58"/>
      <c r="S27" s="58"/>
      <c r="T27" s="58"/>
      <c r="U27" s="59"/>
      <c r="V27" s="57">
        <v>1</v>
      </c>
      <c r="W27" s="58"/>
      <c r="X27" s="58"/>
      <c r="Y27" s="58"/>
      <c r="Z27" s="59"/>
      <c r="AA27" s="55"/>
      <c r="AB27" s="56">
        <f t="shared" si="0"/>
        <v>1</v>
      </c>
      <c r="AC27" s="56">
        <f t="shared" si="1"/>
        <v>1</v>
      </c>
      <c r="AD27" s="56">
        <f t="shared" si="2"/>
        <v>1</v>
      </c>
      <c r="AE27" s="56">
        <f t="shared" si="3"/>
        <v>1</v>
      </c>
      <c r="AF27" s="56">
        <f t="shared" si="4"/>
        <v>1</v>
      </c>
    </row>
    <row r="28" spans="1:32" x14ac:dyDescent="0.15">
      <c r="A28" s="56" t="s">
        <v>80</v>
      </c>
      <c r="B28" s="57"/>
      <c r="C28" s="58">
        <v>1</v>
      </c>
      <c r="D28" s="58"/>
      <c r="E28" s="58"/>
      <c r="F28" s="59"/>
      <c r="G28" s="57" t="s">
        <v>59</v>
      </c>
      <c r="H28" s="58">
        <v>1</v>
      </c>
      <c r="I28" s="58"/>
      <c r="J28" s="58"/>
      <c r="K28" s="59"/>
      <c r="L28" s="57" t="s">
        <v>59</v>
      </c>
      <c r="M28" s="58">
        <v>1</v>
      </c>
      <c r="N28" s="58"/>
      <c r="O28" s="58"/>
      <c r="P28" s="59"/>
      <c r="Q28" s="57" t="s">
        <v>59</v>
      </c>
      <c r="R28" s="58">
        <v>1</v>
      </c>
      <c r="S28" s="58"/>
      <c r="T28" s="58"/>
      <c r="U28" s="59"/>
      <c r="V28" s="57" t="s">
        <v>59</v>
      </c>
      <c r="W28" s="58">
        <v>1</v>
      </c>
      <c r="X28" s="58"/>
      <c r="Y28" s="58"/>
      <c r="Z28" s="59"/>
      <c r="AA28" s="55"/>
      <c r="AB28" s="56">
        <f t="shared" si="0"/>
        <v>1</v>
      </c>
      <c r="AC28" s="56">
        <f t="shared" si="1"/>
        <v>1</v>
      </c>
      <c r="AD28" s="56">
        <f t="shared" si="2"/>
        <v>1</v>
      </c>
      <c r="AE28" s="56">
        <f t="shared" si="3"/>
        <v>1</v>
      </c>
      <c r="AF28" s="56">
        <f t="shared" si="4"/>
        <v>1</v>
      </c>
    </row>
    <row r="29" spans="1:32" x14ac:dyDescent="0.15">
      <c r="A29" s="56" t="s">
        <v>81</v>
      </c>
      <c r="B29" s="57" t="s">
        <v>59</v>
      </c>
      <c r="C29" s="58">
        <v>1</v>
      </c>
      <c r="D29" s="58"/>
      <c r="E29" s="58"/>
      <c r="F29" s="59"/>
      <c r="G29" s="57" t="s">
        <v>59</v>
      </c>
      <c r="H29" s="58">
        <v>1</v>
      </c>
      <c r="I29" s="58"/>
      <c r="J29" s="58"/>
      <c r="K29" s="59"/>
      <c r="L29" s="57" t="s">
        <v>59</v>
      </c>
      <c r="M29" s="58">
        <v>1</v>
      </c>
      <c r="N29" s="58"/>
      <c r="O29" s="58"/>
      <c r="P29" s="59"/>
      <c r="Q29" s="57" t="s">
        <v>59</v>
      </c>
      <c r="R29" s="58">
        <v>1</v>
      </c>
      <c r="S29" s="58"/>
      <c r="T29" s="58"/>
      <c r="U29" s="59"/>
      <c r="V29" s="57" t="s">
        <v>59</v>
      </c>
      <c r="W29" s="58">
        <v>1</v>
      </c>
      <c r="X29" s="58"/>
      <c r="Y29" s="58"/>
      <c r="Z29" s="59"/>
      <c r="AA29" s="55"/>
      <c r="AB29" s="56">
        <f t="shared" si="0"/>
        <v>1</v>
      </c>
      <c r="AC29" s="56">
        <f t="shared" si="1"/>
        <v>1</v>
      </c>
      <c r="AD29" s="56">
        <f t="shared" si="2"/>
        <v>1</v>
      </c>
      <c r="AE29" s="56">
        <f t="shared" si="3"/>
        <v>1</v>
      </c>
      <c r="AF29" s="56">
        <f t="shared" si="4"/>
        <v>1</v>
      </c>
    </row>
    <row r="30" spans="1:32" x14ac:dyDescent="0.15">
      <c r="A30" s="56" t="s">
        <v>82</v>
      </c>
      <c r="B30" s="57">
        <v>1</v>
      </c>
      <c r="C30" s="58"/>
      <c r="D30" s="58"/>
      <c r="E30" s="58"/>
      <c r="F30" s="59"/>
      <c r="G30" s="57">
        <v>1</v>
      </c>
      <c r="H30" s="58"/>
      <c r="I30" s="58"/>
      <c r="J30" s="58"/>
      <c r="K30" s="59"/>
      <c r="L30" s="57">
        <v>1</v>
      </c>
      <c r="M30" s="58"/>
      <c r="N30" s="58"/>
      <c r="O30" s="58"/>
      <c r="P30" s="59"/>
      <c r="Q30" s="57">
        <v>1</v>
      </c>
      <c r="R30" s="58"/>
      <c r="S30" s="58"/>
      <c r="T30" s="58"/>
      <c r="U30" s="59"/>
      <c r="V30" s="57">
        <v>1</v>
      </c>
      <c r="W30" s="58"/>
      <c r="X30" s="58"/>
      <c r="Y30" s="58"/>
      <c r="Z30" s="59"/>
      <c r="AA30" s="55"/>
      <c r="AB30" s="56">
        <f t="shared" si="0"/>
        <v>1</v>
      </c>
      <c r="AC30" s="56">
        <f t="shared" si="1"/>
        <v>1</v>
      </c>
      <c r="AD30" s="56">
        <f t="shared" si="2"/>
        <v>1</v>
      </c>
      <c r="AE30" s="56">
        <f t="shared" si="3"/>
        <v>1</v>
      </c>
      <c r="AF30" s="56">
        <f t="shared" si="4"/>
        <v>1</v>
      </c>
    </row>
    <row r="31" spans="1:32" x14ac:dyDescent="0.15">
      <c r="A31" s="56" t="s">
        <v>83</v>
      </c>
      <c r="B31" s="57" t="s">
        <v>59</v>
      </c>
      <c r="C31" s="58">
        <v>1</v>
      </c>
      <c r="D31" s="58"/>
      <c r="E31" s="58"/>
      <c r="F31" s="59"/>
      <c r="G31" s="57" t="s">
        <v>59</v>
      </c>
      <c r="H31" s="58">
        <v>1</v>
      </c>
      <c r="I31" s="58"/>
      <c r="J31" s="58"/>
      <c r="K31" s="59"/>
      <c r="L31" s="57" t="s">
        <v>59</v>
      </c>
      <c r="M31" s="58">
        <v>1</v>
      </c>
      <c r="N31" s="58"/>
      <c r="O31" s="58"/>
      <c r="P31" s="59"/>
      <c r="Q31" s="57" t="s">
        <v>59</v>
      </c>
      <c r="R31" s="58">
        <v>1</v>
      </c>
      <c r="S31" s="58"/>
      <c r="T31" s="58"/>
      <c r="U31" s="59"/>
      <c r="V31" s="57" t="s">
        <v>59</v>
      </c>
      <c r="W31" s="58">
        <v>1</v>
      </c>
      <c r="X31" s="58"/>
      <c r="Y31" s="58"/>
      <c r="Z31" s="59"/>
      <c r="AA31" s="55"/>
      <c r="AB31" s="56">
        <f t="shared" si="0"/>
        <v>1</v>
      </c>
      <c r="AC31" s="56">
        <f t="shared" si="1"/>
        <v>1</v>
      </c>
      <c r="AD31" s="56">
        <f t="shared" si="2"/>
        <v>1</v>
      </c>
      <c r="AE31" s="56">
        <f t="shared" si="3"/>
        <v>1</v>
      </c>
      <c r="AF31" s="56">
        <f t="shared" si="4"/>
        <v>1</v>
      </c>
    </row>
    <row r="32" spans="1:32" x14ac:dyDescent="0.15">
      <c r="A32" s="56" t="s">
        <v>84</v>
      </c>
      <c r="B32" s="57">
        <v>1</v>
      </c>
      <c r="C32" s="58"/>
      <c r="D32" s="58"/>
      <c r="E32" s="58"/>
      <c r="F32" s="59"/>
      <c r="G32" s="57">
        <v>1</v>
      </c>
      <c r="H32" s="58"/>
      <c r="I32" s="58"/>
      <c r="J32" s="58"/>
      <c r="K32" s="59"/>
      <c r="L32" s="57">
        <v>1</v>
      </c>
      <c r="M32" s="58"/>
      <c r="N32" s="58"/>
      <c r="O32" s="58"/>
      <c r="P32" s="59"/>
      <c r="Q32" s="57">
        <v>1</v>
      </c>
      <c r="R32" s="58"/>
      <c r="S32" s="58"/>
      <c r="T32" s="58"/>
      <c r="U32" s="59"/>
      <c r="V32" s="57">
        <v>1</v>
      </c>
      <c r="W32" s="58"/>
      <c r="X32" s="58"/>
      <c r="Y32" s="58"/>
      <c r="Z32" s="59"/>
      <c r="AA32" s="55"/>
      <c r="AB32" s="56">
        <f t="shared" si="0"/>
        <v>1</v>
      </c>
      <c r="AC32" s="56">
        <f t="shared" si="1"/>
        <v>1</v>
      </c>
      <c r="AD32" s="56">
        <f t="shared" si="2"/>
        <v>1</v>
      </c>
      <c r="AE32" s="56">
        <f t="shared" si="3"/>
        <v>1</v>
      </c>
      <c r="AF32" s="56">
        <f t="shared" si="4"/>
        <v>1</v>
      </c>
    </row>
    <row r="33" spans="1:32" x14ac:dyDescent="0.15">
      <c r="A33" s="56" t="s">
        <v>85</v>
      </c>
      <c r="B33" s="57" t="s">
        <v>59</v>
      </c>
      <c r="C33" s="58">
        <v>1</v>
      </c>
      <c r="D33" s="58"/>
      <c r="E33" s="58"/>
      <c r="F33" s="59"/>
      <c r="G33" s="57" t="s">
        <v>59</v>
      </c>
      <c r="H33" s="58">
        <v>1</v>
      </c>
      <c r="I33" s="58"/>
      <c r="J33" s="58"/>
      <c r="K33" s="59"/>
      <c r="L33" s="57" t="s">
        <v>59</v>
      </c>
      <c r="M33" s="58">
        <v>1</v>
      </c>
      <c r="N33" s="58"/>
      <c r="O33" s="58"/>
      <c r="P33" s="59"/>
      <c r="Q33" s="57" t="s">
        <v>59</v>
      </c>
      <c r="R33" s="58">
        <v>1</v>
      </c>
      <c r="S33" s="58"/>
      <c r="T33" s="58"/>
      <c r="U33" s="59"/>
      <c r="V33" s="57" t="s">
        <v>59</v>
      </c>
      <c r="W33" s="58">
        <v>1</v>
      </c>
      <c r="X33" s="58"/>
      <c r="Y33" s="58"/>
      <c r="Z33" s="59"/>
      <c r="AA33" s="55"/>
      <c r="AB33" s="56">
        <f t="shared" si="0"/>
        <v>1</v>
      </c>
      <c r="AC33" s="56">
        <f t="shared" si="1"/>
        <v>1</v>
      </c>
      <c r="AD33" s="56">
        <f t="shared" si="2"/>
        <v>1</v>
      </c>
      <c r="AE33" s="56">
        <f t="shared" si="3"/>
        <v>1</v>
      </c>
      <c r="AF33" s="56">
        <f t="shared" si="4"/>
        <v>1</v>
      </c>
    </row>
    <row r="34" spans="1:32" x14ac:dyDescent="0.15">
      <c r="A34" s="56" t="s">
        <v>86</v>
      </c>
      <c r="B34" s="57"/>
      <c r="C34" s="58"/>
      <c r="D34" s="58"/>
      <c r="E34" s="58">
        <v>1</v>
      </c>
      <c r="F34" s="59"/>
      <c r="G34" s="57"/>
      <c r="H34" s="58"/>
      <c r="I34" s="58"/>
      <c r="J34" s="58">
        <v>1</v>
      </c>
      <c r="K34" s="59"/>
      <c r="L34" s="57"/>
      <c r="M34" s="58"/>
      <c r="N34" s="58"/>
      <c r="O34" s="58">
        <v>1</v>
      </c>
      <c r="P34" s="59"/>
      <c r="Q34" s="57"/>
      <c r="R34" s="58"/>
      <c r="S34" s="58"/>
      <c r="T34" s="58">
        <v>1</v>
      </c>
      <c r="U34" s="59"/>
      <c r="V34" s="57"/>
      <c r="W34" s="58"/>
      <c r="X34" s="58"/>
      <c r="Y34" s="58">
        <v>1</v>
      </c>
      <c r="Z34" s="59"/>
      <c r="AA34" s="55"/>
      <c r="AB34" s="56">
        <f t="shared" si="0"/>
        <v>1</v>
      </c>
      <c r="AC34" s="56">
        <f t="shared" si="1"/>
        <v>1</v>
      </c>
      <c r="AD34" s="56">
        <f t="shared" si="2"/>
        <v>1</v>
      </c>
      <c r="AE34" s="56">
        <f t="shared" si="3"/>
        <v>1</v>
      </c>
      <c r="AF34" s="56">
        <f t="shared" si="4"/>
        <v>1</v>
      </c>
    </row>
    <row r="35" spans="1:32" x14ac:dyDescent="0.15">
      <c r="A35" s="56" t="s">
        <v>87</v>
      </c>
      <c r="B35" s="57">
        <v>1</v>
      </c>
      <c r="C35" s="58"/>
      <c r="D35" s="58"/>
      <c r="E35" s="58"/>
      <c r="F35" s="59"/>
      <c r="G35" s="57">
        <v>1</v>
      </c>
      <c r="H35" s="58"/>
      <c r="I35" s="58"/>
      <c r="J35" s="58"/>
      <c r="K35" s="59"/>
      <c r="L35" s="57">
        <v>1</v>
      </c>
      <c r="M35" s="58"/>
      <c r="N35" s="58"/>
      <c r="O35" s="58"/>
      <c r="P35" s="59"/>
      <c r="Q35" s="57">
        <v>1</v>
      </c>
      <c r="R35" s="58"/>
      <c r="S35" s="58"/>
      <c r="T35" s="58"/>
      <c r="U35" s="59"/>
      <c r="V35" s="57">
        <v>1</v>
      </c>
      <c r="W35" s="58"/>
      <c r="X35" s="58"/>
      <c r="Y35" s="58"/>
      <c r="Z35" s="59"/>
      <c r="AA35" s="55"/>
      <c r="AB35" s="56">
        <f t="shared" si="0"/>
        <v>1</v>
      </c>
      <c r="AC35" s="56">
        <f t="shared" si="1"/>
        <v>1</v>
      </c>
      <c r="AD35" s="56">
        <f t="shared" si="2"/>
        <v>1</v>
      </c>
      <c r="AE35" s="56">
        <f t="shared" si="3"/>
        <v>1</v>
      </c>
      <c r="AF35" s="56">
        <f t="shared" si="4"/>
        <v>1</v>
      </c>
    </row>
    <row r="36" spans="1:32" x14ac:dyDescent="0.15">
      <c r="A36" s="56" t="s">
        <v>88</v>
      </c>
      <c r="B36" s="57"/>
      <c r="C36" s="58"/>
      <c r="D36" s="58"/>
      <c r="E36" s="58"/>
      <c r="F36" s="59">
        <v>1</v>
      </c>
      <c r="G36" s="57"/>
      <c r="H36" s="58"/>
      <c r="I36" s="58"/>
      <c r="J36" s="58"/>
      <c r="K36" s="59">
        <v>1</v>
      </c>
      <c r="L36" s="57"/>
      <c r="M36" s="58"/>
      <c r="N36" s="58"/>
      <c r="O36" s="58"/>
      <c r="P36" s="59">
        <v>1</v>
      </c>
      <c r="Q36" s="57"/>
      <c r="R36" s="58"/>
      <c r="S36" s="58"/>
      <c r="T36" s="58"/>
      <c r="U36" s="59">
        <v>1</v>
      </c>
      <c r="V36" s="57"/>
      <c r="W36" s="58"/>
      <c r="X36" s="58"/>
      <c r="Y36" s="58"/>
      <c r="Z36" s="59">
        <v>1</v>
      </c>
      <c r="AA36" s="55"/>
      <c r="AB36" s="56">
        <f t="shared" si="0"/>
        <v>1</v>
      </c>
      <c r="AC36" s="56">
        <f t="shared" si="1"/>
        <v>1</v>
      </c>
      <c r="AD36" s="56">
        <f t="shared" si="2"/>
        <v>1</v>
      </c>
      <c r="AE36" s="56">
        <f t="shared" si="3"/>
        <v>1</v>
      </c>
      <c r="AF36" s="56">
        <f t="shared" si="4"/>
        <v>1</v>
      </c>
    </row>
    <row r="37" spans="1:32" x14ac:dyDescent="0.15">
      <c r="A37" s="56" t="s">
        <v>89</v>
      </c>
      <c r="B37" s="57" t="s">
        <v>59</v>
      </c>
      <c r="C37" s="58">
        <v>1</v>
      </c>
      <c r="D37" s="58"/>
      <c r="E37" s="58"/>
      <c r="F37" s="59"/>
      <c r="G37" s="57" t="s">
        <v>59</v>
      </c>
      <c r="H37" s="58">
        <v>1</v>
      </c>
      <c r="I37" s="58"/>
      <c r="J37" s="58"/>
      <c r="K37" s="59"/>
      <c r="L37" s="57" t="s">
        <v>59</v>
      </c>
      <c r="M37" s="58">
        <v>1</v>
      </c>
      <c r="N37" s="58"/>
      <c r="O37" s="58"/>
      <c r="P37" s="59"/>
      <c r="Q37" s="57" t="s">
        <v>59</v>
      </c>
      <c r="R37" s="58">
        <v>1</v>
      </c>
      <c r="S37" s="58"/>
      <c r="T37" s="58"/>
      <c r="U37" s="59"/>
      <c r="V37" s="57" t="s">
        <v>59</v>
      </c>
      <c r="W37" s="58">
        <v>1</v>
      </c>
      <c r="X37" s="58"/>
      <c r="Y37" s="58"/>
      <c r="Z37" s="59"/>
      <c r="AA37" s="55"/>
      <c r="AB37" s="56">
        <f t="shared" si="0"/>
        <v>1</v>
      </c>
      <c r="AC37" s="56">
        <f t="shared" si="1"/>
        <v>1</v>
      </c>
      <c r="AD37" s="56">
        <f t="shared" si="2"/>
        <v>1</v>
      </c>
      <c r="AE37" s="56">
        <f t="shared" si="3"/>
        <v>1</v>
      </c>
      <c r="AF37" s="56">
        <f t="shared" si="4"/>
        <v>1</v>
      </c>
    </row>
    <row r="38" spans="1:32" x14ac:dyDescent="0.15">
      <c r="A38" s="56" t="s">
        <v>90</v>
      </c>
      <c r="B38" s="57">
        <v>1</v>
      </c>
      <c r="C38" s="58"/>
      <c r="D38" s="58">
        <v>1</v>
      </c>
      <c r="E38" s="58"/>
      <c r="F38" s="59"/>
      <c r="G38" s="57">
        <v>1</v>
      </c>
      <c r="H38" s="58"/>
      <c r="I38" s="58">
        <v>1</v>
      </c>
      <c r="J38" s="58"/>
      <c r="K38" s="59"/>
      <c r="L38" s="57">
        <v>1</v>
      </c>
      <c r="M38" s="58"/>
      <c r="N38" s="58">
        <v>1</v>
      </c>
      <c r="O38" s="58"/>
      <c r="P38" s="59"/>
      <c r="Q38" s="57">
        <v>1</v>
      </c>
      <c r="R38" s="58"/>
      <c r="S38" s="58">
        <v>1</v>
      </c>
      <c r="T38" s="58"/>
      <c r="U38" s="59"/>
      <c r="V38" s="57">
        <v>1</v>
      </c>
      <c r="W38" s="58"/>
      <c r="X38" s="58">
        <v>1</v>
      </c>
      <c r="Y38" s="58"/>
      <c r="Z38" s="59"/>
      <c r="AA38" s="55"/>
      <c r="AB38" s="56">
        <f t="shared" si="0"/>
        <v>1</v>
      </c>
      <c r="AC38" s="56">
        <f t="shared" si="1"/>
        <v>1</v>
      </c>
      <c r="AD38" s="56">
        <f t="shared" si="2"/>
        <v>1</v>
      </c>
      <c r="AE38" s="56">
        <f t="shared" si="3"/>
        <v>1</v>
      </c>
      <c r="AF38" s="56">
        <f t="shared" si="4"/>
        <v>1</v>
      </c>
    </row>
    <row r="39" spans="1:32" x14ac:dyDescent="0.15">
      <c r="A39" s="56" t="s">
        <v>91</v>
      </c>
      <c r="B39" s="57" t="s">
        <v>59</v>
      </c>
      <c r="C39" s="58">
        <v>1</v>
      </c>
      <c r="D39" s="58"/>
      <c r="E39" s="58"/>
      <c r="F39" s="59"/>
      <c r="G39" s="57" t="s">
        <v>59</v>
      </c>
      <c r="H39" s="58">
        <v>1</v>
      </c>
      <c r="I39" s="58"/>
      <c r="J39" s="58"/>
      <c r="K39" s="59"/>
      <c r="L39" s="57" t="s">
        <v>59</v>
      </c>
      <c r="M39" s="58">
        <v>1</v>
      </c>
      <c r="N39" s="58"/>
      <c r="O39" s="58"/>
      <c r="P39" s="59"/>
      <c r="Q39" s="57" t="s">
        <v>59</v>
      </c>
      <c r="R39" s="58">
        <v>1</v>
      </c>
      <c r="S39" s="58"/>
      <c r="T39" s="58"/>
      <c r="U39" s="59"/>
      <c r="V39" s="57" t="s">
        <v>59</v>
      </c>
      <c r="W39" s="58">
        <v>1</v>
      </c>
      <c r="X39" s="58"/>
      <c r="Y39" s="58"/>
      <c r="Z39" s="59"/>
      <c r="AA39" s="55"/>
      <c r="AB39" s="56">
        <f t="shared" si="0"/>
        <v>1</v>
      </c>
      <c r="AC39" s="56">
        <f t="shared" si="1"/>
        <v>1</v>
      </c>
      <c r="AD39" s="56">
        <f t="shared" si="2"/>
        <v>1</v>
      </c>
      <c r="AE39" s="56">
        <f t="shared" si="3"/>
        <v>1</v>
      </c>
      <c r="AF39" s="56">
        <f t="shared" si="4"/>
        <v>1</v>
      </c>
    </row>
    <row r="40" spans="1:32" x14ac:dyDescent="0.15">
      <c r="A40" s="56" t="s">
        <v>92</v>
      </c>
      <c r="B40" s="57" t="s">
        <v>59</v>
      </c>
      <c r="C40" s="58">
        <v>1</v>
      </c>
      <c r="D40" s="58"/>
      <c r="E40" s="58"/>
      <c r="F40" s="59"/>
      <c r="G40" s="57" t="s">
        <v>59</v>
      </c>
      <c r="H40" s="58">
        <v>1</v>
      </c>
      <c r="I40" s="58"/>
      <c r="J40" s="58"/>
      <c r="K40" s="59"/>
      <c r="L40" s="57" t="s">
        <v>59</v>
      </c>
      <c r="M40" s="58">
        <v>1</v>
      </c>
      <c r="N40" s="58"/>
      <c r="O40" s="58"/>
      <c r="P40" s="59"/>
      <c r="Q40" s="57" t="s">
        <v>59</v>
      </c>
      <c r="R40" s="58">
        <v>1</v>
      </c>
      <c r="S40" s="58"/>
      <c r="T40" s="58"/>
      <c r="U40" s="59"/>
      <c r="V40" s="57" t="s">
        <v>59</v>
      </c>
      <c r="W40" s="58">
        <v>1</v>
      </c>
      <c r="X40" s="58"/>
      <c r="Y40" s="58"/>
      <c r="Z40" s="59"/>
      <c r="AA40" s="55"/>
      <c r="AB40" s="56">
        <f t="shared" si="0"/>
        <v>1</v>
      </c>
      <c r="AC40" s="56">
        <f t="shared" si="1"/>
        <v>1</v>
      </c>
      <c r="AD40" s="56">
        <f t="shared" si="2"/>
        <v>1</v>
      </c>
      <c r="AE40" s="56">
        <f t="shared" si="3"/>
        <v>1</v>
      </c>
      <c r="AF40" s="56">
        <f t="shared" si="4"/>
        <v>1</v>
      </c>
    </row>
    <row r="41" spans="1:32" x14ac:dyDescent="0.15">
      <c r="A41" s="56" t="s">
        <v>93</v>
      </c>
      <c r="B41" s="57">
        <v>1</v>
      </c>
      <c r="C41" s="58"/>
      <c r="D41" s="58"/>
      <c r="E41" s="58"/>
      <c r="F41" s="59"/>
      <c r="G41" s="57">
        <v>1</v>
      </c>
      <c r="H41" s="58"/>
      <c r="I41" s="58"/>
      <c r="J41" s="58"/>
      <c r="K41" s="59"/>
      <c r="L41" s="57">
        <v>1</v>
      </c>
      <c r="M41" s="58"/>
      <c r="N41" s="58"/>
      <c r="O41" s="58"/>
      <c r="P41" s="59"/>
      <c r="Q41" s="57">
        <v>1</v>
      </c>
      <c r="R41" s="58"/>
      <c r="S41" s="58"/>
      <c r="T41" s="58"/>
      <c r="U41" s="59"/>
      <c r="V41" s="57">
        <v>1</v>
      </c>
      <c r="W41" s="58"/>
      <c r="X41" s="58"/>
      <c r="Y41" s="58"/>
      <c r="Z41" s="59"/>
      <c r="AA41" s="55"/>
      <c r="AB41" s="56">
        <f t="shared" si="0"/>
        <v>1</v>
      </c>
      <c r="AC41" s="56">
        <f t="shared" si="1"/>
        <v>1</v>
      </c>
      <c r="AD41" s="56">
        <f t="shared" si="2"/>
        <v>1</v>
      </c>
      <c r="AE41" s="56">
        <f t="shared" si="3"/>
        <v>1</v>
      </c>
      <c r="AF41" s="56">
        <f t="shared" si="4"/>
        <v>1</v>
      </c>
    </row>
    <row r="42" spans="1:32" x14ac:dyDescent="0.15">
      <c r="A42" s="56" t="s">
        <v>94</v>
      </c>
      <c r="B42" s="57" t="s">
        <v>59</v>
      </c>
      <c r="C42" s="58">
        <v>1</v>
      </c>
      <c r="D42" s="58"/>
      <c r="E42" s="58"/>
      <c r="F42" s="59"/>
      <c r="G42" s="57" t="s">
        <v>59</v>
      </c>
      <c r="H42" s="58">
        <v>1</v>
      </c>
      <c r="I42" s="58"/>
      <c r="J42" s="58"/>
      <c r="K42" s="59"/>
      <c r="L42" s="57" t="s">
        <v>59</v>
      </c>
      <c r="M42" s="58">
        <v>1</v>
      </c>
      <c r="N42" s="58"/>
      <c r="O42" s="58"/>
      <c r="P42" s="59"/>
      <c r="Q42" s="57" t="s">
        <v>59</v>
      </c>
      <c r="R42" s="58">
        <v>1</v>
      </c>
      <c r="S42" s="58"/>
      <c r="T42" s="58"/>
      <c r="U42" s="59"/>
      <c r="V42" s="57" t="s">
        <v>59</v>
      </c>
      <c r="W42" s="58">
        <v>1</v>
      </c>
      <c r="X42" s="58"/>
      <c r="Y42" s="58"/>
      <c r="Z42" s="59"/>
      <c r="AA42" s="55"/>
      <c r="AB42" s="56">
        <f t="shared" si="0"/>
        <v>1</v>
      </c>
      <c r="AC42" s="56">
        <f t="shared" si="1"/>
        <v>1</v>
      </c>
      <c r="AD42" s="56">
        <f t="shared" si="2"/>
        <v>1</v>
      </c>
      <c r="AE42" s="56">
        <f t="shared" si="3"/>
        <v>1</v>
      </c>
      <c r="AF42" s="56">
        <f t="shared" si="4"/>
        <v>1</v>
      </c>
    </row>
    <row r="43" spans="1:32" x14ac:dyDescent="0.15">
      <c r="A43" s="56" t="s">
        <v>95</v>
      </c>
      <c r="B43" s="57">
        <v>1</v>
      </c>
      <c r="C43" s="58"/>
      <c r="D43" s="58"/>
      <c r="E43" s="58"/>
      <c r="F43" s="59"/>
      <c r="G43" s="57">
        <v>1</v>
      </c>
      <c r="H43" s="58"/>
      <c r="I43" s="58"/>
      <c r="J43" s="58"/>
      <c r="K43" s="59"/>
      <c r="L43" s="57">
        <v>1</v>
      </c>
      <c r="M43" s="58"/>
      <c r="N43" s="58"/>
      <c r="O43" s="58"/>
      <c r="P43" s="59"/>
      <c r="Q43" s="57">
        <v>1</v>
      </c>
      <c r="R43" s="58"/>
      <c r="S43" s="58"/>
      <c r="T43" s="58"/>
      <c r="U43" s="59"/>
      <c r="V43" s="57">
        <v>1</v>
      </c>
      <c r="W43" s="58"/>
      <c r="X43" s="58"/>
      <c r="Y43" s="58"/>
      <c r="Z43" s="59"/>
      <c r="AA43" s="55"/>
      <c r="AB43" s="56">
        <f t="shared" si="0"/>
        <v>1</v>
      </c>
      <c r="AC43" s="56">
        <f t="shared" si="1"/>
        <v>1</v>
      </c>
      <c r="AD43" s="56">
        <f t="shared" si="2"/>
        <v>1</v>
      </c>
      <c r="AE43" s="56">
        <f t="shared" si="3"/>
        <v>1</v>
      </c>
      <c r="AF43" s="56">
        <f t="shared" si="4"/>
        <v>1</v>
      </c>
    </row>
    <row r="44" spans="1:32" x14ac:dyDescent="0.15">
      <c r="A44" s="56" t="s">
        <v>96</v>
      </c>
      <c r="B44" s="57" t="s">
        <v>59</v>
      </c>
      <c r="C44" s="58">
        <v>1</v>
      </c>
      <c r="D44" s="58"/>
      <c r="E44" s="58"/>
      <c r="F44" s="59"/>
      <c r="G44" s="57" t="s">
        <v>59</v>
      </c>
      <c r="H44" s="58">
        <v>1</v>
      </c>
      <c r="I44" s="58"/>
      <c r="J44" s="58"/>
      <c r="K44" s="59"/>
      <c r="L44" s="57" t="s">
        <v>59</v>
      </c>
      <c r="M44" s="58">
        <v>1</v>
      </c>
      <c r="N44" s="58"/>
      <c r="O44" s="58"/>
      <c r="P44" s="59"/>
      <c r="Q44" s="57" t="s">
        <v>59</v>
      </c>
      <c r="R44" s="58">
        <v>1</v>
      </c>
      <c r="S44" s="58"/>
      <c r="T44" s="58"/>
      <c r="U44" s="59"/>
      <c r="V44" s="57" t="s">
        <v>59</v>
      </c>
      <c r="W44" s="58">
        <v>1</v>
      </c>
      <c r="X44" s="58"/>
      <c r="Y44" s="58"/>
      <c r="Z44" s="59"/>
      <c r="AA44" s="55"/>
      <c r="AB44" s="56">
        <f t="shared" si="0"/>
        <v>1</v>
      </c>
      <c r="AC44" s="56">
        <f t="shared" si="1"/>
        <v>1</v>
      </c>
      <c r="AD44" s="56">
        <f t="shared" si="2"/>
        <v>1</v>
      </c>
      <c r="AE44" s="56">
        <f t="shared" si="3"/>
        <v>1</v>
      </c>
      <c r="AF44" s="56">
        <f t="shared" si="4"/>
        <v>1</v>
      </c>
    </row>
    <row r="45" spans="1:32" x14ac:dyDescent="0.15">
      <c r="A45" s="56" t="s">
        <v>97</v>
      </c>
      <c r="B45" s="57">
        <v>1</v>
      </c>
      <c r="C45" s="58"/>
      <c r="D45" s="58"/>
      <c r="E45" s="58"/>
      <c r="F45" s="59"/>
      <c r="G45" s="57">
        <v>1</v>
      </c>
      <c r="H45" s="58"/>
      <c r="I45" s="58"/>
      <c r="J45" s="58"/>
      <c r="K45" s="59"/>
      <c r="L45" s="57">
        <v>1</v>
      </c>
      <c r="M45" s="58"/>
      <c r="N45" s="58"/>
      <c r="O45" s="58"/>
      <c r="P45" s="59"/>
      <c r="Q45" s="57">
        <v>1</v>
      </c>
      <c r="R45" s="58"/>
      <c r="S45" s="58"/>
      <c r="T45" s="58"/>
      <c r="U45" s="59"/>
      <c r="V45" s="57">
        <v>1</v>
      </c>
      <c r="W45" s="58"/>
      <c r="X45" s="58"/>
      <c r="Y45" s="58"/>
      <c r="Z45" s="59"/>
      <c r="AA45" s="55"/>
      <c r="AB45" s="56">
        <f t="shared" si="0"/>
        <v>1</v>
      </c>
      <c r="AC45" s="56">
        <f t="shared" si="1"/>
        <v>1</v>
      </c>
      <c r="AD45" s="56">
        <f t="shared" si="2"/>
        <v>1</v>
      </c>
      <c r="AE45" s="56">
        <f t="shared" si="3"/>
        <v>1</v>
      </c>
      <c r="AF45" s="56">
        <f t="shared" si="4"/>
        <v>1</v>
      </c>
    </row>
    <row r="46" spans="1:32" x14ac:dyDescent="0.15">
      <c r="A46" s="56" t="s">
        <v>98</v>
      </c>
      <c r="B46" s="57"/>
      <c r="C46" s="58"/>
      <c r="D46" s="58">
        <v>1</v>
      </c>
      <c r="E46" s="58"/>
      <c r="F46" s="59"/>
      <c r="G46" s="57"/>
      <c r="H46" s="58"/>
      <c r="I46" s="58">
        <v>1</v>
      </c>
      <c r="J46" s="58"/>
      <c r="K46" s="59"/>
      <c r="L46" s="57"/>
      <c r="M46" s="58"/>
      <c r="N46" s="58">
        <v>1</v>
      </c>
      <c r="O46" s="58"/>
      <c r="P46" s="59"/>
      <c r="Q46" s="57"/>
      <c r="R46" s="58"/>
      <c r="S46" s="58">
        <v>1</v>
      </c>
      <c r="T46" s="58"/>
      <c r="U46" s="59"/>
      <c r="V46" s="57">
        <v>1</v>
      </c>
      <c r="W46" s="58"/>
      <c r="X46" s="58"/>
      <c r="Y46" s="58"/>
      <c r="Z46" s="59"/>
      <c r="AA46" s="55"/>
      <c r="AB46" s="56">
        <f t="shared" si="0"/>
        <v>1</v>
      </c>
      <c r="AC46" s="56">
        <f t="shared" si="1"/>
        <v>1</v>
      </c>
      <c r="AD46" s="56">
        <f t="shared" si="2"/>
        <v>1</v>
      </c>
      <c r="AE46" s="56">
        <f t="shared" si="3"/>
        <v>1</v>
      </c>
      <c r="AF46" s="56">
        <f t="shared" si="4"/>
        <v>1</v>
      </c>
    </row>
    <row r="47" spans="1:32" x14ac:dyDescent="0.15">
      <c r="A47" s="56" t="s">
        <v>99</v>
      </c>
      <c r="B47" s="57"/>
      <c r="C47" s="58"/>
      <c r="D47" s="58"/>
      <c r="E47" s="58"/>
      <c r="F47" s="59"/>
      <c r="G47" s="57"/>
      <c r="H47" s="58"/>
      <c r="I47" s="58"/>
      <c r="J47" s="58">
        <v>1</v>
      </c>
      <c r="K47" s="59"/>
      <c r="L47" s="57"/>
      <c r="M47" s="58"/>
      <c r="N47" s="58"/>
      <c r="O47" s="58">
        <v>1</v>
      </c>
      <c r="P47" s="59"/>
      <c r="Q47" s="57"/>
      <c r="R47" s="58"/>
      <c r="S47" s="58"/>
      <c r="T47" s="58">
        <v>1</v>
      </c>
      <c r="U47" s="59"/>
      <c r="V47" s="57">
        <v>1</v>
      </c>
      <c r="W47" s="58"/>
      <c r="X47" s="58"/>
      <c r="Y47" s="58"/>
      <c r="Z47" s="59"/>
      <c r="AA47" s="55"/>
      <c r="AB47" s="56" t="str">
        <f t="shared" si="0"/>
        <v/>
      </c>
      <c r="AC47" s="56">
        <f t="shared" si="1"/>
        <v>1</v>
      </c>
      <c r="AD47" s="56">
        <f t="shared" si="2"/>
        <v>1</v>
      </c>
      <c r="AE47" s="56">
        <f t="shared" si="3"/>
        <v>1</v>
      </c>
      <c r="AF47" s="56">
        <f t="shared" si="4"/>
        <v>1</v>
      </c>
    </row>
    <row r="48" spans="1:32" x14ac:dyDescent="0.15">
      <c r="A48" s="56" t="s">
        <v>100</v>
      </c>
      <c r="B48" s="57"/>
      <c r="C48" s="58"/>
      <c r="D48" s="58"/>
      <c r="E48" s="58"/>
      <c r="F48" s="59"/>
      <c r="G48" s="57"/>
      <c r="H48" s="58"/>
      <c r="I48" s="58"/>
      <c r="J48" s="58"/>
      <c r="K48" s="59"/>
      <c r="L48" s="57">
        <v>1</v>
      </c>
      <c r="M48" s="58"/>
      <c r="N48" s="58"/>
      <c r="O48" s="58"/>
      <c r="P48" s="59"/>
      <c r="Q48" s="57">
        <v>1</v>
      </c>
      <c r="R48" s="58"/>
      <c r="S48" s="58"/>
      <c r="T48" s="58"/>
      <c r="U48" s="59"/>
      <c r="V48" s="57">
        <v>1</v>
      </c>
      <c r="W48" s="58"/>
      <c r="X48" s="58"/>
      <c r="Y48" s="58"/>
      <c r="Z48" s="59"/>
      <c r="AA48" s="55"/>
      <c r="AB48" s="56" t="str">
        <f t="shared" si="0"/>
        <v/>
      </c>
      <c r="AC48" s="56" t="str">
        <f t="shared" si="1"/>
        <v/>
      </c>
      <c r="AD48" s="56">
        <f t="shared" si="2"/>
        <v>1</v>
      </c>
      <c r="AE48" s="56">
        <f t="shared" si="3"/>
        <v>1</v>
      </c>
      <c r="AF48" s="56">
        <f t="shared" si="4"/>
        <v>1</v>
      </c>
    </row>
    <row r="49" spans="1:32" x14ac:dyDescent="0.15">
      <c r="A49" s="56" t="s">
        <v>101</v>
      </c>
      <c r="B49" s="57"/>
      <c r="C49" s="58"/>
      <c r="D49" s="58"/>
      <c r="E49" s="58"/>
      <c r="F49" s="59"/>
      <c r="G49" s="57"/>
      <c r="H49" s="58"/>
      <c r="I49" s="58"/>
      <c r="J49" s="58"/>
      <c r="K49" s="59"/>
      <c r="L49" s="57"/>
      <c r="M49" s="58">
        <v>1</v>
      </c>
      <c r="N49" s="58"/>
      <c r="O49" s="58"/>
      <c r="P49" s="59"/>
      <c r="Q49" s="57"/>
      <c r="R49" s="58">
        <v>1</v>
      </c>
      <c r="S49" s="58"/>
      <c r="T49" s="58"/>
      <c r="U49" s="59"/>
      <c r="V49" s="57"/>
      <c r="W49" s="58">
        <v>1</v>
      </c>
      <c r="X49" s="58"/>
      <c r="Y49" s="58"/>
      <c r="Z49" s="59"/>
      <c r="AA49" s="55"/>
      <c r="AB49" s="56" t="str">
        <f t="shared" si="0"/>
        <v/>
      </c>
      <c r="AC49" s="56" t="str">
        <f t="shared" si="1"/>
        <v/>
      </c>
      <c r="AD49" s="56">
        <f t="shared" si="2"/>
        <v>1</v>
      </c>
      <c r="AE49" s="56">
        <f t="shared" si="3"/>
        <v>1</v>
      </c>
      <c r="AF49" s="56">
        <f t="shared" si="4"/>
        <v>1</v>
      </c>
    </row>
    <row r="50" spans="1:32" x14ac:dyDescent="0.15">
      <c r="A50" s="56" t="s">
        <v>102</v>
      </c>
      <c r="B50" s="57"/>
      <c r="C50" s="58"/>
      <c r="D50" s="58"/>
      <c r="E50" s="58"/>
      <c r="F50" s="59"/>
      <c r="G50" s="57"/>
      <c r="H50" s="58"/>
      <c r="I50" s="58"/>
      <c r="J50" s="58"/>
      <c r="K50" s="59"/>
      <c r="L50" s="57" t="s">
        <v>59</v>
      </c>
      <c r="M50" s="58">
        <v>1</v>
      </c>
      <c r="N50" s="58"/>
      <c r="O50" s="58"/>
      <c r="P50" s="59"/>
      <c r="Q50" s="57" t="s">
        <v>59</v>
      </c>
      <c r="R50" s="58">
        <v>1</v>
      </c>
      <c r="S50" s="58"/>
      <c r="T50" s="58"/>
      <c r="U50" s="59"/>
      <c r="V50" s="57" t="s">
        <v>59</v>
      </c>
      <c r="W50" s="58">
        <v>1</v>
      </c>
      <c r="X50" s="58"/>
      <c r="Y50" s="58"/>
      <c r="Z50" s="59"/>
      <c r="AA50" s="55"/>
      <c r="AB50" s="56" t="str">
        <f t="shared" si="0"/>
        <v/>
      </c>
      <c r="AC50" s="56" t="str">
        <f t="shared" si="1"/>
        <v/>
      </c>
      <c r="AD50" s="56">
        <f t="shared" si="2"/>
        <v>1</v>
      </c>
      <c r="AE50" s="56">
        <f t="shared" si="3"/>
        <v>1</v>
      </c>
      <c r="AF50" s="56">
        <f t="shared" si="4"/>
        <v>1</v>
      </c>
    </row>
    <row r="51" spans="1:32" x14ac:dyDescent="0.15">
      <c r="A51" s="56" t="s">
        <v>103</v>
      </c>
      <c r="B51" s="57"/>
      <c r="C51" s="58"/>
      <c r="D51" s="58"/>
      <c r="E51" s="58"/>
      <c r="F51" s="59"/>
      <c r="G51" s="57"/>
      <c r="H51" s="58"/>
      <c r="I51" s="58"/>
      <c r="J51" s="58"/>
      <c r="K51" s="59"/>
      <c r="L51" s="57">
        <v>1</v>
      </c>
      <c r="M51" s="58"/>
      <c r="N51" s="58"/>
      <c r="O51" s="58"/>
      <c r="P51" s="59"/>
      <c r="Q51" s="57">
        <v>1</v>
      </c>
      <c r="R51" s="58"/>
      <c r="S51" s="58"/>
      <c r="T51" s="58"/>
      <c r="U51" s="59"/>
      <c r="V51" s="57">
        <v>1</v>
      </c>
      <c r="W51" s="58"/>
      <c r="X51" s="58"/>
      <c r="Y51" s="58"/>
      <c r="Z51" s="59"/>
      <c r="AA51" s="55"/>
      <c r="AB51" s="56" t="str">
        <f t="shared" si="0"/>
        <v/>
      </c>
      <c r="AC51" s="56" t="str">
        <f t="shared" si="1"/>
        <v/>
      </c>
      <c r="AD51" s="56">
        <f t="shared" si="2"/>
        <v>1</v>
      </c>
      <c r="AE51" s="56">
        <f t="shared" si="3"/>
        <v>1</v>
      </c>
      <c r="AF51" s="56">
        <f t="shared" si="4"/>
        <v>1</v>
      </c>
    </row>
    <row r="52" spans="1:32" x14ac:dyDescent="0.15">
      <c r="A52" s="56" t="s">
        <v>104</v>
      </c>
      <c r="B52" s="57"/>
      <c r="C52" s="58"/>
      <c r="D52" s="58"/>
      <c r="E52" s="58"/>
      <c r="F52" s="59"/>
      <c r="G52" s="57"/>
      <c r="H52" s="58"/>
      <c r="I52" s="58"/>
      <c r="J52" s="58"/>
      <c r="K52" s="59"/>
      <c r="L52" s="57"/>
      <c r="M52" s="58"/>
      <c r="N52" s="58">
        <v>1</v>
      </c>
      <c r="O52" s="58"/>
      <c r="P52" s="59"/>
      <c r="Q52" s="57"/>
      <c r="R52" s="58"/>
      <c r="S52" s="58">
        <v>1</v>
      </c>
      <c r="T52" s="58"/>
      <c r="U52" s="59"/>
      <c r="V52" s="57"/>
      <c r="W52" s="58"/>
      <c r="X52" s="58">
        <v>1</v>
      </c>
      <c r="Y52" s="58"/>
      <c r="Z52" s="59"/>
      <c r="AA52" s="55"/>
      <c r="AB52" s="56" t="str">
        <f t="shared" si="0"/>
        <v/>
      </c>
      <c r="AC52" s="56" t="str">
        <f t="shared" si="1"/>
        <v/>
      </c>
      <c r="AD52" s="56">
        <f t="shared" si="2"/>
        <v>1</v>
      </c>
      <c r="AE52" s="56">
        <f t="shared" si="3"/>
        <v>1</v>
      </c>
      <c r="AF52" s="56">
        <f t="shared" si="4"/>
        <v>1</v>
      </c>
    </row>
    <row r="53" spans="1:32" x14ac:dyDescent="0.15">
      <c r="A53" s="56" t="s">
        <v>105</v>
      </c>
      <c r="B53" s="57"/>
      <c r="C53" s="58"/>
      <c r="D53" s="58"/>
      <c r="E53" s="58"/>
      <c r="F53" s="59"/>
      <c r="G53" s="57"/>
      <c r="H53" s="58"/>
      <c r="I53" s="58"/>
      <c r="J53" s="58"/>
      <c r="K53" s="59"/>
      <c r="L53" s="57">
        <v>1</v>
      </c>
      <c r="M53" s="58"/>
      <c r="N53" s="58"/>
      <c r="O53" s="58"/>
      <c r="P53" s="59"/>
      <c r="Q53" s="57">
        <v>1</v>
      </c>
      <c r="R53" s="58"/>
      <c r="S53" s="58"/>
      <c r="T53" s="58"/>
      <c r="U53" s="59"/>
      <c r="V53" s="57">
        <v>1</v>
      </c>
      <c r="W53" s="58"/>
      <c r="X53" s="58"/>
      <c r="Y53" s="58"/>
      <c r="Z53" s="59"/>
      <c r="AA53" s="55"/>
      <c r="AB53" s="56" t="str">
        <f t="shared" si="0"/>
        <v/>
      </c>
      <c r="AC53" s="56" t="str">
        <f t="shared" si="1"/>
        <v/>
      </c>
      <c r="AD53" s="56">
        <f t="shared" si="2"/>
        <v>1</v>
      </c>
      <c r="AE53" s="56">
        <f t="shared" si="3"/>
        <v>1</v>
      </c>
      <c r="AF53" s="56">
        <f t="shared" si="4"/>
        <v>1</v>
      </c>
    </row>
    <row r="54" spans="1:32" x14ac:dyDescent="0.15">
      <c r="A54" s="56" t="s">
        <v>106</v>
      </c>
      <c r="B54" s="57"/>
      <c r="C54" s="58"/>
      <c r="D54" s="58"/>
      <c r="E54" s="58"/>
      <c r="F54" s="59"/>
      <c r="G54" s="57"/>
      <c r="H54" s="58"/>
      <c r="I54" s="58"/>
      <c r="J54" s="58"/>
      <c r="K54" s="59"/>
      <c r="L54" s="57"/>
      <c r="M54" s="58"/>
      <c r="N54" s="58"/>
      <c r="O54" s="58"/>
      <c r="P54" s="59"/>
      <c r="Q54" s="57" t="s">
        <v>59</v>
      </c>
      <c r="R54" s="58">
        <v>1</v>
      </c>
      <c r="S54" s="58"/>
      <c r="T54" s="58"/>
      <c r="U54" s="59"/>
      <c r="V54" s="57" t="s">
        <v>59</v>
      </c>
      <c r="W54" s="58">
        <v>1</v>
      </c>
      <c r="X54" s="58"/>
      <c r="Y54" s="58"/>
      <c r="Z54" s="59"/>
      <c r="AA54" s="55"/>
      <c r="AB54" s="56" t="str">
        <f t="shared" si="0"/>
        <v/>
      </c>
      <c r="AC54" s="56" t="str">
        <f t="shared" si="1"/>
        <v/>
      </c>
      <c r="AD54" s="56" t="str">
        <f t="shared" si="2"/>
        <v/>
      </c>
      <c r="AE54" s="56">
        <f t="shared" si="3"/>
        <v>1</v>
      </c>
      <c r="AF54" s="56">
        <f t="shared" si="4"/>
        <v>1</v>
      </c>
    </row>
    <row r="55" spans="1:32" x14ac:dyDescent="0.15">
      <c r="A55" s="56" t="s">
        <v>107</v>
      </c>
      <c r="B55" s="57"/>
      <c r="C55" s="58"/>
      <c r="D55" s="58"/>
      <c r="E55" s="58"/>
      <c r="F55" s="59"/>
      <c r="G55" s="57"/>
      <c r="H55" s="58"/>
      <c r="I55" s="58"/>
      <c r="J55" s="58"/>
      <c r="K55" s="59"/>
      <c r="L55" s="57"/>
      <c r="M55" s="58"/>
      <c r="N55" s="58"/>
      <c r="O55" s="58"/>
      <c r="P55" s="59"/>
      <c r="Q55" s="57">
        <v>1</v>
      </c>
      <c r="R55" s="58"/>
      <c r="S55" s="58"/>
      <c r="T55" s="58"/>
      <c r="U55" s="59"/>
      <c r="V55" s="57">
        <v>1</v>
      </c>
      <c r="W55" s="58"/>
      <c r="X55" s="58"/>
      <c r="Y55" s="58"/>
      <c r="Z55" s="59"/>
      <c r="AA55" s="55"/>
      <c r="AB55" s="56" t="str">
        <f t="shared" si="0"/>
        <v/>
      </c>
      <c r="AC55" s="56" t="str">
        <f t="shared" si="1"/>
        <v/>
      </c>
      <c r="AD55" s="56" t="str">
        <f t="shared" si="2"/>
        <v/>
      </c>
      <c r="AE55" s="56">
        <f t="shared" si="3"/>
        <v>1</v>
      </c>
      <c r="AF55" s="56">
        <f t="shared" si="4"/>
        <v>1</v>
      </c>
    </row>
    <row r="56" spans="1:32" x14ac:dyDescent="0.15">
      <c r="A56" s="56" t="s">
        <v>108</v>
      </c>
      <c r="B56" s="57"/>
      <c r="C56" s="58"/>
      <c r="D56" s="58"/>
      <c r="E56" s="58"/>
      <c r="F56" s="59"/>
      <c r="G56" s="57"/>
      <c r="H56" s="58"/>
      <c r="I56" s="58"/>
      <c r="J56" s="58"/>
      <c r="K56" s="59"/>
      <c r="L56" s="57"/>
      <c r="M56" s="58"/>
      <c r="N56" s="58"/>
      <c r="O56" s="58"/>
      <c r="P56" s="59"/>
      <c r="Q56" s="57">
        <v>1</v>
      </c>
      <c r="R56" s="58"/>
      <c r="S56" s="58"/>
      <c r="T56" s="58"/>
      <c r="U56" s="59"/>
      <c r="V56" s="57">
        <v>1</v>
      </c>
      <c r="W56" s="58"/>
      <c r="X56" s="58"/>
      <c r="Y56" s="58"/>
      <c r="Z56" s="59"/>
      <c r="AA56" s="55"/>
      <c r="AB56" s="56" t="str">
        <f t="shared" si="0"/>
        <v/>
      </c>
      <c r="AC56" s="56" t="str">
        <f t="shared" si="1"/>
        <v/>
      </c>
      <c r="AD56" s="56" t="str">
        <f t="shared" si="2"/>
        <v/>
      </c>
      <c r="AE56" s="56">
        <f t="shared" si="3"/>
        <v>1</v>
      </c>
      <c r="AF56" s="56">
        <f t="shared" si="4"/>
        <v>1</v>
      </c>
    </row>
    <row r="57" spans="1:32" x14ac:dyDescent="0.15">
      <c r="A57" s="56" t="s">
        <v>109</v>
      </c>
      <c r="B57" s="57"/>
      <c r="C57" s="58"/>
      <c r="D57" s="58"/>
      <c r="E57" s="58"/>
      <c r="F57" s="59"/>
      <c r="G57" s="57"/>
      <c r="H57" s="58"/>
      <c r="I57" s="58"/>
      <c r="J57" s="58"/>
      <c r="K57" s="59"/>
      <c r="L57" s="57"/>
      <c r="M57" s="58"/>
      <c r="N57" s="58"/>
      <c r="O57" s="58"/>
      <c r="P57" s="59"/>
      <c r="Q57" s="57"/>
      <c r="R57" s="58">
        <v>1</v>
      </c>
      <c r="S57" s="58"/>
      <c r="T57" s="58"/>
      <c r="U57" s="59"/>
      <c r="V57" s="57"/>
      <c r="W57" s="58">
        <v>1</v>
      </c>
      <c r="X57" s="58"/>
      <c r="Y57" s="58"/>
      <c r="Z57" s="59"/>
      <c r="AA57" s="55"/>
      <c r="AB57" s="56" t="str">
        <f t="shared" si="0"/>
        <v/>
      </c>
      <c r="AC57" s="56" t="str">
        <f t="shared" si="1"/>
        <v/>
      </c>
      <c r="AD57" s="56" t="str">
        <f t="shared" si="2"/>
        <v/>
      </c>
      <c r="AE57" s="56">
        <f t="shared" si="3"/>
        <v>1</v>
      </c>
      <c r="AF57" s="56">
        <f t="shared" si="4"/>
        <v>1</v>
      </c>
    </row>
    <row r="58" spans="1:32" x14ac:dyDescent="0.15">
      <c r="A58" s="56" t="s">
        <v>110</v>
      </c>
      <c r="B58" s="57"/>
      <c r="C58" s="58"/>
      <c r="D58" s="58"/>
      <c r="E58" s="58"/>
      <c r="F58" s="59"/>
      <c r="G58" s="57"/>
      <c r="H58" s="58"/>
      <c r="I58" s="58"/>
      <c r="J58" s="58"/>
      <c r="K58" s="59"/>
      <c r="L58" s="57"/>
      <c r="M58" s="58"/>
      <c r="N58" s="58"/>
      <c r="O58" s="58"/>
      <c r="P58" s="59"/>
      <c r="Q58" s="57"/>
      <c r="R58" s="58"/>
      <c r="S58" s="58"/>
      <c r="T58" s="58"/>
      <c r="U58" s="59"/>
      <c r="V58" s="57">
        <v>1</v>
      </c>
      <c r="W58" s="58"/>
      <c r="X58" s="58"/>
      <c r="Y58" s="58"/>
      <c r="Z58" s="59"/>
      <c r="AA58" s="55"/>
      <c r="AB58" s="56" t="str">
        <f t="shared" si="0"/>
        <v/>
      </c>
      <c r="AC58" s="56" t="str">
        <f t="shared" si="1"/>
        <v/>
      </c>
      <c r="AD58" s="56" t="str">
        <f t="shared" si="2"/>
        <v/>
      </c>
      <c r="AE58" s="56" t="str">
        <f t="shared" si="3"/>
        <v/>
      </c>
      <c r="AF58" s="56">
        <f t="shared" si="4"/>
        <v>1</v>
      </c>
    </row>
    <row r="59" spans="1:32" x14ac:dyDescent="0.15">
      <c r="A59" s="56" t="s">
        <v>111</v>
      </c>
      <c r="B59" s="255"/>
      <c r="C59" s="256"/>
      <c r="D59" s="256"/>
      <c r="E59" s="256"/>
      <c r="F59" s="256"/>
      <c r="G59" s="256"/>
      <c r="H59" s="256"/>
      <c r="I59" s="256"/>
      <c r="J59" s="257"/>
      <c r="K59" s="59"/>
      <c r="L59" s="57"/>
      <c r="M59" s="58"/>
      <c r="N59" s="58"/>
      <c r="O59" s="58"/>
      <c r="P59" s="59"/>
      <c r="Q59" s="57"/>
      <c r="R59" s="58"/>
      <c r="S59" s="58"/>
      <c r="T59" s="58"/>
      <c r="U59" s="59"/>
      <c r="V59" s="57">
        <v>1</v>
      </c>
      <c r="W59" s="58"/>
      <c r="X59" s="58"/>
      <c r="Y59" s="58"/>
      <c r="Z59" s="59">
        <v>1</v>
      </c>
      <c r="AA59" s="55"/>
      <c r="AB59" s="56" t="str">
        <f t="shared" si="0"/>
        <v/>
      </c>
      <c r="AC59" s="56" t="str">
        <f t="shared" si="1"/>
        <v/>
      </c>
      <c r="AD59" s="56" t="str">
        <f t="shared" si="2"/>
        <v/>
      </c>
      <c r="AE59" s="56" t="str">
        <f t="shared" si="3"/>
        <v/>
      </c>
      <c r="AF59" s="56">
        <f t="shared" si="4"/>
        <v>1</v>
      </c>
    </row>
    <row r="60" spans="1:32" ht="14.25" thickBot="1" x14ac:dyDescent="0.2">
      <c r="A60" s="63" t="s">
        <v>112</v>
      </c>
      <c r="B60" s="64"/>
      <c r="C60" s="65"/>
      <c r="D60" s="65"/>
      <c r="E60" s="65"/>
      <c r="F60" s="66"/>
      <c r="G60" s="64"/>
      <c r="H60" s="65"/>
      <c r="I60" s="65"/>
      <c r="J60" s="65"/>
      <c r="K60" s="66"/>
      <c r="L60" s="64"/>
      <c r="M60" s="65"/>
      <c r="N60" s="65"/>
      <c r="O60" s="65"/>
      <c r="P60" s="66"/>
      <c r="Q60" s="64"/>
      <c r="R60" s="65"/>
      <c r="S60" s="65"/>
      <c r="T60" s="65"/>
      <c r="U60" s="66"/>
      <c r="V60" s="64">
        <v>1</v>
      </c>
      <c r="W60" s="65"/>
      <c r="X60" s="65"/>
      <c r="Y60" s="65"/>
      <c r="Z60" s="66"/>
      <c r="AA60" s="55"/>
      <c r="AB60" s="56" t="str">
        <f t="shared" si="0"/>
        <v/>
      </c>
      <c r="AC60" s="56" t="str">
        <f t="shared" si="1"/>
        <v/>
      </c>
      <c r="AD60" s="56" t="str">
        <f t="shared" si="2"/>
        <v/>
      </c>
      <c r="AE60" s="56" t="str">
        <f t="shared" si="3"/>
        <v/>
      </c>
      <c r="AF60" s="56">
        <f t="shared" si="4"/>
        <v>1</v>
      </c>
    </row>
    <row r="61" spans="1:32" ht="14.25" thickBot="1" x14ac:dyDescent="0.2">
      <c r="A61" s="67" t="s">
        <v>113</v>
      </c>
      <c r="B61" s="68">
        <f t="shared" ref="B61:Z61" si="5">SUM(B6:B60)</f>
        <v>19</v>
      </c>
      <c r="C61" s="69">
        <f t="shared" si="5"/>
        <v>18</v>
      </c>
      <c r="D61" s="69">
        <f t="shared" si="5"/>
        <v>4</v>
      </c>
      <c r="E61" s="69">
        <f t="shared" si="5"/>
        <v>1</v>
      </c>
      <c r="F61" s="70">
        <f t="shared" si="5"/>
        <v>2</v>
      </c>
      <c r="G61" s="68">
        <f t="shared" si="5"/>
        <v>18</v>
      </c>
      <c r="H61" s="69">
        <f t="shared" si="5"/>
        <v>17</v>
      </c>
      <c r="I61" s="69">
        <f t="shared" si="5"/>
        <v>4</v>
      </c>
      <c r="J61" s="69">
        <f t="shared" si="5"/>
        <v>2</v>
      </c>
      <c r="K61" s="70">
        <f t="shared" si="5"/>
        <v>2</v>
      </c>
      <c r="L61" s="68">
        <f t="shared" si="5"/>
        <v>17</v>
      </c>
      <c r="M61" s="69">
        <f t="shared" si="5"/>
        <v>16</v>
      </c>
      <c r="N61" s="69">
        <f t="shared" si="5"/>
        <v>5</v>
      </c>
      <c r="O61" s="69">
        <f t="shared" si="5"/>
        <v>2</v>
      </c>
      <c r="P61" s="70">
        <f t="shared" si="5"/>
        <v>2</v>
      </c>
      <c r="Q61" s="68">
        <f t="shared" si="5"/>
        <v>16</v>
      </c>
      <c r="R61" s="69">
        <f t="shared" si="5"/>
        <v>17</v>
      </c>
      <c r="S61" s="69">
        <f t="shared" si="5"/>
        <v>4</v>
      </c>
      <c r="T61" s="69">
        <f t="shared" si="5"/>
        <v>2</v>
      </c>
      <c r="U61" s="70">
        <f t="shared" si="5"/>
        <v>2</v>
      </c>
      <c r="V61" s="68">
        <f t="shared" si="5"/>
        <v>21</v>
      </c>
      <c r="W61" s="69">
        <f t="shared" si="5"/>
        <v>17</v>
      </c>
      <c r="X61" s="69">
        <f t="shared" si="5"/>
        <v>3</v>
      </c>
      <c r="Y61" s="69">
        <f t="shared" si="5"/>
        <v>1</v>
      </c>
      <c r="Z61" s="70">
        <f t="shared" si="5"/>
        <v>3</v>
      </c>
      <c r="AB61" s="72">
        <f>SUM(AB6:AB60)</f>
        <v>41</v>
      </c>
      <c r="AC61" s="73">
        <f>SUM(AC6:AC60)</f>
        <v>40</v>
      </c>
      <c r="AD61" s="73">
        <f>SUM(AD6:AD60)</f>
        <v>39</v>
      </c>
      <c r="AE61" s="73">
        <f>SUM(AE6:AE60)</f>
        <v>38</v>
      </c>
      <c r="AF61" s="74">
        <f>SUM(AF6:AF60)</f>
        <v>41</v>
      </c>
    </row>
    <row r="62" spans="1:32" ht="14.25" thickBot="1" x14ac:dyDescent="0.2"/>
    <row r="63" spans="1:32" ht="14.25" thickBot="1" x14ac:dyDescent="0.2">
      <c r="AC63" t="s">
        <v>113</v>
      </c>
      <c r="AD63" s="75">
        <f>SUM(AB61:AF61)</f>
        <v>199</v>
      </c>
    </row>
    <row r="64" spans="1:32" ht="4.5" customHeight="1" x14ac:dyDescent="0.15"/>
    <row r="65" spans="1:32" ht="14.25" thickBot="1" x14ac:dyDescent="0.2">
      <c r="AB65" s="262" t="s">
        <v>114</v>
      </c>
      <c r="AC65" s="260"/>
      <c r="AD65" s="260"/>
      <c r="AE65" s="260"/>
      <c r="AF65" s="261"/>
    </row>
    <row r="66" spans="1:32" x14ac:dyDescent="0.15">
      <c r="AB66" s="76" t="s">
        <v>115</v>
      </c>
      <c r="AC66" s="45" t="s">
        <v>116</v>
      </c>
      <c r="AD66" s="67" t="s">
        <v>117</v>
      </c>
      <c r="AE66" s="67" t="s">
        <v>118</v>
      </c>
      <c r="AF66" s="67" t="s">
        <v>119</v>
      </c>
    </row>
    <row r="67" spans="1:32" ht="14.25" thickBot="1" x14ac:dyDescent="0.2">
      <c r="A67" t="s">
        <v>120</v>
      </c>
      <c r="AB67" s="77">
        <f>SUM(B61,G61,L61,Q61,V61)</f>
        <v>91</v>
      </c>
      <c r="AC67" s="78">
        <f>SUM(C61,H61,M61,R61,W61)</f>
        <v>85</v>
      </c>
      <c r="AD67" s="79">
        <f>SUM(D61,I61,N61,S61,X61)</f>
        <v>20</v>
      </c>
      <c r="AE67" s="79">
        <f>SUM(E61,J61,O61,T61,Y61)</f>
        <v>8</v>
      </c>
      <c r="AF67" s="79">
        <f>SUM(F61,K61,P61,U61,Z61)</f>
        <v>11</v>
      </c>
    </row>
    <row r="69" spans="1:32" x14ac:dyDescent="0.15">
      <c r="B69" s="258"/>
      <c r="C69" s="258"/>
      <c r="D69" s="258"/>
      <c r="E69" s="258"/>
      <c r="F69" s="258"/>
      <c r="G69" s="258"/>
      <c r="H69" s="258"/>
      <c r="I69" s="258"/>
      <c r="J69" s="258"/>
      <c r="W69" s="81" t="s">
        <v>124</v>
      </c>
      <c r="Y69" s="2"/>
      <c r="Z69" s="2"/>
      <c r="AA69" s="80"/>
      <c r="AB69" s="2"/>
      <c r="AC69" s="2" t="s">
        <v>121</v>
      </c>
    </row>
    <row r="70" spans="1:32" ht="4.5" customHeight="1" thickBot="1" x14ac:dyDescent="0.2"/>
    <row r="71" spans="1:32" ht="14.25" thickBot="1" x14ac:dyDescent="0.2">
      <c r="B71" s="31" t="s">
        <v>131</v>
      </c>
      <c r="U71" t="s">
        <v>122</v>
      </c>
      <c r="AA71" s="259">
        <f>AB67/AD63*100</f>
        <v>45.7286432160804</v>
      </c>
      <c r="AB71" s="260"/>
      <c r="AC71" s="261"/>
      <c r="AD71" t="s">
        <v>123</v>
      </c>
      <c r="AE71" s="263">
        <f>AA71</f>
        <v>45.7286432160804</v>
      </c>
      <c r="AF71" s="264"/>
    </row>
  </sheetData>
  <mergeCells count="15">
    <mergeCell ref="Q4:U4"/>
    <mergeCell ref="AB65:AF65"/>
    <mergeCell ref="AA71:AC71"/>
    <mergeCell ref="AE71:AF71"/>
    <mergeCell ref="V4:Z4"/>
    <mergeCell ref="AB4:AB5"/>
    <mergeCell ref="AC4:AC5"/>
    <mergeCell ref="AD4:AD5"/>
    <mergeCell ref="AE4:AE5"/>
    <mergeCell ref="AF4:AF5"/>
    <mergeCell ref="B59:J59"/>
    <mergeCell ref="B69:J69"/>
    <mergeCell ref="B4:F4"/>
    <mergeCell ref="G4:K4"/>
    <mergeCell ref="L4:P4"/>
  </mergeCells>
  <phoneticPr fontId="2"/>
  <pageMargins left="0.43307086614173229" right="0.35433070866141736" top="0.56999999999999995" bottom="0.54" header="0.23622047244094491" footer="0.4"/>
  <pageSetup paperSize="9" scale="8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記入例</vt:lpstr>
      <vt:lpstr>参考様式</vt:lpstr>
      <vt:lpstr>別紙</vt:lpstr>
      <vt:lpstr>計算例</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Administrator</cp:lastModifiedBy>
  <cp:lastPrinted>2016-02-12T08:50:44Z</cp:lastPrinted>
  <dcterms:created xsi:type="dcterms:W3CDTF">2006-06-26T13:02:04Z</dcterms:created>
  <dcterms:modified xsi:type="dcterms:W3CDTF">2021-08-31T02:35:20Z</dcterms:modified>
</cp:coreProperties>
</file>