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7"/>
  <workbookPr defaultThemeVersion="124226"/>
  <mc:AlternateContent xmlns:mc="http://schemas.openxmlformats.org/markup-compatibility/2006">
    <mc:Choice Requires="x15">
      <x15ac:absPath xmlns:x15ac="http://schemas.microsoft.com/office/spreadsheetml/2010/11/ac" url="\\fs1901\30000500保健福祉総務課\03 法人・施設Ｇ\指導監査等\障がい福祉\事前提出資料\【再アップ事前提出資料】\"/>
    </mc:Choice>
  </mc:AlternateContent>
  <xr:revisionPtr revIDLastSave="0" documentId="13_ncr:1_{1C66BB64-6449-45A0-8222-58C74088BE3E}" xr6:coauthVersionLast="36" xr6:coauthVersionMax="36" xr10:uidLastSave="{00000000-0000-0000-0000-000000000000}"/>
  <bookViews>
    <workbookView xWindow="-105" yWindow="-105" windowWidth="19425" windowHeight="11625" tabRatio="625" activeTab="2" xr2:uid="{00000000-000D-0000-FFFF-FFFF00000000}"/>
  </bookViews>
  <sheets>
    <sheet name="表紙" sheetId="60" r:id="rId1"/>
    <sheet name="1従業者・2利用者数" sheetId="68" r:id="rId2"/>
    <sheet name="3勤務実績" sheetId="70" r:id="rId3"/>
    <sheet name="4給付費" sheetId="73" r:id="rId4"/>
    <sheet name="5利用料・6利用者" sheetId="72" r:id="rId5"/>
    <sheet name="7苦情" sheetId="74" r:id="rId6"/>
    <sheet name="８～１４" sheetId="78" r:id="rId7"/>
    <sheet name="定員超過（当年度）" sheetId="75" r:id="rId8"/>
    <sheet name="定員超過（前年度）" sheetId="76" r:id="rId9"/>
  </sheets>
  <definedNames>
    <definedName name="_Hlk129617278" localSheetId="3">'4給付費'!#REF!</definedName>
    <definedName name="_xlnm.Print_Area" localSheetId="1">'1従業者・2利用者数'!$A$1:$U$36</definedName>
    <definedName name="_xlnm.Print_Area" localSheetId="2">'3勤務実績'!$A$1:$AM$47</definedName>
    <definedName name="_xlnm.Print_Area" localSheetId="3">'4給付費'!$A$1:$G$91</definedName>
    <definedName name="_xlnm.Print_Area" localSheetId="4">'5利用料・6利用者'!$A$1:$I$22</definedName>
    <definedName name="_xlnm.Print_Area" localSheetId="5">'7苦情'!$A$1:$E$16</definedName>
    <definedName name="_xlnm.Print_Area" localSheetId="6">'８～１４'!$A$1:$L$45</definedName>
    <definedName name="_xlnm.Print_Area" localSheetId="0">表紙!$A$1:$V$21</definedName>
  </definedNames>
  <calcPr calcId="191029"/>
</workbook>
</file>

<file path=xl/calcChain.xml><?xml version="1.0" encoding="utf-8"?>
<calcChain xmlns="http://schemas.openxmlformats.org/spreadsheetml/2006/main">
  <c r="AI21" i="70" l="1"/>
  <c r="L38" i="70" l="1"/>
  <c r="L42" i="70"/>
  <c r="L40" i="70"/>
  <c r="AS45" i="76"/>
  <c r="U45" i="76"/>
  <c r="AJ44" i="76"/>
  <c r="AG44" i="76"/>
  <c r="L44" i="76"/>
  <c r="L46" i="76" s="1"/>
  <c r="AS43" i="76"/>
  <c r="AP43" i="76"/>
  <c r="AM43" i="76"/>
  <c r="AJ43" i="76"/>
  <c r="AG43" i="76"/>
  <c r="AP45" i="76" s="1"/>
  <c r="AD43" i="76"/>
  <c r="AM45" i="76" s="1"/>
  <c r="AA43" i="76"/>
  <c r="AJ45" i="76" s="1"/>
  <c r="X43" i="76"/>
  <c r="AG45" i="76" s="1"/>
  <c r="U43" i="76"/>
  <c r="AA45" i="76" s="1"/>
  <c r="R43" i="76"/>
  <c r="O43" i="76"/>
  <c r="L43" i="76"/>
  <c r="I43" i="76"/>
  <c r="R45" i="76" s="1"/>
  <c r="F43" i="76"/>
  <c r="O45" i="76" s="1"/>
  <c r="C43" i="76"/>
  <c r="L45" i="76" s="1"/>
  <c r="AU39" i="76"/>
  <c r="AT39" i="76"/>
  <c r="AS39" i="76"/>
  <c r="AR39" i="76"/>
  <c r="AQ39" i="76"/>
  <c r="AP39" i="76"/>
  <c r="AO39" i="76"/>
  <c r="AN39" i="76"/>
  <c r="AM39" i="76"/>
  <c r="AL39" i="76"/>
  <c r="AS44" i="76" s="1"/>
  <c r="AS46" i="76" s="1"/>
  <c r="AK39" i="76"/>
  <c r="AJ39" i="76"/>
  <c r="AI39" i="76"/>
  <c r="AH39" i="76"/>
  <c r="AG39" i="76"/>
  <c r="AF39" i="76"/>
  <c r="AM44" i="76" s="1"/>
  <c r="AM46" i="76" s="1"/>
  <c r="AE39" i="76"/>
  <c r="AD39" i="76"/>
  <c r="AC39" i="76"/>
  <c r="AB39" i="76"/>
  <c r="AA39" i="76"/>
  <c r="Z39" i="76"/>
  <c r="Y39" i="76"/>
  <c r="X39" i="76"/>
  <c r="W39" i="76"/>
  <c r="AD44" i="76" s="1"/>
  <c r="V39" i="76"/>
  <c r="U39" i="76"/>
  <c r="T39" i="76"/>
  <c r="AA44" i="76" s="1"/>
  <c r="AA46" i="76" s="1"/>
  <c r="S39" i="76"/>
  <c r="R39" i="76"/>
  <c r="Q39" i="76"/>
  <c r="X44" i="76" s="1"/>
  <c r="P39" i="76"/>
  <c r="O39" i="76"/>
  <c r="N39" i="76"/>
  <c r="U44" i="76" s="1"/>
  <c r="U46" i="76" s="1"/>
  <c r="M39" i="76"/>
  <c r="L39" i="76"/>
  <c r="K39" i="76"/>
  <c r="J39" i="76"/>
  <c r="I39" i="76"/>
  <c r="H39" i="76"/>
  <c r="O44" i="76" s="1"/>
  <c r="O46" i="76" s="1"/>
  <c r="G39" i="76"/>
  <c r="F39" i="76"/>
  <c r="E39" i="76"/>
  <c r="D39" i="76"/>
  <c r="C39" i="76"/>
  <c r="AT5" i="76"/>
  <c r="AQ5" i="76"/>
  <c r="AN5" i="76"/>
  <c r="AK5" i="76"/>
  <c r="AH5" i="76"/>
  <c r="AE5" i="76"/>
  <c r="AB5" i="76"/>
  <c r="Y5" i="76"/>
  <c r="V5" i="76"/>
  <c r="S5" i="76"/>
  <c r="P5" i="76"/>
  <c r="M5" i="76"/>
  <c r="J5" i="76"/>
  <c r="G5" i="76"/>
  <c r="D5" i="76"/>
  <c r="AJ45" i="75"/>
  <c r="L45" i="75"/>
  <c r="X44" i="75"/>
  <c r="AS43" i="75"/>
  <c r="AP43" i="75"/>
  <c r="AM43" i="75"/>
  <c r="AJ43" i="75"/>
  <c r="AS45" i="75" s="1"/>
  <c r="AG43" i="75"/>
  <c r="AP45" i="75" s="1"/>
  <c r="AD43" i="75"/>
  <c r="AA43" i="75"/>
  <c r="X43" i="75"/>
  <c r="AG45" i="75" s="1"/>
  <c r="U43" i="75"/>
  <c r="AD45" i="75" s="1"/>
  <c r="R43" i="75"/>
  <c r="AA45" i="75" s="1"/>
  <c r="O43" i="75"/>
  <c r="X45" i="75" s="1"/>
  <c r="L43" i="75"/>
  <c r="U45" i="75" s="1"/>
  <c r="I43" i="75"/>
  <c r="R45" i="75" s="1"/>
  <c r="F43" i="75"/>
  <c r="C43" i="75"/>
  <c r="AU39" i="75"/>
  <c r="AT39" i="75"/>
  <c r="AS39" i="75"/>
  <c r="AR39" i="75"/>
  <c r="AQ39" i="75"/>
  <c r="AP39" i="75"/>
  <c r="AO39" i="75"/>
  <c r="AN39" i="75"/>
  <c r="AM39" i="75"/>
  <c r="AL39" i="75"/>
  <c r="AS44" i="75" s="1"/>
  <c r="AK39" i="75"/>
  <c r="AJ39" i="75"/>
  <c r="AI39" i="75"/>
  <c r="AP44" i="75" s="1"/>
  <c r="AH39" i="75"/>
  <c r="AG39" i="75"/>
  <c r="AF39" i="75"/>
  <c r="AM44" i="75" s="1"/>
  <c r="AE39" i="75"/>
  <c r="AD39" i="75"/>
  <c r="AC39" i="75"/>
  <c r="AJ44" i="75" s="1"/>
  <c r="AJ46" i="75" s="1"/>
  <c r="AB39" i="75"/>
  <c r="AA39" i="75"/>
  <c r="Z39" i="75"/>
  <c r="AG44" i="75" s="1"/>
  <c r="AG46" i="75" s="1"/>
  <c r="Y39" i="75"/>
  <c r="X39" i="75"/>
  <c r="W39" i="75"/>
  <c r="AD44" i="75" s="1"/>
  <c r="AD46" i="75" s="1"/>
  <c r="V39" i="75"/>
  <c r="U39" i="75"/>
  <c r="T39" i="75"/>
  <c r="AA44" i="75" s="1"/>
  <c r="AA46" i="75" s="1"/>
  <c r="S39" i="75"/>
  <c r="R39" i="75"/>
  <c r="Q39" i="75"/>
  <c r="P39" i="75"/>
  <c r="O39" i="75"/>
  <c r="N39" i="75"/>
  <c r="U44" i="75" s="1"/>
  <c r="M39" i="75"/>
  <c r="L39" i="75"/>
  <c r="K39" i="75"/>
  <c r="R44" i="75" s="1"/>
  <c r="J39" i="75"/>
  <c r="I39" i="75"/>
  <c r="H39" i="75"/>
  <c r="O44" i="75" s="1"/>
  <c r="G39" i="75"/>
  <c r="F39" i="75"/>
  <c r="E39" i="75"/>
  <c r="L44" i="75" s="1"/>
  <c r="L46" i="75" s="1"/>
  <c r="D39" i="75"/>
  <c r="C39" i="75"/>
  <c r="AT5" i="75"/>
  <c r="AQ5" i="75"/>
  <c r="AN5" i="75"/>
  <c r="AK5" i="75"/>
  <c r="AH5" i="75"/>
  <c r="AE5" i="75"/>
  <c r="AB5" i="75"/>
  <c r="Y5" i="75"/>
  <c r="V5" i="75"/>
  <c r="S5" i="75"/>
  <c r="P5" i="75"/>
  <c r="M5" i="75"/>
  <c r="J5" i="75"/>
  <c r="G5" i="75"/>
  <c r="D5" i="75"/>
  <c r="G21" i="70"/>
  <c r="G22" i="70" s="1"/>
  <c r="AL35" i="70"/>
  <c r="AL34" i="70"/>
  <c r="AL33" i="70"/>
  <c r="AL32" i="70"/>
  <c r="AL31" i="70"/>
  <c r="AL30" i="70"/>
  <c r="AL29" i="70"/>
  <c r="AL28" i="70"/>
  <c r="AL27" i="70"/>
  <c r="AL26" i="70"/>
  <c r="AL25" i="70"/>
  <c r="AL24" i="70"/>
  <c r="AL23" i="70"/>
  <c r="AD46" i="76" l="1"/>
  <c r="AG46" i="76"/>
  <c r="AJ46" i="76"/>
  <c r="AP44" i="76"/>
  <c r="AP46" i="76" s="1"/>
  <c r="X45" i="76"/>
  <c r="X46" i="76" s="1"/>
  <c r="R44" i="76"/>
  <c r="R46" i="76" s="1"/>
  <c r="AD45" i="76"/>
  <c r="AP46" i="75"/>
  <c r="U46" i="75"/>
  <c r="AS46" i="75"/>
  <c r="R46" i="75"/>
  <c r="X46" i="75"/>
  <c r="AM46" i="75"/>
  <c r="O45" i="75"/>
  <c r="O46" i="75" s="1"/>
  <c r="AM45" i="75"/>
  <c r="H21" i="70"/>
  <c r="H22" i="70" s="1"/>
  <c r="P36" i="70"/>
  <c r="P31" i="68"/>
  <c r="P29" i="68"/>
  <c r="R31" i="68" l="1"/>
  <c r="R29" i="68"/>
  <c r="I21" i="70"/>
  <c r="I22" i="70" s="1"/>
  <c r="J21" i="70" l="1"/>
  <c r="J22" i="70" s="1"/>
  <c r="K21" i="70" l="1"/>
  <c r="K22" i="70" s="1"/>
  <c r="L21" i="70" l="1"/>
  <c r="L22" i="70" s="1"/>
  <c r="M21" i="70" l="1"/>
  <c r="M22" i="70" s="1"/>
  <c r="N21" i="70" l="1"/>
  <c r="N22" i="70" s="1"/>
  <c r="O21" i="70" l="1"/>
  <c r="O22" i="70" s="1"/>
  <c r="P21" i="70" l="1"/>
  <c r="P22" i="70" s="1"/>
  <c r="Q21" i="70"/>
  <c r="Q22" i="70" s="1"/>
  <c r="R21" i="70" l="1"/>
  <c r="R22" i="70" s="1"/>
  <c r="S21" i="70" l="1"/>
  <c r="S22" i="70" s="1"/>
  <c r="T21" i="70" l="1"/>
  <c r="T22" i="70" s="1"/>
  <c r="U21" i="70" l="1"/>
  <c r="U22" i="70" s="1"/>
  <c r="V21" i="70" l="1"/>
  <c r="V22" i="70" s="1"/>
  <c r="W21" i="70" l="1"/>
  <c r="W22" i="70" s="1"/>
  <c r="X21" i="70" l="1"/>
  <c r="X22" i="70" s="1"/>
  <c r="Y21" i="70" l="1"/>
  <c r="Y22" i="70" s="1"/>
  <c r="Z21" i="70" l="1"/>
  <c r="Z22" i="70" s="1"/>
  <c r="AA21" i="70" l="1"/>
  <c r="AA22" i="70" s="1"/>
  <c r="AB21" i="70" l="1"/>
  <c r="AB22" i="70" s="1"/>
  <c r="AC21" i="70" l="1"/>
  <c r="AC22" i="70" s="1"/>
  <c r="AD21" i="70" l="1"/>
  <c r="AD22" i="70" s="1"/>
  <c r="AE21" i="70" l="1"/>
  <c r="AE22" i="70" s="1"/>
  <c r="AF21" i="70" l="1"/>
  <c r="AF22" i="70" s="1"/>
  <c r="AG21" i="70" l="1"/>
  <c r="AG22" i="70" s="1"/>
  <c r="AH21" i="70" l="1"/>
  <c r="AH22" i="70" s="1"/>
  <c r="AI22" i="70" l="1"/>
  <c r="AJ21" i="70" l="1"/>
  <c r="AJ22" i="70" s="1"/>
  <c r="AK21" i="70" l="1"/>
  <c r="AK22" i="70" s="1"/>
</calcChain>
</file>

<file path=xl/sharedStrings.xml><?xml version="1.0" encoding="utf-8"?>
<sst xmlns="http://schemas.openxmlformats.org/spreadsheetml/2006/main" count="689" uniqueCount="364">
  <si>
    <t>事業者番号</t>
    <rPh sb="0" eb="3">
      <t>ジギョウシャ</t>
    </rPh>
    <rPh sb="3" eb="5">
      <t>バンゴウ</t>
    </rPh>
    <phoneticPr fontId="3"/>
  </si>
  <si>
    <t>氏        名</t>
    <rPh sb="0" eb="1">
      <t>シ</t>
    </rPh>
    <rPh sb="9" eb="10">
      <t>メイ</t>
    </rPh>
    <phoneticPr fontId="3"/>
  </si>
  <si>
    <t>職    種</t>
    <rPh sb="0" eb="1">
      <t>ショク</t>
    </rPh>
    <rPh sb="5" eb="6">
      <t>シュ</t>
    </rPh>
    <phoneticPr fontId="3"/>
  </si>
  <si>
    <t>資　　格</t>
    <rPh sb="0" eb="1">
      <t>シ</t>
    </rPh>
    <rPh sb="3" eb="4">
      <t>カク</t>
    </rPh>
    <phoneticPr fontId="3"/>
  </si>
  <si>
    <t>当該事業所の勤務割合</t>
    <rPh sb="0" eb="2">
      <t>トウガイ</t>
    </rPh>
    <rPh sb="2" eb="5">
      <t>ジギョウショ</t>
    </rPh>
    <rPh sb="6" eb="8">
      <t>キンム</t>
    </rPh>
    <rPh sb="8" eb="10">
      <t>ワリアイ</t>
    </rPh>
    <phoneticPr fontId="3"/>
  </si>
  <si>
    <t>備　　　考</t>
    <rPh sb="0" eb="1">
      <t>ソナエ</t>
    </rPh>
    <rPh sb="4" eb="5">
      <t>コウ</t>
    </rPh>
    <phoneticPr fontId="3"/>
  </si>
  <si>
    <t>※</t>
    <phoneticPr fontId="3"/>
  </si>
  <si>
    <t>６月</t>
  </si>
  <si>
    <t>７月</t>
  </si>
  <si>
    <t>８月</t>
  </si>
  <si>
    <t>９月</t>
  </si>
  <si>
    <t>２月</t>
  </si>
  <si>
    <t>５月</t>
  </si>
  <si>
    <t>専従･兼務の別</t>
    <rPh sb="0" eb="2">
      <t>センジュウ</t>
    </rPh>
    <rPh sb="3" eb="5">
      <t>ケンム</t>
    </rPh>
    <rPh sb="6" eb="7">
      <t>ベツ</t>
    </rPh>
    <phoneticPr fontId="3"/>
  </si>
  <si>
    <t>３　兼任先が同一事業所の別職種である場合は、「同事業所」として兼務する職種を記載する。</t>
    <phoneticPr fontId="3"/>
  </si>
  <si>
    <t>４月</t>
  </si>
  <si>
    <t>１月</t>
  </si>
  <si>
    <t>３月</t>
  </si>
  <si>
    <t>平均利用者数等</t>
  </si>
  <si>
    <t>前年度</t>
  </si>
  <si>
    <t>人／日</t>
  </si>
  <si>
    <t>当年度</t>
  </si>
  <si>
    <t>10月</t>
  </si>
  <si>
    <t>11月</t>
  </si>
  <si>
    <t>12月</t>
  </si>
  <si>
    <t>合計</t>
    <phoneticPr fontId="3"/>
  </si>
  <si>
    <t>人</t>
    <rPh sb="0" eb="1">
      <t>ヒト</t>
    </rPh>
    <phoneticPr fontId="3"/>
  </si>
  <si>
    <t>１　各月ごとの事業所利用者について、記載すること。</t>
    <phoneticPr fontId="3"/>
  </si>
  <si>
    <t>（１）１日の勤務形態及び業務内容</t>
    <phoneticPr fontId="3"/>
  </si>
  <si>
    <t>平　常</t>
  </si>
  <si>
    <t>遅　番</t>
  </si>
  <si>
    <t>準夜勤</t>
  </si>
  <si>
    <t>夜　勤</t>
  </si>
  <si>
    <t>日　課</t>
  </si>
  <si>
    <t>０</t>
    <phoneticPr fontId="3"/>
  </si>
  <si>
    <t>勤務時間</t>
    <rPh sb="0" eb="2">
      <t>キンム</t>
    </rPh>
    <rPh sb="2" eb="4">
      <t>ジカン</t>
    </rPh>
    <phoneticPr fontId="3"/>
  </si>
  <si>
    <t>実労</t>
    <rPh sb="0" eb="1">
      <t>ジツ</t>
    </rPh>
    <rPh sb="1" eb="2">
      <t>ロウ</t>
    </rPh>
    <phoneticPr fontId="3"/>
  </si>
  <si>
    <t>休憩</t>
    <rPh sb="0" eb="2">
      <t>キュウケイ</t>
    </rPh>
    <phoneticPr fontId="3"/>
  </si>
  <si>
    <t>計</t>
    <rPh sb="0" eb="1">
      <t>ケイ</t>
    </rPh>
    <phoneticPr fontId="3"/>
  </si>
  <si>
    <t>始業時間</t>
    <rPh sb="0" eb="2">
      <t>シギョウ</t>
    </rPh>
    <rPh sb="2" eb="4">
      <t>ジカン</t>
    </rPh>
    <phoneticPr fontId="3"/>
  </si>
  <si>
    <t>終業時間</t>
  </si>
  <si>
    <t>２　利用者数等（前年度・当年度）</t>
    <phoneticPr fontId="3"/>
  </si>
  <si>
    <t>（２）１ケ月の勤務実績（直近月の状況）　　※給付費請求状況の月と同月</t>
  </si>
  <si>
    <t>職種</t>
    <rPh sb="0" eb="2">
      <t>ショクシュ</t>
    </rPh>
    <phoneticPr fontId="3"/>
  </si>
  <si>
    <t>氏名</t>
    <rPh sb="0" eb="2">
      <t>シメイ</t>
    </rPh>
    <phoneticPr fontId="3"/>
  </si>
  <si>
    <t>合計勤務時間</t>
  </si>
  <si>
    <t>火</t>
  </si>
  <si>
    <t>水</t>
  </si>
  <si>
    <t>木</t>
  </si>
  <si>
    <t>金</t>
  </si>
  <si>
    <t>土</t>
  </si>
  <si>
    <t>日</t>
  </si>
  <si>
    <t>※１　暦月により１ヶ月分をまとめ、作成すること（既存資料の活用可）。</t>
    <phoneticPr fontId="3"/>
  </si>
  <si>
    <t>令和　　年　　月分</t>
  </si>
  <si>
    <t>項　目</t>
  </si>
  <si>
    <t>人員配置基準等</t>
  </si>
  <si>
    <t>単位数／日・回等</t>
  </si>
  <si>
    <t>該当項目に○</t>
  </si>
  <si>
    <t>備　考</t>
  </si>
  <si>
    <t>○</t>
  </si>
  <si>
    <t>※不足する項目は追加してください。</t>
    <phoneticPr fontId="3"/>
  </si>
  <si>
    <t>項　　　　目</t>
  </si>
  <si>
    <t>単　　価</t>
  </si>
  <si>
    <t>件　　数</t>
  </si>
  <si>
    <t>徴　収　額</t>
  </si>
  <si>
    <t>人　数</t>
  </si>
  <si>
    <t>退　　所　　者</t>
  </si>
  <si>
    <t>在宅</t>
  </si>
  <si>
    <t>他社会福祉施設</t>
  </si>
  <si>
    <t>病院</t>
  </si>
  <si>
    <t>その他</t>
  </si>
  <si>
    <t>グループホーム・ケアホーム</t>
  </si>
  <si>
    <t>死亡</t>
  </si>
  <si>
    <t>新 規 利 用 者</t>
  </si>
  <si>
    <t>早　番（例）</t>
    <rPh sb="4" eb="5">
      <t>レイ</t>
    </rPh>
    <phoneticPr fontId="3"/>
  </si>
  <si>
    <t>起床</t>
    <rPh sb="0" eb="2">
      <t>キショウ</t>
    </rPh>
    <phoneticPr fontId="3"/>
  </si>
  <si>
    <t>昼食</t>
    <rPh sb="0" eb="2">
      <t>チュウショク</t>
    </rPh>
    <phoneticPr fontId="3"/>
  </si>
  <si>
    <t>夕食</t>
    <rPh sb="0" eb="2">
      <t>ユウショク</t>
    </rPh>
    <phoneticPr fontId="3"/>
  </si>
  <si>
    <t>朝食</t>
    <rPh sb="0" eb="2">
      <t>チョウショク</t>
    </rPh>
    <phoneticPr fontId="3"/>
  </si>
  <si>
    <t>消灯</t>
    <rPh sb="0" eb="2">
      <t>ショウトウ</t>
    </rPh>
    <phoneticPr fontId="3"/>
  </si>
  <si>
    <t>引継</t>
    <rPh sb="0" eb="2">
      <t>ヒキツ</t>
    </rPh>
    <phoneticPr fontId="3"/>
  </si>
  <si>
    <t>朝</t>
    <rPh sb="0" eb="1">
      <t>アサ</t>
    </rPh>
    <phoneticPr fontId="3"/>
  </si>
  <si>
    <t>　</t>
    <phoneticPr fontId="3"/>
  </si>
  <si>
    <t>時</t>
    <rPh sb="0" eb="1">
      <t>ジ</t>
    </rPh>
    <phoneticPr fontId="3"/>
  </si>
  <si>
    <t>分</t>
    <rPh sb="0" eb="1">
      <t>フン</t>
    </rPh>
    <phoneticPr fontId="3"/>
  </si>
  <si>
    <t>夕</t>
    <rPh sb="0" eb="1">
      <t>ユウ</t>
    </rPh>
    <phoneticPr fontId="3"/>
  </si>
  <si>
    <t>兼務先事業所名とその職種</t>
    <rPh sb="0" eb="2">
      <t>ケンム</t>
    </rPh>
    <rPh sb="2" eb="3">
      <t>サキ</t>
    </rPh>
    <rPh sb="3" eb="5">
      <t>ジギョウ</t>
    </rPh>
    <rPh sb="5" eb="6">
      <t>ショ</t>
    </rPh>
    <rPh sb="6" eb="7">
      <t>ナ</t>
    </rPh>
    <rPh sb="10" eb="11">
      <t>ショク</t>
    </rPh>
    <rPh sb="11" eb="12">
      <t>タネ</t>
    </rPh>
    <phoneticPr fontId="3"/>
  </si>
  <si>
    <t>　２　各日毎に勤務形態を記号で記載すること。（例）日勤・平常：Ａ、早番：Ｂ、遅番：Ｃ、準夜勤：Ｄ、深夜勤：Ｅ、有給休暇：Ｆ等</t>
    <phoneticPr fontId="3"/>
  </si>
  <si>
    <t>５　利用料の徴収状況（直近月の状況）</t>
    <phoneticPr fontId="3"/>
  </si>
  <si>
    <t>６　利用者の状況（直近１年の状況）</t>
    <phoneticPr fontId="3"/>
  </si>
  <si>
    <t>令和　６（2024）　年度</t>
    <rPh sb="0" eb="2">
      <t>レイワ</t>
    </rPh>
    <phoneticPr fontId="3"/>
  </si>
  <si>
    <t>１　従業者の状況</t>
    <rPh sb="2" eb="5">
      <t>ジュウギョウシャ</t>
    </rPh>
    <rPh sb="6" eb="8">
      <t>ジョウキョウ</t>
    </rPh>
    <phoneticPr fontId="3"/>
  </si>
  <si>
    <t>常勤･非常勤の別</t>
    <rPh sb="0" eb="2">
      <t>ジョウキン</t>
    </rPh>
    <rPh sb="3" eb="6">
      <t>ヒジョウキン</t>
    </rPh>
    <rPh sb="7" eb="8">
      <t>ベツ</t>
    </rPh>
    <phoneticPr fontId="3"/>
  </si>
  <si>
    <t>４　当該事業所の勤務割合は、常勤専任者の勤務時間を１とした場合の割合を記載する。</t>
    <phoneticPr fontId="3"/>
  </si>
  <si>
    <t>事業所延利用者</t>
    <phoneticPr fontId="3"/>
  </si>
  <si>
    <t>事業所開所日数</t>
    <phoneticPr fontId="3"/>
  </si>
  <si>
    <t>日</t>
    <rPh sb="0" eb="1">
      <t>ヒ</t>
    </rPh>
    <phoneticPr fontId="3"/>
  </si>
  <si>
    <t>人</t>
    <rPh sb="0" eb="1">
      <t>ヒト</t>
    </rPh>
    <phoneticPr fontId="3"/>
  </si>
  <si>
    <t>事業所名</t>
    <rPh sb="0" eb="3">
      <t>ジギョウショ</t>
    </rPh>
    <rPh sb="3" eb="4">
      <t>ナ</t>
    </rPh>
    <phoneticPr fontId="3"/>
  </si>
  <si>
    <t>（１）苦情処理の状況</t>
    <phoneticPr fontId="3"/>
  </si>
  <si>
    <t>苦情受付年月日</t>
  </si>
  <si>
    <t>苦　情　の　内　容</t>
  </si>
  <si>
    <t>苦　情　へ　の　具　体　的　対　応</t>
  </si>
  <si>
    <t>　　　　　年　　月　　日</t>
    <rPh sb="5" eb="6">
      <t>ネン</t>
    </rPh>
    <rPh sb="8" eb="9">
      <t>ツキ</t>
    </rPh>
    <rPh sb="11" eb="12">
      <t>ヒ</t>
    </rPh>
    <phoneticPr fontId="3"/>
  </si>
  <si>
    <t>７　苦情処理、事故発生時の対応等（直近１年の状況）　※既存記録等の活用可</t>
    <phoneticPr fontId="3"/>
  </si>
  <si>
    <t xml:space="preserve">    （例えば常勤専任者が週４０時間である場合に、当該職員が、週１０時間勤務であれば１０／４０＝０．２とする。）。</t>
    <phoneticPr fontId="3"/>
  </si>
  <si>
    <t>２　資格は、医師、社会福祉士、看護師、准看護師、ヘルパー１級、理学療法士、無資格等と記載する。</t>
  </si>
  <si>
    <t>事故等発生年月日</t>
    <rPh sb="0" eb="2">
      <t>ジコ</t>
    </rPh>
    <rPh sb="2" eb="3">
      <t>トウ</t>
    </rPh>
    <rPh sb="3" eb="5">
      <t>ハッセイ</t>
    </rPh>
    <phoneticPr fontId="3"/>
  </si>
  <si>
    <t>事故等の内容</t>
    <rPh sb="0" eb="2">
      <t>ジコ</t>
    </rPh>
    <rPh sb="2" eb="3">
      <t>トウ</t>
    </rPh>
    <rPh sb="4" eb="6">
      <t>ナイヨウ</t>
    </rPh>
    <phoneticPr fontId="3"/>
  </si>
  <si>
    <t>事　故　等　へ　の　具　体　的　対　応</t>
    <rPh sb="0" eb="1">
      <t>コト</t>
    </rPh>
    <rPh sb="2" eb="3">
      <t>ユエ</t>
    </rPh>
    <rPh sb="4" eb="5">
      <t>トウ</t>
    </rPh>
    <phoneticPr fontId="3"/>
  </si>
  <si>
    <r>
      <t>３　</t>
    </r>
    <r>
      <rPr>
        <b/>
        <u/>
        <sz val="10.5"/>
        <rFont val="ＭＳ 明朝"/>
        <family val="1"/>
        <charset val="128"/>
      </rPr>
      <t>別記様式第３号別紙「定員超過状況表」を作成し添付</t>
    </r>
    <r>
      <rPr>
        <sz val="10.5"/>
        <rFont val="ＭＳ 明朝"/>
        <family val="1"/>
        <charset val="128"/>
      </rPr>
      <t>してください（当年度及び前年度）。</t>
    </r>
  </si>
  <si>
    <t>（２）事故等発生時の対応状況</t>
    <phoneticPr fontId="3"/>
  </si>
  <si>
    <t>３　常勤換算対象職種に係る従業者の勤務状況　※既存資料の活用可</t>
    <phoneticPr fontId="3"/>
  </si>
  <si>
    <t>※１　本表は、常勤換算の対象職種の従業者について、時間経過毎の業務内容を具体的に記入する。</t>
    <phoneticPr fontId="3"/>
  </si>
  <si>
    <t>　２　日課欄の起床、朝食、昼食、夕食、消灯は利用者の時間を記入する。</t>
    <phoneticPr fontId="3"/>
  </si>
  <si>
    <t>４　障害者自立支援給付費の請求状況（直近月の状況）</t>
    <phoneticPr fontId="3"/>
  </si>
  <si>
    <t>　３　準夜勤、深夜勤については、一人一人の勤務時間割を記入すること。ただし、複数勤務の場合でも休憩時間等勤務割が同一の場合は、一勤務形態でも可。</t>
    <phoneticPr fontId="3"/>
  </si>
  <si>
    <t>（</t>
    <phoneticPr fontId="3"/>
  </si>
  <si>
    <t>）</t>
    <phoneticPr fontId="3"/>
  </si>
  <si>
    <t>＝</t>
    <phoneticPr fontId="3"/>
  </si>
  <si>
    <t>÷</t>
    <phoneticPr fontId="3"/>
  </si>
  <si>
    <t>②生活支援員の常勤換算数　（</t>
    <phoneticPr fontId="3"/>
  </si>
  <si>
    <t>全生活支援員の当月の勤務時間数</t>
    <phoneticPr fontId="3"/>
  </si>
  <si>
    <t>常勤の生活支援員の当月の勤務時間数(</t>
    <phoneticPr fontId="3"/>
  </si>
  <si>
    <t>　３　それぞれの常勤換算後の人数を下欄に記載する。例えば常勤の生活支援員の当月勤務時間数が１６０時間の場合に、生活支援員全員の合計勤務時間数が４７５時間の時は
　　　４７５／１６０＝２．９人とする（小数点第２位以下を切り捨て）。なお、合計勤務時間数には、有給休暇及び特別休暇（育休・傷休等の長期休暇は除く）を勤務したものとして、　　　
　　　常勤相当勤務時間を加算する。</t>
    <phoneticPr fontId="3"/>
  </si>
  <si>
    <t>　４　母性健康管理措置または育児及び介護のための所定労働時間の短縮等の措置が講じられている者については、利用者の処遇に支障がない体制が事業所として整っている場合は、
　　　例外的に常勤の従業者が勤務すべき時間数を３０時間として取り扱い可能。</t>
    <rPh sb="90" eb="92">
      <t>ジョウキン</t>
    </rPh>
    <phoneticPr fontId="3"/>
  </si>
  <si>
    <t>視覚・聴覚言語障害者支援体制加算</t>
  </si>
  <si>
    <t>初期加算</t>
  </si>
  <si>
    <t>欠席時対応加算</t>
  </si>
  <si>
    <t>障害福祉サービスの体験利用支援加算Ⅰ</t>
  </si>
  <si>
    <t>障害福祉サービスの体験利用支援加算Ⅱ</t>
  </si>
  <si>
    <t>社会生活支援特別加算</t>
  </si>
  <si>
    <t>２　平均利用者数＝前年度の延利用者合計数÷１年間の開所日数（小数点第２位以下を切り上げ）。</t>
    <rPh sb="2" eb="4">
      <t>ヘイキン</t>
    </rPh>
    <rPh sb="25" eb="27">
      <t>カイショ</t>
    </rPh>
    <rPh sb="27" eb="29">
      <t>ニッスウ</t>
    </rPh>
    <phoneticPr fontId="3"/>
  </si>
  <si>
    <t>医療連携体制加算Ⅰ</t>
  </si>
  <si>
    <t>１時間未満</t>
  </si>
  <si>
    <t>医療連携体制加算Ⅱ</t>
  </si>
  <si>
    <t>１時間以上２時間未満</t>
  </si>
  <si>
    <t>医療連携体制加算Ⅲ</t>
  </si>
  <si>
    <t>２時間以上</t>
  </si>
  <si>
    <t>医療連携体制加算Ⅳ（利用者が１人）</t>
  </si>
  <si>
    <t>医療連携体制加算Ⅳ（利用者が２人）</t>
  </si>
  <si>
    <t>医療連携体制加算Ⅳ（利用者が３人以上８人以下）</t>
  </si>
  <si>
    <t>医療連携体制加算Ⅴ</t>
  </si>
  <si>
    <t>喀痰吸引等の指導のみ</t>
  </si>
  <si>
    <t>医療連携体制加算Ⅵ</t>
  </si>
  <si>
    <t>喀痰吸引等実施</t>
  </si>
  <si>
    <t>－</t>
  </si>
  <si>
    <r>
      <t>福祉専門職員配置等加算</t>
    </r>
    <r>
      <rPr>
        <sz val="10.5"/>
        <rFont val="ＭＳ 明朝"/>
        <family val="1"/>
        <charset val="128"/>
      </rPr>
      <t>Ⅰ</t>
    </r>
  </si>
  <si>
    <t>有資格保有者35％以上等</t>
  </si>
  <si>
    <r>
      <t>福祉専門職員配置等加算</t>
    </r>
    <r>
      <rPr>
        <sz val="10.5"/>
        <rFont val="ＭＳ 明朝"/>
        <family val="1"/>
        <charset val="128"/>
      </rPr>
      <t>Ⅱ</t>
    </r>
  </si>
  <si>
    <t>有資格保有者25％以上等</t>
  </si>
  <si>
    <r>
      <t>福祉専門職員配置等加算</t>
    </r>
    <r>
      <rPr>
        <sz val="10.5"/>
        <rFont val="ＭＳ 明朝"/>
        <family val="1"/>
        <charset val="128"/>
      </rPr>
      <t>Ⅲ</t>
    </r>
  </si>
  <si>
    <t>常勤職員75％以上等</t>
  </si>
  <si>
    <t>夜勤体制を確保</t>
  </si>
  <si>
    <t>宿直体制を確保</t>
  </si>
  <si>
    <t>１　職種は、管理者、サービス管理責任者、医師、看護職員、生活支援員、地域移行支援員、事務職等と記載する。</t>
    <phoneticPr fontId="3"/>
  </si>
  <si>
    <t>看護職員、生活支援員及び地域移行支援員の常勤換算数＝①＋②＋③　　</t>
    <phoneticPr fontId="3"/>
  </si>
  <si>
    <t xml:space="preserve">	①	看護職員の常勤換算数</t>
    <phoneticPr fontId="3"/>
  </si>
  <si>
    <t>全看護職員の当月の勤務時間数</t>
    <phoneticPr fontId="3"/>
  </si>
  <si>
    <t>常勤の看護職員の当月の勤務時間数（</t>
    <phoneticPr fontId="3"/>
  </si>
  <si>
    <t>③	地域移行支援員の常勤換算数　（</t>
    <phoneticPr fontId="3"/>
  </si>
  <si>
    <t>全地域移行支援員の当月の勤務時間数</t>
    <phoneticPr fontId="3"/>
  </si>
  <si>
    <t>常勤の地域移行支援員の当月の勤務時間数(</t>
    <phoneticPr fontId="3"/>
  </si>
  <si>
    <r>
      <t>（例</t>
    </r>
    <r>
      <rPr>
        <b/>
        <sz val="9"/>
        <color rgb="FF000000"/>
        <rFont val="Century"/>
        <family val="1"/>
      </rPr>
      <t xml:space="preserve">) </t>
    </r>
    <r>
      <rPr>
        <b/>
        <sz val="9"/>
        <color rgb="FF000000"/>
        <rFont val="ＭＳ 明朝"/>
        <family val="1"/>
        <charset val="128"/>
      </rPr>
      <t>生活訓練サービス費Ⅰ</t>
    </r>
  </si>
  <si>
    <t>生活訓練サービス費Ⅰ</t>
  </si>
  <si>
    <t>生活訓練サービス費Ⅱ（１時間未満）</t>
  </si>
  <si>
    <t>生活訓練サービス費Ⅱ（１時間以上）</t>
  </si>
  <si>
    <t>生活訓練サービス費Ⅱ（視覚障害者に対する専門的訓練）</t>
  </si>
  <si>
    <t>共生型生活訓練サービス費</t>
  </si>
  <si>
    <t>特別地域加算</t>
  </si>
  <si>
    <t>専門性有職員の一定配置等</t>
  </si>
  <si>
    <t>利用開始日から30日以内等</t>
  </si>
  <si>
    <t>医療連携体制加算Ⅳ（利用者が3以上8人以下）</t>
  </si>
  <si>
    <t>個別計画訓練支援加算</t>
  </si>
  <si>
    <r>
      <t>短期滞在加算</t>
    </r>
    <r>
      <rPr>
        <sz val="10.5"/>
        <rFont val="ＭＳ 明朝"/>
        <family val="1"/>
        <charset val="128"/>
      </rPr>
      <t>Ⅰ</t>
    </r>
  </si>
  <si>
    <r>
      <t>短期滞在加算</t>
    </r>
    <r>
      <rPr>
        <sz val="10.5"/>
        <rFont val="ＭＳ 明朝"/>
        <family val="1"/>
        <charset val="128"/>
      </rPr>
      <t>Ⅱ</t>
    </r>
  </si>
  <si>
    <r>
      <t>精神障害者退院支援施設加算</t>
    </r>
    <r>
      <rPr>
        <sz val="10.5"/>
        <rFont val="ＭＳ 明朝"/>
        <family val="1"/>
        <charset val="128"/>
      </rPr>
      <t>Ⅰ</t>
    </r>
  </si>
  <si>
    <r>
      <t>精神障害者退院支援施設加算</t>
    </r>
    <r>
      <rPr>
        <sz val="10.5"/>
        <rFont val="ＭＳ 明朝"/>
        <family val="1"/>
        <charset val="128"/>
      </rPr>
      <t>Ⅱ</t>
    </r>
  </si>
  <si>
    <t>利用者負担上限管理加算</t>
  </si>
  <si>
    <t>食事提供体制加算Ⅰ</t>
  </si>
  <si>
    <t>短期滞在加算が算定される者及び指定宿泊型自律訓練の利用者</t>
  </si>
  <si>
    <t>食事提供体制加算Ⅱ</t>
  </si>
  <si>
    <t>上記以外</t>
  </si>
  <si>
    <t>看護職員配置加算Ⅰ</t>
  </si>
  <si>
    <t>指定自立訓練（生活訓練）</t>
  </si>
  <si>
    <t>看護職員配置加算Ⅱ</t>
  </si>
  <si>
    <t>指定宿泊型自律訓練</t>
  </si>
  <si>
    <r>
      <t>送迎加算</t>
    </r>
    <r>
      <rPr>
        <sz val="10.5"/>
        <rFont val="ＭＳ 明朝"/>
        <family val="1"/>
        <charset val="128"/>
      </rPr>
      <t>Ⅰ</t>
    </r>
  </si>
  <si>
    <t>10人以上＋週３回以上等</t>
  </si>
  <si>
    <r>
      <t>送迎加算</t>
    </r>
    <r>
      <rPr>
        <sz val="10.5"/>
        <rFont val="ＭＳ 明朝"/>
        <family val="1"/>
        <charset val="128"/>
      </rPr>
      <t>Ⅱ</t>
    </r>
  </si>
  <si>
    <t>10人以上or週３回以上等</t>
  </si>
  <si>
    <t>５日以内</t>
  </si>
  <si>
    <t>６日以上15日以内</t>
  </si>
  <si>
    <t>就労移行支援体制加算</t>
  </si>
  <si>
    <t>（１）自立訓練（生活訓練）</t>
    <phoneticPr fontId="3"/>
  </si>
  <si>
    <t>（２）宿泊型自立訓練</t>
  </si>
  <si>
    <t>生活訓練サービス費Ⅲ（２年以内）</t>
  </si>
  <si>
    <t>生活訓練サービス費Ⅲ（２年超）</t>
  </si>
  <si>
    <t>生活訓練サービス費Ⅳ（３年以内）</t>
  </si>
  <si>
    <t>生活訓練サービス費Ⅳ（３年超）</t>
  </si>
  <si>
    <t>地域移行支援体制強化加算</t>
  </si>
  <si>
    <t>日中支援加算</t>
  </si>
  <si>
    <t>３日以上</t>
  </si>
  <si>
    <t>通勤者生活支援加算</t>
  </si>
  <si>
    <t>一般事業者の就労者50％以上</t>
  </si>
  <si>
    <t>入院時支援特別加算（３日以上７日未満）</t>
  </si>
  <si>
    <t>入院時支援特別加算（７日以上）</t>
  </si>
  <si>
    <t>長期入院時支援特別加算</t>
  </si>
  <si>
    <t>帰宅時支援加算（３日以上７日未満）</t>
  </si>
  <si>
    <t>帰宅時支援加算（７日以上）</t>
  </si>
  <si>
    <t>長期帰宅時支援加算</t>
  </si>
  <si>
    <t>地域移行加算</t>
  </si>
  <si>
    <t>地域生活移行個別支援特別加算</t>
  </si>
  <si>
    <t>精神障害者地域移行特別加算</t>
  </si>
  <si>
    <t>強度行動障害者地域移行特別加算</t>
  </si>
  <si>
    <t>夜間支援体制加算Ⅰ（　　　　　人）</t>
  </si>
  <si>
    <t>夜間支援体制加算Ⅱ（　　　　　人）</t>
  </si>
  <si>
    <t>夜間支援体制加算Ⅲ</t>
  </si>
  <si>
    <t>年</t>
    <rPh sb="0" eb="1">
      <t>ネン</t>
    </rPh>
    <phoneticPr fontId="3"/>
  </si>
  <si>
    <t>月</t>
    <rPh sb="0" eb="1">
      <t>ツキ</t>
    </rPh>
    <phoneticPr fontId="3"/>
  </si>
  <si>
    <t>月</t>
    <phoneticPr fontId="3"/>
  </si>
  <si>
    <t>別記様式第３号別紙</t>
    <rPh sb="0" eb="2">
      <t>ベッキ</t>
    </rPh>
    <rPh sb="2" eb="4">
      <t>ヨウシキ</t>
    </rPh>
    <rPh sb="4" eb="5">
      <t>ダイ</t>
    </rPh>
    <rPh sb="6" eb="7">
      <t>ゴウ</t>
    </rPh>
    <rPh sb="7" eb="9">
      <t>ベッシ</t>
    </rPh>
    <phoneticPr fontId="3"/>
  </si>
  <si>
    <t>定員超過状況表</t>
    <rPh sb="0" eb="2">
      <t>テイイン</t>
    </rPh>
    <rPh sb="2" eb="3">
      <t>チョウ</t>
    </rPh>
    <rPh sb="4" eb="6">
      <t>ジョウキョウ</t>
    </rPh>
    <rPh sb="6" eb="7">
      <t>オモテ</t>
    </rPh>
    <phoneticPr fontId="3"/>
  </si>
  <si>
    <t>令和</t>
    <rPh sb="0" eb="2">
      <t>レイワ</t>
    </rPh>
    <phoneticPr fontId="3"/>
  </si>
  <si>
    <t>年度</t>
    <rPh sb="0" eb="1">
      <t>ネン</t>
    </rPh>
    <phoneticPr fontId="3"/>
  </si>
  <si>
    <t>法人名</t>
    <rPh sb="0" eb="3">
      <t>ホウジンメイ</t>
    </rPh>
    <phoneticPr fontId="3"/>
  </si>
  <si>
    <t>事業所名</t>
    <phoneticPr fontId="3"/>
  </si>
  <si>
    <t>サービスの種類</t>
    <rPh sb="5" eb="7">
      <t>シュルイ</t>
    </rPh>
    <phoneticPr fontId="3"/>
  </si>
  <si>
    <t>日　　　　　　　　　年月</t>
    <rPh sb="0" eb="1">
      <t>ヒ</t>
    </rPh>
    <rPh sb="10" eb="11">
      <t>ネン</t>
    </rPh>
    <rPh sb="11" eb="12">
      <t>ツキ</t>
    </rPh>
    <phoneticPr fontId="3"/>
  </si>
  <si>
    <t>令和</t>
    <rPh sb="0" eb="1">
      <t>レイワ</t>
    </rPh>
    <phoneticPr fontId="3"/>
  </si>
  <si>
    <t>年１月</t>
    <rPh sb="0" eb="1">
      <t>ネン</t>
    </rPh>
    <rPh sb="2" eb="3">
      <t>ガツ</t>
    </rPh>
    <phoneticPr fontId="3"/>
  </si>
  <si>
    <t>年２月</t>
    <rPh sb="0" eb="1">
      <t>ネン</t>
    </rPh>
    <rPh sb="2" eb="3">
      <t>ガツ</t>
    </rPh>
    <phoneticPr fontId="3"/>
  </si>
  <si>
    <t>年３月</t>
    <rPh sb="0" eb="1">
      <t>ネン</t>
    </rPh>
    <rPh sb="2" eb="3">
      <t>ガツ</t>
    </rPh>
    <phoneticPr fontId="3"/>
  </si>
  <si>
    <t>年４月</t>
    <rPh sb="0" eb="1">
      <t>ネン</t>
    </rPh>
    <rPh sb="2" eb="3">
      <t>ガツ</t>
    </rPh>
    <phoneticPr fontId="3"/>
  </si>
  <si>
    <t>年５月</t>
    <rPh sb="0" eb="1">
      <t>ネン</t>
    </rPh>
    <rPh sb="2" eb="3">
      <t>ガツ</t>
    </rPh>
    <phoneticPr fontId="3"/>
  </si>
  <si>
    <t>年６月</t>
    <rPh sb="0" eb="1">
      <t>ネン</t>
    </rPh>
    <rPh sb="2" eb="3">
      <t>ガツ</t>
    </rPh>
    <phoneticPr fontId="3"/>
  </si>
  <si>
    <t>年７月</t>
    <rPh sb="0" eb="1">
      <t>ネン</t>
    </rPh>
    <rPh sb="2" eb="3">
      <t>ガツ</t>
    </rPh>
    <phoneticPr fontId="3"/>
  </si>
  <si>
    <t>年８月</t>
    <rPh sb="0" eb="1">
      <t>ネン</t>
    </rPh>
    <rPh sb="2" eb="3">
      <t>ガツ</t>
    </rPh>
    <phoneticPr fontId="3"/>
  </si>
  <si>
    <t>年９月</t>
    <rPh sb="0" eb="1">
      <t>ネン</t>
    </rPh>
    <rPh sb="2" eb="3">
      <t>ガツ</t>
    </rPh>
    <phoneticPr fontId="3"/>
  </si>
  <si>
    <t>年１０月</t>
    <rPh sb="0" eb="1">
      <t>ネン</t>
    </rPh>
    <rPh sb="3" eb="4">
      <t>ガツ</t>
    </rPh>
    <phoneticPr fontId="3"/>
  </si>
  <si>
    <t>年１１月</t>
    <rPh sb="0" eb="1">
      <t>ネン</t>
    </rPh>
    <rPh sb="3" eb="4">
      <t>ガツ</t>
    </rPh>
    <phoneticPr fontId="3"/>
  </si>
  <si>
    <t>年１２月</t>
    <rPh sb="0" eb="1">
      <t>ネン</t>
    </rPh>
    <rPh sb="3" eb="4">
      <t>ガツ</t>
    </rPh>
    <phoneticPr fontId="3"/>
  </si>
  <si>
    <t>備考</t>
    <rPh sb="0" eb="2">
      <t>ビコウ</t>
    </rPh>
    <phoneticPr fontId="3"/>
  </si>
  <si>
    <t>施設外就労者数</t>
    <rPh sb="0" eb="2">
      <t>シセツ</t>
    </rPh>
    <rPh sb="2" eb="3">
      <t>ガイ</t>
    </rPh>
    <rPh sb="3" eb="5">
      <t>シュウロウ</t>
    </rPh>
    <rPh sb="5" eb="6">
      <t>シャ</t>
    </rPh>
    <rPh sb="6" eb="7">
      <t>スウ</t>
    </rPh>
    <phoneticPr fontId="3"/>
  </si>
  <si>
    <t>欠席時対応加算者数</t>
    <rPh sb="0" eb="2">
      <t>ケッセキ</t>
    </rPh>
    <rPh sb="2" eb="3">
      <t>ジ</t>
    </rPh>
    <rPh sb="3" eb="5">
      <t>タイオウ</t>
    </rPh>
    <rPh sb="5" eb="7">
      <t>カサン</t>
    </rPh>
    <rPh sb="7" eb="8">
      <t>シャ</t>
    </rPh>
    <rPh sb="8" eb="9">
      <t>スウ</t>
    </rPh>
    <phoneticPr fontId="3"/>
  </si>
  <si>
    <t>利用者数</t>
    <rPh sb="0" eb="2">
      <t>リヨウ</t>
    </rPh>
    <rPh sb="2" eb="3">
      <t>シャ</t>
    </rPh>
    <rPh sb="3" eb="4">
      <t>スウ</t>
    </rPh>
    <phoneticPr fontId="3"/>
  </si>
  <si>
    <t>施設外就労者数</t>
    <phoneticPr fontId="3"/>
  </si>
  <si>
    <t xml:space="preserve"> 施設外就労者数</t>
    <phoneticPr fontId="3"/>
  </si>
  <si>
    <t>１日</t>
    <rPh sb="1" eb="2">
      <t>ニチ</t>
    </rPh>
    <phoneticPr fontId="3"/>
  </si>
  <si>
    <t>２日</t>
    <rPh sb="1" eb="2">
      <t>ニチ</t>
    </rPh>
    <phoneticPr fontId="3"/>
  </si>
  <si>
    <t>３日</t>
    <rPh sb="1" eb="2">
      <t>ニチ</t>
    </rPh>
    <phoneticPr fontId="3"/>
  </si>
  <si>
    <t>４日</t>
    <rPh sb="1" eb="2">
      <t>ニチ</t>
    </rPh>
    <phoneticPr fontId="3"/>
  </si>
  <si>
    <t>５日</t>
    <rPh sb="1" eb="2">
      <t>ニチ</t>
    </rPh>
    <phoneticPr fontId="3"/>
  </si>
  <si>
    <t>６日</t>
    <rPh sb="1" eb="2">
      <t>ニチ</t>
    </rPh>
    <phoneticPr fontId="3"/>
  </si>
  <si>
    <t>７日</t>
    <rPh sb="1" eb="2">
      <t>ニチ</t>
    </rPh>
    <phoneticPr fontId="3"/>
  </si>
  <si>
    <t>８日</t>
    <rPh sb="1" eb="2">
      <t>ニチ</t>
    </rPh>
    <phoneticPr fontId="3"/>
  </si>
  <si>
    <t>９日</t>
    <rPh sb="1" eb="2">
      <t>ニチ</t>
    </rPh>
    <phoneticPr fontId="3"/>
  </si>
  <si>
    <t>１０日</t>
    <rPh sb="2" eb="3">
      <t>ニチ</t>
    </rPh>
    <phoneticPr fontId="3"/>
  </si>
  <si>
    <t>１１日</t>
    <rPh sb="2" eb="3">
      <t>ニチ</t>
    </rPh>
    <phoneticPr fontId="3"/>
  </si>
  <si>
    <t>１２日</t>
    <rPh sb="2" eb="3">
      <t>ニチ</t>
    </rPh>
    <phoneticPr fontId="3"/>
  </si>
  <si>
    <t>１３日</t>
    <rPh sb="2" eb="3">
      <t>ニチ</t>
    </rPh>
    <phoneticPr fontId="3"/>
  </si>
  <si>
    <t>１４日</t>
    <rPh sb="2" eb="3">
      <t>ニチ</t>
    </rPh>
    <phoneticPr fontId="3"/>
  </si>
  <si>
    <t>１５日</t>
    <rPh sb="2" eb="3">
      <t>ニチ</t>
    </rPh>
    <phoneticPr fontId="3"/>
  </si>
  <si>
    <t>１６日</t>
    <rPh sb="2" eb="3">
      <t>ニチ</t>
    </rPh>
    <phoneticPr fontId="3"/>
  </si>
  <si>
    <t>１７日</t>
    <rPh sb="2" eb="3">
      <t>ニチ</t>
    </rPh>
    <phoneticPr fontId="3"/>
  </si>
  <si>
    <t>１８日</t>
    <rPh sb="2" eb="3">
      <t>ニチ</t>
    </rPh>
    <phoneticPr fontId="3"/>
  </si>
  <si>
    <t>１９日</t>
    <rPh sb="2" eb="3">
      <t>ニチ</t>
    </rPh>
    <phoneticPr fontId="3"/>
  </si>
  <si>
    <t>２０日</t>
    <rPh sb="2" eb="3">
      <t>ニチ</t>
    </rPh>
    <phoneticPr fontId="3"/>
  </si>
  <si>
    <t>２１日</t>
    <rPh sb="2" eb="3">
      <t>ニチ</t>
    </rPh>
    <phoneticPr fontId="3"/>
  </si>
  <si>
    <t>２２日</t>
    <rPh sb="2" eb="3">
      <t>ニチ</t>
    </rPh>
    <phoneticPr fontId="3"/>
  </si>
  <si>
    <t>２３日</t>
    <rPh sb="2" eb="3">
      <t>ニチ</t>
    </rPh>
    <phoneticPr fontId="3"/>
  </si>
  <si>
    <t>２４日</t>
    <rPh sb="2" eb="3">
      <t>ニチ</t>
    </rPh>
    <phoneticPr fontId="3"/>
  </si>
  <si>
    <t>２５日</t>
    <rPh sb="2" eb="3">
      <t>ニチ</t>
    </rPh>
    <phoneticPr fontId="3"/>
  </si>
  <si>
    <t>２６日</t>
    <rPh sb="2" eb="3">
      <t>ニチ</t>
    </rPh>
    <phoneticPr fontId="3"/>
  </si>
  <si>
    <t>２７日</t>
    <rPh sb="2" eb="3">
      <t>ニチ</t>
    </rPh>
    <phoneticPr fontId="3"/>
  </si>
  <si>
    <t>２８日</t>
    <rPh sb="2" eb="3">
      <t>ニチ</t>
    </rPh>
    <phoneticPr fontId="3"/>
  </si>
  <si>
    <t>２９日</t>
    <rPh sb="2" eb="3">
      <t>ニチ</t>
    </rPh>
    <phoneticPr fontId="3"/>
  </si>
  <si>
    <t>３０日</t>
    <rPh sb="2" eb="3">
      <t>ニチ</t>
    </rPh>
    <phoneticPr fontId="3"/>
  </si>
  <si>
    <t>３１日</t>
    <rPh sb="2" eb="3">
      <t>ニチ</t>
    </rPh>
    <phoneticPr fontId="3"/>
  </si>
  <si>
    <t>延べ利用者数</t>
    <rPh sb="0" eb="1">
      <t>ノ</t>
    </rPh>
    <rPh sb="2" eb="5">
      <t>リヨウシャ</t>
    </rPh>
    <rPh sb="5" eb="6">
      <t>スウ</t>
    </rPh>
    <phoneticPr fontId="3"/>
  </si>
  <si>
    <t>利用定員</t>
    <rPh sb="0" eb="2">
      <t>リヨウ</t>
    </rPh>
    <rPh sb="2" eb="4">
      <t>テイイン</t>
    </rPh>
    <phoneticPr fontId="3"/>
  </si>
  <si>
    <t>施設の開所日数</t>
    <rPh sb="0" eb="2">
      <t>シセツ</t>
    </rPh>
    <rPh sb="3" eb="5">
      <t>カイショ</t>
    </rPh>
    <rPh sb="5" eb="7">
      <t>ニッスウ</t>
    </rPh>
    <phoneticPr fontId="3"/>
  </si>
  <si>
    <t>多機能型の総利用定員</t>
    <rPh sb="0" eb="3">
      <t>タキノウ</t>
    </rPh>
    <rPh sb="3" eb="4">
      <t>ガタ</t>
    </rPh>
    <rPh sb="5" eb="6">
      <t>ソウ</t>
    </rPh>
    <rPh sb="6" eb="8">
      <t>リヨウ</t>
    </rPh>
    <rPh sb="8" eb="10">
      <t>テイイン</t>
    </rPh>
    <phoneticPr fontId="3"/>
  </si>
  <si>
    <t>受入可能延べ利用者数</t>
    <phoneticPr fontId="3"/>
  </si>
  <si>
    <t>過去３ヶ月間の利用者数</t>
    <rPh sb="0" eb="2">
      <t>カコ</t>
    </rPh>
    <rPh sb="4" eb="6">
      <t>ゲツカン</t>
    </rPh>
    <rPh sb="7" eb="10">
      <t>リヨウシャ</t>
    </rPh>
    <rPh sb="10" eb="11">
      <t>スウ</t>
    </rPh>
    <phoneticPr fontId="3"/>
  </si>
  <si>
    <t>過去3ヶ月間の受入可能延べ利用者数</t>
    <rPh sb="0" eb="2">
      <t>カコ</t>
    </rPh>
    <rPh sb="4" eb="6">
      <t>ゲツカン</t>
    </rPh>
    <rPh sb="7" eb="9">
      <t>ウケイレ</t>
    </rPh>
    <rPh sb="9" eb="11">
      <t>カノウ</t>
    </rPh>
    <rPh sb="11" eb="12">
      <t>ノ</t>
    </rPh>
    <rPh sb="13" eb="16">
      <t>リヨウシャ</t>
    </rPh>
    <rPh sb="16" eb="17">
      <t>スウ</t>
    </rPh>
    <phoneticPr fontId="3"/>
  </si>
  <si>
    <t>定員超過判定（減算月）</t>
    <rPh sb="0" eb="3">
      <t>テイインチョウ</t>
    </rPh>
    <rPh sb="3" eb="4">
      <t>カ</t>
    </rPh>
    <rPh sb="4" eb="6">
      <t>ハンテイ</t>
    </rPh>
    <rPh sb="7" eb="9">
      <t>ゲンザン</t>
    </rPh>
    <rPh sb="9" eb="10">
      <t>ツキ</t>
    </rPh>
    <phoneticPr fontId="3"/>
  </si>
  <si>
    <t>作成要領</t>
    <rPh sb="0" eb="2">
      <t>サクセイ</t>
    </rPh>
    <rPh sb="2" eb="4">
      <t>ヨウリョウ</t>
    </rPh>
    <phoneticPr fontId="3"/>
  </si>
  <si>
    <t>１．</t>
    <phoneticPr fontId="3"/>
  </si>
  <si>
    <r>
      <t>生活介護、自立訓練（機能訓練）、自立訓練（生活訓練）、就労移行支援、就労継続支援Ａ型、就労継続支援Ｂ型、児童発達支援、医療型児童発達支援、放課後等デイサービスを実施している場合、</t>
    </r>
    <r>
      <rPr>
        <b/>
        <u/>
        <sz val="11"/>
        <color rgb="FF000000"/>
        <rFont val="ＭＳ Ｐゴシック"/>
        <family val="3"/>
        <charset val="128"/>
      </rPr>
      <t>当該サービス毎（サービス内で単位を分けている場合は単位毎）に実地指導の本年度及び前年度について作成</t>
    </r>
    <r>
      <rPr>
        <sz val="11"/>
        <rFont val="ＭＳ Ｐゴシック"/>
        <family val="3"/>
        <charset val="128"/>
      </rPr>
      <t>してください。</t>
    </r>
    <rPh sb="0" eb="2">
      <t>セイカツ</t>
    </rPh>
    <rPh sb="2" eb="4">
      <t>カイゴ</t>
    </rPh>
    <rPh sb="5" eb="7">
      <t>ジリツ</t>
    </rPh>
    <rPh sb="7" eb="9">
      <t>クンレン</t>
    </rPh>
    <rPh sb="10" eb="12">
      <t>キノウ</t>
    </rPh>
    <rPh sb="12" eb="14">
      <t>クンレン</t>
    </rPh>
    <rPh sb="16" eb="18">
      <t>ジリツ</t>
    </rPh>
    <rPh sb="18" eb="20">
      <t>クンレン</t>
    </rPh>
    <rPh sb="21" eb="23">
      <t>セイカツ</t>
    </rPh>
    <rPh sb="23" eb="25">
      <t>クンレン</t>
    </rPh>
    <rPh sb="27" eb="29">
      <t>シュウロウ</t>
    </rPh>
    <rPh sb="29" eb="31">
      <t>イコウ</t>
    </rPh>
    <rPh sb="31" eb="33">
      <t>シエン</t>
    </rPh>
    <rPh sb="34" eb="36">
      <t>シュウロウ</t>
    </rPh>
    <rPh sb="36" eb="38">
      <t>ケイゾク</t>
    </rPh>
    <rPh sb="38" eb="40">
      <t>シエン</t>
    </rPh>
    <rPh sb="41" eb="42">
      <t>ガタ</t>
    </rPh>
    <rPh sb="43" eb="45">
      <t>シュウロウ</t>
    </rPh>
    <rPh sb="45" eb="47">
      <t>ケイゾク</t>
    </rPh>
    <rPh sb="47" eb="49">
      <t>シエン</t>
    </rPh>
    <rPh sb="50" eb="51">
      <t>ガタ</t>
    </rPh>
    <rPh sb="52" eb="54">
      <t>ジドウ</t>
    </rPh>
    <rPh sb="54" eb="56">
      <t>ハッタツ</t>
    </rPh>
    <rPh sb="56" eb="58">
      <t>シエン</t>
    </rPh>
    <rPh sb="59" eb="61">
      <t>イリョウ</t>
    </rPh>
    <rPh sb="61" eb="62">
      <t>ガタ</t>
    </rPh>
    <rPh sb="62" eb="64">
      <t>ジドウ</t>
    </rPh>
    <rPh sb="64" eb="66">
      <t>ハッタツ</t>
    </rPh>
    <rPh sb="66" eb="68">
      <t>シエン</t>
    </rPh>
    <rPh sb="69" eb="73">
      <t>ホウカゴトウ</t>
    </rPh>
    <rPh sb="80" eb="82">
      <t>ジッシ</t>
    </rPh>
    <rPh sb="86" eb="88">
      <t>バアイ</t>
    </rPh>
    <rPh sb="89" eb="91">
      <t>トウガイ</t>
    </rPh>
    <rPh sb="95" eb="96">
      <t>ゴト</t>
    </rPh>
    <rPh sb="101" eb="102">
      <t>ナイ</t>
    </rPh>
    <rPh sb="103" eb="105">
      <t>タンイ</t>
    </rPh>
    <rPh sb="106" eb="107">
      <t>ワ</t>
    </rPh>
    <rPh sb="111" eb="113">
      <t>バアイ</t>
    </rPh>
    <rPh sb="114" eb="116">
      <t>タンイ</t>
    </rPh>
    <rPh sb="116" eb="117">
      <t>ゴト</t>
    </rPh>
    <rPh sb="124" eb="125">
      <t>ホン</t>
    </rPh>
    <phoneticPr fontId="3"/>
  </si>
  <si>
    <t>２．</t>
  </si>
  <si>
    <t>は、自動計算ですので入力は不要です。</t>
    <rPh sb="2" eb="4">
      <t>ジドウ</t>
    </rPh>
    <rPh sb="4" eb="6">
      <t>ケイサン</t>
    </rPh>
    <rPh sb="10" eb="12">
      <t>ニュウリョク</t>
    </rPh>
    <rPh sb="13" eb="15">
      <t>フヨウ</t>
    </rPh>
    <phoneticPr fontId="3"/>
  </si>
  <si>
    <t>３．</t>
    <phoneticPr fontId="3"/>
  </si>
  <si>
    <t>に年を入力すると、５行目の年が自動入力されます。</t>
    <rPh sb="1" eb="2">
      <t>ネン</t>
    </rPh>
    <rPh sb="3" eb="5">
      <t>ニュウリョク</t>
    </rPh>
    <rPh sb="10" eb="11">
      <t>ギョウ</t>
    </rPh>
    <rPh sb="11" eb="12">
      <t>メ</t>
    </rPh>
    <rPh sb="13" eb="14">
      <t>トシ</t>
    </rPh>
    <rPh sb="15" eb="17">
      <t>ジドウ</t>
    </rPh>
    <rPh sb="17" eb="19">
      <t>ニュウリョク</t>
    </rPh>
    <phoneticPr fontId="3"/>
  </si>
  <si>
    <r>
      <rPr>
        <sz val="11"/>
        <rFont val="ＭＳ Ｐゴシック"/>
        <family val="3"/>
        <charset val="128"/>
      </rPr>
      <t>４．</t>
    </r>
    <phoneticPr fontId="3"/>
  </si>
  <si>
    <r>
      <t>「利用者数」欄には、開所日ごとに、１日の利用者数（その日に</t>
    </r>
    <r>
      <rPr>
        <b/>
        <u/>
        <sz val="11"/>
        <color rgb="FF000000"/>
        <rFont val="ＭＳ Ｐゴシック"/>
        <family val="3"/>
        <charset val="128"/>
      </rPr>
      <t>欠席時対応加算算定者、施設外就労者は含めないでください。</t>
    </r>
    <r>
      <rPr>
        <sz val="11"/>
        <color rgb="FF000000"/>
        <rFont val="ＭＳ Ｐゴシック"/>
        <family val="3"/>
        <charset val="128"/>
      </rPr>
      <t>）を記載してください。</t>
    </r>
    <rPh sb="1" eb="4">
      <t>リヨウシャ</t>
    </rPh>
    <rPh sb="4" eb="5">
      <t>スウ</t>
    </rPh>
    <rPh sb="6" eb="7">
      <t>ラン</t>
    </rPh>
    <rPh sb="10" eb="11">
      <t>カイ</t>
    </rPh>
    <rPh sb="11" eb="12">
      <t>ジョ</t>
    </rPh>
    <rPh sb="12" eb="13">
      <t>ビ</t>
    </rPh>
    <rPh sb="18" eb="19">
      <t>ニチ</t>
    </rPh>
    <rPh sb="20" eb="23">
      <t>リヨウシャ</t>
    </rPh>
    <rPh sb="23" eb="24">
      <t>スウ</t>
    </rPh>
    <rPh sb="27" eb="28">
      <t>ヒ</t>
    </rPh>
    <rPh sb="29" eb="31">
      <t>ケッセキ</t>
    </rPh>
    <rPh sb="31" eb="32">
      <t>ジ</t>
    </rPh>
    <rPh sb="32" eb="34">
      <t>タイオウ</t>
    </rPh>
    <rPh sb="34" eb="36">
      <t>カサン</t>
    </rPh>
    <rPh sb="36" eb="38">
      <t>サンテイ</t>
    </rPh>
    <rPh sb="38" eb="39">
      <t>シャ</t>
    </rPh>
    <rPh sb="40" eb="42">
      <t>シセツ</t>
    </rPh>
    <rPh sb="42" eb="43">
      <t>ガイ</t>
    </rPh>
    <rPh sb="43" eb="45">
      <t>シュウロウ</t>
    </rPh>
    <rPh sb="45" eb="46">
      <t>シャ</t>
    </rPh>
    <rPh sb="47" eb="48">
      <t>フク</t>
    </rPh>
    <rPh sb="59" eb="61">
      <t>キサイ</t>
    </rPh>
    <phoneticPr fontId="3"/>
  </si>
  <si>
    <r>
      <rPr>
        <sz val="11"/>
        <rFont val="ＭＳ Ｐゴシック"/>
        <family val="3"/>
        <charset val="128"/>
      </rPr>
      <t>５．</t>
    </r>
    <phoneticPr fontId="3"/>
  </si>
  <si>
    <t>「利用定員」欄には、その月の利用定員を記載してください。月の途中で利用定員を変更した場合には、備考欄にその旨を記載してください（記載例：○年○月○日から利用定員変更１０人→２０人）。</t>
    <rPh sb="1" eb="3">
      <t>リヨウ</t>
    </rPh>
    <rPh sb="3" eb="5">
      <t>テイイン</t>
    </rPh>
    <rPh sb="6" eb="7">
      <t>ラン</t>
    </rPh>
    <rPh sb="12" eb="13">
      <t>ツキ</t>
    </rPh>
    <rPh sb="14" eb="16">
      <t>リヨウ</t>
    </rPh>
    <rPh sb="16" eb="18">
      <t>テイイン</t>
    </rPh>
    <rPh sb="19" eb="21">
      <t>キサイ</t>
    </rPh>
    <rPh sb="28" eb="29">
      <t>ツキ</t>
    </rPh>
    <rPh sb="30" eb="32">
      <t>トチュウ</t>
    </rPh>
    <rPh sb="33" eb="35">
      <t>リヨウ</t>
    </rPh>
    <rPh sb="35" eb="37">
      <t>テイイン</t>
    </rPh>
    <rPh sb="38" eb="40">
      <t>ヘンコウ</t>
    </rPh>
    <rPh sb="42" eb="44">
      <t>バアイ</t>
    </rPh>
    <rPh sb="47" eb="50">
      <t>ビコウラン</t>
    </rPh>
    <rPh sb="53" eb="54">
      <t>ムネ</t>
    </rPh>
    <rPh sb="55" eb="57">
      <t>キサイ</t>
    </rPh>
    <rPh sb="64" eb="67">
      <t>キサイレイ</t>
    </rPh>
    <rPh sb="69" eb="70">
      <t>ネン</t>
    </rPh>
    <rPh sb="71" eb="72">
      <t>ガツ</t>
    </rPh>
    <rPh sb="73" eb="74">
      <t>ニチ</t>
    </rPh>
    <rPh sb="76" eb="78">
      <t>リヨウ</t>
    </rPh>
    <rPh sb="78" eb="80">
      <t>テイイン</t>
    </rPh>
    <rPh sb="80" eb="82">
      <t>ヘンコウ</t>
    </rPh>
    <rPh sb="84" eb="85">
      <t>ニン</t>
    </rPh>
    <rPh sb="88" eb="89">
      <t>ニン</t>
    </rPh>
    <phoneticPr fontId="3"/>
  </si>
  <si>
    <t>６．</t>
    <phoneticPr fontId="3"/>
  </si>
  <si>
    <t>「多機能型の総利用定員」欄には、多機能型施設で障害福祉サービスの場合、障害福祉サービスの定員の合計を記載してください。多機能型施設で障害児通所支援事業の場合、障害児通所支援事業の定員の合計を記載してください。月の途中で利用定員を変更した場合には、備考欄にその旨を記載してください（記載例：○年○月○日から利用定員変更１０人→２１人）。多機能型でない場合には、空欄としてください。</t>
    <rPh sb="1" eb="4">
      <t>タキノウ</t>
    </rPh>
    <rPh sb="4" eb="5">
      <t>ガタ</t>
    </rPh>
    <rPh sb="6" eb="7">
      <t>ソウ</t>
    </rPh>
    <rPh sb="7" eb="9">
      <t>リヨウ</t>
    </rPh>
    <rPh sb="9" eb="11">
      <t>テイイン</t>
    </rPh>
    <rPh sb="12" eb="13">
      <t>ラン</t>
    </rPh>
    <rPh sb="16" eb="19">
      <t>タキノウ</t>
    </rPh>
    <rPh sb="19" eb="20">
      <t>ガタ</t>
    </rPh>
    <rPh sb="20" eb="22">
      <t>シセツ</t>
    </rPh>
    <rPh sb="23" eb="25">
      <t>ショウガイ</t>
    </rPh>
    <rPh sb="25" eb="27">
      <t>フクシ</t>
    </rPh>
    <rPh sb="32" eb="34">
      <t>バアイ</t>
    </rPh>
    <rPh sb="35" eb="37">
      <t>ショウガイ</t>
    </rPh>
    <rPh sb="37" eb="39">
      <t>フクシ</t>
    </rPh>
    <rPh sb="44" eb="46">
      <t>テイイン</t>
    </rPh>
    <rPh sb="47" eb="49">
      <t>ゴウケイ</t>
    </rPh>
    <rPh sb="50" eb="52">
      <t>キサイ</t>
    </rPh>
    <rPh sb="59" eb="63">
      <t>タキノウガタ</t>
    </rPh>
    <rPh sb="63" eb="65">
      <t>シセツ</t>
    </rPh>
    <rPh sb="66" eb="68">
      <t>ショウガイ</t>
    </rPh>
    <rPh sb="68" eb="69">
      <t>ジ</t>
    </rPh>
    <rPh sb="69" eb="71">
      <t>ツウショ</t>
    </rPh>
    <rPh sb="71" eb="73">
      <t>シエン</t>
    </rPh>
    <rPh sb="73" eb="75">
      <t>ジギョウ</t>
    </rPh>
    <rPh sb="76" eb="78">
      <t>バアイ</t>
    </rPh>
    <rPh sb="79" eb="82">
      <t>ショウガイジ</t>
    </rPh>
    <rPh sb="82" eb="84">
      <t>ツウショ</t>
    </rPh>
    <rPh sb="84" eb="86">
      <t>シエン</t>
    </rPh>
    <rPh sb="86" eb="88">
      <t>ジギョウ</t>
    </rPh>
    <rPh sb="89" eb="91">
      <t>テイイン</t>
    </rPh>
    <rPh sb="92" eb="94">
      <t>ゴウケイ</t>
    </rPh>
    <rPh sb="95" eb="97">
      <t>キサイ</t>
    </rPh>
    <rPh sb="104" eb="105">
      <t>ツキ</t>
    </rPh>
    <rPh sb="106" eb="108">
      <t>トチュウ</t>
    </rPh>
    <rPh sb="109" eb="111">
      <t>リヨウ</t>
    </rPh>
    <rPh sb="111" eb="113">
      <t>テイイン</t>
    </rPh>
    <rPh sb="114" eb="116">
      <t>ヘンコウ</t>
    </rPh>
    <rPh sb="118" eb="120">
      <t>バアイ</t>
    </rPh>
    <rPh sb="123" eb="126">
      <t>ビコウラン</t>
    </rPh>
    <rPh sb="129" eb="130">
      <t>ムネ</t>
    </rPh>
    <rPh sb="131" eb="133">
      <t>キサイ</t>
    </rPh>
    <rPh sb="140" eb="143">
      <t>キサイレイ</t>
    </rPh>
    <rPh sb="145" eb="146">
      <t>ネン</t>
    </rPh>
    <rPh sb="147" eb="148">
      <t>ガツ</t>
    </rPh>
    <rPh sb="149" eb="150">
      <t>ニチ</t>
    </rPh>
    <rPh sb="152" eb="154">
      <t>リヨウ</t>
    </rPh>
    <rPh sb="154" eb="156">
      <t>テイイン</t>
    </rPh>
    <rPh sb="156" eb="158">
      <t>ヘンコウ</t>
    </rPh>
    <rPh sb="160" eb="161">
      <t>ニン</t>
    </rPh>
    <rPh sb="164" eb="165">
      <t>ニン</t>
    </rPh>
    <rPh sb="167" eb="170">
      <t>タキノウ</t>
    </rPh>
    <rPh sb="170" eb="171">
      <t>ガタ</t>
    </rPh>
    <rPh sb="174" eb="176">
      <t>バアイ</t>
    </rPh>
    <rPh sb="179" eb="181">
      <t>クウラン</t>
    </rPh>
    <phoneticPr fontId="3"/>
  </si>
  <si>
    <t>７．</t>
    <phoneticPr fontId="3"/>
  </si>
  <si>
    <t>「施設の開所日数」欄には、その月の開所日数を記載してください。</t>
    <rPh sb="1" eb="3">
      <t>シセツ</t>
    </rPh>
    <rPh sb="4" eb="6">
      <t>カイショ</t>
    </rPh>
    <rPh sb="6" eb="8">
      <t>ニッスウ</t>
    </rPh>
    <rPh sb="9" eb="10">
      <t>ラン</t>
    </rPh>
    <rPh sb="15" eb="16">
      <t>ツキ</t>
    </rPh>
    <rPh sb="17" eb="19">
      <t>カイショ</t>
    </rPh>
    <rPh sb="19" eb="21">
      <t>ニッスウ</t>
    </rPh>
    <rPh sb="22" eb="24">
      <t>キサイ</t>
    </rPh>
    <phoneticPr fontId="3"/>
  </si>
  <si>
    <t>８．</t>
    <phoneticPr fontId="3"/>
  </si>
  <si>
    <t>「受入可能延べ利用者数」欄の自動計算について、「多機能型の総利用定員」が11人超の場合には（利用定員×施設の開所日数×１．２５）で算出、11人以下の場合には〔（利用定員＋３）×施設の開所日数〕で算出、多機能型ではない場合、「利用定員」が11人超の場合には（利用定員×施設の開所日数×１．２５）で算出、11人以下の場合には〔（利用定員＋３）×施設の開所日数〕で算出しています。</t>
    <rPh sb="12" eb="13">
      <t>ラン</t>
    </rPh>
    <rPh sb="14" eb="16">
      <t>ジドウ</t>
    </rPh>
    <rPh sb="16" eb="18">
      <t>ケイサン</t>
    </rPh>
    <rPh sb="24" eb="27">
      <t>タキノウ</t>
    </rPh>
    <rPh sb="27" eb="28">
      <t>ガタ</t>
    </rPh>
    <rPh sb="29" eb="30">
      <t>ソウ</t>
    </rPh>
    <rPh sb="30" eb="32">
      <t>リヨウ</t>
    </rPh>
    <rPh sb="32" eb="34">
      <t>テイイン</t>
    </rPh>
    <rPh sb="38" eb="39">
      <t>ニン</t>
    </rPh>
    <rPh sb="39" eb="40">
      <t>チョウ</t>
    </rPh>
    <rPh sb="41" eb="43">
      <t>バアイ</t>
    </rPh>
    <rPh sb="46" eb="48">
      <t>リヨウ</t>
    </rPh>
    <rPh sb="48" eb="50">
      <t>テイイン</t>
    </rPh>
    <rPh sb="51" eb="53">
      <t>シセツ</t>
    </rPh>
    <rPh sb="54" eb="56">
      <t>カイショ</t>
    </rPh>
    <rPh sb="56" eb="58">
      <t>ニッスウ</t>
    </rPh>
    <rPh sb="65" eb="67">
      <t>サンシュツ</t>
    </rPh>
    <rPh sb="70" eb="71">
      <t>ニン</t>
    </rPh>
    <rPh sb="71" eb="73">
      <t>イカ</t>
    </rPh>
    <rPh sb="74" eb="76">
      <t>バアイ</t>
    </rPh>
    <rPh sb="100" eb="103">
      <t>タキノウ</t>
    </rPh>
    <rPh sb="103" eb="104">
      <t>ガタ</t>
    </rPh>
    <rPh sb="108" eb="110">
      <t>バアイ</t>
    </rPh>
    <phoneticPr fontId="3"/>
  </si>
  <si>
    <t>９．</t>
    <phoneticPr fontId="3"/>
  </si>
  <si>
    <t>「定員超過判定(減算月）」欄の自動計算は、「過去3か月の利用者数」が、「過去3ヶ月間の受入可能延べ利用者数」を超えた場合に「○」が表示されます。</t>
    <rPh sb="1" eb="5">
      <t>テイインチョウカ</t>
    </rPh>
    <rPh sb="5" eb="7">
      <t>ハンテイ</t>
    </rPh>
    <rPh sb="8" eb="10">
      <t>ゲンザン</t>
    </rPh>
    <rPh sb="10" eb="11">
      <t>ツキ</t>
    </rPh>
    <rPh sb="13" eb="14">
      <t>ラン</t>
    </rPh>
    <rPh sb="15" eb="17">
      <t>ジドウ</t>
    </rPh>
    <rPh sb="17" eb="19">
      <t>ケイサン</t>
    </rPh>
    <rPh sb="22" eb="24">
      <t>カコ</t>
    </rPh>
    <rPh sb="26" eb="27">
      <t>ゲツ</t>
    </rPh>
    <rPh sb="28" eb="31">
      <t>リヨウシャ</t>
    </rPh>
    <rPh sb="31" eb="32">
      <t>スウ</t>
    </rPh>
    <rPh sb="55" eb="56">
      <t>コ</t>
    </rPh>
    <rPh sb="58" eb="60">
      <t>バアイ</t>
    </rPh>
    <rPh sb="65" eb="67">
      <t>ヒョウジ</t>
    </rPh>
    <phoneticPr fontId="3"/>
  </si>
  <si>
    <t>10．</t>
    <phoneticPr fontId="3"/>
  </si>
  <si>
    <r>
      <t>令和</t>
    </r>
    <r>
      <rPr>
        <sz val="11"/>
        <rFont val="ＭＳ Ｐゴシック"/>
        <family val="3"/>
        <charset val="128"/>
      </rPr>
      <t>５年度については、直近の月まで入力してください。</t>
    </r>
    <rPh sb="0" eb="2">
      <t>レイワ</t>
    </rPh>
    <rPh sb="3" eb="5">
      <t>ネンド</t>
    </rPh>
    <rPh sb="11" eb="13">
      <t>チョッキン</t>
    </rPh>
    <rPh sb="14" eb="15">
      <t>ツキ</t>
    </rPh>
    <rPh sb="17" eb="19">
      <t>ニュウリョク</t>
    </rPh>
    <phoneticPr fontId="3"/>
  </si>
  <si>
    <t>年1月</t>
    <rPh sb="0" eb="1">
      <t>ネン</t>
    </rPh>
    <rPh sb="2" eb="3">
      <t>ガツ</t>
    </rPh>
    <phoneticPr fontId="3"/>
  </si>
  <si>
    <t>令和　</t>
    <rPh sb="0" eb="2">
      <t>レイワ</t>
    </rPh>
    <phoneticPr fontId="3"/>
  </si>
  <si>
    <t>４．</t>
    <phoneticPr fontId="3"/>
  </si>
  <si>
    <t>５．</t>
    <phoneticPr fontId="3"/>
  </si>
  <si>
    <r>
      <t>生活介護、自立訓練（機能訓練）、自立訓練（生活訓練）、就労移行支援、就労継続支援Ａ型、就労継続支援Ｂ型、児童発達支援、医療型児童発達支援、放課後等デイサービスを実施している場合、</t>
    </r>
    <r>
      <rPr>
        <b/>
        <u/>
        <sz val="11"/>
        <color indexed="8"/>
        <rFont val="ＭＳ Ｐゴシック"/>
        <family val="3"/>
        <charset val="128"/>
      </rPr>
      <t>当該サービス毎（サービス内で単位を分けている場合は単位毎）に実地指導の本年度及び前年度について作成</t>
    </r>
    <r>
      <rPr>
        <sz val="11"/>
        <rFont val="ＭＳ Ｐゴシック"/>
        <family val="3"/>
        <charset val="128"/>
      </rPr>
      <t>してください。</t>
    </r>
    <rPh sb="0" eb="2">
      <t>セイカツ</t>
    </rPh>
    <rPh sb="2" eb="4">
      <t>カイゴ</t>
    </rPh>
    <rPh sb="5" eb="7">
      <t>ジリツ</t>
    </rPh>
    <rPh sb="7" eb="9">
      <t>クンレン</t>
    </rPh>
    <rPh sb="10" eb="12">
      <t>キノウ</t>
    </rPh>
    <rPh sb="12" eb="14">
      <t>クンレン</t>
    </rPh>
    <rPh sb="16" eb="18">
      <t>ジリツ</t>
    </rPh>
    <rPh sb="18" eb="20">
      <t>クンレン</t>
    </rPh>
    <rPh sb="21" eb="23">
      <t>セイカツ</t>
    </rPh>
    <rPh sb="23" eb="25">
      <t>クンレン</t>
    </rPh>
    <rPh sb="27" eb="29">
      <t>シュウロウ</t>
    </rPh>
    <rPh sb="29" eb="31">
      <t>イコウ</t>
    </rPh>
    <rPh sb="31" eb="33">
      <t>シエン</t>
    </rPh>
    <rPh sb="34" eb="36">
      <t>シュウロウ</t>
    </rPh>
    <rPh sb="36" eb="38">
      <t>ケイゾク</t>
    </rPh>
    <rPh sb="38" eb="40">
      <t>シエン</t>
    </rPh>
    <rPh sb="41" eb="42">
      <t>ガタ</t>
    </rPh>
    <rPh sb="43" eb="45">
      <t>シュウロウ</t>
    </rPh>
    <rPh sb="45" eb="47">
      <t>ケイゾク</t>
    </rPh>
    <rPh sb="47" eb="49">
      <t>シエン</t>
    </rPh>
    <rPh sb="50" eb="51">
      <t>ガタ</t>
    </rPh>
    <rPh sb="52" eb="54">
      <t>ジドウ</t>
    </rPh>
    <rPh sb="54" eb="56">
      <t>ハッタツ</t>
    </rPh>
    <rPh sb="56" eb="58">
      <t>シエン</t>
    </rPh>
    <rPh sb="59" eb="61">
      <t>イリョウ</t>
    </rPh>
    <rPh sb="61" eb="62">
      <t>ガタ</t>
    </rPh>
    <rPh sb="62" eb="64">
      <t>ジドウ</t>
    </rPh>
    <rPh sb="64" eb="66">
      <t>ハッタツ</t>
    </rPh>
    <rPh sb="66" eb="68">
      <t>シエン</t>
    </rPh>
    <rPh sb="69" eb="73">
      <t>ホウカゴトウ</t>
    </rPh>
    <rPh sb="80" eb="82">
      <t>ジッシ</t>
    </rPh>
    <rPh sb="86" eb="88">
      <t>バアイ</t>
    </rPh>
    <rPh sb="89" eb="91">
      <t>トウガイ</t>
    </rPh>
    <rPh sb="95" eb="96">
      <t>ゴト</t>
    </rPh>
    <rPh sb="101" eb="102">
      <t>ナイ</t>
    </rPh>
    <rPh sb="103" eb="105">
      <t>タンイ</t>
    </rPh>
    <rPh sb="106" eb="107">
      <t>ワ</t>
    </rPh>
    <rPh sb="111" eb="113">
      <t>バアイ</t>
    </rPh>
    <rPh sb="114" eb="116">
      <t>タンイ</t>
    </rPh>
    <rPh sb="116" eb="117">
      <t>ゴト</t>
    </rPh>
    <rPh sb="124" eb="125">
      <t>ホン</t>
    </rPh>
    <rPh sb="125" eb="126">
      <t>ネン</t>
    </rPh>
    <phoneticPr fontId="3"/>
  </si>
  <si>
    <r>
      <t>「利用者数」欄には、開所日ごとに、１日の利用者数（その日に</t>
    </r>
    <r>
      <rPr>
        <b/>
        <u/>
        <sz val="11"/>
        <color indexed="8"/>
        <rFont val="ＭＳ Ｐゴシック"/>
        <family val="3"/>
        <charset val="128"/>
      </rPr>
      <t>欠席時対応加算算定者、施設外就労者は含めないでください。</t>
    </r>
    <r>
      <rPr>
        <sz val="11"/>
        <color indexed="8"/>
        <rFont val="ＭＳ Ｐゴシック"/>
        <family val="3"/>
        <charset val="128"/>
      </rPr>
      <t>）を記載してください。</t>
    </r>
    <rPh sb="1" eb="4">
      <t>リヨウシャ</t>
    </rPh>
    <rPh sb="4" eb="5">
      <t>スウ</t>
    </rPh>
    <rPh sb="6" eb="7">
      <t>ラン</t>
    </rPh>
    <rPh sb="10" eb="11">
      <t>カイ</t>
    </rPh>
    <rPh sb="11" eb="12">
      <t>ジョ</t>
    </rPh>
    <rPh sb="12" eb="13">
      <t>ビ</t>
    </rPh>
    <rPh sb="18" eb="19">
      <t>ニチ</t>
    </rPh>
    <rPh sb="20" eb="23">
      <t>リヨウシャ</t>
    </rPh>
    <rPh sb="23" eb="24">
      <t>スウ</t>
    </rPh>
    <rPh sb="27" eb="28">
      <t>ヒ</t>
    </rPh>
    <rPh sb="29" eb="31">
      <t>ケッセキ</t>
    </rPh>
    <rPh sb="31" eb="32">
      <t>ジ</t>
    </rPh>
    <rPh sb="32" eb="34">
      <t>タイオウ</t>
    </rPh>
    <rPh sb="34" eb="36">
      <t>カサン</t>
    </rPh>
    <rPh sb="36" eb="38">
      <t>サンテイ</t>
    </rPh>
    <rPh sb="38" eb="39">
      <t>シャ</t>
    </rPh>
    <rPh sb="40" eb="42">
      <t>シセツ</t>
    </rPh>
    <rPh sb="42" eb="43">
      <t>ガイ</t>
    </rPh>
    <rPh sb="43" eb="45">
      <t>シュウロウ</t>
    </rPh>
    <rPh sb="45" eb="46">
      <t>シャ</t>
    </rPh>
    <rPh sb="47" eb="48">
      <t>フク</t>
    </rPh>
    <rPh sb="59" eb="61">
      <t>キサイ</t>
    </rPh>
    <phoneticPr fontId="3"/>
  </si>
  <si>
    <t>令和　年　月　日現在</t>
    <phoneticPr fontId="3"/>
  </si>
  <si>
    <t>指定障害福祉サービス・自立訓練（生活訓練）事業所運営指導事前提出資料</t>
    <rPh sb="24" eb="26">
      <t>ウンエイ</t>
    </rPh>
    <phoneticPr fontId="3"/>
  </si>
  <si>
    <t>８　勤務体制の確保等（ハラスメント対策）</t>
    <rPh sb="2" eb="6">
      <t>キンムタイセイ</t>
    </rPh>
    <rPh sb="7" eb="9">
      <t>カクホ</t>
    </rPh>
    <rPh sb="9" eb="10">
      <t>ナド</t>
    </rPh>
    <rPh sb="17" eb="19">
      <t>タイサク</t>
    </rPh>
    <phoneticPr fontId="3"/>
  </si>
  <si>
    <t>○職場におけるハラスメントの内容及び職場におけるハラスメントを行ってはならない旨の方針について</t>
    <rPh sb="1" eb="3">
      <t>ショクバ</t>
    </rPh>
    <rPh sb="14" eb="16">
      <t>ナイヨウ</t>
    </rPh>
    <rPh sb="16" eb="17">
      <t>オヨ</t>
    </rPh>
    <rPh sb="18" eb="20">
      <t>ショクバ</t>
    </rPh>
    <rPh sb="31" eb="32">
      <t>オコナ</t>
    </rPh>
    <rPh sb="39" eb="40">
      <t>ムネ</t>
    </rPh>
    <rPh sb="41" eb="43">
      <t>ホウシン</t>
    </rPh>
    <phoneticPr fontId="3"/>
  </si>
  <si>
    <t>方針の記載されている書類
（就業規則・方針の作成文書など）</t>
    <rPh sb="0" eb="2">
      <t>ホウシン</t>
    </rPh>
    <rPh sb="3" eb="5">
      <t>キサイ</t>
    </rPh>
    <rPh sb="10" eb="12">
      <t>ショルイ</t>
    </rPh>
    <rPh sb="14" eb="18">
      <t>シュウギョウキソク</t>
    </rPh>
    <rPh sb="19" eb="21">
      <t>ホウシン</t>
    </rPh>
    <rPh sb="22" eb="24">
      <t>サクセイ</t>
    </rPh>
    <rPh sb="24" eb="26">
      <t>ブンショ</t>
    </rPh>
    <phoneticPr fontId="3"/>
  </si>
  <si>
    <t>ハラスメント防止のための担当者</t>
    <phoneticPr fontId="3"/>
  </si>
  <si>
    <t>役職等　</t>
    <phoneticPr fontId="3"/>
  </si>
  <si>
    <t>相談窓口の定め</t>
    <rPh sb="0" eb="4">
      <t>ソウダンマドグチ</t>
    </rPh>
    <rPh sb="5" eb="6">
      <t>サダ</t>
    </rPh>
    <phoneticPr fontId="3"/>
  </si>
  <si>
    <t>方針等の従業者へ周知・啓発</t>
    <rPh sb="11" eb="13">
      <t>ケイハツ</t>
    </rPh>
    <phoneticPr fontId="3"/>
  </si>
  <si>
    <t>９　身体拘束等の禁止</t>
    <rPh sb="2" eb="6">
      <t>シンタイコウソク</t>
    </rPh>
    <rPh sb="6" eb="7">
      <t>ナド</t>
    </rPh>
    <rPh sb="8" eb="10">
      <t>キンシ</t>
    </rPh>
    <phoneticPr fontId="3"/>
  </si>
  <si>
    <t>身体拘束適正化委員会の開催</t>
    <rPh sb="0" eb="4">
      <t>シンタイ</t>
    </rPh>
    <rPh sb="4" eb="10">
      <t>テキセイカイインカイ</t>
    </rPh>
    <rPh sb="11" eb="13">
      <t>カイサイ</t>
    </rPh>
    <phoneticPr fontId="3"/>
  </si>
  <si>
    <t>開催日：令和　　年　　月　　日</t>
    <rPh sb="0" eb="3">
      <t>カイサイビ</t>
    </rPh>
    <rPh sb="4" eb="6">
      <t>レイワ</t>
    </rPh>
    <rPh sb="8" eb="9">
      <t>ネン</t>
    </rPh>
    <rPh sb="11" eb="12">
      <t>ガツ</t>
    </rPh>
    <rPh sb="14" eb="15">
      <t>ニチ</t>
    </rPh>
    <phoneticPr fontId="3"/>
  </si>
  <si>
    <t>会議の記録</t>
    <rPh sb="0" eb="2">
      <t>カイギ</t>
    </rPh>
    <rPh sb="3" eb="5">
      <t>キロク</t>
    </rPh>
    <phoneticPr fontId="3"/>
  </si>
  <si>
    <t>身体拘束適正化委員会の従業者への周知</t>
    <rPh sb="11" eb="14">
      <t>ジュウギョウシャ</t>
    </rPh>
    <rPh sb="16" eb="18">
      <t>シュウチ</t>
    </rPh>
    <phoneticPr fontId="3"/>
  </si>
  <si>
    <t>周知方法</t>
    <rPh sb="0" eb="4">
      <t>シュウチホウホウ</t>
    </rPh>
    <phoneticPr fontId="3"/>
  </si>
  <si>
    <t>身体拘束適正化のための指針の整備</t>
    <rPh sb="11" eb="13">
      <t>シシン</t>
    </rPh>
    <rPh sb="14" eb="16">
      <t>セイビ</t>
    </rPh>
    <phoneticPr fontId="3"/>
  </si>
  <si>
    <t>身体拘束適正化のための研修の実施</t>
    <rPh sb="11" eb="13">
      <t>ケンシュウ</t>
    </rPh>
    <rPh sb="14" eb="16">
      <t>ジッシ</t>
    </rPh>
    <phoneticPr fontId="3"/>
  </si>
  <si>
    <t>研修の記録</t>
    <rPh sb="0" eb="2">
      <t>ケンシュウ</t>
    </rPh>
    <rPh sb="3" eb="5">
      <t>キロク</t>
    </rPh>
    <phoneticPr fontId="3"/>
  </si>
  <si>
    <t>１０　虐待の防止</t>
    <rPh sb="3" eb="5">
      <t>ギャクタイ</t>
    </rPh>
    <rPh sb="6" eb="8">
      <t>ボウシ</t>
    </rPh>
    <phoneticPr fontId="3"/>
  </si>
  <si>
    <t>虐待防止委員会の開催</t>
    <rPh sb="0" eb="4">
      <t>ギャクタイボウシ</t>
    </rPh>
    <rPh sb="4" eb="7">
      <t>イインカイ</t>
    </rPh>
    <rPh sb="8" eb="10">
      <t>カイサイ</t>
    </rPh>
    <phoneticPr fontId="3"/>
  </si>
  <si>
    <t>虐待防止委員会の従業者への周知</t>
    <rPh sb="0" eb="4">
      <t>ギャクタイボウシ</t>
    </rPh>
    <rPh sb="8" eb="11">
      <t>ジュウギョウシャ</t>
    </rPh>
    <rPh sb="13" eb="15">
      <t>シュウチ</t>
    </rPh>
    <phoneticPr fontId="3"/>
  </si>
  <si>
    <t>虐待防止のための研修の実施</t>
    <rPh sb="0" eb="4">
      <t>ギャクタイボウシ</t>
    </rPh>
    <rPh sb="8" eb="10">
      <t>ケンシュウ</t>
    </rPh>
    <rPh sb="11" eb="13">
      <t>ジッシ</t>
    </rPh>
    <phoneticPr fontId="3"/>
  </si>
  <si>
    <t>虐待防止のための担当者</t>
    <rPh sb="8" eb="11">
      <t>タントウシャ</t>
    </rPh>
    <phoneticPr fontId="3"/>
  </si>
  <si>
    <t>役職等　</t>
    <rPh sb="0" eb="2">
      <t>ヤクショク</t>
    </rPh>
    <rPh sb="2" eb="3">
      <t>ナド</t>
    </rPh>
    <phoneticPr fontId="3"/>
  </si>
  <si>
    <t>１１　業務継続計画の策定等</t>
    <rPh sb="3" eb="9">
      <t>ギョウムケイゾクケイカク</t>
    </rPh>
    <rPh sb="10" eb="12">
      <t>サクテイ</t>
    </rPh>
    <rPh sb="12" eb="13">
      <t>ナド</t>
    </rPh>
    <phoneticPr fontId="3"/>
  </si>
  <si>
    <t>業務継続計画の作成</t>
    <rPh sb="0" eb="4">
      <t>ギョウムケイゾク</t>
    </rPh>
    <rPh sb="4" eb="6">
      <t>ケイカク</t>
    </rPh>
    <rPh sb="7" eb="9">
      <t>サクセイ</t>
    </rPh>
    <phoneticPr fontId="3"/>
  </si>
  <si>
    <t>業務継続計画のの従業者への周知</t>
    <rPh sb="8" eb="11">
      <t>ジュウギョウシャ</t>
    </rPh>
    <rPh sb="13" eb="15">
      <t>シュウチ</t>
    </rPh>
    <phoneticPr fontId="3"/>
  </si>
  <si>
    <t>業務継続計画のための研修の実施</t>
    <rPh sb="10" eb="12">
      <t>ケンシュウ</t>
    </rPh>
    <rPh sb="13" eb="15">
      <t>ジッシ</t>
    </rPh>
    <phoneticPr fontId="3"/>
  </si>
  <si>
    <t>業務継続計画のための訓練の実施</t>
    <rPh sb="10" eb="12">
      <t>クンレン</t>
    </rPh>
    <rPh sb="13" eb="15">
      <t>ジッシ</t>
    </rPh>
    <phoneticPr fontId="3"/>
  </si>
  <si>
    <t>訓練の記録</t>
    <rPh sb="0" eb="2">
      <t>クンレン</t>
    </rPh>
    <rPh sb="3" eb="5">
      <t>キロク</t>
    </rPh>
    <phoneticPr fontId="3"/>
  </si>
  <si>
    <t>１２　感染症の予防及びまん延の防止のための措置</t>
    <rPh sb="3" eb="6">
      <t>カンセンショウ</t>
    </rPh>
    <rPh sb="7" eb="9">
      <t>ヨボウ</t>
    </rPh>
    <rPh sb="9" eb="10">
      <t>オヨ</t>
    </rPh>
    <rPh sb="13" eb="14">
      <t>エン</t>
    </rPh>
    <rPh sb="15" eb="17">
      <t>ボウシ</t>
    </rPh>
    <rPh sb="21" eb="23">
      <t>ソチ</t>
    </rPh>
    <phoneticPr fontId="3"/>
  </si>
  <si>
    <t>感染対策委員会の開催</t>
    <rPh sb="0" eb="2">
      <t>カンセン</t>
    </rPh>
    <rPh sb="2" eb="4">
      <t>タイサク</t>
    </rPh>
    <rPh sb="4" eb="7">
      <t>イインカイ</t>
    </rPh>
    <rPh sb="8" eb="10">
      <t>カイサイ</t>
    </rPh>
    <phoneticPr fontId="3"/>
  </si>
  <si>
    <t>感染対策委員会の従業者への周知</t>
    <rPh sb="0" eb="2">
      <t>カンセン</t>
    </rPh>
    <rPh sb="2" eb="4">
      <t>タイサク</t>
    </rPh>
    <rPh sb="8" eb="11">
      <t>ジュウギョウシャ</t>
    </rPh>
    <rPh sb="13" eb="15">
      <t>シュウチ</t>
    </rPh>
    <phoneticPr fontId="3"/>
  </si>
  <si>
    <t>感染対策担当者</t>
    <rPh sb="0" eb="2">
      <t>カンセン</t>
    </rPh>
    <rPh sb="2" eb="4">
      <t>タイサク</t>
    </rPh>
    <rPh sb="4" eb="7">
      <t>タントウシャ</t>
    </rPh>
    <phoneticPr fontId="3"/>
  </si>
  <si>
    <t>感染症の予防及びまん延の防止のための指針の整備</t>
    <rPh sb="0" eb="3">
      <t>カンセンショウ</t>
    </rPh>
    <rPh sb="4" eb="6">
      <t>ヨボウ</t>
    </rPh>
    <rPh sb="6" eb="7">
      <t>オヨ</t>
    </rPh>
    <rPh sb="12" eb="14">
      <t>ボウシ</t>
    </rPh>
    <rPh sb="18" eb="20">
      <t>シシン</t>
    </rPh>
    <rPh sb="21" eb="23">
      <t>セイビ</t>
    </rPh>
    <phoneticPr fontId="3"/>
  </si>
  <si>
    <t>感染症の予防及びまん延の防止のための研修の実施</t>
    <rPh sb="0" eb="3">
      <t>カンセンショウ</t>
    </rPh>
    <rPh sb="4" eb="7">
      <t>ヨボウオヨ</t>
    </rPh>
    <rPh sb="12" eb="14">
      <t>ボウシ</t>
    </rPh>
    <rPh sb="18" eb="20">
      <t>ケンシュウ</t>
    </rPh>
    <rPh sb="21" eb="23">
      <t>ジッシ</t>
    </rPh>
    <phoneticPr fontId="3"/>
  </si>
  <si>
    <t>感染症の予防及びまん延の防止のための訓練の実施</t>
    <rPh sb="0" eb="3">
      <t>カンセンショウ</t>
    </rPh>
    <rPh sb="4" eb="7">
      <t>ヨボウオヨ</t>
    </rPh>
    <rPh sb="12" eb="14">
      <t>ボウシ</t>
    </rPh>
    <rPh sb="18" eb="20">
      <t>クンレン</t>
    </rPh>
    <rPh sb="21" eb="23">
      <t>ジッシ</t>
    </rPh>
    <phoneticPr fontId="3"/>
  </si>
  <si>
    <t>１３　情報公表制度（情報の提供等：障害者総合支援法第76条の３）</t>
    <rPh sb="3" eb="5">
      <t>ジョウホウ</t>
    </rPh>
    <rPh sb="5" eb="7">
      <t>コウヒョウ</t>
    </rPh>
    <rPh sb="7" eb="9">
      <t>セイド</t>
    </rPh>
    <rPh sb="10" eb="12">
      <t>ジョウホウ</t>
    </rPh>
    <rPh sb="13" eb="15">
      <t>テイキョウ</t>
    </rPh>
    <rPh sb="15" eb="16">
      <t>トウ</t>
    </rPh>
    <rPh sb="17" eb="20">
      <t>ショウガイシャ</t>
    </rPh>
    <rPh sb="20" eb="22">
      <t>ソウゴウ</t>
    </rPh>
    <rPh sb="22" eb="25">
      <t>シエンホウ</t>
    </rPh>
    <rPh sb="25" eb="26">
      <t>ダイ</t>
    </rPh>
    <rPh sb="28" eb="29">
      <t>ジョウ</t>
    </rPh>
    <phoneticPr fontId="3"/>
  </si>
  <si>
    <r>
      <t>障害福祉サービス等情報の報告</t>
    </r>
    <r>
      <rPr>
        <b/>
        <sz val="10"/>
        <rFont val="ＭＳ Ｐ明朝"/>
        <family val="1"/>
        <charset val="128"/>
      </rPr>
      <t>※</t>
    </r>
    <rPh sb="0" eb="4">
      <t>ショウガイフクシ</t>
    </rPh>
    <rPh sb="8" eb="9">
      <t>トウ</t>
    </rPh>
    <rPh sb="9" eb="11">
      <t>ジョウホウ</t>
    </rPh>
    <rPh sb="12" eb="14">
      <t>ホウコク</t>
    </rPh>
    <phoneticPr fontId="3"/>
  </si>
  <si>
    <t>直近報告日：令和　　年　　月　　日</t>
    <rPh sb="0" eb="2">
      <t>チョッキン</t>
    </rPh>
    <rPh sb="2" eb="4">
      <t>ホウコク</t>
    </rPh>
    <rPh sb="4" eb="5">
      <t>ビ</t>
    </rPh>
    <rPh sb="6" eb="8">
      <t>レイワ</t>
    </rPh>
    <rPh sb="10" eb="11">
      <t>ネン</t>
    </rPh>
    <rPh sb="13" eb="14">
      <t>ガツ</t>
    </rPh>
    <rPh sb="16" eb="17">
      <t>ニチ</t>
    </rPh>
    <phoneticPr fontId="3"/>
  </si>
  <si>
    <t>※独立行政法人福祉医療機構（ＷＡＭ）が運営する障害福祉サービス等情報公表システムを通じておこなうもの</t>
    <rPh sb="1" eb="3">
      <t>ドクリツ</t>
    </rPh>
    <rPh sb="3" eb="5">
      <t>ギョウセイ</t>
    </rPh>
    <rPh sb="5" eb="7">
      <t>ホウジン</t>
    </rPh>
    <rPh sb="7" eb="9">
      <t>フクシ</t>
    </rPh>
    <rPh sb="9" eb="11">
      <t>イリョウ</t>
    </rPh>
    <rPh sb="11" eb="13">
      <t>キコウ</t>
    </rPh>
    <rPh sb="19" eb="21">
      <t>ウンエイ</t>
    </rPh>
    <rPh sb="23" eb="25">
      <t>ショウガイ</t>
    </rPh>
    <rPh sb="25" eb="27">
      <t>フクシ</t>
    </rPh>
    <rPh sb="31" eb="32">
      <t>トウ</t>
    </rPh>
    <rPh sb="32" eb="34">
      <t>ジョウホウ</t>
    </rPh>
    <rPh sb="34" eb="36">
      <t>コウヒョウ</t>
    </rPh>
    <rPh sb="41" eb="42">
      <t>ツウ</t>
    </rPh>
    <phoneticPr fontId="3"/>
  </si>
  <si>
    <t>１４　預り金等</t>
    <rPh sb="3" eb="4">
      <t>アズカ</t>
    </rPh>
    <rPh sb="5" eb="6">
      <t>キン</t>
    </rPh>
    <rPh sb="6" eb="7">
      <t>トウ</t>
    </rPh>
    <phoneticPr fontId="3"/>
  </si>
  <si>
    <t>令和　　　年　　　月分</t>
    <rPh sb="0" eb="2">
      <t>レイワ</t>
    </rPh>
    <rPh sb="5" eb="6">
      <t>ネン</t>
    </rPh>
    <rPh sb="9" eb="10">
      <t>ツキ</t>
    </rPh>
    <rPh sb="10" eb="11">
      <t>ブン</t>
    </rPh>
    <phoneticPr fontId="3"/>
  </si>
  <si>
    <t>利用者からの預り金</t>
    <rPh sb="0" eb="3">
      <t>リヨウシャ</t>
    </rPh>
    <rPh sb="6" eb="7">
      <t>アズカ</t>
    </rPh>
    <rPh sb="8" eb="9">
      <t>キン</t>
    </rPh>
    <phoneticPr fontId="3"/>
  </si>
  <si>
    <t>預り金管理規程の有無</t>
    <rPh sb="0" eb="1">
      <t>アズカ</t>
    </rPh>
    <rPh sb="2" eb="3">
      <t>キン</t>
    </rPh>
    <rPh sb="3" eb="5">
      <t>カンリ</t>
    </rPh>
    <rPh sb="5" eb="7">
      <t>キテイ</t>
    </rPh>
    <rPh sb="8" eb="10">
      <t>ウム</t>
    </rPh>
    <phoneticPr fontId="3"/>
  </si>
  <si>
    <t>預り金に係る利用者等からの委任状</t>
    <rPh sb="0" eb="1">
      <t>アズカ</t>
    </rPh>
    <rPh sb="2" eb="3">
      <t>キン</t>
    </rPh>
    <rPh sb="4" eb="5">
      <t>カカ</t>
    </rPh>
    <rPh sb="6" eb="9">
      <t>リヨウシャ</t>
    </rPh>
    <rPh sb="9" eb="10">
      <t>トウ</t>
    </rPh>
    <rPh sb="13" eb="16">
      <t>イニンジョウ</t>
    </rPh>
    <phoneticPr fontId="3"/>
  </si>
  <si>
    <t>預り金個人別台帳の作成有無</t>
    <rPh sb="0" eb="1">
      <t>アズカ</t>
    </rPh>
    <rPh sb="2" eb="3">
      <t>キン</t>
    </rPh>
    <rPh sb="3" eb="6">
      <t>コジンベツ</t>
    </rPh>
    <rPh sb="6" eb="8">
      <t>ダイチョウ</t>
    </rPh>
    <rPh sb="9" eb="11">
      <t>サクセイ</t>
    </rPh>
    <rPh sb="11" eb="13">
      <t>ウム</t>
    </rPh>
    <phoneticPr fontId="3"/>
  </si>
  <si>
    <t>預り金に係る取扱担当者有無</t>
    <rPh sb="0" eb="1">
      <t>アズカ</t>
    </rPh>
    <rPh sb="2" eb="3">
      <t>キン</t>
    </rPh>
    <rPh sb="4" eb="5">
      <t>カカ</t>
    </rPh>
    <rPh sb="6" eb="8">
      <t>トリアツカイ</t>
    </rPh>
    <rPh sb="8" eb="11">
      <t>タントウシャ</t>
    </rPh>
    <rPh sb="11" eb="13">
      <t>ウム</t>
    </rPh>
    <phoneticPr fontId="3"/>
  </si>
  <si>
    <t>預り金に係る取扱責任者有無</t>
    <rPh sb="0" eb="1">
      <t>アズカ</t>
    </rPh>
    <rPh sb="2" eb="3">
      <t>キン</t>
    </rPh>
    <rPh sb="4" eb="5">
      <t>カカ</t>
    </rPh>
    <rPh sb="6" eb="8">
      <t>トリアツカイ</t>
    </rPh>
    <rPh sb="8" eb="10">
      <t>セキニン</t>
    </rPh>
    <rPh sb="10" eb="11">
      <t>シャ</t>
    </rPh>
    <rPh sb="11" eb="13">
      <t>ウム</t>
    </rPh>
    <phoneticPr fontId="3"/>
  </si>
  <si>
    <t>福祉・介護職員処遇改善加算（Ⅰ・Ⅱ・Ⅲ・Ⅳ・Ⅴ）</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</si>
</sst>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d;@"/>
    <numFmt numFmtId="177" formatCode="#&quot;月&quot;"/>
    <numFmt numFmtId="178" formatCode="0.00_ "/>
  </numFmts>
  <fonts count="63" x14ac:knownFonts="1">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sz val="10.5"/>
      <name val="ＭＳ 明朝"/>
      <family val="1"/>
      <charset val="128"/>
    </font>
    <font>
      <sz val="11"/>
      <name val="ＭＳ 明朝"/>
      <family val="1"/>
      <charset val="128"/>
    </font>
    <font>
      <sz val="16"/>
      <name val="ＭＳ 明朝"/>
      <family val="1"/>
      <charset val="128"/>
    </font>
    <font>
      <sz val="14"/>
      <name val="ＭＳ 明朝"/>
      <family val="1"/>
      <charset val="128"/>
    </font>
    <font>
      <b/>
      <sz val="14"/>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0.5"/>
      <name val="ＭＳ 明朝"/>
      <family val="1"/>
      <charset val="128"/>
    </font>
    <font>
      <sz val="8"/>
      <name val="ＭＳ 明朝"/>
      <family val="1"/>
      <charset val="128"/>
    </font>
    <font>
      <sz val="11"/>
      <color rgb="FF000000"/>
      <name val="ＭＳ 明朝"/>
      <family val="1"/>
      <charset val="128"/>
    </font>
    <font>
      <b/>
      <sz val="11"/>
      <name val="ＭＳ 明朝"/>
      <family val="1"/>
      <charset val="128"/>
    </font>
    <font>
      <sz val="12"/>
      <name val="ＭＳ 明朝"/>
      <family val="1"/>
      <charset val="128"/>
    </font>
    <font>
      <sz val="12"/>
      <name val="ＭＳ Ｐゴシック"/>
      <family val="3"/>
      <charset val="128"/>
    </font>
    <font>
      <sz val="10.5"/>
      <name val="Times New Roman"/>
      <family val="1"/>
    </font>
    <font>
      <sz val="9"/>
      <name val="ＭＳ 明朝"/>
      <family val="1"/>
      <charset val="128"/>
    </font>
    <font>
      <b/>
      <u/>
      <sz val="10.5"/>
      <name val="ＭＳ 明朝"/>
      <family val="1"/>
      <charset val="128"/>
    </font>
    <font>
      <sz val="10"/>
      <name val="ＭＳ 明朝"/>
      <family val="1"/>
      <charset val="128"/>
    </font>
    <font>
      <b/>
      <sz val="9"/>
      <color rgb="FF000000"/>
      <name val="ＭＳ 明朝"/>
      <family val="1"/>
      <charset val="128"/>
    </font>
    <font>
      <b/>
      <sz val="9"/>
      <color rgb="FF000000"/>
      <name val="Century"/>
      <family val="1"/>
    </font>
    <font>
      <b/>
      <sz val="10"/>
      <color rgb="FF000000"/>
      <name val="ＭＳ 明朝"/>
      <family val="1"/>
      <charset val="128"/>
    </font>
    <font>
      <sz val="11"/>
      <color theme="1"/>
      <name val="ＭＳ Ｐゴシック"/>
      <family val="3"/>
      <charset val="128"/>
      <scheme val="minor"/>
    </font>
    <font>
      <b/>
      <sz val="11"/>
      <color rgb="FF000000"/>
      <name val="ＭＳ Ｐゴシック"/>
      <family val="3"/>
      <charset val="128"/>
    </font>
    <font>
      <sz val="11"/>
      <color rgb="FF000000"/>
      <name val="ＭＳ Ｐゴシック"/>
      <family val="3"/>
      <charset val="128"/>
    </font>
    <font>
      <b/>
      <sz val="14"/>
      <color rgb="FF000000"/>
      <name val="ＭＳ Ｐゴシック"/>
      <family val="3"/>
      <charset val="128"/>
    </font>
    <font>
      <b/>
      <sz val="14"/>
      <name val="ＭＳ Ｐゴシック"/>
      <family val="3"/>
      <charset val="128"/>
    </font>
    <font>
      <b/>
      <sz val="11"/>
      <color rgb="FF000000"/>
      <name val="ＭＳ Ｐ明朝"/>
      <family val="1"/>
      <charset val="128"/>
    </font>
    <font>
      <sz val="8"/>
      <color rgb="FF000000"/>
      <name val="ＭＳ Ｐゴシック"/>
      <family val="3"/>
      <charset val="128"/>
    </font>
    <font>
      <b/>
      <sz val="9"/>
      <color rgb="FF000000"/>
      <name val="ＭＳ Ｐゴシック"/>
      <family val="3"/>
      <charset val="128"/>
    </font>
    <font>
      <sz val="12"/>
      <color rgb="FF000000"/>
      <name val="ＭＳ Ｐゴシック"/>
      <family val="3"/>
      <charset val="128"/>
    </font>
    <font>
      <b/>
      <u/>
      <sz val="11"/>
      <color rgb="FF000000"/>
      <name val="ＭＳ Ｐゴシック"/>
      <family val="3"/>
      <charset val="128"/>
    </font>
    <font>
      <strike/>
      <sz val="11"/>
      <name val="ＭＳ Ｐゴシック"/>
      <family val="3"/>
      <charset val="128"/>
    </font>
    <font>
      <b/>
      <sz val="11"/>
      <name val="ＭＳ Ｐ明朝"/>
      <family val="1"/>
      <charset val="128"/>
    </font>
    <font>
      <b/>
      <sz val="11"/>
      <color theme="1"/>
      <name val="ＭＳ Ｐゴシック"/>
      <family val="3"/>
      <charset val="128"/>
      <scheme val="minor"/>
    </font>
    <font>
      <b/>
      <sz val="14"/>
      <color theme="1"/>
      <name val="ＭＳ Ｐゴシック"/>
      <family val="3"/>
      <charset val="128"/>
      <scheme val="minor"/>
    </font>
    <font>
      <b/>
      <sz val="14"/>
      <name val="ＭＳ Ｐゴシック"/>
      <family val="3"/>
      <charset val="128"/>
      <scheme val="minor"/>
    </font>
    <font>
      <b/>
      <sz val="11"/>
      <color theme="1"/>
      <name val="ＭＳ Ｐ明朝"/>
      <family val="1"/>
      <charset val="128"/>
    </font>
    <font>
      <sz val="8"/>
      <color indexed="8"/>
      <name val="ＭＳ Ｐゴシック"/>
      <family val="3"/>
      <charset val="128"/>
    </font>
    <font>
      <b/>
      <sz val="9"/>
      <color indexed="8"/>
      <name val="ＭＳ Ｐゴシック"/>
      <family val="3"/>
      <charset val="128"/>
    </font>
    <font>
      <sz val="12"/>
      <color theme="1"/>
      <name val="ＭＳ Ｐゴシック"/>
      <family val="3"/>
      <charset val="128"/>
      <scheme val="minor"/>
    </font>
    <font>
      <b/>
      <u/>
      <sz val="11"/>
      <color indexed="8"/>
      <name val="ＭＳ Ｐゴシック"/>
      <family val="3"/>
      <charset val="128"/>
    </font>
    <font>
      <sz val="11"/>
      <name val="ＭＳ Ｐゴシック"/>
      <family val="3"/>
      <charset val="128"/>
      <scheme val="minor"/>
    </font>
    <font>
      <sz val="10"/>
      <name val="ＭＳ Ｐ明朝"/>
      <family val="1"/>
      <charset val="128"/>
    </font>
    <font>
      <sz val="11"/>
      <name val="ＭＳ Ｐ明朝"/>
      <family val="1"/>
      <charset val="128"/>
    </font>
    <font>
      <b/>
      <sz val="10"/>
      <name val="ＭＳ Ｐ明朝"/>
      <family val="1"/>
      <charset val="128"/>
    </font>
  </fonts>
  <fills count="3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tint="-0.14999847407452621"/>
        <bgColor indexed="64"/>
      </patternFill>
    </fill>
    <fill>
      <patternFill patternType="solid">
        <fgColor theme="0" tint="-0.14996795556505021"/>
        <bgColor indexed="64"/>
      </patternFill>
    </fill>
    <fill>
      <patternFill patternType="solid">
        <fgColor rgb="FFBDD6EE"/>
        <bgColor indexed="64"/>
      </patternFill>
    </fill>
    <fill>
      <patternFill patternType="solid">
        <fgColor rgb="FF92D050"/>
        <bgColor rgb="FF000000"/>
      </patternFill>
    </fill>
    <fill>
      <patternFill patternType="solid">
        <fgColor rgb="FFFFFF00"/>
        <bgColor rgb="FF000000"/>
      </patternFill>
    </fill>
    <fill>
      <patternFill patternType="solid">
        <fgColor rgb="FF92D050"/>
        <bgColor indexed="64"/>
      </patternFill>
    </fill>
    <fill>
      <patternFill patternType="solid">
        <fgColor rgb="FFFFFF00"/>
        <bgColor indexed="64"/>
      </patternFill>
    </fill>
  </fills>
  <borders count="6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double">
        <color indexed="64"/>
      </bottom>
      <diagonal/>
    </border>
    <border>
      <left/>
      <right style="medium">
        <color indexed="64"/>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diagonalDown="1">
      <left style="medium">
        <color indexed="64"/>
      </left>
      <right/>
      <top style="medium">
        <color indexed="64"/>
      </top>
      <bottom/>
      <diagonal style="thin">
        <color indexed="64"/>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diagonalDown="1">
      <left style="medium">
        <color indexed="64"/>
      </left>
      <right/>
      <top/>
      <bottom/>
      <diagonal style="thin">
        <color indexed="64"/>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diagonal/>
    </border>
    <border diagonalDown="1">
      <left style="medium">
        <color indexed="64"/>
      </left>
      <right/>
      <top/>
      <bottom style="medium">
        <color indexed="64"/>
      </bottom>
      <diagonal style="thin">
        <color indexed="64"/>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s>
  <cellStyleXfs count="47">
    <xf numFmtId="0" fontId="0" fillId="0" borderId="0">
      <alignment vertical="center"/>
    </xf>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0" fontId="1"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2" fillId="0" borderId="0"/>
    <xf numFmtId="0" fontId="1" fillId="0" borderId="0"/>
    <xf numFmtId="0" fontId="25" fillId="4" borderId="0" applyNumberFormat="0" applyBorder="0" applyAlignment="0" applyProtection="0">
      <alignment vertical="center"/>
    </xf>
    <xf numFmtId="38" fontId="1" fillId="0" borderId="0" applyFont="0" applyFill="0" applyBorder="0" applyAlignment="0" applyProtection="0">
      <alignment vertical="center"/>
    </xf>
    <xf numFmtId="0" fontId="39" fillId="0" borderId="0">
      <alignment vertical="center"/>
    </xf>
    <xf numFmtId="0" fontId="41" fillId="0" borderId="0">
      <alignment vertical="center"/>
    </xf>
  </cellStyleXfs>
  <cellXfs count="516">
    <xf numFmtId="0" fontId="0" fillId="0" borderId="0" xfId="0">
      <alignment vertical="center"/>
    </xf>
    <xf numFmtId="0" fontId="5" fillId="0" borderId="0" xfId="0" applyFont="1">
      <alignment vertical="center"/>
    </xf>
    <xf numFmtId="0" fontId="6" fillId="0" borderId="0" xfId="0" applyFont="1">
      <alignment vertical="center"/>
    </xf>
    <xf numFmtId="0" fontId="4" fillId="0" borderId="0" xfId="0" applyFont="1">
      <alignment vertical="center"/>
    </xf>
    <xf numFmtId="0" fontId="4" fillId="0" borderId="0" xfId="0" applyFont="1" applyAlignment="1">
      <alignment vertical="center" wrapText="1"/>
    </xf>
    <xf numFmtId="0" fontId="6" fillId="0" borderId="0" xfId="0" applyFont="1" applyAlignment="1">
      <alignment vertical="center" wrapText="1"/>
    </xf>
    <xf numFmtId="0" fontId="7" fillId="0" borderId="0" xfId="0" applyFont="1" applyAlignment="1">
      <alignment vertical="center" wrapText="1"/>
    </xf>
    <xf numFmtId="0" fontId="8" fillId="0" borderId="0" xfId="0" applyFont="1" applyAlignment="1">
      <alignment horizontal="center" vertical="center" wrapText="1"/>
    </xf>
    <xf numFmtId="0" fontId="8" fillId="0" borderId="0" xfId="0" applyFont="1" applyAlignment="1">
      <alignment vertical="center" wrapText="1"/>
    </xf>
    <xf numFmtId="0" fontId="7" fillId="0" borderId="10" xfId="0" applyFont="1" applyBorder="1" applyAlignment="1">
      <alignment horizontal="center" vertical="center" wrapText="1"/>
    </xf>
    <xf numFmtId="0" fontId="8" fillId="0" borderId="10" xfId="0" applyFont="1" applyBorder="1" applyAlignment="1">
      <alignment horizontal="center" vertical="center" wrapText="1"/>
    </xf>
    <xf numFmtId="0" fontId="7" fillId="0" borderId="0" xfId="0" applyFont="1">
      <alignment vertical="center"/>
    </xf>
    <xf numFmtId="0" fontId="7" fillId="0" borderId="11" xfId="0" applyFont="1" applyBorder="1">
      <alignment vertical="center"/>
    </xf>
    <xf numFmtId="0" fontId="7" fillId="0" borderId="12" xfId="0" applyFont="1" applyBorder="1">
      <alignment vertical="center"/>
    </xf>
    <xf numFmtId="0" fontId="7" fillId="0" borderId="13" xfId="0" applyFont="1" applyBorder="1">
      <alignment vertical="center"/>
    </xf>
    <xf numFmtId="0" fontId="7" fillId="0" borderId="14" xfId="0" applyFont="1" applyBorder="1">
      <alignment vertical="center"/>
    </xf>
    <xf numFmtId="0" fontId="5" fillId="0" borderId="0" xfId="0" applyFont="1" applyAlignment="1">
      <alignment horizontal="center" vertical="center"/>
    </xf>
    <xf numFmtId="0" fontId="4" fillId="0" borderId="0" xfId="0" applyFont="1" applyAlignment="1">
      <alignment horizontal="left" vertical="center"/>
    </xf>
    <xf numFmtId="0" fontId="4" fillId="0" borderId="0" xfId="0" applyFont="1" applyAlignment="1">
      <alignment horizontal="center" vertical="center"/>
    </xf>
    <xf numFmtId="0" fontId="5" fillId="0" borderId="10" xfId="0" applyFont="1" applyBorder="1">
      <alignment vertical="center"/>
    </xf>
    <xf numFmtId="0" fontId="5" fillId="0" borderId="0" xfId="0" applyFont="1" applyBorder="1" applyAlignment="1">
      <alignment horizontal="center" vertical="center"/>
    </xf>
    <xf numFmtId="0" fontId="0" fillId="0" borderId="0" xfId="0" applyBorder="1" applyAlignment="1">
      <alignment horizontal="center" vertical="center"/>
    </xf>
    <xf numFmtId="0" fontId="26" fillId="0" borderId="0" xfId="0" applyFont="1" applyAlignment="1">
      <alignment vertical="center" wrapText="1"/>
    </xf>
    <xf numFmtId="0" fontId="7" fillId="0" borderId="15" xfId="0" applyFont="1" applyBorder="1">
      <alignment vertical="center"/>
    </xf>
    <xf numFmtId="0" fontId="7" fillId="0" borderId="16" xfId="0" applyFont="1" applyBorder="1">
      <alignment vertical="center"/>
    </xf>
    <xf numFmtId="0" fontId="5" fillId="0" borderId="0" xfId="0" applyFont="1" applyAlignment="1">
      <alignment horizontal="left" vertical="center"/>
    </xf>
    <xf numFmtId="0" fontId="27" fillId="0" borderId="14" xfId="0" applyFont="1" applyBorder="1" applyAlignment="1">
      <alignment horizontal="justify" vertical="center" wrapText="1"/>
    </xf>
    <xf numFmtId="20" fontId="27" fillId="0" borderId="15" xfId="0" applyNumberFormat="1" applyFont="1" applyBorder="1" applyAlignment="1">
      <alignment horizontal="center" vertical="center" wrapText="1"/>
    </xf>
    <xf numFmtId="0" fontId="27" fillId="0" borderId="15" xfId="0" applyFont="1" applyBorder="1" applyAlignment="1">
      <alignment horizontal="center" vertical="center" wrapText="1"/>
    </xf>
    <xf numFmtId="0" fontId="27" fillId="0" borderId="16" xfId="0" applyFont="1" applyBorder="1" applyAlignment="1">
      <alignment horizontal="center" vertical="center" wrapText="1"/>
    </xf>
    <xf numFmtId="0" fontId="5" fillId="0" borderId="0" xfId="0" applyFont="1" applyBorder="1">
      <alignment vertical="center"/>
    </xf>
    <xf numFmtId="0" fontId="5" fillId="0" borderId="0" xfId="0" applyFont="1" applyAlignment="1">
      <alignment horizontal="right" vertical="center"/>
    </xf>
    <xf numFmtId="0" fontId="5" fillId="0" borderId="0" xfId="42" applyFont="1" applyAlignment="1">
      <alignment vertical="center"/>
    </xf>
    <xf numFmtId="0" fontId="5" fillId="0" borderId="10" xfId="0" applyFont="1" applyBorder="1" applyAlignment="1">
      <alignment horizontal="centerContinuous" vertical="center"/>
    </xf>
    <xf numFmtId="0" fontId="5" fillId="0" borderId="10" xfId="0" applyFont="1" applyBorder="1" applyAlignment="1">
      <alignment horizontal="justify" vertical="center" wrapText="1"/>
    </xf>
    <xf numFmtId="0" fontId="5" fillId="0" borderId="10" xfId="0" applyFont="1" applyBorder="1" applyAlignment="1">
      <alignment horizontal="center" vertical="center" wrapText="1"/>
    </xf>
    <xf numFmtId="0" fontId="5" fillId="0" borderId="11" xfId="0" applyFont="1" applyBorder="1" applyAlignment="1">
      <alignment horizontal="justify" vertical="center" wrapText="1"/>
    </xf>
    <xf numFmtId="0" fontId="5" fillId="0" borderId="12" xfId="0" applyFont="1" applyBorder="1" applyAlignment="1">
      <alignment horizontal="justify" vertical="center" wrapText="1"/>
    </xf>
    <xf numFmtId="0" fontId="5" fillId="0" borderId="13" xfId="0" applyFont="1" applyBorder="1" applyAlignment="1">
      <alignment horizontal="justify" vertical="center" wrapText="1"/>
    </xf>
    <xf numFmtId="0" fontId="5" fillId="0" borderId="12" xfId="0" applyFont="1" applyBorder="1">
      <alignment vertical="center"/>
    </xf>
    <xf numFmtId="0" fontId="5" fillId="0" borderId="13" xfId="0" applyFont="1" applyBorder="1">
      <alignment vertical="center"/>
    </xf>
    <xf numFmtId="0" fontId="5" fillId="0" borderId="14" xfId="0" applyFont="1" applyBorder="1" applyAlignment="1">
      <alignment horizontal="justify" vertical="center" wrapText="1"/>
    </xf>
    <xf numFmtId="0" fontId="5" fillId="0" borderId="15" xfId="0" applyFont="1" applyBorder="1" applyAlignment="1">
      <alignment horizontal="justify" vertical="center" wrapText="1"/>
    </xf>
    <xf numFmtId="0" fontId="5" fillId="0" borderId="15" xfId="0" applyFont="1" applyBorder="1">
      <alignment vertical="center"/>
    </xf>
    <xf numFmtId="0" fontId="5" fillId="0" borderId="16" xfId="0" applyFont="1" applyBorder="1">
      <alignment vertical="center"/>
    </xf>
    <xf numFmtId="0" fontId="5" fillId="0" borderId="0" xfId="0" applyFont="1" applyAlignment="1">
      <alignment vertical="center" wrapText="1"/>
    </xf>
    <xf numFmtId="0" fontId="29" fillId="0" borderId="0" xfId="0" applyFont="1" applyAlignment="1">
      <alignment horizontal="left" vertical="center"/>
    </xf>
    <xf numFmtId="0" fontId="5" fillId="0" borderId="11" xfId="0" applyFont="1" applyBorder="1" applyAlignment="1">
      <alignment horizontal="center" vertical="center"/>
    </xf>
    <xf numFmtId="0" fontId="5" fillId="0" borderId="0" xfId="41" applyFont="1" applyAlignment="1">
      <alignment vertical="center"/>
    </xf>
    <xf numFmtId="0" fontId="5" fillId="0" borderId="21" xfId="0" applyFont="1" applyBorder="1" applyAlignment="1">
      <alignment horizontal="centerContinuous" vertical="center"/>
    </xf>
    <xf numFmtId="0" fontId="5" fillId="0" borderId="22" xfId="0" applyFont="1" applyBorder="1" applyAlignment="1">
      <alignment horizontal="centerContinuous" vertical="center"/>
    </xf>
    <xf numFmtId="38" fontId="5" fillId="0" borderId="10" xfId="44" applyFont="1" applyBorder="1" applyAlignment="1">
      <alignment horizontal="center" vertical="center"/>
    </xf>
    <xf numFmtId="38" fontId="5" fillId="0" borderId="10" xfId="44" applyFont="1" applyBorder="1">
      <alignment vertical="center"/>
    </xf>
    <xf numFmtId="38" fontId="5" fillId="0" borderId="21" xfId="44" applyFont="1" applyBorder="1">
      <alignment vertical="center"/>
    </xf>
    <xf numFmtId="0" fontId="28" fillId="0" borderId="0" xfId="0" applyFont="1" applyAlignment="1">
      <alignment horizontal="right" vertical="center"/>
    </xf>
    <xf numFmtId="0" fontId="5" fillId="0" borderId="0" xfId="0" applyFont="1" applyAlignment="1">
      <alignment horizontal="justify" vertical="center"/>
    </xf>
    <xf numFmtId="0" fontId="5" fillId="0" borderId="10" xfId="0" applyFont="1" applyBorder="1" applyAlignment="1">
      <alignment horizontal="right" vertical="center" wrapText="1"/>
    </xf>
    <xf numFmtId="0" fontId="5" fillId="0" borderId="10" xfId="41" applyFont="1" applyBorder="1" applyAlignment="1">
      <alignment horizontal="center" vertical="center"/>
    </xf>
    <xf numFmtId="0" fontId="5" fillId="0" borderId="22" xfId="0" applyFont="1" applyBorder="1" applyAlignment="1">
      <alignment horizontal="right" vertical="center"/>
    </xf>
    <xf numFmtId="38" fontId="5" fillId="0" borderId="0" xfId="44" applyFont="1" applyBorder="1" applyAlignment="1">
      <alignment horizontal="center" vertical="center"/>
    </xf>
    <xf numFmtId="38" fontId="5" fillId="0" borderId="0" xfId="44" applyFont="1" applyBorder="1">
      <alignment vertical="center"/>
    </xf>
    <xf numFmtId="0" fontId="5" fillId="0" borderId="0" xfId="0" applyFont="1" applyBorder="1" applyAlignment="1">
      <alignment horizontal="centerContinuous" vertical="center"/>
    </xf>
    <xf numFmtId="0" fontId="5" fillId="0" borderId="15" xfId="0" applyFont="1" applyBorder="1" applyAlignment="1">
      <alignment horizontal="centerContinuous" vertical="center"/>
    </xf>
    <xf numFmtId="0" fontId="0" fillId="0" borderId="15" xfId="0" applyBorder="1" applyAlignment="1">
      <alignment horizontal="centerContinuous" vertical="center"/>
    </xf>
    <xf numFmtId="0" fontId="30" fillId="0" borderId="0" xfId="42" applyFont="1" applyAlignment="1">
      <alignment vertical="center"/>
    </xf>
    <xf numFmtId="0" fontId="30" fillId="0" borderId="0" xfId="0" applyFont="1" applyAlignment="1">
      <alignment horizontal="center" vertical="center"/>
    </xf>
    <xf numFmtId="0" fontId="30" fillId="0" borderId="0" xfId="0" applyFont="1">
      <alignment vertical="center"/>
    </xf>
    <xf numFmtId="0" fontId="30" fillId="0" borderId="19" xfId="0" applyFont="1" applyBorder="1">
      <alignment vertical="center"/>
    </xf>
    <xf numFmtId="0" fontId="30" fillId="0" borderId="10" xfId="0" applyFont="1" applyBorder="1" applyAlignment="1">
      <alignment horizontal="centerContinuous" vertical="center"/>
    </xf>
    <xf numFmtId="49" fontId="30" fillId="0" borderId="20" xfId="0" applyNumberFormat="1" applyFont="1" applyBorder="1" applyAlignment="1">
      <alignment horizontal="center" vertical="center" wrapText="1"/>
    </xf>
    <xf numFmtId="0" fontId="30" fillId="0" borderId="20" xfId="0" applyFont="1" applyBorder="1" applyAlignment="1">
      <alignment horizontal="center" vertical="center" wrapText="1"/>
    </xf>
    <xf numFmtId="0" fontId="30" fillId="0" borderId="10" xfId="0" applyFont="1" applyBorder="1" applyAlignment="1">
      <alignment horizontal="center" vertical="center" wrapText="1"/>
    </xf>
    <xf numFmtId="0" fontId="30" fillId="0" borderId="10" xfId="0" applyFont="1" applyBorder="1" applyAlignment="1">
      <alignment horizontal="justify" vertical="center" wrapText="1"/>
    </xf>
    <xf numFmtId="0" fontId="5" fillId="0" borderId="11" xfId="0" applyFont="1" applyBorder="1" applyAlignment="1">
      <alignment horizontal="centerContinuous" vertical="center"/>
    </xf>
    <xf numFmtId="0" fontId="5" fillId="0" borderId="12" xfId="0" applyFont="1" applyBorder="1" applyAlignment="1">
      <alignment horizontal="centerContinuous" vertical="center"/>
    </xf>
    <xf numFmtId="0" fontId="5" fillId="0" borderId="13" xfId="0" applyFont="1" applyBorder="1" applyAlignment="1">
      <alignment horizontal="centerContinuous" vertical="center"/>
    </xf>
    <xf numFmtId="0" fontId="0" fillId="0" borderId="12" xfId="0" applyBorder="1" applyAlignment="1">
      <alignment horizontal="center" vertical="center"/>
    </xf>
    <xf numFmtId="0" fontId="5" fillId="0" borderId="16" xfId="0" applyFont="1" applyBorder="1" applyAlignment="1">
      <alignment horizontal="right" vertical="center"/>
    </xf>
    <xf numFmtId="0" fontId="5" fillId="0" borderId="12" xfId="0" applyFont="1" applyBorder="1" applyAlignment="1">
      <alignment horizontal="right" vertical="center"/>
    </xf>
    <xf numFmtId="0" fontId="5" fillId="0" borderId="13" xfId="0" applyFont="1" applyBorder="1" applyAlignment="1">
      <alignment horizontal="right" vertical="center"/>
    </xf>
    <xf numFmtId="0" fontId="5" fillId="0" borderId="0" xfId="0" applyFont="1" applyAlignment="1">
      <alignment horizontal="left" vertical="center"/>
    </xf>
    <xf numFmtId="0" fontId="5" fillId="0" borderId="0" xfId="0" applyFont="1" applyAlignment="1">
      <alignment horizontal="justify" vertical="center"/>
    </xf>
    <xf numFmtId="0" fontId="5" fillId="0" borderId="10" xfId="0" applyFont="1" applyBorder="1" applyAlignment="1">
      <alignment horizontal="justify" vertical="center" wrapText="1"/>
    </xf>
    <xf numFmtId="0" fontId="4" fillId="0" borderId="10" xfId="0" applyFont="1" applyBorder="1" applyAlignment="1">
      <alignment horizontal="center" vertical="center" wrapText="1"/>
    </xf>
    <xf numFmtId="0" fontId="5" fillId="0" borderId="0" xfId="0" applyFont="1" applyAlignment="1">
      <alignment horizontal="justify" vertical="center" wrapText="1"/>
    </xf>
    <xf numFmtId="0" fontId="5" fillId="0" borderId="0" xfId="0" applyFont="1" applyAlignment="1">
      <alignment horizontal="left" vertical="center"/>
    </xf>
    <xf numFmtId="0" fontId="5" fillId="0" borderId="0" xfId="0" applyFont="1" applyAlignment="1">
      <alignment horizontal="justify" vertical="center"/>
    </xf>
    <xf numFmtId="0" fontId="5" fillId="0" borderId="10" xfId="41" applyFont="1" applyBorder="1" applyAlignment="1">
      <alignment vertical="center" shrinkToFit="1"/>
    </xf>
    <xf numFmtId="0" fontId="5" fillId="0" borderId="10" xfId="0" applyFont="1" applyBorder="1" applyAlignment="1">
      <alignment vertical="center" shrinkToFit="1"/>
    </xf>
    <xf numFmtId="0" fontId="5" fillId="0" borderId="0" xfId="0" applyFont="1" applyAlignment="1">
      <alignment horizontal="left" vertical="center"/>
    </xf>
    <xf numFmtId="0" fontId="5" fillId="0" borderId="21" xfId="0" applyFont="1" applyBorder="1" applyAlignment="1">
      <alignment vertical="center" wrapText="1"/>
    </xf>
    <xf numFmtId="0" fontId="5" fillId="0" borderId="11" xfId="0" applyFont="1" applyBorder="1" applyAlignment="1">
      <alignment vertical="center" wrapText="1"/>
    </xf>
    <xf numFmtId="0" fontId="5" fillId="0" borderId="17" xfId="0" applyFont="1" applyBorder="1" applyAlignment="1">
      <alignment vertical="center" wrapText="1"/>
    </xf>
    <xf numFmtId="0" fontId="5" fillId="0" borderId="14" xfId="0" applyFont="1" applyBorder="1" applyAlignment="1">
      <alignment vertical="center" wrapText="1"/>
    </xf>
    <xf numFmtId="0" fontId="5" fillId="0" borderId="24" xfId="0" applyFont="1" applyBorder="1" applyAlignment="1">
      <alignment horizontal="right" vertical="center" wrapText="1"/>
    </xf>
    <xf numFmtId="0" fontId="5" fillId="0" borderId="10" xfId="0" applyFont="1" applyBorder="1" applyAlignment="1">
      <alignment horizontal="center" vertical="center"/>
    </xf>
    <xf numFmtId="0" fontId="5" fillId="0" borderId="0" xfId="0" applyFont="1" applyAlignment="1">
      <alignment horizontal="left" vertical="center"/>
    </xf>
    <xf numFmtId="0" fontId="5" fillId="0" borderId="0" xfId="0" applyFont="1" applyAlignment="1">
      <alignment horizontal="justify" vertical="center"/>
    </xf>
    <xf numFmtId="0" fontId="30" fillId="0" borderId="0" xfId="0" applyFont="1" applyAlignment="1">
      <alignment horizontal="left" vertical="center"/>
    </xf>
    <xf numFmtId="0" fontId="30" fillId="0" borderId="19" xfId="0" applyFont="1" applyBorder="1" applyAlignment="1">
      <alignment horizontal="center" vertical="center"/>
    </xf>
    <xf numFmtId="0" fontId="5" fillId="0" borderId="22" xfId="41" applyFont="1" applyBorder="1" applyAlignment="1">
      <alignment vertical="center"/>
    </xf>
    <xf numFmtId="0" fontId="5" fillId="0" borderId="21" xfId="41" applyFont="1" applyBorder="1" applyAlignment="1">
      <alignment vertical="center"/>
    </xf>
    <xf numFmtId="0" fontId="32" fillId="0" borderId="0" xfId="0" applyFont="1" applyAlignment="1">
      <alignment horizontal="justify" vertical="center"/>
    </xf>
    <xf numFmtId="0" fontId="5" fillId="0" borderId="17" xfId="0" applyFont="1" applyBorder="1" applyAlignment="1">
      <alignment horizontal="left" vertical="center"/>
    </xf>
    <xf numFmtId="0" fontId="5" fillId="0" borderId="18" xfId="0" applyFont="1" applyBorder="1">
      <alignment vertical="center"/>
    </xf>
    <xf numFmtId="0" fontId="5" fillId="0" borderId="0" xfId="0" applyFont="1" applyAlignment="1">
      <alignment horizontal="centerContinuous" vertical="center"/>
    </xf>
    <xf numFmtId="0" fontId="5" fillId="0" borderId="17" xfId="0" applyFont="1" applyBorder="1" applyAlignment="1">
      <alignment horizontal="center" vertical="center"/>
    </xf>
    <xf numFmtId="0" fontId="5" fillId="0" borderId="18" xfId="0" applyFont="1" applyBorder="1" applyAlignment="1">
      <alignment horizontal="left" vertical="center"/>
    </xf>
    <xf numFmtId="0" fontId="35" fillId="0" borderId="10" xfId="0" applyFont="1" applyBorder="1" applyAlignment="1">
      <alignment horizontal="center" vertical="center"/>
    </xf>
    <xf numFmtId="0" fontId="5" fillId="0" borderId="0" xfId="0" applyFont="1" applyAlignment="1">
      <alignment horizontal="left" vertical="center"/>
    </xf>
    <xf numFmtId="0" fontId="5" fillId="0" borderId="0" xfId="0" applyFont="1">
      <alignment vertical="center"/>
    </xf>
    <xf numFmtId="0" fontId="28" fillId="0" borderId="19" xfId="0" applyFont="1" applyBorder="1" applyAlignment="1">
      <alignment horizontal="center" vertical="center"/>
    </xf>
    <xf numFmtId="0" fontId="28" fillId="0" borderId="19" xfId="0" applyFont="1" applyBorder="1" applyAlignment="1">
      <alignment horizontal="center" vertical="center" wrapText="1"/>
    </xf>
    <xf numFmtId="0" fontId="35" fillId="0" borderId="10" xfId="0" applyFont="1" applyBorder="1" applyAlignment="1">
      <alignment horizontal="left" vertical="center"/>
    </xf>
    <xf numFmtId="0" fontId="5" fillId="0" borderId="10" xfId="0" applyFont="1" applyBorder="1" applyAlignment="1">
      <alignment horizontal="center" vertical="center"/>
    </xf>
    <xf numFmtId="0" fontId="5" fillId="0" borderId="12" xfId="0" applyFont="1" applyBorder="1" applyAlignment="1">
      <alignment horizontal="center" vertical="center"/>
    </xf>
    <xf numFmtId="0" fontId="5" fillId="0" borderId="15" xfId="0" applyFont="1" applyBorder="1" applyAlignment="1">
      <alignment horizontal="center" vertical="center"/>
    </xf>
    <xf numFmtId="0" fontId="36" fillId="26" borderId="10" xfId="0" applyFont="1" applyFill="1" applyBorder="1" applyAlignment="1">
      <alignment horizontal="center" vertical="center"/>
    </xf>
    <xf numFmtId="0" fontId="27" fillId="0" borderId="10" xfId="0" applyFont="1" applyBorder="1" applyAlignment="1">
      <alignment horizontal="center" vertical="center"/>
    </xf>
    <xf numFmtId="0" fontId="33" fillId="0" borderId="10" xfId="0" applyFont="1" applyBorder="1" applyAlignment="1">
      <alignment horizontal="center" vertical="center"/>
    </xf>
    <xf numFmtId="0" fontId="4" fillId="0" borderId="10" xfId="0" applyFont="1" applyBorder="1" applyAlignment="1">
      <alignment horizontal="center" vertical="center"/>
    </xf>
    <xf numFmtId="0" fontId="4" fillId="0" borderId="10" xfId="0" applyFont="1" applyBorder="1" applyAlignment="1">
      <alignment horizontal="left" vertical="center"/>
    </xf>
    <xf numFmtId="0" fontId="5" fillId="0" borderId="14" xfId="0" applyFont="1" applyBorder="1" applyAlignment="1">
      <alignment horizontal="center" vertical="center"/>
    </xf>
    <xf numFmtId="0" fontId="5" fillId="0" borderId="15" xfId="0" applyFont="1" applyBorder="1" applyAlignment="1">
      <alignment horizontal="center" vertical="center"/>
    </xf>
    <xf numFmtId="0" fontId="5" fillId="0" borderId="0" xfId="0" applyFont="1" applyAlignment="1">
      <alignment horizontal="left" vertical="center"/>
    </xf>
    <xf numFmtId="0" fontId="5" fillId="0" borderId="0" xfId="0" applyFont="1">
      <alignment vertical="center"/>
    </xf>
    <xf numFmtId="0" fontId="5" fillId="0" borderId="0" xfId="0" applyFont="1" applyAlignment="1">
      <alignment horizontal="justify" vertical="center"/>
    </xf>
    <xf numFmtId="0" fontId="35" fillId="26" borderId="10" xfId="0" applyFont="1" applyFill="1" applyBorder="1" applyAlignment="1">
      <alignment horizontal="justify" vertical="center"/>
    </xf>
    <xf numFmtId="0" fontId="38" fillId="26" borderId="10" xfId="0" applyFont="1" applyFill="1" applyBorder="1" applyAlignment="1">
      <alignment horizontal="center" vertical="center" wrapText="1"/>
    </xf>
    <xf numFmtId="0" fontId="1" fillId="26" borderId="10" xfId="0" applyFont="1" applyFill="1" applyBorder="1" applyAlignment="1">
      <alignment horizontal="center" vertical="center"/>
    </xf>
    <xf numFmtId="0" fontId="35" fillId="0" borderId="10" xfId="0" applyFont="1" applyBorder="1" applyAlignment="1">
      <alignment horizontal="right" vertical="center" wrapText="1"/>
    </xf>
    <xf numFmtId="0" fontId="35" fillId="0" borderId="10" xfId="0" applyFont="1" applyBorder="1" applyAlignment="1">
      <alignment horizontal="right" vertical="center"/>
    </xf>
    <xf numFmtId="0" fontId="1" fillId="0" borderId="10" xfId="0" applyFont="1" applyBorder="1" applyAlignment="1">
      <alignment horizontal="left" vertical="center"/>
    </xf>
    <xf numFmtId="0" fontId="4" fillId="0" borderId="10" xfId="0" applyFont="1" applyBorder="1" applyAlignment="1">
      <alignment horizontal="right" vertical="center"/>
    </xf>
    <xf numFmtId="0" fontId="1" fillId="0" borderId="10" xfId="0" applyFont="1" applyBorder="1" applyAlignment="1">
      <alignment horizontal="left" vertical="center" wrapText="1"/>
    </xf>
    <xf numFmtId="0" fontId="27" fillId="0" borderId="10" xfId="0" applyFont="1" applyBorder="1" applyAlignment="1">
      <alignment horizontal="left" vertical="center" wrapText="1"/>
    </xf>
    <xf numFmtId="0" fontId="33" fillId="0" borderId="10" xfId="0" applyFont="1" applyBorder="1" applyAlignment="1">
      <alignment horizontal="left" vertical="center"/>
    </xf>
    <xf numFmtId="0" fontId="35" fillId="0" borderId="19" xfId="0" applyFont="1" applyBorder="1" applyAlignment="1">
      <alignment horizontal="left" vertical="center"/>
    </xf>
    <xf numFmtId="0" fontId="5" fillId="0" borderId="19" xfId="0" applyFont="1" applyBorder="1" applyAlignment="1">
      <alignment horizontal="center" vertical="center"/>
    </xf>
    <xf numFmtId="0" fontId="35" fillId="0" borderId="19" xfId="0" applyFont="1" applyBorder="1" applyAlignment="1">
      <alignment horizontal="right" vertical="center"/>
    </xf>
    <xf numFmtId="0" fontId="1" fillId="0" borderId="19" xfId="0" applyFont="1" applyBorder="1" applyAlignment="1">
      <alignment horizontal="left" vertical="center"/>
    </xf>
    <xf numFmtId="0" fontId="5" fillId="0" borderId="20" xfId="0" applyFont="1" applyBorder="1" applyAlignment="1">
      <alignment horizontal="center" vertical="center"/>
    </xf>
    <xf numFmtId="0" fontId="4" fillId="0" borderId="20" xfId="0" applyFont="1" applyBorder="1" applyAlignment="1">
      <alignment horizontal="center" vertical="center"/>
    </xf>
    <xf numFmtId="0" fontId="4" fillId="0" borderId="20" xfId="0" applyFont="1" applyBorder="1" applyAlignment="1">
      <alignment horizontal="center" vertical="center" wrapText="1"/>
    </xf>
    <xf numFmtId="0" fontId="4" fillId="0" borderId="15" xfId="0" applyFont="1" applyBorder="1">
      <alignment vertical="center"/>
    </xf>
    <xf numFmtId="0" fontId="35" fillId="0" borderId="10" xfId="0" applyFont="1" applyBorder="1" applyAlignment="1">
      <alignment horizontal="left" vertical="center" wrapText="1"/>
    </xf>
    <xf numFmtId="0" fontId="33" fillId="0" borderId="10" xfId="0" applyFont="1" applyBorder="1" applyAlignment="1">
      <alignment horizontal="left" vertical="center" wrapText="1"/>
    </xf>
    <xf numFmtId="0" fontId="33" fillId="0" borderId="19" xfId="0" applyFont="1" applyBorder="1" applyAlignment="1">
      <alignment horizontal="left" vertical="center" wrapText="1"/>
    </xf>
    <xf numFmtId="0" fontId="35" fillId="0" borderId="20" xfId="0" applyFont="1" applyBorder="1" applyAlignment="1">
      <alignment horizontal="left" vertical="center"/>
    </xf>
    <xf numFmtId="0" fontId="35" fillId="0" borderId="20" xfId="0" applyFont="1" applyBorder="1" applyAlignment="1">
      <alignment horizontal="right" vertical="center" wrapText="1"/>
    </xf>
    <xf numFmtId="0" fontId="35" fillId="0" borderId="20" xfId="0" applyFont="1" applyBorder="1" applyAlignment="1">
      <alignment horizontal="right" vertical="center"/>
    </xf>
    <xf numFmtId="0" fontId="1" fillId="0" borderId="20" xfId="0" applyFont="1" applyBorder="1" applyAlignment="1">
      <alignment horizontal="left" vertical="center"/>
    </xf>
    <xf numFmtId="0" fontId="35" fillId="0" borderId="25" xfId="0" applyFont="1" applyBorder="1" applyAlignment="1">
      <alignment horizontal="left" vertical="center"/>
    </xf>
    <xf numFmtId="0" fontId="5" fillId="0" borderId="25" xfId="0" applyFont="1" applyBorder="1" applyAlignment="1">
      <alignment horizontal="center" vertical="center"/>
    </xf>
    <xf numFmtId="0" fontId="35" fillId="0" borderId="25" xfId="0" applyFont="1" applyBorder="1" applyAlignment="1">
      <alignment horizontal="right" vertical="center" wrapText="1"/>
    </xf>
    <xf numFmtId="0" fontId="35" fillId="0" borderId="25" xfId="0" applyFont="1" applyBorder="1" applyAlignment="1">
      <alignment horizontal="right" vertical="center"/>
    </xf>
    <xf numFmtId="0" fontId="1" fillId="0" borderId="25" xfId="0" applyFont="1" applyBorder="1" applyAlignment="1">
      <alignment horizontal="left" vertical="center"/>
    </xf>
    <xf numFmtId="0" fontId="10" fillId="0" borderId="0" xfId="0" applyFont="1">
      <alignment vertical="center"/>
    </xf>
    <xf numFmtId="176" fontId="5" fillId="0" borderId="10" xfId="0" applyNumberFormat="1" applyFont="1" applyBorder="1" applyAlignment="1">
      <alignment horizontal="center" vertical="center"/>
    </xf>
    <xf numFmtId="0" fontId="5" fillId="0" borderId="0" xfId="0" applyFont="1" applyFill="1" applyAlignment="1">
      <alignment horizontal="center" vertical="center"/>
    </xf>
    <xf numFmtId="0" fontId="5" fillId="0" borderId="0" xfId="0" applyFont="1" applyFill="1" applyAlignment="1">
      <alignment horizontal="right" vertical="center"/>
    </xf>
    <xf numFmtId="0" fontId="5" fillId="0" borderId="0" xfId="0" applyFont="1" applyFill="1" applyAlignment="1">
      <alignment horizontal="left" vertical="center"/>
    </xf>
    <xf numFmtId="0" fontId="5" fillId="0" borderId="0" xfId="0" applyFont="1" applyFill="1">
      <alignment vertical="center"/>
    </xf>
    <xf numFmtId="0" fontId="5" fillId="0" borderId="0" xfId="0" applyFont="1" applyFill="1" applyAlignment="1">
      <alignment horizontal="centerContinuous" vertical="center"/>
    </xf>
    <xf numFmtId="0" fontId="5" fillId="0" borderId="18" xfId="0" applyFont="1" applyFill="1" applyBorder="1" applyAlignment="1">
      <alignment horizontal="left" vertical="center"/>
    </xf>
    <xf numFmtId="0" fontId="5" fillId="0" borderId="15" xfId="0" applyFont="1" applyBorder="1" applyAlignment="1">
      <alignment horizontal="justify" vertical="center"/>
    </xf>
    <xf numFmtId="0" fontId="33" fillId="0" borderId="15" xfId="0" applyFont="1" applyBorder="1" applyAlignment="1">
      <alignment horizontal="left" vertical="center"/>
    </xf>
    <xf numFmtId="0" fontId="5" fillId="0" borderId="15" xfId="0" applyFont="1" applyBorder="1" applyAlignment="1">
      <alignment horizontal="left" vertical="center"/>
    </xf>
    <xf numFmtId="0" fontId="5" fillId="0" borderId="15" xfId="0" applyFont="1" applyBorder="1" applyAlignment="1">
      <alignment horizontal="right" vertical="center"/>
    </xf>
    <xf numFmtId="0" fontId="5" fillId="0" borderId="16" xfId="0" applyFont="1" applyBorder="1" applyAlignment="1">
      <alignment horizontal="left" vertical="center"/>
    </xf>
    <xf numFmtId="0" fontId="35" fillId="0" borderId="15" xfId="0" applyFont="1" applyBorder="1" applyAlignment="1">
      <alignment horizontal="left" vertical="center"/>
    </xf>
    <xf numFmtId="0" fontId="41" fillId="0" borderId="0" xfId="45" applyFont="1">
      <alignment vertical="center"/>
    </xf>
    <xf numFmtId="0" fontId="42" fillId="0" borderId="0" xfId="45" applyFont="1" applyAlignment="1">
      <alignment horizontal="right" vertical="center"/>
    </xf>
    <xf numFmtId="0" fontId="43" fillId="27" borderId="0" xfId="45" applyFont="1" applyFill="1" applyAlignment="1">
      <alignment horizontal="center" vertical="center"/>
    </xf>
    <xf numFmtId="0" fontId="42" fillId="0" borderId="0" xfId="45" applyFont="1">
      <alignment vertical="center"/>
    </xf>
    <xf numFmtId="0" fontId="41" fillId="0" borderId="26" xfId="45" applyFont="1" applyBorder="1" applyAlignment="1">
      <alignment horizontal="right" vertical="center"/>
    </xf>
    <xf numFmtId="0" fontId="41" fillId="0" borderId="0" xfId="45" applyFont="1" applyAlignment="1">
      <alignment horizontal="left" vertical="center"/>
    </xf>
    <xf numFmtId="0" fontId="41" fillId="0" borderId="0" xfId="45" applyFont="1" applyAlignment="1">
      <alignment horizontal="right" vertical="center"/>
    </xf>
    <xf numFmtId="0" fontId="41" fillId="0" borderId="0" xfId="45" applyFont="1" applyAlignment="1">
      <alignment horizontal="center" vertical="center"/>
    </xf>
    <xf numFmtId="0" fontId="42" fillId="0" borderId="0" xfId="45" applyFont="1" applyAlignment="1">
      <alignment horizontal="center" vertical="center"/>
    </xf>
    <xf numFmtId="177" fontId="44" fillId="0" borderId="31" xfId="45" quotePrefix="1" applyNumberFormat="1" applyFont="1" applyBorder="1">
      <alignment vertical="center"/>
    </xf>
    <xf numFmtId="0" fontId="44" fillId="0" borderId="32" xfId="45" quotePrefix="1" applyFont="1" applyBorder="1" applyAlignment="1">
      <alignment horizontal="center" vertical="center"/>
    </xf>
    <xf numFmtId="177" fontId="44" fillId="0" borderId="33" xfId="45" applyNumberFormat="1" applyFont="1" applyBorder="1">
      <alignment vertical="center"/>
    </xf>
    <xf numFmtId="0" fontId="41" fillId="0" borderId="45" xfId="45" quotePrefix="1" applyFont="1" applyBorder="1" applyAlignment="1">
      <alignment horizontal="center" vertical="center"/>
    </xf>
    <xf numFmtId="0" fontId="41" fillId="0" borderId="46" xfId="45" quotePrefix="1" applyFont="1" applyBorder="1" applyAlignment="1">
      <alignment horizontal="center" vertical="center"/>
    </xf>
    <xf numFmtId="0" fontId="41" fillId="0" borderId="20" xfId="45" quotePrefix="1" applyFont="1" applyBorder="1" applyAlignment="1">
      <alignment horizontal="center" vertical="center"/>
    </xf>
    <xf numFmtId="0" fontId="41" fillId="0" borderId="47" xfId="45" quotePrefix="1" applyFont="1" applyBorder="1" applyAlignment="1">
      <alignment horizontal="center" vertical="center"/>
    </xf>
    <xf numFmtId="0" fontId="41" fillId="0" borderId="46" xfId="45" applyFont="1" applyBorder="1" applyAlignment="1">
      <alignment horizontal="center" vertical="center"/>
    </xf>
    <xf numFmtId="0" fontId="41" fillId="0" borderId="20" xfId="45" applyFont="1" applyBorder="1" applyAlignment="1">
      <alignment horizontal="center" vertical="center"/>
    </xf>
    <xf numFmtId="0" fontId="41" fillId="0" borderId="47" xfId="45" applyFont="1" applyBorder="1" applyAlignment="1">
      <alignment horizontal="center" vertical="center"/>
    </xf>
    <xf numFmtId="0" fontId="41" fillId="0" borderId="48" xfId="45" applyFont="1" applyBorder="1" applyAlignment="1">
      <alignment horizontal="center" vertical="center"/>
    </xf>
    <xf numFmtId="0" fontId="41" fillId="0" borderId="49" xfId="45" applyFont="1" applyBorder="1" applyAlignment="1">
      <alignment horizontal="center" vertical="center"/>
    </xf>
    <xf numFmtId="0" fontId="41" fillId="0" borderId="50" xfId="45" applyFont="1" applyBorder="1" applyAlignment="1">
      <alignment horizontal="center" vertical="center"/>
    </xf>
    <xf numFmtId="0" fontId="41" fillId="0" borderId="38" xfId="45" applyFont="1" applyBorder="1">
      <alignment vertical="center"/>
    </xf>
    <xf numFmtId="0" fontId="41" fillId="0" borderId="51" xfId="45" quotePrefix="1" applyFont="1" applyBorder="1" applyAlignment="1">
      <alignment horizontal="center" vertical="center"/>
    </xf>
    <xf numFmtId="0" fontId="41" fillId="0" borderId="36" xfId="45" quotePrefix="1" applyFont="1" applyBorder="1" applyAlignment="1">
      <alignment horizontal="center" vertical="center"/>
    </xf>
    <xf numFmtId="0" fontId="41" fillId="0" borderId="10" xfId="45" quotePrefix="1" applyFont="1" applyBorder="1" applyAlignment="1">
      <alignment horizontal="center" vertical="center"/>
    </xf>
    <xf numFmtId="0" fontId="41" fillId="0" borderId="37" xfId="45" quotePrefix="1" applyFont="1" applyBorder="1" applyAlignment="1">
      <alignment horizontal="center" vertical="center"/>
    </xf>
    <xf numFmtId="0" fontId="41" fillId="0" borderId="36" xfId="45" applyFont="1" applyBorder="1" applyAlignment="1">
      <alignment horizontal="center" vertical="center"/>
    </xf>
    <xf numFmtId="0" fontId="41" fillId="0" borderId="10" xfId="45" applyFont="1" applyBorder="1" applyAlignment="1">
      <alignment horizontal="center" vertical="center"/>
    </xf>
    <xf numFmtId="0" fontId="41" fillId="0" borderId="37" xfId="45" applyFont="1" applyBorder="1" applyAlignment="1">
      <alignment horizontal="center" vertical="center"/>
    </xf>
    <xf numFmtId="0" fontId="41" fillId="0" borderId="19" xfId="45" quotePrefix="1" applyFont="1" applyBorder="1" applyAlignment="1">
      <alignment horizontal="center" vertical="center"/>
    </xf>
    <xf numFmtId="0" fontId="41" fillId="0" borderId="52" xfId="45" quotePrefix="1" applyFont="1" applyBorder="1" applyAlignment="1">
      <alignment horizontal="center" vertical="center"/>
    </xf>
    <xf numFmtId="0" fontId="41" fillId="0" borderId="40" xfId="45" quotePrefix="1" applyFont="1" applyBorder="1" applyAlignment="1">
      <alignment horizontal="center" vertical="center"/>
    </xf>
    <xf numFmtId="0" fontId="41" fillId="0" borderId="43" xfId="45" quotePrefix="1" applyFont="1" applyBorder="1" applyAlignment="1">
      <alignment horizontal="center" vertical="center"/>
    </xf>
    <xf numFmtId="0" fontId="41" fillId="0" borderId="42" xfId="45" quotePrefix="1" applyFont="1" applyBorder="1" applyAlignment="1">
      <alignment horizontal="center" vertical="center"/>
    </xf>
    <xf numFmtId="0" fontId="41" fillId="0" borderId="40" xfId="45" applyFont="1" applyBorder="1" applyAlignment="1">
      <alignment horizontal="center" vertical="center"/>
    </xf>
    <xf numFmtId="0" fontId="41" fillId="0" borderId="43" xfId="45" applyFont="1" applyBorder="1" applyAlignment="1">
      <alignment horizontal="center" vertical="center"/>
    </xf>
    <xf numFmtId="0" fontId="41" fillId="0" borderId="42" xfId="45" applyFont="1" applyBorder="1" applyAlignment="1">
      <alignment horizontal="center" vertical="center"/>
    </xf>
    <xf numFmtId="0" fontId="40" fillId="28" borderId="29" xfId="45" applyFont="1" applyFill="1" applyBorder="1" applyAlignment="1">
      <alignment horizontal="center" vertical="center"/>
    </xf>
    <xf numFmtId="0" fontId="41" fillId="28" borderId="53" xfId="45" applyFont="1" applyFill="1" applyBorder="1" applyAlignment="1">
      <alignment horizontal="center" vertical="center"/>
    </xf>
    <xf numFmtId="0" fontId="41" fillId="28" borderId="54" xfId="45" applyFont="1" applyFill="1" applyBorder="1" applyAlignment="1">
      <alignment horizontal="center" vertical="center"/>
    </xf>
    <xf numFmtId="0" fontId="40" fillId="28" borderId="55" xfId="45" applyFont="1" applyFill="1" applyBorder="1" applyAlignment="1">
      <alignment horizontal="center" vertical="center"/>
    </xf>
    <xf numFmtId="0" fontId="41" fillId="28" borderId="56" xfId="45" applyFont="1" applyFill="1" applyBorder="1" applyAlignment="1">
      <alignment horizontal="center" vertical="center"/>
    </xf>
    <xf numFmtId="0" fontId="40" fillId="28" borderId="56" xfId="45" applyFont="1" applyFill="1" applyBorder="1" applyAlignment="1">
      <alignment horizontal="center" vertical="center"/>
    </xf>
    <xf numFmtId="0" fontId="41" fillId="28" borderId="41" xfId="45" applyFont="1" applyFill="1" applyBorder="1" applyAlignment="1">
      <alignment horizontal="center" vertical="center"/>
    </xf>
    <xf numFmtId="0" fontId="41" fillId="0" borderId="45" xfId="45" applyFont="1" applyBorder="1" applyAlignment="1">
      <alignment horizontal="left" vertical="center"/>
    </xf>
    <xf numFmtId="0" fontId="41" fillId="0" borderId="51" xfId="45" applyFont="1" applyBorder="1" applyAlignment="1">
      <alignment horizontal="left" vertical="center"/>
    </xf>
    <xf numFmtId="0" fontId="41" fillId="0" borderId="58" xfId="45" applyFont="1" applyBorder="1" applyAlignment="1">
      <alignment horizontal="left" vertical="center"/>
    </xf>
    <xf numFmtId="0" fontId="40" fillId="28" borderId="58" xfId="45" applyFont="1" applyFill="1" applyBorder="1" applyAlignment="1">
      <alignment horizontal="left" vertical="center"/>
    </xf>
    <xf numFmtId="0" fontId="40" fillId="28" borderId="27" xfId="45" applyFont="1" applyFill="1" applyBorder="1" applyAlignment="1">
      <alignment horizontal="center" vertical="center" shrinkToFit="1"/>
    </xf>
    <xf numFmtId="0" fontId="40" fillId="28" borderId="61" xfId="45" applyFont="1" applyFill="1" applyBorder="1" applyAlignment="1">
      <alignment horizontal="center" vertical="center"/>
    </xf>
    <xf numFmtId="0" fontId="40" fillId="28" borderId="27" xfId="45" applyFont="1" applyFill="1" applyBorder="1" applyAlignment="1">
      <alignment horizontal="center" vertical="center"/>
    </xf>
    <xf numFmtId="0" fontId="41" fillId="0" borderId="44" xfId="45" applyFont="1" applyBorder="1">
      <alignment vertical="center"/>
    </xf>
    <xf numFmtId="0" fontId="47" fillId="0" borderId="0" xfId="45" applyFont="1" applyAlignment="1">
      <alignment horizontal="left" vertical="center"/>
    </xf>
    <xf numFmtId="0" fontId="47" fillId="0" borderId="0" xfId="45" applyFont="1">
      <alignment vertical="center"/>
    </xf>
    <xf numFmtId="0" fontId="41" fillId="0" borderId="0" xfId="45" quotePrefix="1" applyFont="1" applyAlignment="1">
      <alignment horizontal="right" vertical="center"/>
    </xf>
    <xf numFmtId="0" fontId="41" fillId="28" borderId="10" xfId="45" applyFont="1" applyFill="1" applyBorder="1">
      <alignment vertical="center"/>
    </xf>
    <xf numFmtId="0" fontId="41" fillId="27" borderId="10" xfId="45" applyFont="1" applyFill="1" applyBorder="1">
      <alignment vertical="center"/>
    </xf>
    <xf numFmtId="0" fontId="49" fillId="0" borderId="0" xfId="45" quotePrefix="1" applyFont="1" applyAlignment="1">
      <alignment horizontal="right" vertical="center"/>
    </xf>
    <xf numFmtId="0" fontId="1" fillId="0" borderId="0" xfId="45" quotePrefix="1" applyFont="1" applyAlignment="1">
      <alignment horizontal="right" vertical="center"/>
    </xf>
    <xf numFmtId="0" fontId="1" fillId="0" borderId="0" xfId="45" applyFont="1">
      <alignment vertical="center"/>
    </xf>
    <xf numFmtId="177" fontId="50" fillId="0" borderId="31" xfId="45" quotePrefix="1" applyNumberFormat="1" applyFont="1" applyBorder="1">
      <alignment vertical="center"/>
    </xf>
    <xf numFmtId="0" fontId="50" fillId="0" borderId="32" xfId="45" quotePrefix="1" applyFont="1" applyBorder="1" applyAlignment="1">
      <alignment horizontal="center" vertical="center"/>
    </xf>
    <xf numFmtId="0" fontId="39" fillId="0" borderId="0" xfId="45">
      <alignment vertical="center"/>
    </xf>
    <xf numFmtId="0" fontId="52" fillId="0" borderId="0" xfId="45" applyFont="1" applyAlignment="1">
      <alignment horizontal="right" vertical="center"/>
    </xf>
    <xf numFmtId="0" fontId="53" fillId="29" borderId="0" xfId="45" applyFont="1" applyFill="1" applyAlignment="1">
      <alignment horizontal="center" vertical="center"/>
    </xf>
    <xf numFmtId="0" fontId="52" fillId="0" borderId="0" xfId="45" applyFont="1">
      <alignment vertical="center"/>
    </xf>
    <xf numFmtId="0" fontId="39" fillId="0" borderId="26" xfId="45" applyBorder="1" applyAlignment="1">
      <alignment horizontal="right" vertical="center"/>
    </xf>
    <xf numFmtId="0" fontId="39" fillId="0" borderId="0" xfId="45" applyAlignment="1">
      <alignment horizontal="left" vertical="center"/>
    </xf>
    <xf numFmtId="0" fontId="39" fillId="0" borderId="0" xfId="45" applyAlignment="1">
      <alignment horizontal="right" vertical="center"/>
    </xf>
    <xf numFmtId="0" fontId="39" fillId="0" borderId="0" xfId="45" applyAlignment="1">
      <alignment horizontal="center" vertical="center"/>
    </xf>
    <xf numFmtId="0" fontId="52" fillId="0" borderId="0" xfId="45" applyFont="1" applyAlignment="1">
      <alignment horizontal="center" vertical="center"/>
    </xf>
    <xf numFmtId="0" fontId="54" fillId="0" borderId="32" xfId="45" quotePrefix="1" applyFont="1" applyBorder="1" applyAlignment="1">
      <alignment horizontal="center" vertical="center"/>
    </xf>
    <xf numFmtId="177" fontId="54" fillId="0" borderId="33" xfId="45" applyNumberFormat="1" applyFont="1" applyBorder="1">
      <alignment vertical="center"/>
    </xf>
    <xf numFmtId="177" fontId="54" fillId="0" borderId="31" xfId="45" quotePrefix="1" applyNumberFormat="1" applyFont="1" applyBorder="1">
      <alignment vertical="center"/>
    </xf>
    <xf numFmtId="0" fontId="39" fillId="0" borderId="45" xfId="45" quotePrefix="1" applyBorder="1" applyAlignment="1">
      <alignment horizontal="center" vertical="center"/>
    </xf>
    <xf numFmtId="0" fontId="39" fillId="0" borderId="46" xfId="45" quotePrefix="1" applyBorder="1" applyAlignment="1">
      <alignment horizontal="center" vertical="center"/>
    </xf>
    <xf numFmtId="0" fontId="39" fillId="0" borderId="20" xfId="45" quotePrefix="1" applyBorder="1" applyAlignment="1">
      <alignment horizontal="center" vertical="center"/>
    </xf>
    <xf numFmtId="0" fontId="39" fillId="0" borderId="47" xfId="45" quotePrefix="1" applyBorder="1" applyAlignment="1">
      <alignment horizontal="center" vertical="center"/>
    </xf>
    <xf numFmtId="0" fontId="39" fillId="0" borderId="46" xfId="45" applyBorder="1" applyAlignment="1">
      <alignment horizontal="center" vertical="center"/>
    </xf>
    <xf numFmtId="0" fontId="39" fillId="0" borderId="20" xfId="45" applyBorder="1" applyAlignment="1">
      <alignment horizontal="center" vertical="center"/>
    </xf>
    <xf numFmtId="0" fontId="39" fillId="0" borderId="47" xfId="45" applyBorder="1" applyAlignment="1">
      <alignment horizontal="center" vertical="center"/>
    </xf>
    <xf numFmtId="0" fontId="39" fillId="0" borderId="48" xfId="45" applyBorder="1" applyAlignment="1">
      <alignment horizontal="center" vertical="center"/>
    </xf>
    <xf numFmtId="0" fontId="39" fillId="0" borderId="49" xfId="45" applyBorder="1" applyAlignment="1">
      <alignment horizontal="center" vertical="center"/>
    </xf>
    <xf numFmtId="0" fontId="39" fillId="0" borderId="50" xfId="45" applyBorder="1" applyAlignment="1">
      <alignment horizontal="center" vertical="center"/>
    </xf>
    <xf numFmtId="0" fontId="39" fillId="0" borderId="38" xfId="45" applyBorder="1">
      <alignment vertical="center"/>
    </xf>
    <xf numFmtId="0" fontId="39" fillId="0" borderId="51" xfId="45" quotePrefix="1" applyBorder="1" applyAlignment="1">
      <alignment horizontal="center" vertical="center"/>
    </xf>
    <xf numFmtId="0" fontId="39" fillId="0" borderId="36" xfId="45" quotePrefix="1" applyBorder="1" applyAlignment="1">
      <alignment horizontal="center" vertical="center"/>
    </xf>
    <xf numFmtId="0" fontId="39" fillId="0" borderId="10" xfId="45" quotePrefix="1" applyBorder="1" applyAlignment="1">
      <alignment horizontal="center" vertical="center"/>
    </xf>
    <xf numFmtId="0" fontId="39" fillId="0" borderId="37" xfId="45" quotePrefix="1" applyBorder="1" applyAlignment="1">
      <alignment horizontal="center" vertical="center"/>
    </xf>
    <xf numFmtId="0" fontId="39" fillId="0" borderId="36" xfId="45" applyBorder="1" applyAlignment="1">
      <alignment horizontal="center" vertical="center"/>
    </xf>
    <xf numFmtId="0" fontId="39" fillId="0" borderId="10" xfId="45" applyBorder="1" applyAlignment="1">
      <alignment horizontal="center" vertical="center"/>
    </xf>
    <xf numFmtId="0" fontId="39" fillId="0" borderId="37" xfId="45" applyBorder="1" applyAlignment="1">
      <alignment horizontal="center" vertical="center"/>
    </xf>
    <xf numFmtId="0" fontId="39" fillId="0" borderId="19" xfId="45" quotePrefix="1" applyBorder="1" applyAlignment="1">
      <alignment horizontal="center" vertical="center"/>
    </xf>
    <xf numFmtId="0" fontId="39" fillId="0" borderId="52" xfId="45" quotePrefix="1" applyBorder="1" applyAlignment="1">
      <alignment horizontal="center" vertical="center"/>
    </xf>
    <xf numFmtId="0" fontId="39" fillId="0" borderId="40" xfId="45" quotePrefix="1" applyBorder="1" applyAlignment="1">
      <alignment horizontal="center" vertical="center"/>
    </xf>
    <xf numFmtId="0" fontId="39" fillId="0" borderId="43" xfId="45" quotePrefix="1" applyBorder="1" applyAlignment="1">
      <alignment horizontal="center" vertical="center"/>
    </xf>
    <xf numFmtId="0" fontId="39" fillId="0" borderId="42" xfId="45" quotePrefix="1" applyBorder="1" applyAlignment="1">
      <alignment horizontal="center" vertical="center"/>
    </xf>
    <xf numFmtId="0" fontId="39" fillId="0" borderId="40" xfId="45" applyBorder="1" applyAlignment="1">
      <alignment horizontal="center" vertical="center"/>
    </xf>
    <xf numFmtId="0" fontId="39" fillId="0" borderId="43" xfId="45" applyBorder="1" applyAlignment="1">
      <alignment horizontal="center" vertical="center"/>
    </xf>
    <xf numFmtId="0" fontId="39" fillId="0" borderId="42" xfId="45" applyBorder="1" applyAlignment="1">
      <alignment horizontal="center" vertical="center"/>
    </xf>
    <xf numFmtId="0" fontId="51" fillId="30" borderId="29" xfId="45" applyFont="1" applyFill="1" applyBorder="1" applyAlignment="1">
      <alignment horizontal="center" vertical="center"/>
    </xf>
    <xf numFmtId="0" fontId="39" fillId="30" borderId="53" xfId="45" applyFill="1" applyBorder="1" applyAlignment="1">
      <alignment horizontal="center" vertical="center"/>
    </xf>
    <xf numFmtId="0" fontId="39" fillId="30" borderId="54" xfId="45" applyFill="1" applyBorder="1" applyAlignment="1">
      <alignment horizontal="center" vertical="center"/>
    </xf>
    <xf numFmtId="0" fontId="51" fillId="30" borderId="55" xfId="45" applyFont="1" applyFill="1" applyBorder="1" applyAlignment="1">
      <alignment horizontal="center" vertical="center"/>
    </xf>
    <xf numFmtId="0" fontId="39" fillId="30" borderId="56" xfId="45" applyFill="1" applyBorder="1" applyAlignment="1">
      <alignment horizontal="center" vertical="center"/>
    </xf>
    <xf numFmtId="0" fontId="51" fillId="30" borderId="56" xfId="45" applyFont="1" applyFill="1" applyBorder="1" applyAlignment="1">
      <alignment horizontal="center" vertical="center"/>
    </xf>
    <xf numFmtId="0" fontId="39" fillId="30" borderId="41" xfId="45" applyFill="1" applyBorder="1" applyAlignment="1">
      <alignment horizontal="center" vertical="center"/>
    </xf>
    <xf numFmtId="0" fontId="39" fillId="0" borderId="45" xfId="45" applyBorder="1" applyAlignment="1">
      <alignment horizontal="left" vertical="center"/>
    </xf>
    <xf numFmtId="0" fontId="39" fillId="0" borderId="51" xfId="45" applyBorder="1" applyAlignment="1">
      <alignment horizontal="left" vertical="center"/>
    </xf>
    <xf numFmtId="0" fontId="39" fillId="0" borderId="58" xfId="45" applyBorder="1" applyAlignment="1">
      <alignment horizontal="left" vertical="center"/>
    </xf>
    <xf numFmtId="0" fontId="51" fillId="30" borderId="58" xfId="45" applyFont="1" applyFill="1" applyBorder="1" applyAlignment="1">
      <alignment horizontal="left" vertical="center"/>
    </xf>
    <xf numFmtId="0" fontId="51" fillId="30" borderId="27" xfId="45" applyFont="1" applyFill="1" applyBorder="1" applyAlignment="1">
      <alignment horizontal="center" vertical="center" shrinkToFit="1"/>
    </xf>
    <xf numFmtId="0" fontId="51" fillId="30" borderId="61" xfId="45" applyFont="1" applyFill="1" applyBorder="1" applyAlignment="1">
      <alignment horizontal="center" vertical="center"/>
    </xf>
    <xf numFmtId="0" fontId="51" fillId="30" borderId="27" xfId="45" applyFont="1" applyFill="1" applyBorder="1" applyAlignment="1">
      <alignment horizontal="center" vertical="center"/>
    </xf>
    <xf numFmtId="0" fontId="39" fillId="0" borderId="44" xfId="45" applyBorder="1">
      <alignment vertical="center"/>
    </xf>
    <xf numFmtId="0" fontId="57" fillId="0" borderId="0" xfId="45" applyFont="1" applyAlignment="1">
      <alignment horizontal="left" vertical="center"/>
    </xf>
    <xf numFmtId="0" fontId="57" fillId="0" borderId="0" xfId="45" applyFont="1">
      <alignment vertical="center"/>
    </xf>
    <xf numFmtId="0" fontId="39" fillId="0" borderId="0" xfId="45" quotePrefix="1" applyAlignment="1">
      <alignment horizontal="right" vertical="center"/>
    </xf>
    <xf numFmtId="0" fontId="39" fillId="30" borderId="10" xfId="45" applyFill="1" applyBorder="1">
      <alignment vertical="center"/>
    </xf>
    <xf numFmtId="0" fontId="39" fillId="29" borderId="10" xfId="45" applyFill="1" applyBorder="1">
      <alignment vertical="center"/>
    </xf>
    <xf numFmtId="0" fontId="59" fillId="0" borderId="0" xfId="45" quotePrefix="1" applyFont="1" applyAlignment="1">
      <alignment horizontal="right" vertical="center"/>
    </xf>
    <xf numFmtId="0" fontId="59" fillId="0" borderId="0" xfId="45" applyFont="1">
      <alignment vertical="center"/>
    </xf>
    <xf numFmtId="0" fontId="5" fillId="0" borderId="0" xfId="0" applyFont="1">
      <alignment vertical="center"/>
    </xf>
    <xf numFmtId="0" fontId="0" fillId="0" borderId="0" xfId="0" applyBorder="1" applyAlignment="1">
      <alignment horizontal="centerContinuous" vertical="center"/>
    </xf>
    <xf numFmtId="0" fontId="60" fillId="0" borderId="0" xfId="0" applyFont="1" applyAlignment="1">
      <alignment vertical="center" shrinkToFit="1"/>
    </xf>
    <xf numFmtId="0" fontId="61" fillId="0" borderId="0" xfId="0" applyFont="1">
      <alignment vertical="center"/>
    </xf>
    <xf numFmtId="0" fontId="60" fillId="0" borderId="0" xfId="0" applyFont="1">
      <alignment vertical="center"/>
    </xf>
    <xf numFmtId="0" fontId="60" fillId="0" borderId="0" xfId="0" applyFont="1" applyAlignment="1">
      <alignment horizontal="left" vertical="center"/>
    </xf>
    <xf numFmtId="0" fontId="60" fillId="0" borderId="0" xfId="0" applyFont="1" applyAlignment="1">
      <alignment horizontal="left" vertical="center" shrinkToFit="1"/>
    </xf>
    <xf numFmtId="0" fontId="62" fillId="0" borderId="0" xfId="0" applyFont="1" applyAlignment="1">
      <alignment horizontal="left" vertical="center"/>
    </xf>
    <xf numFmtId="0" fontId="60" fillId="0" borderId="17" xfId="0" applyFont="1" applyBorder="1" applyAlignment="1">
      <alignment horizontal="center" vertical="center"/>
    </xf>
    <xf numFmtId="0" fontId="60" fillId="0" borderId="0" xfId="0" applyFont="1" applyAlignment="1">
      <alignment horizontal="center" vertical="center"/>
    </xf>
    <xf numFmtId="0" fontId="61" fillId="0" borderId="0" xfId="0" applyFont="1" applyAlignment="1">
      <alignment horizontal="center" vertical="center"/>
    </xf>
    <xf numFmtId="0" fontId="28" fillId="0" borderId="10" xfId="0" applyFont="1" applyBorder="1" applyAlignment="1">
      <alignment horizontal="left" vertical="center"/>
    </xf>
    <xf numFmtId="0" fontId="0" fillId="0" borderId="0" xfId="0">
      <alignment vertical="center"/>
    </xf>
    <xf numFmtId="0" fontId="60" fillId="0" borderId="62" xfId="0" applyFont="1" applyBorder="1" applyAlignment="1">
      <alignment horizontal="center" vertical="center" shrinkToFit="1"/>
    </xf>
    <xf numFmtId="0" fontId="60" fillId="0" borderId="0" xfId="0" applyFont="1" applyAlignment="1">
      <alignment horizontal="center" vertical="center" shrinkToFit="1"/>
    </xf>
    <xf numFmtId="3" fontId="60" fillId="0" borderId="0" xfId="0" applyNumberFormat="1" applyFont="1" applyAlignment="1">
      <alignment horizontal="left" vertical="center"/>
    </xf>
    <xf numFmtId="0" fontId="5" fillId="0" borderId="10" xfId="0" applyFont="1" applyBorder="1" applyAlignment="1">
      <alignment horizontal="center" vertical="center"/>
    </xf>
    <xf numFmtId="0" fontId="5" fillId="0" borderId="0" xfId="0" applyFont="1" applyAlignment="1">
      <alignment horizontal="left" vertical="center" wrapText="1"/>
    </xf>
    <xf numFmtId="0" fontId="7" fillId="0" borderId="17" xfId="0" applyFont="1" applyBorder="1" applyAlignment="1">
      <alignment horizontal="center" vertical="center"/>
    </xf>
    <xf numFmtId="0" fontId="7" fillId="0" borderId="0" xfId="0" applyFont="1" applyAlignment="1">
      <alignment horizontal="center" vertical="center"/>
    </xf>
    <xf numFmtId="0" fontId="7" fillId="0" borderId="18" xfId="0" applyFont="1" applyBorder="1" applyAlignment="1">
      <alignment horizontal="center" vertical="center"/>
    </xf>
    <xf numFmtId="0" fontId="7" fillId="0" borderId="21" xfId="0" applyFont="1" applyBorder="1" applyAlignment="1">
      <alignment horizontal="center" vertical="center"/>
    </xf>
    <xf numFmtId="0" fontId="7" fillId="0" borderId="23" xfId="0" applyFont="1" applyBorder="1" applyAlignment="1">
      <alignment horizontal="center" vertical="center"/>
    </xf>
    <xf numFmtId="0" fontId="7" fillId="0" borderId="22" xfId="0" applyFont="1" applyBorder="1" applyAlignment="1">
      <alignment horizontal="center" vertical="center"/>
    </xf>
    <xf numFmtId="0" fontId="7" fillId="0" borderId="0" xfId="0" applyFont="1" applyAlignment="1">
      <alignment horizontal="center" vertical="center" wrapText="1"/>
    </xf>
    <xf numFmtId="0" fontId="7" fillId="0" borderId="11" xfId="0" applyFont="1" applyBorder="1" applyAlignment="1">
      <alignment horizontal="center" vertical="center"/>
    </xf>
    <xf numFmtId="0" fontId="7" fillId="0" borderId="12" xfId="0" applyFont="1" applyBorder="1" applyAlignment="1">
      <alignment horizontal="center" vertical="center"/>
    </xf>
    <xf numFmtId="0" fontId="7" fillId="0" borderId="13" xfId="0" applyFont="1" applyBorder="1" applyAlignment="1">
      <alignment horizontal="center" vertical="center"/>
    </xf>
    <xf numFmtId="0" fontId="7" fillId="0" borderId="14" xfId="0" applyFont="1" applyBorder="1" applyAlignment="1">
      <alignment horizontal="center" vertical="center"/>
    </xf>
    <xf numFmtId="0" fontId="7" fillId="0" borderId="15" xfId="0" applyFont="1" applyBorder="1" applyAlignment="1">
      <alignment horizontal="center" vertical="center"/>
    </xf>
    <xf numFmtId="0" fontId="7" fillId="0" borderId="16" xfId="0" applyFont="1" applyBorder="1" applyAlignment="1">
      <alignment horizontal="center" vertical="center"/>
    </xf>
    <xf numFmtId="0" fontId="5" fillId="0" borderId="10" xfId="0" applyFont="1" applyBorder="1" applyAlignment="1">
      <alignment horizontal="center" vertical="center"/>
    </xf>
    <xf numFmtId="0" fontId="5" fillId="0" borderId="21" xfId="0" applyFont="1" applyBorder="1" applyAlignment="1">
      <alignment horizontal="center" vertical="center"/>
    </xf>
    <xf numFmtId="0" fontId="5" fillId="0" borderId="23" xfId="0" applyFont="1" applyBorder="1" applyAlignment="1">
      <alignment horizontal="center" vertical="center"/>
    </xf>
    <xf numFmtId="0" fontId="5" fillId="0" borderId="22" xfId="0" applyFont="1" applyBorder="1" applyAlignment="1">
      <alignment horizontal="center" vertical="center"/>
    </xf>
    <xf numFmtId="0" fontId="5" fillId="0" borderId="19" xfId="0" applyFont="1" applyBorder="1" applyAlignment="1">
      <alignment vertical="center" textRotation="255"/>
    </xf>
    <xf numFmtId="0" fontId="0" fillId="0" borderId="20" xfId="0" applyBorder="1" applyAlignment="1">
      <alignment vertical="center" textRotation="255"/>
    </xf>
    <xf numFmtId="0" fontId="5" fillId="0" borderId="11"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11" xfId="0" applyFont="1" applyBorder="1" applyAlignment="1">
      <alignment horizontal="center" vertical="center" wrapText="1" justifyLastLine="1"/>
    </xf>
    <xf numFmtId="0" fontId="5" fillId="0" borderId="13" xfId="0" applyFont="1" applyBorder="1" applyAlignment="1">
      <alignment horizontal="center" vertical="center" wrapText="1" justifyLastLine="1"/>
    </xf>
    <xf numFmtId="0" fontId="5" fillId="0" borderId="14" xfId="0" applyFont="1" applyBorder="1" applyAlignment="1">
      <alignment horizontal="center" vertical="center" wrapText="1" justifyLastLine="1"/>
    </xf>
    <xf numFmtId="0" fontId="5" fillId="0" borderId="16" xfId="0" applyFont="1" applyBorder="1" applyAlignment="1">
      <alignment horizontal="center" vertical="center" wrapText="1" justifyLastLine="1"/>
    </xf>
    <xf numFmtId="0" fontId="5" fillId="0" borderId="11" xfId="0" applyFont="1" applyBorder="1" applyAlignment="1">
      <alignment horizontal="center" vertical="center"/>
    </xf>
    <xf numFmtId="0" fontId="5" fillId="0" borderId="12" xfId="0" applyFont="1" applyBorder="1" applyAlignment="1">
      <alignment horizontal="center" vertical="center"/>
    </xf>
    <xf numFmtId="0" fontId="5" fillId="0" borderId="14" xfId="0" applyFont="1" applyBorder="1" applyAlignment="1">
      <alignment horizontal="center" vertical="center"/>
    </xf>
    <xf numFmtId="0" fontId="5" fillId="0" borderId="15" xfId="0" applyFont="1" applyBorder="1" applyAlignment="1">
      <alignment horizontal="center" vertical="center"/>
    </xf>
    <xf numFmtId="0" fontId="5" fillId="0" borderId="13" xfId="0" applyFont="1" applyBorder="1" applyAlignment="1">
      <alignment horizontal="center" vertical="center"/>
    </xf>
    <xf numFmtId="0" fontId="5" fillId="0" borderId="16" xfId="0" applyFont="1" applyBorder="1" applyAlignment="1">
      <alignment horizontal="center" vertical="center"/>
    </xf>
    <xf numFmtId="0" fontId="5" fillId="0" borderId="11" xfId="0" applyFont="1" applyBorder="1" applyAlignment="1">
      <alignment horizontal="left" vertical="center" wrapText="1"/>
    </xf>
    <xf numFmtId="0" fontId="5" fillId="0" borderId="13" xfId="0" applyFont="1" applyBorder="1" applyAlignment="1">
      <alignment horizontal="left" vertical="center" wrapText="1"/>
    </xf>
    <xf numFmtId="0" fontId="5" fillId="0" borderId="14" xfId="0" applyFont="1" applyBorder="1" applyAlignment="1">
      <alignment horizontal="left" vertical="center" wrapText="1"/>
    </xf>
    <xf numFmtId="0" fontId="5" fillId="0" borderId="16" xfId="0" applyFont="1" applyBorder="1" applyAlignment="1">
      <alignment horizontal="left" vertical="center" wrapText="1"/>
    </xf>
    <xf numFmtId="0" fontId="0" fillId="0" borderId="15" xfId="0" applyBorder="1" applyAlignment="1">
      <alignment horizontal="center" vertical="center"/>
    </xf>
    <xf numFmtId="0" fontId="5" fillId="0" borderId="15" xfId="0" applyFont="1" applyBorder="1" applyAlignment="1">
      <alignment vertical="center"/>
    </xf>
    <xf numFmtId="0" fontId="0" fillId="0" borderId="15" xfId="0" applyBorder="1" applyAlignment="1">
      <alignment vertical="center"/>
    </xf>
    <xf numFmtId="0" fontId="5" fillId="25" borderId="15" xfId="0" applyFont="1" applyFill="1" applyBorder="1" applyAlignment="1">
      <alignment horizontal="center" vertical="center"/>
    </xf>
    <xf numFmtId="0" fontId="5" fillId="25" borderId="0" xfId="0" applyFont="1" applyFill="1" applyAlignment="1">
      <alignment horizontal="center" vertical="center"/>
    </xf>
    <xf numFmtId="0" fontId="0" fillId="0" borderId="0" xfId="0" applyAlignment="1">
      <alignment vertical="center"/>
    </xf>
    <xf numFmtId="0" fontId="5" fillId="24" borderId="12" xfId="0" applyFont="1" applyFill="1" applyBorder="1" applyAlignment="1">
      <alignment horizontal="center" vertical="center"/>
    </xf>
    <xf numFmtId="0" fontId="0" fillId="0" borderId="12" xfId="0" applyBorder="1" applyAlignment="1">
      <alignment horizontal="center" vertical="center"/>
    </xf>
    <xf numFmtId="0" fontId="5" fillId="0" borderId="0" xfId="0" applyFont="1" applyAlignment="1">
      <alignment horizontal="left" vertical="center"/>
    </xf>
    <xf numFmtId="0" fontId="5" fillId="0" borderId="0" xfId="0" applyFont="1">
      <alignment vertical="center"/>
    </xf>
    <xf numFmtId="0" fontId="5" fillId="24" borderId="0" xfId="0" applyFont="1" applyFill="1" applyAlignment="1">
      <alignment horizontal="center" vertical="center"/>
    </xf>
    <xf numFmtId="0" fontId="5" fillId="24" borderId="15" xfId="0" applyFont="1" applyFill="1" applyBorder="1" applyAlignment="1">
      <alignment horizontal="center" vertical="center"/>
    </xf>
    <xf numFmtId="0" fontId="5" fillId="0" borderId="22" xfId="0" applyFont="1" applyBorder="1">
      <alignment vertical="center"/>
    </xf>
    <xf numFmtId="0" fontId="5" fillId="0" borderId="0" xfId="0" applyFont="1" applyAlignment="1">
      <alignment horizontal="justify" vertical="center" wrapText="1"/>
    </xf>
    <xf numFmtId="0" fontId="30" fillId="0" borderId="21" xfId="0" applyFont="1" applyBorder="1" applyAlignment="1">
      <alignment horizontal="center" vertical="center" wrapText="1"/>
    </xf>
    <xf numFmtId="0" fontId="31" fillId="0" borderId="22" xfId="0" applyFont="1" applyBorder="1" applyAlignment="1">
      <alignment horizontal="center" vertical="center" wrapText="1"/>
    </xf>
    <xf numFmtId="0" fontId="5" fillId="0" borderId="10" xfId="0" applyFont="1" applyBorder="1" applyAlignment="1">
      <alignment horizontal="center" vertical="center" wrapText="1"/>
    </xf>
    <xf numFmtId="0" fontId="30" fillId="0" borderId="21" xfId="0" applyFont="1" applyBorder="1" applyAlignment="1">
      <alignment horizontal="justify" vertical="center" wrapText="1"/>
    </xf>
    <xf numFmtId="0" fontId="31" fillId="0" borderId="22" xfId="0" applyFont="1" applyBorder="1" applyAlignment="1">
      <alignment horizontal="justify" vertical="center" wrapText="1"/>
    </xf>
    <xf numFmtId="20" fontId="30" fillId="0" borderId="21" xfId="0" applyNumberFormat="1" applyFont="1" applyBorder="1" applyAlignment="1">
      <alignment horizontal="center" vertical="center" wrapText="1"/>
    </xf>
    <xf numFmtId="0" fontId="30" fillId="0" borderId="19" xfId="0" applyFont="1" applyBorder="1" applyAlignment="1">
      <alignment horizontal="center" vertical="center"/>
    </xf>
    <xf numFmtId="0" fontId="31" fillId="0" borderId="20" xfId="0" applyFont="1" applyBorder="1">
      <alignment vertical="center"/>
    </xf>
    <xf numFmtId="0" fontId="30" fillId="0" borderId="10" xfId="0" applyFont="1" applyBorder="1">
      <alignment vertical="center"/>
    </xf>
    <xf numFmtId="0" fontId="30" fillId="0" borderId="0" xfId="0" applyFont="1" applyAlignment="1">
      <alignment horizontal="left" vertical="center" wrapText="1"/>
    </xf>
    <xf numFmtId="0" fontId="30" fillId="0" borderId="0" xfId="0" applyFont="1" applyAlignment="1">
      <alignment horizontal="left" vertical="center"/>
    </xf>
    <xf numFmtId="0" fontId="0" fillId="0" borderId="0" xfId="0">
      <alignment vertical="center"/>
    </xf>
    <xf numFmtId="0" fontId="5" fillId="0" borderId="0" xfId="0" applyFont="1" applyAlignment="1">
      <alignment horizontal="justify" vertical="center"/>
    </xf>
    <xf numFmtId="0" fontId="5" fillId="0" borderId="10" xfId="0" applyFont="1" applyBorder="1">
      <alignment vertical="center"/>
    </xf>
    <xf numFmtId="0" fontId="5" fillId="0" borderId="10" xfId="0" applyFont="1" applyBorder="1" applyAlignment="1">
      <alignment vertical="center" wrapText="1"/>
    </xf>
    <xf numFmtId="0" fontId="5" fillId="0" borderId="20" xfId="0" applyFont="1" applyBorder="1" applyAlignment="1">
      <alignment horizontal="justify" vertical="center" wrapText="1"/>
    </xf>
    <xf numFmtId="0" fontId="5" fillId="0" borderId="10" xfId="0" applyFont="1" applyBorder="1" applyAlignment="1">
      <alignment horizontal="justify" vertical="center" wrapText="1"/>
    </xf>
    <xf numFmtId="0" fontId="5" fillId="0" borderId="16" xfId="0" applyFont="1" applyBorder="1" applyAlignment="1">
      <alignment horizontal="justify" vertical="center" wrapText="1"/>
    </xf>
    <xf numFmtId="0" fontId="5" fillId="0" borderId="22" xfId="0" applyFont="1" applyBorder="1" applyAlignment="1">
      <alignment horizontal="justify" vertical="center" wrapText="1"/>
    </xf>
    <xf numFmtId="0" fontId="5" fillId="0" borderId="24" xfId="0" applyFont="1" applyBorder="1" applyAlignment="1">
      <alignment horizontal="right" vertical="center" wrapText="1"/>
    </xf>
    <xf numFmtId="0" fontId="5" fillId="0" borderId="21" xfId="0" applyFont="1" applyBorder="1" applyAlignment="1">
      <alignment horizontal="center" vertical="center" wrapText="1"/>
    </xf>
    <xf numFmtId="0" fontId="5" fillId="0" borderId="22" xfId="0" applyFont="1" applyBorder="1" applyAlignment="1">
      <alignment horizontal="center" vertical="center" wrapText="1"/>
    </xf>
    <xf numFmtId="0" fontId="0" fillId="0" borderId="0" xfId="0" applyFont="1" applyAlignment="1">
      <alignment vertical="center"/>
    </xf>
    <xf numFmtId="0" fontId="5" fillId="0" borderId="24"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0" xfId="0" applyFont="1" applyAlignment="1">
      <alignment horizontal="center" vertical="center" wrapText="1"/>
    </xf>
    <xf numFmtId="0" fontId="5" fillId="0" borderId="19"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left" vertical="center" wrapText="1"/>
    </xf>
    <xf numFmtId="0" fontId="0" fillId="0" borderId="15" xfId="0" applyBorder="1" applyAlignment="1">
      <alignment horizontal="left" vertical="center" wrapText="1"/>
    </xf>
    <xf numFmtId="0" fontId="60" fillId="0" borderId="10" xfId="0" applyFont="1" applyBorder="1" applyAlignment="1">
      <alignment horizontal="left" vertical="center" shrinkToFit="1"/>
    </xf>
    <xf numFmtId="0" fontId="60" fillId="0" borderId="10" xfId="0" applyFont="1" applyBorder="1" applyAlignment="1">
      <alignment horizontal="center" vertical="center" shrinkToFit="1"/>
    </xf>
    <xf numFmtId="0" fontId="60" fillId="0" borderId="63" xfId="0" applyFont="1" applyBorder="1" applyAlignment="1">
      <alignment horizontal="center" vertical="center" shrinkToFit="1"/>
    </xf>
    <xf numFmtId="0" fontId="60" fillId="0" borderId="64" xfId="0" applyFont="1" applyBorder="1" applyAlignment="1">
      <alignment horizontal="center" vertical="center" shrinkToFit="1"/>
    </xf>
    <xf numFmtId="0" fontId="60" fillId="0" borderId="62" xfId="0" applyFont="1" applyBorder="1" applyAlignment="1">
      <alignment horizontal="center" vertical="center" shrinkToFit="1"/>
    </xf>
    <xf numFmtId="0" fontId="60" fillId="0" borderId="21" xfId="0" applyFont="1" applyBorder="1" applyAlignment="1">
      <alignment horizontal="center" vertical="center" shrinkToFit="1"/>
    </xf>
    <xf numFmtId="0" fontId="60" fillId="0" borderId="23" xfId="0" applyFont="1" applyBorder="1" applyAlignment="1">
      <alignment horizontal="center" vertical="center" shrinkToFit="1"/>
    </xf>
    <xf numFmtId="0" fontId="60" fillId="0" borderId="22" xfId="0" applyFont="1" applyBorder="1" applyAlignment="1">
      <alignment horizontal="center" vertical="center" shrinkToFit="1"/>
    </xf>
    <xf numFmtId="0" fontId="60" fillId="0" borderId="0" xfId="0" applyFont="1" applyAlignment="1">
      <alignment horizontal="center" vertical="center" shrinkToFit="1"/>
    </xf>
    <xf numFmtId="3" fontId="60" fillId="0" borderId="0" xfId="0" applyNumberFormat="1" applyFont="1" applyAlignment="1">
      <alignment horizontal="left" vertical="center"/>
    </xf>
    <xf numFmtId="0" fontId="61" fillId="0" borderId="65" xfId="0" applyFont="1" applyBorder="1" applyAlignment="1">
      <alignment horizontal="center" vertical="center" shrinkToFit="1"/>
    </xf>
    <xf numFmtId="0" fontId="41" fillId="0" borderId="0" xfId="45" applyFont="1" applyAlignment="1">
      <alignment horizontal="left" vertical="center" wrapText="1"/>
    </xf>
    <xf numFmtId="0" fontId="40" fillId="28" borderId="53" xfId="45" applyFont="1" applyFill="1" applyBorder="1" applyAlignment="1">
      <alignment horizontal="center" vertical="center"/>
    </xf>
    <xf numFmtId="0" fontId="40" fillId="28" borderId="56" xfId="45" applyFont="1" applyFill="1" applyBorder="1" applyAlignment="1">
      <alignment horizontal="center" vertical="center"/>
    </xf>
    <xf numFmtId="0" fontId="40" fillId="28" borderId="59" xfId="45" applyFont="1" applyFill="1" applyBorder="1" applyAlignment="1">
      <alignment horizontal="center" vertical="center"/>
    </xf>
    <xf numFmtId="0" fontId="40" fillId="28" borderId="27" xfId="45" applyFont="1" applyFill="1" applyBorder="1" applyAlignment="1">
      <alignment horizontal="center" vertical="center"/>
    </xf>
    <xf numFmtId="0" fontId="40" fillId="28" borderId="28" xfId="45" applyFont="1" applyFill="1" applyBorder="1" applyAlignment="1">
      <alignment horizontal="center" vertical="center"/>
    </xf>
    <xf numFmtId="178" fontId="40" fillId="28" borderId="53" xfId="45" applyNumberFormat="1" applyFont="1" applyFill="1" applyBorder="1" applyAlignment="1">
      <alignment horizontal="center" vertical="center"/>
    </xf>
    <xf numFmtId="178" fontId="40" fillId="28" borderId="27" xfId="45" applyNumberFormat="1" applyFont="1" applyFill="1" applyBorder="1" applyAlignment="1">
      <alignment horizontal="center" vertical="center"/>
    </xf>
    <xf numFmtId="0" fontId="40" fillId="28" borderId="29" xfId="45" applyFont="1" applyFill="1" applyBorder="1" applyAlignment="1">
      <alignment horizontal="left" vertical="center"/>
    </xf>
    <xf numFmtId="0" fontId="40" fillId="28" borderId="27" xfId="45" applyFont="1" applyFill="1" applyBorder="1" applyAlignment="1">
      <alignment horizontal="left" vertical="center"/>
    </xf>
    <xf numFmtId="0" fontId="40" fillId="28" borderId="29" xfId="45" applyFont="1" applyFill="1" applyBorder="1" applyAlignment="1">
      <alignment horizontal="center" vertical="center"/>
    </xf>
    <xf numFmtId="0" fontId="40" fillId="28" borderId="60" xfId="45" applyFont="1" applyFill="1" applyBorder="1" applyAlignment="1">
      <alignment horizontal="left" vertical="center"/>
    </xf>
    <xf numFmtId="0" fontId="40" fillId="28" borderId="61" xfId="45" applyFont="1" applyFill="1" applyBorder="1" applyAlignment="1">
      <alignment horizontal="left" vertical="center"/>
    </xf>
    <xf numFmtId="178" fontId="40" fillId="28" borderId="29" xfId="45" applyNumberFormat="1" applyFont="1" applyFill="1" applyBorder="1" applyAlignment="1">
      <alignment horizontal="center" vertical="center"/>
    </xf>
    <xf numFmtId="0" fontId="40" fillId="28" borderId="29" xfId="45" applyFont="1" applyFill="1" applyBorder="1" applyAlignment="1">
      <alignment horizontal="left" vertical="center" shrinkToFit="1"/>
    </xf>
    <xf numFmtId="0" fontId="40" fillId="28" borderId="27" xfId="45" applyFont="1" applyFill="1" applyBorder="1" applyAlignment="1">
      <alignment horizontal="left" vertical="center" shrinkToFit="1"/>
    </xf>
    <xf numFmtId="0" fontId="41" fillId="0" borderId="36" xfId="45" applyFont="1" applyBorder="1" applyAlignment="1">
      <alignment horizontal="center" vertical="center"/>
    </xf>
    <xf numFmtId="0" fontId="41" fillId="0" borderId="10" xfId="45" applyFont="1" applyBorder="1" applyAlignment="1">
      <alignment horizontal="center" vertical="center"/>
    </xf>
    <xf numFmtId="0" fontId="41" fillId="0" borderId="37" xfId="45" applyFont="1" applyBorder="1" applyAlignment="1">
      <alignment horizontal="center" vertical="center"/>
    </xf>
    <xf numFmtId="178" fontId="40" fillId="28" borderId="40" xfId="45" applyNumberFormat="1" applyFont="1" applyFill="1" applyBorder="1" applyAlignment="1">
      <alignment horizontal="center" vertical="center"/>
    </xf>
    <xf numFmtId="178" fontId="40" fillId="28" borderId="43" xfId="45" applyNumberFormat="1" applyFont="1" applyFill="1" applyBorder="1" applyAlignment="1">
      <alignment horizontal="center" vertical="center"/>
    </xf>
    <xf numFmtId="178" fontId="40" fillId="28" borderId="42" xfId="45" applyNumberFormat="1" applyFont="1" applyFill="1" applyBorder="1" applyAlignment="1">
      <alignment horizontal="center" vertical="center"/>
    </xf>
    <xf numFmtId="178" fontId="40" fillId="28" borderId="36" xfId="45" applyNumberFormat="1" applyFont="1" applyFill="1" applyBorder="1" applyAlignment="1">
      <alignment horizontal="center" vertical="center"/>
    </xf>
    <xf numFmtId="178" fontId="40" fillId="28" borderId="10" xfId="45" applyNumberFormat="1" applyFont="1" applyFill="1" applyBorder="1" applyAlignment="1">
      <alignment horizontal="center" vertical="center"/>
    </xf>
    <xf numFmtId="178" fontId="40" fillId="28" borderId="37" xfId="45" applyNumberFormat="1" applyFont="1" applyFill="1" applyBorder="1" applyAlignment="1">
      <alignment horizontal="center" vertical="center"/>
    </xf>
    <xf numFmtId="178" fontId="40" fillId="28" borderId="23" xfId="45" applyNumberFormat="1" applyFont="1" applyFill="1" applyBorder="1" applyAlignment="1">
      <alignment horizontal="center" vertical="center"/>
    </xf>
    <xf numFmtId="178" fontId="40" fillId="28" borderId="22" xfId="45" applyNumberFormat="1" applyFont="1" applyFill="1" applyBorder="1" applyAlignment="1">
      <alignment horizontal="center" vertical="center"/>
    </xf>
    <xf numFmtId="0" fontId="41" fillId="0" borderId="23" xfId="45" applyFont="1" applyBorder="1" applyAlignment="1">
      <alignment horizontal="center" vertical="center"/>
    </xf>
    <xf numFmtId="0" fontId="41" fillId="0" borderId="22" xfId="45" applyFont="1" applyBorder="1" applyAlignment="1">
      <alignment horizontal="center" vertical="center"/>
    </xf>
    <xf numFmtId="0" fontId="41" fillId="0" borderId="48" xfId="45" applyFont="1" applyBorder="1" applyAlignment="1">
      <alignment horizontal="center" vertical="center"/>
    </xf>
    <xf numFmtId="0" fontId="41" fillId="0" borderId="49" xfId="45" applyFont="1" applyBorder="1" applyAlignment="1">
      <alignment horizontal="center" vertical="center"/>
    </xf>
    <xf numFmtId="0" fontId="41" fillId="0" borderId="50" xfId="45" applyFont="1" applyBorder="1" applyAlignment="1">
      <alignment horizontal="center" vertical="center"/>
    </xf>
    <xf numFmtId="0" fontId="41" fillId="0" borderId="32" xfId="45" applyFont="1" applyBorder="1" applyAlignment="1">
      <alignment horizontal="center" vertical="center"/>
    </xf>
    <xf numFmtId="0" fontId="41" fillId="0" borderId="57" xfId="45" applyFont="1" applyBorder="1" applyAlignment="1">
      <alignment horizontal="center" vertical="center"/>
    </xf>
    <xf numFmtId="0" fontId="46" fillId="0" borderId="37" xfId="46" applyFont="1" applyBorder="1" applyAlignment="1">
      <alignment horizontal="center" vertical="center" wrapText="1"/>
    </xf>
    <xf numFmtId="0" fontId="46" fillId="0" borderId="42" xfId="46" applyFont="1" applyBorder="1" applyAlignment="1">
      <alignment horizontal="center" vertical="center" wrapText="1"/>
    </xf>
    <xf numFmtId="0" fontId="45" fillId="0" borderId="36" xfId="46" applyFont="1" applyBorder="1" applyAlignment="1">
      <alignment horizontal="center" vertical="center" wrapText="1"/>
    </xf>
    <xf numFmtId="0" fontId="45" fillId="0" borderId="40" xfId="46" applyFont="1" applyBorder="1" applyAlignment="1">
      <alignment horizontal="center" vertical="center" wrapText="1"/>
    </xf>
    <xf numFmtId="0" fontId="45" fillId="0" borderId="19" xfId="46" applyFont="1" applyBorder="1" applyAlignment="1">
      <alignment horizontal="center" vertical="center" wrapText="1"/>
    </xf>
    <xf numFmtId="0" fontId="45" fillId="0" borderId="41" xfId="46" applyFont="1" applyBorder="1" applyAlignment="1">
      <alignment horizontal="center" vertical="center" wrapText="1"/>
    </xf>
    <xf numFmtId="0" fontId="46" fillId="0" borderId="10" xfId="46" applyFont="1" applyBorder="1" applyAlignment="1">
      <alignment horizontal="center" vertical="center" wrapText="1"/>
    </xf>
    <xf numFmtId="0" fontId="46" fillId="0" borderId="43" xfId="46" applyFont="1" applyBorder="1" applyAlignment="1">
      <alignment horizontal="center" vertical="center" wrapText="1"/>
    </xf>
    <xf numFmtId="0" fontId="40" fillId="0" borderId="0" xfId="45" applyFont="1" applyAlignment="1">
      <alignment horizontal="left" vertical="center"/>
    </xf>
    <xf numFmtId="0" fontId="42" fillId="0" borderId="0" xfId="45" applyFont="1" applyAlignment="1">
      <alignment horizontal="center" vertical="center"/>
    </xf>
    <xf numFmtId="0" fontId="41" fillId="0" borderId="27" xfId="45" applyFont="1" applyBorder="1" applyAlignment="1">
      <alignment horizontal="center" vertical="center"/>
    </xf>
    <xf numFmtId="0" fontId="41" fillId="0" borderId="28" xfId="45" applyFont="1" applyBorder="1" applyAlignment="1">
      <alignment horizontal="center" vertical="center"/>
    </xf>
    <xf numFmtId="0" fontId="41" fillId="0" borderId="29" xfId="45" applyFont="1" applyBorder="1" applyAlignment="1">
      <alignment horizontal="left" vertical="center"/>
    </xf>
    <xf numFmtId="0" fontId="41" fillId="0" borderId="27" xfId="45" applyFont="1" applyBorder="1" applyAlignment="1">
      <alignment horizontal="left" vertical="center"/>
    </xf>
    <xf numFmtId="0" fontId="41" fillId="0" borderId="28" xfId="45" applyFont="1" applyBorder="1" applyAlignment="1">
      <alignment horizontal="left" vertical="center"/>
    </xf>
    <xf numFmtId="0" fontId="41" fillId="0" borderId="30" xfId="45" applyFont="1" applyBorder="1" applyAlignment="1">
      <alignment horizontal="center" vertical="center"/>
    </xf>
    <xf numFmtId="0" fontId="41" fillId="0" borderId="35" xfId="45" applyFont="1" applyBorder="1" applyAlignment="1">
      <alignment horizontal="center" vertical="center"/>
    </xf>
    <xf numFmtId="0" fontId="41" fillId="0" borderId="39" xfId="45" applyFont="1" applyBorder="1" applyAlignment="1">
      <alignment horizontal="center" vertical="center"/>
    </xf>
    <xf numFmtId="0" fontId="41" fillId="0" borderId="34" xfId="45" applyFont="1" applyBorder="1" applyAlignment="1">
      <alignment horizontal="center" vertical="center"/>
    </xf>
    <xf numFmtId="0" fontId="41" fillId="0" borderId="38" xfId="45" applyFont="1" applyBorder="1" applyAlignment="1">
      <alignment horizontal="center" vertical="center"/>
    </xf>
    <xf numFmtId="0" fontId="41" fillId="0" borderId="44" xfId="45" applyFont="1" applyBorder="1" applyAlignment="1">
      <alignment horizontal="center" vertical="center"/>
    </xf>
    <xf numFmtId="0" fontId="39" fillId="0" borderId="0" xfId="45" applyAlignment="1">
      <alignment horizontal="left" vertical="center" wrapText="1"/>
    </xf>
    <xf numFmtId="0" fontId="51" fillId="30" borderId="53" xfId="45" applyFont="1" applyFill="1" applyBorder="1" applyAlignment="1">
      <alignment horizontal="center" vertical="center"/>
    </xf>
    <xf numFmtId="0" fontId="51" fillId="30" borderId="56" xfId="45" applyFont="1" applyFill="1" applyBorder="1" applyAlignment="1">
      <alignment horizontal="center" vertical="center"/>
    </xf>
    <xf numFmtId="0" fontId="51" fillId="30" borderId="59" xfId="45" applyFont="1" applyFill="1" applyBorder="1" applyAlignment="1">
      <alignment horizontal="center" vertical="center"/>
    </xf>
    <xf numFmtId="0" fontId="51" fillId="30" borderId="27" xfId="45" applyFont="1" applyFill="1" applyBorder="1" applyAlignment="1">
      <alignment horizontal="center" vertical="center"/>
    </xf>
    <xf numFmtId="0" fontId="51" fillId="30" borderId="28" xfId="45" applyFont="1" applyFill="1" applyBorder="1" applyAlignment="1">
      <alignment horizontal="center" vertical="center"/>
    </xf>
    <xf numFmtId="178" fontId="51" fillId="30" borderId="53" xfId="45" applyNumberFormat="1" applyFont="1" applyFill="1" applyBorder="1" applyAlignment="1">
      <alignment horizontal="center" vertical="center"/>
    </xf>
    <xf numFmtId="178" fontId="51" fillId="30" borderId="27" xfId="45" applyNumberFormat="1" applyFont="1" applyFill="1" applyBorder="1" applyAlignment="1">
      <alignment horizontal="center" vertical="center"/>
    </xf>
    <xf numFmtId="0" fontId="51" fillId="30" borderId="29" xfId="45" applyFont="1" applyFill="1" applyBorder="1" applyAlignment="1">
      <alignment horizontal="left" vertical="center"/>
    </xf>
    <xf numFmtId="0" fontId="51" fillId="30" borderId="27" xfId="45" applyFont="1" applyFill="1" applyBorder="1" applyAlignment="1">
      <alignment horizontal="left" vertical="center"/>
    </xf>
    <xf numFmtId="0" fontId="51" fillId="30" borderId="29" xfId="45" applyFont="1" applyFill="1" applyBorder="1" applyAlignment="1">
      <alignment horizontal="center" vertical="center"/>
    </xf>
    <xf numFmtId="0" fontId="51" fillId="30" borderId="60" xfId="45" applyFont="1" applyFill="1" applyBorder="1" applyAlignment="1">
      <alignment horizontal="left" vertical="center"/>
    </xf>
    <xf numFmtId="0" fontId="51" fillId="30" borderId="61" xfId="45" applyFont="1" applyFill="1" applyBorder="1" applyAlignment="1">
      <alignment horizontal="left" vertical="center"/>
    </xf>
    <xf numFmtId="178" fontId="51" fillId="30" borderId="29" xfId="45" applyNumberFormat="1" applyFont="1" applyFill="1" applyBorder="1" applyAlignment="1">
      <alignment horizontal="center" vertical="center"/>
    </xf>
    <xf numFmtId="0" fontId="51" fillId="30" borderId="29" xfId="45" applyFont="1" applyFill="1" applyBorder="1" applyAlignment="1">
      <alignment horizontal="left" vertical="center" shrinkToFit="1"/>
    </xf>
    <xf numFmtId="0" fontId="51" fillId="30" borderId="27" xfId="45" applyFont="1" applyFill="1" applyBorder="1" applyAlignment="1">
      <alignment horizontal="left" vertical="center" shrinkToFit="1"/>
    </xf>
    <xf numFmtId="0" fontId="39" fillId="0" borderId="36" xfId="45" applyBorder="1" applyAlignment="1">
      <alignment horizontal="center" vertical="center"/>
    </xf>
    <xf numFmtId="0" fontId="39" fillId="0" borderId="10" xfId="45" applyBorder="1" applyAlignment="1">
      <alignment horizontal="center" vertical="center"/>
    </xf>
    <xf numFmtId="0" fontId="39" fillId="0" borderId="37" xfId="45" applyBorder="1" applyAlignment="1">
      <alignment horizontal="center" vertical="center"/>
    </xf>
    <xf numFmtId="178" fontId="51" fillId="30" borderId="40" xfId="45" applyNumberFormat="1" applyFont="1" applyFill="1" applyBorder="1" applyAlignment="1">
      <alignment horizontal="center" vertical="center"/>
    </xf>
    <xf numFmtId="178" fontId="51" fillId="30" borderId="43" xfId="45" applyNumberFormat="1" applyFont="1" applyFill="1" applyBorder="1" applyAlignment="1">
      <alignment horizontal="center" vertical="center"/>
    </xf>
    <xf numFmtId="178" fontId="51" fillId="30" borderId="42" xfId="45" applyNumberFormat="1" applyFont="1" applyFill="1" applyBorder="1" applyAlignment="1">
      <alignment horizontal="center" vertical="center"/>
    </xf>
    <xf numFmtId="178" fontId="51" fillId="30" borderId="36" xfId="45" applyNumberFormat="1" applyFont="1" applyFill="1" applyBorder="1" applyAlignment="1">
      <alignment horizontal="center" vertical="center"/>
    </xf>
    <xf numFmtId="178" fontId="51" fillId="30" borderId="10" xfId="45" applyNumberFormat="1" applyFont="1" applyFill="1" applyBorder="1" applyAlignment="1">
      <alignment horizontal="center" vertical="center"/>
    </xf>
    <xf numFmtId="178" fontId="51" fillId="30" borderId="37" xfId="45" applyNumberFormat="1" applyFont="1" applyFill="1" applyBorder="1" applyAlignment="1">
      <alignment horizontal="center" vertical="center"/>
    </xf>
    <xf numFmtId="178" fontId="51" fillId="30" borderId="23" xfId="45" applyNumberFormat="1" applyFont="1" applyFill="1" applyBorder="1" applyAlignment="1">
      <alignment horizontal="center" vertical="center"/>
    </xf>
    <xf numFmtId="178" fontId="51" fillId="30" borderId="22" xfId="45" applyNumberFormat="1" applyFont="1" applyFill="1" applyBorder="1" applyAlignment="1">
      <alignment horizontal="center" vertical="center"/>
    </xf>
    <xf numFmtId="0" fontId="39" fillId="0" borderId="23" xfId="45" applyBorder="1" applyAlignment="1">
      <alignment horizontal="center" vertical="center"/>
    </xf>
    <xf numFmtId="0" fontId="39" fillId="0" borderId="22" xfId="45" applyBorder="1" applyAlignment="1">
      <alignment horizontal="center" vertical="center"/>
    </xf>
    <xf numFmtId="0" fontId="39" fillId="0" borderId="48" xfId="45" applyBorder="1" applyAlignment="1">
      <alignment horizontal="center" vertical="center"/>
    </xf>
    <xf numFmtId="0" fontId="39" fillId="0" borderId="49" xfId="45" applyBorder="1" applyAlignment="1">
      <alignment horizontal="center" vertical="center"/>
    </xf>
    <xf numFmtId="0" fontId="39" fillId="0" borderId="50" xfId="45" applyBorder="1" applyAlignment="1">
      <alignment horizontal="center" vertical="center"/>
    </xf>
    <xf numFmtId="0" fontId="39" fillId="0" borderId="32" xfId="45" applyBorder="1" applyAlignment="1">
      <alignment horizontal="center" vertical="center"/>
    </xf>
    <xf numFmtId="0" fontId="39" fillId="0" borderId="57" xfId="45" applyBorder="1" applyAlignment="1">
      <alignment horizontal="center" vertical="center"/>
    </xf>
    <xf numFmtId="0" fontId="56" fillId="0" borderId="37" xfId="46" applyFont="1" applyBorder="1" applyAlignment="1">
      <alignment horizontal="center" vertical="center" wrapText="1"/>
    </xf>
    <xf numFmtId="0" fontId="56" fillId="0" borderId="42" xfId="46" applyFont="1" applyBorder="1" applyAlignment="1">
      <alignment horizontal="center" vertical="center" wrapText="1"/>
    </xf>
    <xf numFmtId="0" fontId="55" fillId="0" borderId="36" xfId="46" applyFont="1" applyBorder="1" applyAlignment="1">
      <alignment horizontal="center" vertical="center" wrapText="1"/>
    </xf>
    <xf numFmtId="0" fontId="55" fillId="0" borderId="40" xfId="46" applyFont="1" applyBorder="1" applyAlignment="1">
      <alignment horizontal="center" vertical="center" wrapText="1"/>
    </xf>
    <xf numFmtId="0" fontId="55" fillId="0" borderId="19" xfId="46" applyFont="1" applyBorder="1" applyAlignment="1">
      <alignment horizontal="center" vertical="center" wrapText="1"/>
    </xf>
    <xf numFmtId="0" fontId="55" fillId="0" borderId="41" xfId="46" applyFont="1" applyBorder="1" applyAlignment="1">
      <alignment horizontal="center" vertical="center" wrapText="1"/>
    </xf>
    <xf numFmtId="0" fontId="56" fillId="0" borderId="10" xfId="46" applyFont="1" applyBorder="1" applyAlignment="1">
      <alignment horizontal="center" vertical="center" wrapText="1"/>
    </xf>
    <xf numFmtId="0" fontId="56" fillId="0" borderId="43" xfId="46" applyFont="1" applyBorder="1" applyAlignment="1">
      <alignment horizontal="center" vertical="center" wrapText="1"/>
    </xf>
    <xf numFmtId="0" fontId="51" fillId="0" borderId="0" xfId="45" applyFont="1" applyAlignment="1">
      <alignment horizontal="left" vertical="center"/>
    </xf>
    <xf numFmtId="0" fontId="52" fillId="0" borderId="0" xfId="45" applyFont="1" applyAlignment="1">
      <alignment horizontal="center" vertical="center"/>
    </xf>
    <xf numFmtId="0" fontId="39" fillId="0" borderId="27" xfId="45" applyBorder="1" applyAlignment="1">
      <alignment horizontal="center" vertical="center"/>
    </xf>
    <xf numFmtId="0" fontId="39" fillId="0" borderId="28" xfId="45" applyBorder="1" applyAlignment="1">
      <alignment horizontal="center" vertical="center"/>
    </xf>
    <xf numFmtId="0" fontId="39" fillId="0" borderId="29" xfId="45" applyBorder="1" applyAlignment="1">
      <alignment horizontal="left" vertical="center"/>
    </xf>
    <xf numFmtId="0" fontId="39" fillId="0" borderId="27" xfId="45" applyBorder="1" applyAlignment="1">
      <alignment horizontal="left" vertical="center"/>
    </xf>
    <xf numFmtId="0" fontId="39" fillId="0" borderId="28" xfId="45" applyBorder="1" applyAlignment="1">
      <alignment horizontal="left" vertical="center"/>
    </xf>
    <xf numFmtId="0" fontId="39" fillId="0" borderId="30" xfId="45" applyBorder="1" applyAlignment="1">
      <alignment horizontal="center" vertical="center"/>
    </xf>
    <xf numFmtId="0" fontId="39" fillId="0" borderId="35" xfId="45" applyBorder="1" applyAlignment="1">
      <alignment horizontal="center" vertical="center"/>
    </xf>
    <xf numFmtId="0" fontId="39" fillId="0" borderId="39" xfId="45" applyBorder="1" applyAlignment="1">
      <alignment horizontal="center" vertical="center"/>
    </xf>
    <xf numFmtId="0" fontId="39" fillId="0" borderId="34" xfId="45" applyBorder="1" applyAlignment="1">
      <alignment horizontal="center" vertical="center"/>
    </xf>
    <xf numFmtId="0" fontId="39" fillId="0" borderId="38" xfId="45" applyBorder="1" applyAlignment="1">
      <alignment horizontal="center" vertical="center"/>
    </xf>
    <xf numFmtId="0" fontId="39" fillId="0" borderId="44" xfId="45" applyBorder="1" applyAlignment="1">
      <alignment horizontal="center" vertical="center"/>
    </xf>
  </cellXfs>
  <cellStyles count="4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44" builtinId="6"/>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4" xfId="45" xr:uid="{AB69BF1A-757F-4888-8247-E3B630BCC08D}"/>
    <cellStyle name="標準 4_12 施設利用状況表（国庫補助金整備分）" xfId="46" xr:uid="{7CA50A36-E917-4B32-ADB1-E1651533E1F6}"/>
    <cellStyle name="標準_勤務表（作成中）" xfId="41" xr:uid="{00000000-0005-0000-0000-000029000000}"/>
    <cellStyle name="標準_勤務表（作成中）_01訪問介護 2" xfId="42" xr:uid="{00000000-0005-0000-0000-00002B000000}"/>
    <cellStyle name="良い" xfId="43" builtinId="26" customBuiltin="1"/>
  </cellStyles>
  <dxfs count="1">
    <dxf>
      <fill>
        <patternFill>
          <bgColor rgb="FFCCECFF"/>
        </patternFill>
      </fill>
    </dxf>
  </dxfs>
  <tableStyles count="0" defaultTableStyle="TableStyleMedium9" defaultPivotStyle="PivotStyleLight16"/>
  <colors>
    <mruColors>
      <color rgb="FFCCEC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22</xdr:col>
      <xdr:colOff>0</xdr:colOff>
      <xdr:row>156</xdr:row>
      <xdr:rowOff>152400</xdr:rowOff>
    </xdr:from>
    <xdr:to>
      <xdr:col>22</xdr:col>
      <xdr:colOff>0</xdr:colOff>
      <xdr:row>158</xdr:row>
      <xdr:rowOff>161925</xdr:rowOff>
    </xdr:to>
    <xdr:sp macro="" textlink="">
      <xdr:nvSpPr>
        <xdr:cNvPr id="2" name="Line 4">
          <a:extLst>
            <a:ext uri="{FF2B5EF4-FFF2-40B4-BE49-F238E27FC236}">
              <a16:creationId xmlns:a16="http://schemas.microsoft.com/office/drawing/2014/main" id="{00000000-0008-0000-0100-000002000000}"/>
            </a:ext>
          </a:extLst>
        </xdr:cNvPr>
        <xdr:cNvSpPr>
          <a:spLocks noChangeShapeType="1"/>
        </xdr:cNvSpPr>
      </xdr:nvSpPr>
      <xdr:spPr bwMode="auto">
        <a:xfrm>
          <a:off x="10991850" y="56359425"/>
          <a:ext cx="0" cy="3524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25</xdr:col>
      <xdr:colOff>0</xdr:colOff>
      <xdr:row>90</xdr:row>
      <xdr:rowOff>152400</xdr:rowOff>
    </xdr:from>
    <xdr:to>
      <xdr:col>25</xdr:col>
      <xdr:colOff>0</xdr:colOff>
      <xdr:row>92</xdr:row>
      <xdr:rowOff>161925</xdr:rowOff>
    </xdr:to>
    <xdr:sp macro="" textlink="">
      <xdr:nvSpPr>
        <xdr:cNvPr id="2" name="Line 4">
          <a:extLst>
            <a:ext uri="{FF2B5EF4-FFF2-40B4-BE49-F238E27FC236}">
              <a16:creationId xmlns:a16="http://schemas.microsoft.com/office/drawing/2014/main" id="{750C9ACF-D346-42B3-B042-48000E59C642}"/>
            </a:ext>
          </a:extLst>
        </xdr:cNvPr>
        <xdr:cNvSpPr>
          <a:spLocks noChangeShapeType="1"/>
        </xdr:cNvSpPr>
      </xdr:nvSpPr>
      <xdr:spPr bwMode="auto">
        <a:xfrm>
          <a:off x="8096250" y="46863000"/>
          <a:ext cx="0" cy="3397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25</xdr:col>
      <xdr:colOff>0</xdr:colOff>
      <xdr:row>97</xdr:row>
      <xdr:rowOff>152400</xdr:rowOff>
    </xdr:from>
    <xdr:to>
      <xdr:col>25</xdr:col>
      <xdr:colOff>0</xdr:colOff>
      <xdr:row>99</xdr:row>
      <xdr:rowOff>161925</xdr:rowOff>
    </xdr:to>
    <xdr:sp macro="" textlink="">
      <xdr:nvSpPr>
        <xdr:cNvPr id="4" name="Line 4">
          <a:extLst>
            <a:ext uri="{FF2B5EF4-FFF2-40B4-BE49-F238E27FC236}">
              <a16:creationId xmlns:a16="http://schemas.microsoft.com/office/drawing/2014/main" id="{583051B4-84A3-45D7-A54E-EB21BA3A47B4}"/>
            </a:ext>
          </a:extLst>
        </xdr:cNvPr>
        <xdr:cNvSpPr>
          <a:spLocks noChangeShapeType="1"/>
        </xdr:cNvSpPr>
      </xdr:nvSpPr>
      <xdr:spPr bwMode="auto">
        <a:xfrm>
          <a:off x="8343900" y="23564850"/>
          <a:ext cx="0" cy="33020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oneCellAnchor>
    <xdr:from>
      <xdr:col>10</xdr:col>
      <xdr:colOff>177800</xdr:colOff>
      <xdr:row>5</xdr:row>
      <xdr:rowOff>82550</xdr:rowOff>
    </xdr:from>
    <xdr:ext cx="2959099" cy="184150"/>
    <xdr:sp macro="" textlink="">
      <xdr:nvSpPr>
        <xdr:cNvPr id="5" name="テキスト ボックス 4">
          <a:extLst>
            <a:ext uri="{FF2B5EF4-FFF2-40B4-BE49-F238E27FC236}">
              <a16:creationId xmlns:a16="http://schemas.microsoft.com/office/drawing/2014/main" id="{2B3AF687-E6D2-449E-9EE7-07F8D1722E5D}"/>
            </a:ext>
          </a:extLst>
        </xdr:cNvPr>
        <xdr:cNvSpPr txBox="1"/>
      </xdr:nvSpPr>
      <xdr:spPr>
        <a:xfrm>
          <a:off x="3667125" y="1819275"/>
          <a:ext cx="2959099" cy="184150"/>
        </a:xfrm>
        <a:prstGeom prst="rect">
          <a:avLst/>
        </a:prstGeom>
        <a:solidFill>
          <a:schemeClr val="bg1">
            <a:lumMod val="85000"/>
          </a:schemeClr>
        </a:solidFill>
        <a:ln>
          <a:solidFill>
            <a:schemeClr val="bg1">
              <a:lumMod val="85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kumimoji="1" lang="ja-JP" altLang="en-US" sz="1100"/>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26</xdr:col>
      <xdr:colOff>0</xdr:colOff>
      <xdr:row>23</xdr:row>
      <xdr:rowOff>152400</xdr:rowOff>
    </xdr:from>
    <xdr:to>
      <xdr:col>26</xdr:col>
      <xdr:colOff>0</xdr:colOff>
      <xdr:row>25</xdr:row>
      <xdr:rowOff>161925</xdr:rowOff>
    </xdr:to>
    <xdr:sp macro="" textlink="">
      <xdr:nvSpPr>
        <xdr:cNvPr id="2" name="Line 4">
          <a:extLst>
            <a:ext uri="{FF2B5EF4-FFF2-40B4-BE49-F238E27FC236}">
              <a16:creationId xmlns:a16="http://schemas.microsoft.com/office/drawing/2014/main" id="{099D3400-415F-47E2-B9E9-CB2F24B4F251}"/>
            </a:ext>
          </a:extLst>
        </xdr:cNvPr>
        <xdr:cNvSpPr>
          <a:spLocks noChangeShapeType="1"/>
        </xdr:cNvSpPr>
      </xdr:nvSpPr>
      <xdr:spPr bwMode="auto">
        <a:xfrm>
          <a:off x="8096250" y="21583650"/>
          <a:ext cx="0" cy="3397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CFFFF"/>
  </sheetPr>
  <dimension ref="A1:V27"/>
  <sheetViews>
    <sheetView showGridLines="0" view="pageBreakPreview" zoomScaleNormal="100" zoomScaleSheetLayoutView="100" workbookViewId="0">
      <selection activeCell="F5" sqref="F5"/>
    </sheetView>
  </sheetViews>
  <sheetFormatPr defaultColWidth="9" defaultRowHeight="13.5" x14ac:dyDescent="0.15"/>
  <cols>
    <col min="1" max="1" width="5.625" style="1" customWidth="1"/>
    <col min="2" max="4" width="9" style="1"/>
    <col min="5" max="5" width="7.625" style="1" customWidth="1"/>
    <col min="6" max="18" width="4.625" style="1" customWidth="1"/>
    <col min="19" max="19" width="5.625" style="1" customWidth="1"/>
    <col min="20" max="16384" width="9" style="1"/>
  </cols>
  <sheetData>
    <row r="1" spans="1:22" s="3" customFormat="1" ht="24.95" customHeight="1" x14ac:dyDescent="0.15">
      <c r="A1" s="311"/>
      <c r="B1" s="311"/>
      <c r="C1" s="311"/>
      <c r="D1" s="311"/>
      <c r="E1" s="22"/>
      <c r="F1" s="22"/>
      <c r="G1" s="22"/>
      <c r="H1" s="22"/>
    </row>
    <row r="2" spans="1:22" s="3" customFormat="1" ht="24.95" customHeight="1" x14ac:dyDescent="0.15">
      <c r="A2" s="4"/>
      <c r="B2" s="4"/>
      <c r="C2" s="4"/>
      <c r="D2" s="4"/>
      <c r="E2" s="4"/>
      <c r="F2" s="4"/>
      <c r="G2" s="4"/>
      <c r="H2" s="4"/>
      <c r="I2" s="4"/>
      <c r="J2" s="4"/>
      <c r="K2" s="4"/>
    </row>
    <row r="3" spans="1:22" s="2" customFormat="1" ht="24.95" customHeight="1" x14ac:dyDescent="0.15"/>
    <row r="4" spans="1:22" s="2" customFormat="1" ht="24.95" customHeight="1" x14ac:dyDescent="0.15">
      <c r="A4" s="11"/>
      <c r="B4" s="11"/>
      <c r="C4" s="11"/>
      <c r="D4" s="11"/>
      <c r="E4" s="11"/>
      <c r="F4" s="11"/>
      <c r="G4" s="11"/>
      <c r="H4" s="11"/>
      <c r="I4" s="313" t="s">
        <v>90</v>
      </c>
      <c r="J4" s="313"/>
      <c r="K4" s="313"/>
      <c r="L4" s="313"/>
      <c r="M4" s="313"/>
      <c r="N4" s="313"/>
      <c r="O4" s="313"/>
      <c r="P4" s="11"/>
      <c r="Q4" s="11"/>
      <c r="R4" s="11"/>
      <c r="S4" s="11"/>
      <c r="T4" s="11"/>
      <c r="U4" s="11"/>
      <c r="V4" s="11"/>
    </row>
    <row r="5" spans="1:22" s="2" customFormat="1" ht="24.95" customHeight="1" x14ac:dyDescent="0.15"/>
    <row r="6" spans="1:22" s="2" customFormat="1" ht="24.95" customHeight="1" x14ac:dyDescent="0.15"/>
    <row r="7" spans="1:22" s="2" customFormat="1" ht="24.95" customHeight="1" x14ac:dyDescent="0.15"/>
    <row r="8" spans="1:22" s="2" customFormat="1" ht="24.95" customHeight="1" x14ac:dyDescent="0.15">
      <c r="A8" s="6"/>
      <c r="B8" s="5"/>
      <c r="C8" s="313" t="s">
        <v>315</v>
      </c>
      <c r="D8" s="313"/>
      <c r="E8" s="313"/>
      <c r="F8" s="313"/>
      <c r="G8" s="313"/>
      <c r="H8" s="313"/>
      <c r="I8" s="313"/>
      <c r="J8" s="313"/>
      <c r="K8" s="313"/>
      <c r="L8" s="313"/>
      <c r="M8" s="313"/>
      <c r="N8" s="313"/>
      <c r="O8" s="313"/>
      <c r="P8" s="313"/>
      <c r="Q8" s="313"/>
      <c r="R8" s="313"/>
      <c r="S8" s="313"/>
      <c r="T8" s="313"/>
      <c r="U8" s="313"/>
      <c r="V8" s="11"/>
    </row>
    <row r="9" spans="1:22" s="2" customFormat="1" ht="24.95" customHeight="1" x14ac:dyDescent="0.15">
      <c r="A9" s="11"/>
      <c r="B9" s="6"/>
      <c r="C9" s="6"/>
      <c r="D9" s="8"/>
      <c r="E9" s="8"/>
      <c r="F9" s="8"/>
      <c r="G9" s="8"/>
      <c r="H9" s="318"/>
      <c r="I9" s="318"/>
      <c r="J9" s="318"/>
      <c r="K9" s="318"/>
      <c r="L9" s="318"/>
      <c r="M9" s="318"/>
      <c r="N9" s="318"/>
      <c r="O9" s="318"/>
      <c r="P9" s="6"/>
      <c r="Q9" s="6"/>
      <c r="R9" s="8"/>
      <c r="S9" s="8"/>
      <c r="T9" s="8"/>
      <c r="U9" s="8"/>
      <c r="V9" s="11"/>
    </row>
    <row r="10" spans="1:22" s="2" customFormat="1" ht="24.95" customHeight="1" x14ac:dyDescent="0.15">
      <c r="A10" s="7"/>
      <c r="B10" s="7"/>
      <c r="C10" s="7"/>
      <c r="D10" s="7"/>
      <c r="E10" s="7"/>
      <c r="F10" s="7"/>
      <c r="G10" s="7"/>
      <c r="H10" s="7"/>
      <c r="I10" s="7"/>
      <c r="J10" s="7"/>
      <c r="K10" s="7"/>
      <c r="L10" s="7"/>
      <c r="M10" s="7"/>
      <c r="N10" s="7"/>
      <c r="O10" s="7"/>
      <c r="P10" s="7"/>
      <c r="Q10" s="7"/>
      <c r="R10" s="7"/>
      <c r="S10" s="7"/>
      <c r="T10" s="7"/>
      <c r="U10" s="7"/>
      <c r="V10" s="11"/>
    </row>
    <row r="11" spans="1:22" s="2" customFormat="1" ht="24.95" customHeight="1" x14ac:dyDescent="0.15">
      <c r="A11" s="7"/>
      <c r="B11" s="7"/>
      <c r="C11" s="7"/>
      <c r="D11" s="7"/>
      <c r="E11" s="7"/>
      <c r="F11" s="315" t="s">
        <v>0</v>
      </c>
      <c r="G11" s="316"/>
      <c r="H11" s="317"/>
      <c r="I11" s="9">
        <v>0</v>
      </c>
      <c r="J11" s="9">
        <v>9</v>
      </c>
      <c r="K11" s="9"/>
      <c r="L11" s="9"/>
      <c r="M11" s="9"/>
      <c r="N11" s="9"/>
      <c r="O11" s="9"/>
      <c r="P11" s="9"/>
      <c r="Q11" s="9"/>
      <c r="R11" s="10"/>
      <c r="S11" s="7"/>
      <c r="T11" s="11"/>
      <c r="U11" s="11"/>
      <c r="V11" s="11"/>
    </row>
    <row r="12" spans="1:22" s="2" customFormat="1" ht="24.95" customHeight="1" x14ac:dyDescent="0.15">
      <c r="A12" s="11"/>
      <c r="B12" s="11"/>
      <c r="C12" s="11"/>
      <c r="D12" s="11"/>
      <c r="E12" s="11"/>
      <c r="F12" s="11"/>
      <c r="G12" s="11"/>
      <c r="H12" s="11"/>
      <c r="I12" s="11"/>
      <c r="J12" s="11"/>
      <c r="K12" s="11"/>
      <c r="L12" s="11"/>
      <c r="M12" s="11"/>
      <c r="N12" s="11"/>
      <c r="O12" s="11"/>
      <c r="P12" s="11"/>
      <c r="Q12" s="11"/>
      <c r="R12" s="11"/>
      <c r="S12" s="11"/>
      <c r="T12" s="11"/>
      <c r="U12" s="11"/>
      <c r="V12" s="11"/>
    </row>
    <row r="13" spans="1:22" s="2" customFormat="1" ht="24.95" customHeight="1" x14ac:dyDescent="0.15">
      <c r="A13" s="11"/>
      <c r="B13" s="11"/>
      <c r="C13" s="11"/>
      <c r="D13" s="11"/>
      <c r="E13" s="11"/>
      <c r="F13" s="12"/>
      <c r="G13" s="13"/>
      <c r="H13" s="14"/>
      <c r="I13" s="319"/>
      <c r="J13" s="320"/>
      <c r="K13" s="320"/>
      <c r="L13" s="320"/>
      <c r="M13" s="320"/>
      <c r="N13" s="320"/>
      <c r="O13" s="320"/>
      <c r="P13" s="320"/>
      <c r="Q13" s="320"/>
      <c r="R13" s="321"/>
      <c r="S13" s="11"/>
      <c r="T13" s="11"/>
      <c r="U13" s="11"/>
      <c r="V13" s="11"/>
    </row>
    <row r="14" spans="1:22" s="2" customFormat="1" ht="24.95" customHeight="1" x14ac:dyDescent="0.15">
      <c r="A14" s="8"/>
      <c r="B14" s="8"/>
      <c r="C14" s="8"/>
      <c r="D14" s="8"/>
      <c r="E14" s="8"/>
      <c r="F14" s="312" t="s">
        <v>98</v>
      </c>
      <c r="G14" s="313"/>
      <c r="H14" s="314"/>
      <c r="I14" s="312"/>
      <c r="J14" s="313"/>
      <c r="K14" s="313"/>
      <c r="L14" s="313"/>
      <c r="M14" s="313"/>
      <c r="N14" s="313"/>
      <c r="O14" s="313"/>
      <c r="P14" s="313"/>
      <c r="Q14" s="313"/>
      <c r="R14" s="314"/>
      <c r="S14" s="8"/>
      <c r="T14" s="8"/>
      <c r="U14" s="8"/>
      <c r="V14" s="11"/>
    </row>
    <row r="15" spans="1:22" s="2" customFormat="1" ht="24.95" customHeight="1" x14ac:dyDescent="0.15">
      <c r="A15" s="11"/>
      <c r="B15" s="11"/>
      <c r="C15" s="11"/>
      <c r="D15" s="11"/>
      <c r="E15" s="11"/>
      <c r="F15" s="15"/>
      <c r="G15" s="23"/>
      <c r="H15" s="24"/>
      <c r="I15" s="322"/>
      <c r="J15" s="323"/>
      <c r="K15" s="323"/>
      <c r="L15" s="323"/>
      <c r="M15" s="323"/>
      <c r="N15" s="323"/>
      <c r="O15" s="323"/>
      <c r="P15" s="323"/>
      <c r="Q15" s="323"/>
      <c r="R15" s="324"/>
      <c r="S15" s="11"/>
      <c r="T15" s="11"/>
      <c r="U15" s="11"/>
      <c r="V15" s="11"/>
    </row>
    <row r="16" spans="1:22" s="2" customFormat="1" ht="24.95" customHeight="1" x14ac:dyDescent="0.15">
      <c r="A16" s="11"/>
      <c r="B16" s="11"/>
      <c r="C16" s="11"/>
      <c r="D16" s="11"/>
      <c r="E16" s="11"/>
      <c r="F16" s="11"/>
      <c r="G16" s="11"/>
      <c r="H16" s="11"/>
      <c r="I16" s="11"/>
      <c r="J16" s="11"/>
      <c r="K16" s="11"/>
      <c r="L16" s="11"/>
      <c r="M16" s="11"/>
      <c r="N16" s="11"/>
      <c r="O16" s="11"/>
      <c r="P16" s="11"/>
      <c r="Q16" s="11"/>
      <c r="R16" s="11"/>
      <c r="S16" s="11"/>
      <c r="T16" s="11"/>
      <c r="U16" s="11"/>
      <c r="V16" s="11"/>
    </row>
    <row r="17" spans="1:22" s="2" customFormat="1" ht="24.95" customHeight="1" x14ac:dyDescent="0.15">
      <c r="A17" s="11"/>
      <c r="B17" s="11"/>
      <c r="C17" s="3"/>
      <c r="D17" s="17"/>
      <c r="E17" s="11"/>
      <c r="F17" s="11"/>
      <c r="G17" s="11"/>
      <c r="H17" s="11"/>
      <c r="I17" s="11"/>
      <c r="J17" s="11"/>
      <c r="K17" s="11"/>
      <c r="L17" s="11"/>
      <c r="M17" s="11"/>
      <c r="N17" s="11"/>
      <c r="O17" s="11"/>
      <c r="P17" s="11"/>
      <c r="Q17" s="11"/>
      <c r="R17" s="11"/>
      <c r="S17" s="11"/>
      <c r="T17" s="11"/>
      <c r="U17" s="11"/>
      <c r="V17" s="11"/>
    </row>
    <row r="18" spans="1:22" s="2" customFormat="1" ht="24.95" customHeight="1" x14ac:dyDescent="0.15">
      <c r="A18" s="11"/>
      <c r="B18" s="11"/>
      <c r="C18" s="3"/>
      <c r="D18" s="17"/>
      <c r="E18" s="11"/>
      <c r="F18" s="11"/>
      <c r="G18" s="11"/>
      <c r="H18" s="11"/>
      <c r="I18" s="11"/>
      <c r="J18" s="11"/>
      <c r="K18" s="11"/>
      <c r="L18" s="11"/>
      <c r="M18" s="11"/>
      <c r="N18" s="11"/>
      <c r="O18" s="11"/>
      <c r="P18" s="11"/>
      <c r="Q18" s="11"/>
      <c r="R18" s="11"/>
      <c r="S18" s="11"/>
      <c r="T18" s="11"/>
      <c r="U18" s="11"/>
      <c r="V18" s="11"/>
    </row>
    <row r="19" spans="1:22" s="2" customFormat="1" ht="24.95" customHeight="1" x14ac:dyDescent="0.15">
      <c r="A19" s="11"/>
      <c r="B19" s="11"/>
      <c r="C19" s="3"/>
      <c r="D19" s="3"/>
      <c r="E19" s="11"/>
      <c r="F19" s="11"/>
      <c r="G19" s="11"/>
      <c r="H19" s="11"/>
      <c r="I19" s="11"/>
      <c r="J19" s="11"/>
      <c r="K19" s="11"/>
      <c r="L19" s="11"/>
      <c r="M19" s="11"/>
      <c r="N19" s="11"/>
      <c r="O19" s="11"/>
      <c r="P19" s="11"/>
      <c r="Q19" s="11"/>
      <c r="R19" s="11"/>
      <c r="S19" s="11"/>
      <c r="T19" s="11"/>
      <c r="U19" s="11"/>
      <c r="V19" s="11"/>
    </row>
    <row r="20" spans="1:22" s="3" customFormat="1" ht="24.95" customHeight="1" x14ac:dyDescent="0.15">
      <c r="D20" s="18"/>
      <c r="E20" s="18"/>
      <c r="F20" s="18"/>
      <c r="G20" s="18"/>
      <c r="H20" s="18"/>
      <c r="I20" s="18"/>
      <c r="J20" s="18"/>
      <c r="K20" s="18"/>
      <c r="L20" s="18"/>
      <c r="M20" s="18"/>
      <c r="N20" s="18"/>
      <c r="O20" s="18"/>
      <c r="P20" s="18"/>
      <c r="Q20" s="18"/>
      <c r="R20" s="18"/>
      <c r="S20" s="18"/>
      <c r="T20" s="18"/>
      <c r="U20" s="18"/>
    </row>
    <row r="21" spans="1:22" s="2" customFormat="1" ht="24.95" customHeight="1" x14ac:dyDescent="0.15"/>
    <row r="22" spans="1:22" s="3" customFormat="1" ht="24.95" customHeight="1" x14ac:dyDescent="0.15">
      <c r="H22" s="4"/>
      <c r="I22" s="4"/>
    </row>
    <row r="23" spans="1:22" ht="24.95" customHeight="1" x14ac:dyDescent="0.15"/>
    <row r="24" spans="1:22" ht="24.95" customHeight="1" x14ac:dyDescent="0.15"/>
    <row r="25" spans="1:22" ht="24.95" customHeight="1" x14ac:dyDescent="0.15"/>
    <row r="26" spans="1:22" ht="24.95" customHeight="1" x14ac:dyDescent="0.15"/>
    <row r="27" spans="1:22" ht="24.95" customHeight="1" x14ac:dyDescent="0.15"/>
  </sheetData>
  <mergeCells count="7">
    <mergeCell ref="A1:D1"/>
    <mergeCell ref="F14:H14"/>
    <mergeCell ref="F11:H11"/>
    <mergeCell ref="I4:O4"/>
    <mergeCell ref="H9:O9"/>
    <mergeCell ref="I13:R15"/>
    <mergeCell ref="C8:U8"/>
  </mergeCells>
  <phoneticPr fontId="3"/>
  <pageMargins left="0.78740157480314965" right="0.59055118110236227" top="0.78740157480314965" bottom="0.39370078740157483" header="0.51181102362204722" footer="0.51181102362204722"/>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CCFFFF"/>
  </sheetPr>
  <dimension ref="A1:V39"/>
  <sheetViews>
    <sheetView showGridLines="0" showZeros="0" view="pageBreakPreview" topLeftCell="A8" zoomScale="90" zoomScaleNormal="75" zoomScaleSheetLayoutView="90" workbookViewId="0">
      <selection activeCell="Z12" sqref="Z12"/>
    </sheetView>
  </sheetViews>
  <sheetFormatPr defaultColWidth="9" defaultRowHeight="13.5" x14ac:dyDescent="0.15"/>
  <cols>
    <col min="1" max="1" width="3.625" style="1" customWidth="1"/>
    <col min="2" max="2" width="5.625" style="16" customWidth="1"/>
    <col min="3" max="3" width="14.875" style="1" customWidth="1"/>
    <col min="4" max="12" width="5.625" style="16" customWidth="1"/>
    <col min="13" max="13" width="4.625" style="1" customWidth="1"/>
    <col min="14" max="15" width="5.625" style="1" customWidth="1"/>
    <col min="16" max="16" width="9.125" style="1" customWidth="1"/>
    <col min="17" max="17" width="3.75" style="1" customWidth="1"/>
    <col min="18" max="18" width="4.75" style="1" customWidth="1"/>
    <col min="19" max="19" width="5.375" style="1" customWidth="1"/>
    <col min="20" max="20" width="8.625" style="1" customWidth="1"/>
    <col min="21" max="24" width="4.625" style="1" customWidth="1"/>
    <col min="25" max="16384" width="9" style="1"/>
  </cols>
  <sheetData>
    <row r="1" spans="1:22" ht="13.5" customHeight="1" x14ac:dyDescent="0.15">
      <c r="B1" s="1"/>
      <c r="D1" s="1"/>
      <c r="E1" s="1"/>
      <c r="F1" s="1"/>
      <c r="G1" s="1"/>
      <c r="H1" s="1"/>
    </row>
    <row r="2" spans="1:22" ht="20.100000000000001" customHeight="1" x14ac:dyDescent="0.15">
      <c r="A2" s="25" t="s">
        <v>91</v>
      </c>
      <c r="B2" s="25"/>
      <c r="C2" s="25"/>
      <c r="D2" s="1"/>
      <c r="E2" s="1"/>
      <c r="F2" s="1"/>
      <c r="G2" s="1"/>
      <c r="H2" s="1"/>
      <c r="I2" s="1"/>
      <c r="N2" s="25"/>
      <c r="O2" s="25"/>
      <c r="P2" s="25"/>
      <c r="Q2" s="25"/>
    </row>
    <row r="3" spans="1:22" ht="20.100000000000001" customHeight="1" x14ac:dyDescent="0.15">
      <c r="A3" s="25"/>
      <c r="B3" s="1"/>
      <c r="C3" s="46"/>
      <c r="D3" s="1"/>
      <c r="E3" s="1"/>
      <c r="F3" s="1"/>
      <c r="G3" s="1"/>
      <c r="H3" s="43"/>
      <c r="I3" s="43"/>
      <c r="N3" s="25"/>
      <c r="O3" s="25"/>
      <c r="P3" s="25"/>
      <c r="Q3" s="25"/>
      <c r="S3" s="62" t="s">
        <v>314</v>
      </c>
      <c r="T3" s="63"/>
      <c r="U3" s="294"/>
      <c r="V3" s="295"/>
    </row>
    <row r="4" spans="1:22" ht="24.95" customHeight="1" x14ac:dyDescent="0.15">
      <c r="A4" s="25"/>
      <c r="B4" s="341" t="s">
        <v>2</v>
      </c>
      <c r="C4" s="342"/>
      <c r="D4" s="342"/>
      <c r="E4" s="341" t="s">
        <v>1</v>
      </c>
      <c r="F4" s="342"/>
      <c r="G4" s="345"/>
      <c r="H4" s="341" t="s">
        <v>3</v>
      </c>
      <c r="I4" s="342"/>
      <c r="J4" s="345"/>
      <c r="K4" s="347" t="s">
        <v>92</v>
      </c>
      <c r="L4" s="348"/>
      <c r="M4" s="347" t="s">
        <v>13</v>
      </c>
      <c r="N4" s="348"/>
      <c r="O4" s="331" t="s">
        <v>86</v>
      </c>
      <c r="P4" s="332"/>
      <c r="Q4" s="333"/>
      <c r="R4" s="332" t="s">
        <v>4</v>
      </c>
      <c r="S4" s="332"/>
      <c r="T4" s="337" t="s">
        <v>5</v>
      </c>
      <c r="U4" s="338"/>
    </row>
    <row r="5" spans="1:22" ht="24.95" customHeight="1" x14ac:dyDescent="0.15">
      <c r="A5" s="25"/>
      <c r="B5" s="343"/>
      <c r="C5" s="344"/>
      <c r="D5" s="344"/>
      <c r="E5" s="343"/>
      <c r="F5" s="344"/>
      <c r="G5" s="346"/>
      <c r="H5" s="343"/>
      <c r="I5" s="344"/>
      <c r="J5" s="346"/>
      <c r="K5" s="349"/>
      <c r="L5" s="350"/>
      <c r="M5" s="349"/>
      <c r="N5" s="350"/>
      <c r="O5" s="334"/>
      <c r="P5" s="335"/>
      <c r="Q5" s="336"/>
      <c r="R5" s="335"/>
      <c r="S5" s="335"/>
      <c r="T5" s="339"/>
      <c r="U5" s="340"/>
    </row>
    <row r="6" spans="1:22" ht="24.95" customHeight="1" x14ac:dyDescent="0.15">
      <c r="A6" s="25"/>
      <c r="B6" s="325"/>
      <c r="C6" s="325"/>
      <c r="D6" s="325"/>
      <c r="E6" s="326"/>
      <c r="F6" s="327"/>
      <c r="G6" s="328"/>
      <c r="H6" s="325"/>
      <c r="I6" s="325"/>
      <c r="J6" s="325"/>
      <c r="K6" s="325"/>
      <c r="L6" s="325"/>
      <c r="M6" s="325"/>
      <c r="N6" s="325"/>
      <c r="O6" s="326"/>
      <c r="P6" s="327"/>
      <c r="Q6" s="328"/>
      <c r="R6" s="325"/>
      <c r="S6" s="325"/>
      <c r="T6" s="325"/>
      <c r="U6" s="325"/>
    </row>
    <row r="7" spans="1:22" ht="24.95" customHeight="1" x14ac:dyDescent="0.15">
      <c r="A7" s="25"/>
      <c r="B7" s="325"/>
      <c r="C7" s="325"/>
      <c r="D7" s="325"/>
      <c r="E7" s="326"/>
      <c r="F7" s="327"/>
      <c r="G7" s="328"/>
      <c r="H7" s="325"/>
      <c r="I7" s="325"/>
      <c r="J7" s="325"/>
      <c r="K7" s="325"/>
      <c r="L7" s="325"/>
      <c r="M7" s="325"/>
      <c r="N7" s="325"/>
      <c r="O7" s="326"/>
      <c r="P7" s="327"/>
      <c r="Q7" s="328"/>
      <c r="R7" s="325"/>
      <c r="S7" s="325"/>
      <c r="T7" s="325"/>
      <c r="U7" s="325"/>
    </row>
    <row r="8" spans="1:22" ht="24.95" customHeight="1" x14ac:dyDescent="0.15">
      <c r="A8" s="25"/>
      <c r="B8" s="325"/>
      <c r="C8" s="325"/>
      <c r="D8" s="325"/>
      <c r="E8" s="326"/>
      <c r="F8" s="327"/>
      <c r="G8" s="328"/>
      <c r="H8" s="325"/>
      <c r="I8" s="325"/>
      <c r="J8" s="325"/>
      <c r="K8" s="325"/>
      <c r="L8" s="325"/>
      <c r="M8" s="325"/>
      <c r="N8" s="325"/>
      <c r="O8" s="326"/>
      <c r="P8" s="327"/>
      <c r="Q8" s="328"/>
      <c r="R8" s="325"/>
      <c r="S8" s="325"/>
      <c r="T8" s="325"/>
      <c r="U8" s="325"/>
    </row>
    <row r="9" spans="1:22" ht="24.95" customHeight="1" x14ac:dyDescent="0.15">
      <c r="A9" s="25"/>
      <c r="B9" s="325"/>
      <c r="C9" s="325"/>
      <c r="D9" s="325"/>
      <c r="E9" s="326"/>
      <c r="F9" s="327"/>
      <c r="G9" s="328"/>
      <c r="H9" s="325"/>
      <c r="I9" s="325"/>
      <c r="J9" s="325"/>
      <c r="K9" s="325"/>
      <c r="L9" s="325"/>
      <c r="M9" s="325"/>
      <c r="N9" s="325"/>
      <c r="O9" s="326"/>
      <c r="P9" s="327"/>
      <c r="Q9" s="328"/>
      <c r="R9" s="325"/>
      <c r="S9" s="325"/>
      <c r="T9" s="325"/>
      <c r="U9" s="325"/>
    </row>
    <row r="10" spans="1:22" ht="24.95" customHeight="1" x14ac:dyDescent="0.15">
      <c r="A10" s="25"/>
      <c r="B10" s="325"/>
      <c r="C10" s="325"/>
      <c r="D10" s="325"/>
      <c r="E10" s="326"/>
      <c r="F10" s="327"/>
      <c r="G10" s="328"/>
      <c r="H10" s="325"/>
      <c r="I10" s="325"/>
      <c r="J10" s="325"/>
      <c r="K10" s="325"/>
      <c r="L10" s="325"/>
      <c r="M10" s="325"/>
      <c r="N10" s="325"/>
      <c r="O10" s="326"/>
      <c r="P10" s="327"/>
      <c r="Q10" s="328"/>
      <c r="R10" s="325"/>
      <c r="S10" s="325"/>
      <c r="T10" s="325"/>
      <c r="U10" s="325"/>
    </row>
    <row r="11" spans="1:22" ht="26.45" customHeight="1" x14ac:dyDescent="0.15">
      <c r="A11" s="25"/>
      <c r="B11" s="325"/>
      <c r="C11" s="325"/>
      <c r="D11" s="325"/>
      <c r="E11" s="326"/>
      <c r="F11" s="327"/>
      <c r="G11" s="328"/>
      <c r="H11" s="325"/>
      <c r="I11" s="325"/>
      <c r="J11" s="325"/>
      <c r="K11" s="325"/>
      <c r="L11" s="325"/>
      <c r="M11" s="325"/>
      <c r="N11" s="325"/>
      <c r="O11" s="326"/>
      <c r="P11" s="327"/>
      <c r="Q11" s="328"/>
      <c r="R11" s="325"/>
      <c r="S11" s="325"/>
      <c r="T11" s="325"/>
      <c r="U11" s="325"/>
    </row>
    <row r="12" spans="1:22" ht="24.95" customHeight="1" x14ac:dyDescent="0.15">
      <c r="A12" s="25"/>
      <c r="B12" s="325"/>
      <c r="C12" s="325"/>
      <c r="D12" s="325"/>
      <c r="E12" s="326"/>
      <c r="F12" s="327"/>
      <c r="G12" s="328"/>
      <c r="H12" s="325"/>
      <c r="I12" s="325"/>
      <c r="J12" s="325"/>
      <c r="K12" s="325"/>
      <c r="L12" s="325"/>
      <c r="M12" s="325"/>
      <c r="N12" s="325"/>
      <c r="O12" s="326"/>
      <c r="P12" s="327"/>
      <c r="Q12" s="328"/>
      <c r="R12" s="325"/>
      <c r="S12" s="325"/>
      <c r="T12" s="325"/>
      <c r="U12" s="325"/>
    </row>
    <row r="13" spans="1:22" ht="24.95" customHeight="1" x14ac:dyDescent="0.15">
      <c r="A13" s="25"/>
      <c r="B13" s="325"/>
      <c r="C13" s="325"/>
      <c r="D13" s="325"/>
      <c r="E13" s="326"/>
      <c r="F13" s="327"/>
      <c r="G13" s="328"/>
      <c r="H13" s="325"/>
      <c r="I13" s="325"/>
      <c r="J13" s="325"/>
      <c r="K13" s="325"/>
      <c r="L13" s="325"/>
      <c r="M13" s="325"/>
      <c r="N13" s="325"/>
      <c r="O13" s="326"/>
      <c r="P13" s="327"/>
      <c r="Q13" s="328"/>
      <c r="R13" s="325"/>
      <c r="S13" s="325"/>
      <c r="T13" s="325"/>
      <c r="U13" s="325"/>
    </row>
    <row r="14" spans="1:22" ht="24.95" customHeight="1" x14ac:dyDescent="0.15">
      <c r="A14" s="25"/>
      <c r="B14" s="325"/>
      <c r="C14" s="325"/>
      <c r="D14" s="325"/>
      <c r="E14" s="326"/>
      <c r="F14" s="327"/>
      <c r="G14" s="328"/>
      <c r="H14" s="325"/>
      <c r="I14" s="325"/>
      <c r="J14" s="325"/>
      <c r="K14" s="325"/>
      <c r="L14" s="325"/>
      <c r="M14" s="325"/>
      <c r="N14" s="325"/>
      <c r="O14" s="326"/>
      <c r="P14" s="327"/>
      <c r="Q14" s="328"/>
      <c r="R14" s="325"/>
      <c r="S14" s="325"/>
      <c r="T14" s="325"/>
      <c r="U14" s="325"/>
    </row>
    <row r="15" spans="1:22" ht="24.95" customHeight="1" x14ac:dyDescent="0.15">
      <c r="A15" s="25"/>
      <c r="B15" s="325"/>
      <c r="C15" s="325"/>
      <c r="D15" s="325"/>
      <c r="E15" s="326"/>
      <c r="F15" s="327"/>
      <c r="G15" s="328"/>
      <c r="H15" s="325"/>
      <c r="I15" s="325"/>
      <c r="J15" s="325"/>
      <c r="K15" s="325"/>
      <c r="L15" s="325"/>
      <c r="M15" s="325"/>
      <c r="N15" s="325"/>
      <c r="O15" s="326"/>
      <c r="P15" s="327"/>
      <c r="Q15" s="328"/>
      <c r="R15" s="325"/>
      <c r="S15" s="325"/>
      <c r="T15" s="325"/>
      <c r="U15" s="325"/>
    </row>
    <row r="16" spans="1:22" ht="26.45" customHeight="1" x14ac:dyDescent="0.15">
      <c r="A16" s="25"/>
      <c r="B16" s="325"/>
      <c r="C16" s="325"/>
      <c r="D16" s="325"/>
      <c r="E16" s="326"/>
      <c r="F16" s="327"/>
      <c r="G16" s="328"/>
      <c r="H16" s="325"/>
      <c r="I16" s="325"/>
      <c r="J16" s="325"/>
      <c r="K16" s="325"/>
      <c r="L16" s="325"/>
      <c r="M16" s="325"/>
      <c r="N16" s="325"/>
      <c r="O16" s="326"/>
      <c r="P16" s="327"/>
      <c r="Q16" s="328"/>
      <c r="R16" s="325"/>
      <c r="S16" s="325"/>
      <c r="T16" s="325"/>
      <c r="U16" s="325"/>
    </row>
    <row r="17" spans="1:21" ht="31.5" customHeight="1" x14ac:dyDescent="0.15">
      <c r="A17" s="25"/>
      <c r="B17" s="20"/>
      <c r="C17" s="20"/>
      <c r="D17" s="20"/>
      <c r="E17" s="20"/>
      <c r="F17" s="20"/>
      <c r="G17" s="20"/>
      <c r="H17" s="20"/>
      <c r="I17" s="20"/>
      <c r="J17" s="20"/>
      <c r="K17" s="20"/>
      <c r="L17" s="20"/>
      <c r="N17" s="20"/>
      <c r="O17" s="20"/>
      <c r="P17" s="20"/>
      <c r="Q17" s="20"/>
      <c r="R17" s="20"/>
      <c r="S17" s="20"/>
      <c r="T17" s="20"/>
      <c r="U17" s="30"/>
    </row>
    <row r="18" spans="1:21" ht="18" customHeight="1" x14ac:dyDescent="0.15">
      <c r="A18" s="31" t="s">
        <v>6</v>
      </c>
      <c r="B18" s="3" t="s">
        <v>155</v>
      </c>
      <c r="D18" s="1"/>
      <c r="E18" s="1"/>
      <c r="F18" s="1"/>
      <c r="G18" s="1"/>
      <c r="H18" s="1"/>
      <c r="I18" s="1"/>
      <c r="J18" s="1"/>
      <c r="K18" s="1"/>
      <c r="L18" s="1"/>
    </row>
    <row r="19" spans="1:21" ht="18" customHeight="1" x14ac:dyDescent="0.15">
      <c r="A19" s="25"/>
      <c r="B19" s="3" t="s">
        <v>106</v>
      </c>
      <c r="D19" s="1"/>
      <c r="E19" s="1"/>
      <c r="F19" s="1"/>
      <c r="G19" s="1"/>
      <c r="H19" s="1"/>
      <c r="I19" s="1"/>
      <c r="J19" s="1"/>
      <c r="K19" s="1"/>
      <c r="L19" s="1"/>
    </row>
    <row r="20" spans="1:21" ht="18" customHeight="1" x14ac:dyDescent="0.15">
      <c r="A20" s="25"/>
      <c r="B20" s="1" t="s">
        <v>14</v>
      </c>
      <c r="D20" s="1"/>
      <c r="E20" s="1"/>
      <c r="F20" s="1"/>
      <c r="G20" s="1"/>
      <c r="H20" s="1"/>
      <c r="I20" s="1"/>
      <c r="N20" s="25"/>
      <c r="O20" s="25"/>
      <c r="P20" s="25"/>
      <c r="Q20" s="25"/>
    </row>
    <row r="21" spans="1:21" ht="18" customHeight="1" x14ac:dyDescent="0.15">
      <c r="A21" s="25"/>
      <c r="B21" s="1" t="s">
        <v>93</v>
      </c>
      <c r="D21" s="25"/>
      <c r="E21" s="25"/>
      <c r="F21" s="25"/>
      <c r="G21" s="25"/>
      <c r="H21" s="25"/>
      <c r="I21" s="25"/>
      <c r="J21" s="25"/>
      <c r="K21" s="25"/>
      <c r="L21" s="25"/>
      <c r="N21" s="25"/>
      <c r="O21" s="25"/>
      <c r="P21" s="25"/>
    </row>
    <row r="22" spans="1:21" ht="18" customHeight="1" x14ac:dyDescent="0.15">
      <c r="A22" s="25"/>
      <c r="B22" s="1" t="s">
        <v>105</v>
      </c>
      <c r="D22" s="25"/>
      <c r="E22" s="25"/>
      <c r="F22" s="25"/>
      <c r="G22" s="25"/>
      <c r="H22" s="25"/>
      <c r="I22" s="25"/>
      <c r="J22" s="25"/>
      <c r="K22" s="25"/>
      <c r="L22" s="25"/>
      <c r="N22" s="25"/>
      <c r="O22" s="25"/>
      <c r="P22" s="25"/>
    </row>
    <row r="23" spans="1:21" ht="18" customHeight="1" x14ac:dyDescent="0.15">
      <c r="A23" s="25"/>
      <c r="B23" s="1"/>
      <c r="D23" s="25"/>
      <c r="E23" s="25"/>
      <c r="F23" s="25"/>
      <c r="G23" s="25"/>
      <c r="H23" s="25"/>
      <c r="I23" s="25"/>
      <c r="J23" s="25"/>
      <c r="K23" s="25"/>
      <c r="L23" s="25"/>
      <c r="N23" s="25"/>
      <c r="O23" s="25"/>
      <c r="P23" s="25"/>
    </row>
    <row r="24" spans="1:21" ht="13.5" customHeight="1" x14ac:dyDescent="0.15">
      <c r="B24" s="1"/>
      <c r="D24" s="1"/>
      <c r="E24" s="1"/>
      <c r="F24" s="1"/>
      <c r="G24" s="1"/>
      <c r="H24" s="1"/>
    </row>
    <row r="25" spans="1:21" ht="22.5" customHeight="1" x14ac:dyDescent="0.15">
      <c r="A25" s="48" t="s">
        <v>41</v>
      </c>
      <c r="B25" s="48"/>
      <c r="C25" s="48"/>
      <c r="D25" s="48"/>
      <c r="E25" s="48"/>
      <c r="F25" s="48"/>
      <c r="G25" s="48"/>
      <c r="H25" s="48"/>
      <c r="I25" s="48"/>
      <c r="J25" s="48"/>
      <c r="K25" s="48"/>
      <c r="L25" s="48"/>
      <c r="N25" s="48"/>
      <c r="O25" s="48"/>
      <c r="P25" s="48"/>
      <c r="Q25" s="25"/>
    </row>
    <row r="26" spans="1:21" ht="22.5" customHeight="1" x14ac:dyDescent="0.15">
      <c r="A26" s="48"/>
      <c r="B26" s="48"/>
      <c r="C26" s="48"/>
      <c r="D26" s="48"/>
      <c r="E26" s="48"/>
      <c r="F26" s="48"/>
      <c r="G26" s="48"/>
      <c r="H26" s="48"/>
      <c r="I26" s="48"/>
      <c r="J26" s="48"/>
      <c r="K26" s="48"/>
      <c r="L26" s="48"/>
      <c r="N26" s="48"/>
      <c r="O26" s="48"/>
      <c r="P26" s="48"/>
      <c r="Q26" s="25"/>
    </row>
    <row r="27" spans="1:21" ht="30" customHeight="1" x14ac:dyDescent="0.15">
      <c r="A27" s="48"/>
      <c r="B27" s="101"/>
      <c r="C27" s="100"/>
      <c r="D27" s="57" t="s">
        <v>15</v>
      </c>
      <c r="E27" s="57" t="s">
        <v>12</v>
      </c>
      <c r="F27" s="57" t="s">
        <v>7</v>
      </c>
      <c r="G27" s="57" t="s">
        <v>8</v>
      </c>
      <c r="H27" s="57" t="s">
        <v>9</v>
      </c>
      <c r="I27" s="57" t="s">
        <v>10</v>
      </c>
      <c r="J27" s="57" t="s">
        <v>22</v>
      </c>
      <c r="K27" s="57" t="s">
        <v>23</v>
      </c>
      <c r="L27" s="57" t="s">
        <v>24</v>
      </c>
      <c r="M27" s="57" t="s">
        <v>16</v>
      </c>
      <c r="N27" s="57" t="s">
        <v>11</v>
      </c>
      <c r="O27" s="57" t="s">
        <v>17</v>
      </c>
      <c r="P27" s="49" t="s">
        <v>25</v>
      </c>
      <c r="Q27" s="50"/>
      <c r="R27" s="33" t="s">
        <v>18</v>
      </c>
      <c r="S27" s="33"/>
      <c r="T27" s="49"/>
      <c r="U27" s="50"/>
    </row>
    <row r="28" spans="1:21" ht="30" customHeight="1" x14ac:dyDescent="0.15">
      <c r="A28" s="48"/>
      <c r="B28" s="329" t="s">
        <v>19</v>
      </c>
      <c r="C28" s="87" t="s">
        <v>94</v>
      </c>
      <c r="D28" s="57"/>
      <c r="E28" s="57"/>
      <c r="F28" s="57"/>
      <c r="G28" s="57"/>
      <c r="H28" s="57"/>
      <c r="I28" s="57"/>
      <c r="J28" s="57"/>
      <c r="K28" s="57"/>
      <c r="L28" s="57"/>
      <c r="M28" s="57"/>
      <c r="N28" s="57"/>
      <c r="O28" s="57"/>
      <c r="P28" s="49"/>
      <c r="Q28" s="58" t="s">
        <v>26</v>
      </c>
      <c r="R28" s="73"/>
      <c r="S28" s="74"/>
      <c r="T28" s="74"/>
      <c r="U28" s="75"/>
    </row>
    <row r="29" spans="1:21" ht="30" customHeight="1" x14ac:dyDescent="0.15">
      <c r="B29" s="330"/>
      <c r="C29" s="88" t="s">
        <v>95</v>
      </c>
      <c r="D29" s="51"/>
      <c r="E29" s="51"/>
      <c r="F29" s="51"/>
      <c r="G29" s="51"/>
      <c r="H29" s="51"/>
      <c r="I29" s="51"/>
      <c r="J29" s="51"/>
      <c r="K29" s="51"/>
      <c r="L29" s="51"/>
      <c r="M29" s="52"/>
      <c r="N29" s="52"/>
      <c r="O29" s="52"/>
      <c r="P29" s="53">
        <f>SUM(D29:O29)</f>
        <v>0</v>
      </c>
      <c r="Q29" s="58" t="s">
        <v>96</v>
      </c>
      <c r="R29" s="343" t="str">
        <f>IFERROR(ROUNDUP(P28/P29,1),"")</f>
        <v/>
      </c>
      <c r="S29" s="351"/>
      <c r="T29" s="62"/>
      <c r="U29" s="77" t="s">
        <v>20</v>
      </c>
    </row>
    <row r="30" spans="1:21" ht="30" customHeight="1" x14ac:dyDescent="0.15">
      <c r="B30" s="329" t="s">
        <v>21</v>
      </c>
      <c r="C30" s="87" t="s">
        <v>94</v>
      </c>
      <c r="D30" s="51"/>
      <c r="E30" s="51"/>
      <c r="F30" s="51"/>
      <c r="G30" s="51"/>
      <c r="H30" s="51"/>
      <c r="I30" s="51"/>
      <c r="J30" s="51"/>
      <c r="K30" s="51"/>
      <c r="L30" s="51"/>
      <c r="M30" s="52"/>
      <c r="N30" s="52"/>
      <c r="O30" s="52"/>
      <c r="P30" s="53"/>
      <c r="Q30" s="58" t="s">
        <v>97</v>
      </c>
      <c r="R30" s="47"/>
      <c r="S30" s="76"/>
      <c r="T30" s="78"/>
      <c r="U30" s="79"/>
    </row>
    <row r="31" spans="1:21" ht="30" customHeight="1" x14ac:dyDescent="0.15">
      <c r="B31" s="330"/>
      <c r="C31" s="88" t="s">
        <v>95</v>
      </c>
      <c r="D31" s="51"/>
      <c r="E31" s="51"/>
      <c r="F31" s="51"/>
      <c r="G31" s="51"/>
      <c r="H31" s="51"/>
      <c r="I31" s="51"/>
      <c r="J31" s="51"/>
      <c r="K31" s="51"/>
      <c r="L31" s="51"/>
      <c r="M31" s="52"/>
      <c r="N31" s="52"/>
      <c r="O31" s="52"/>
      <c r="P31" s="53">
        <f>SUM(D31:O31)</f>
        <v>0</v>
      </c>
      <c r="Q31" s="58" t="s">
        <v>96</v>
      </c>
      <c r="R31" s="343" t="str">
        <f>IFERROR(ROUNDUP(P28/P29,1),"")</f>
        <v/>
      </c>
      <c r="S31" s="351"/>
      <c r="T31" s="62"/>
      <c r="U31" s="77" t="s">
        <v>20</v>
      </c>
    </row>
    <row r="32" spans="1:21" ht="14.1" customHeight="1" x14ac:dyDescent="0.15">
      <c r="B32" s="30"/>
      <c r="C32" s="30"/>
      <c r="D32" s="59"/>
      <c r="E32" s="59"/>
      <c r="F32" s="59"/>
      <c r="G32" s="59"/>
      <c r="H32" s="59"/>
      <c r="I32" s="59"/>
      <c r="J32" s="59"/>
      <c r="K32" s="59"/>
      <c r="L32" s="59"/>
      <c r="M32" s="60"/>
      <c r="N32" s="60"/>
      <c r="O32" s="60"/>
      <c r="P32" s="60"/>
      <c r="Q32" s="20"/>
      <c r="R32" s="20"/>
      <c r="S32" s="21"/>
      <c r="T32" s="61"/>
      <c r="U32" s="61"/>
    </row>
    <row r="33" spans="1:21" ht="18" customHeight="1" x14ac:dyDescent="0.15">
      <c r="A33" s="31" t="s">
        <v>6</v>
      </c>
      <c r="B33" s="1" t="s">
        <v>27</v>
      </c>
      <c r="D33" s="1"/>
      <c r="E33" s="1"/>
      <c r="F33" s="1"/>
      <c r="G33" s="1"/>
      <c r="H33" s="1"/>
      <c r="I33" s="1"/>
      <c r="J33" s="1"/>
      <c r="K33" s="1"/>
      <c r="L33" s="1"/>
    </row>
    <row r="34" spans="1:21" ht="18" customHeight="1" x14ac:dyDescent="0.15">
      <c r="A34" s="25"/>
      <c r="B34" s="1" t="s">
        <v>132</v>
      </c>
      <c r="D34" s="1"/>
      <c r="E34" s="1"/>
      <c r="F34" s="1"/>
      <c r="G34" s="1"/>
      <c r="H34" s="1"/>
      <c r="I34" s="1"/>
      <c r="J34" s="1"/>
      <c r="K34" s="1"/>
      <c r="L34" s="1"/>
    </row>
    <row r="35" spans="1:21" ht="13.5" customHeight="1" x14ac:dyDescent="0.15">
      <c r="B35" s="17" t="s">
        <v>110</v>
      </c>
      <c r="D35" s="1"/>
      <c r="E35" s="1"/>
      <c r="F35" s="1"/>
      <c r="G35" s="1"/>
      <c r="H35" s="1"/>
    </row>
    <row r="36" spans="1:21" ht="14.1" customHeight="1" x14ac:dyDescent="0.15">
      <c r="B36" s="102"/>
      <c r="C36" s="30"/>
      <c r="D36" s="59"/>
      <c r="E36" s="59"/>
      <c r="F36" s="59"/>
      <c r="G36" s="59"/>
      <c r="H36" s="59"/>
      <c r="I36" s="59"/>
      <c r="J36" s="59"/>
      <c r="K36" s="59"/>
      <c r="L36" s="59"/>
      <c r="M36" s="60"/>
      <c r="N36" s="60"/>
      <c r="O36" s="60"/>
      <c r="P36" s="60"/>
      <c r="Q36" s="20"/>
      <c r="R36" s="20"/>
      <c r="S36" s="21"/>
      <c r="T36" s="61"/>
      <c r="U36" s="61"/>
    </row>
    <row r="37" spans="1:21" ht="24.95" customHeight="1" x14ac:dyDescent="0.15"/>
    <row r="38" spans="1:21" ht="24.95" customHeight="1" x14ac:dyDescent="0.15"/>
    <row r="39" spans="1:21" ht="24.95" customHeight="1" x14ac:dyDescent="0.15"/>
  </sheetData>
  <mergeCells count="100">
    <mergeCell ref="R29:S29"/>
    <mergeCell ref="R31:S31"/>
    <mergeCell ref="R16:S16"/>
    <mergeCell ref="K9:L9"/>
    <mergeCell ref="K10:L10"/>
    <mergeCell ref="K11:L11"/>
    <mergeCell ref="K12:L12"/>
    <mergeCell ref="K13:L13"/>
    <mergeCell ref="R13:S13"/>
    <mergeCell ref="R11:S11"/>
    <mergeCell ref="R12:S12"/>
    <mergeCell ref="K16:L16"/>
    <mergeCell ref="M11:N11"/>
    <mergeCell ref="O11:Q11"/>
    <mergeCell ref="B4:D5"/>
    <mergeCell ref="E4:G5"/>
    <mergeCell ref="H4:J5"/>
    <mergeCell ref="M4:N5"/>
    <mergeCell ref="K4:L5"/>
    <mergeCell ref="O4:Q5"/>
    <mergeCell ref="O6:Q6"/>
    <mergeCell ref="R6:S6"/>
    <mergeCell ref="T6:U6"/>
    <mergeCell ref="R4:S5"/>
    <mergeCell ref="T4:U5"/>
    <mergeCell ref="T8:U8"/>
    <mergeCell ref="B6:D6"/>
    <mergeCell ref="E6:G6"/>
    <mergeCell ref="H6:J6"/>
    <mergeCell ref="M6:N6"/>
    <mergeCell ref="O7:Q7"/>
    <mergeCell ref="K6:L6"/>
    <mergeCell ref="R7:S7"/>
    <mergeCell ref="T7:U7"/>
    <mergeCell ref="B8:D8"/>
    <mergeCell ref="E8:G8"/>
    <mergeCell ref="H8:J8"/>
    <mergeCell ref="M8:N8"/>
    <mergeCell ref="B7:D7"/>
    <mergeCell ref="E7:G7"/>
    <mergeCell ref="H7:J7"/>
    <mergeCell ref="K7:L7"/>
    <mergeCell ref="K8:L8"/>
    <mergeCell ref="M7:N7"/>
    <mergeCell ref="O8:Q8"/>
    <mergeCell ref="R8:S8"/>
    <mergeCell ref="T16:U16"/>
    <mergeCell ref="B16:D16"/>
    <mergeCell ref="E16:G16"/>
    <mergeCell ref="H16:J16"/>
    <mergeCell ref="M16:N16"/>
    <mergeCell ref="O16:Q16"/>
    <mergeCell ref="T15:U15"/>
    <mergeCell ref="B13:D13"/>
    <mergeCell ref="E13:G13"/>
    <mergeCell ref="H13:J13"/>
    <mergeCell ref="M13:N13"/>
    <mergeCell ref="O13:Q13"/>
    <mergeCell ref="K15:L15"/>
    <mergeCell ref="T13:U13"/>
    <mergeCell ref="R14:S14"/>
    <mergeCell ref="T14:U14"/>
    <mergeCell ref="B15:D15"/>
    <mergeCell ref="E15:G15"/>
    <mergeCell ref="H15:J15"/>
    <mergeCell ref="M15:N15"/>
    <mergeCell ref="O15:Q15"/>
    <mergeCell ref="R15:S15"/>
    <mergeCell ref="B28:B29"/>
    <mergeCell ref="B30:B31"/>
    <mergeCell ref="T11:U11"/>
    <mergeCell ref="B9:D9"/>
    <mergeCell ref="E9:G9"/>
    <mergeCell ref="H9:J9"/>
    <mergeCell ref="M9:N9"/>
    <mergeCell ref="O9:Q9"/>
    <mergeCell ref="R9:S9"/>
    <mergeCell ref="T9:U9"/>
    <mergeCell ref="B10:D10"/>
    <mergeCell ref="E10:G10"/>
    <mergeCell ref="H10:J10"/>
    <mergeCell ref="M10:N10"/>
    <mergeCell ref="O10:Q10"/>
    <mergeCell ref="R10:S10"/>
    <mergeCell ref="T10:U10"/>
    <mergeCell ref="B14:D14"/>
    <mergeCell ref="E14:G14"/>
    <mergeCell ref="H14:J14"/>
    <mergeCell ref="M14:N14"/>
    <mergeCell ref="O14:Q14"/>
    <mergeCell ref="K14:L14"/>
    <mergeCell ref="T12:U12"/>
    <mergeCell ref="B12:D12"/>
    <mergeCell ref="E12:G12"/>
    <mergeCell ref="H12:J12"/>
    <mergeCell ref="M12:N12"/>
    <mergeCell ref="O12:Q12"/>
    <mergeCell ref="B11:D11"/>
    <mergeCell ref="E11:G11"/>
    <mergeCell ref="H11:J11"/>
  </mergeCells>
  <phoneticPr fontId="3"/>
  <printOptions horizontalCentered="1"/>
  <pageMargins left="0.59055118110236227" right="0.59055118110236227" top="0.39370078740157483" bottom="0.19685039370078741" header="0.51181102362204722" footer="0.31496062992125984"/>
  <pageSetup paperSize="9" fitToHeight="0" orientation="landscape" errors="blank" r:id="rId1"/>
  <headerFooter alignWithMargins="0"/>
  <rowBreaks count="1" manualBreakCount="1">
    <brk id="24"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167888-5184-4B1E-AD66-2950E4AC501A}">
  <sheetPr>
    <tabColor rgb="FFCCFFFF"/>
    <pageSetUpPr fitToPage="1"/>
  </sheetPr>
  <dimension ref="A1:AP50"/>
  <sheetViews>
    <sheetView showGridLines="0" showZeros="0" tabSelected="1" view="pageBreakPreview" topLeftCell="A16" zoomScale="70" zoomScaleNormal="75" zoomScaleSheetLayoutView="70" workbookViewId="0">
      <selection activeCell="G22" sqref="G22"/>
    </sheetView>
  </sheetViews>
  <sheetFormatPr defaultColWidth="9" defaultRowHeight="13.5" x14ac:dyDescent="0.15"/>
  <cols>
    <col min="1" max="1" width="3.625" style="1" customWidth="1"/>
    <col min="2" max="2" width="9.125" style="16" customWidth="1"/>
    <col min="3" max="3" width="4.625" style="1" customWidth="1"/>
    <col min="4" max="12" width="4.625" style="16" customWidth="1"/>
    <col min="13" max="34" width="4.625" style="1" customWidth="1"/>
    <col min="35" max="35" width="5.75" style="1" customWidth="1"/>
    <col min="36" max="37" width="4.625" style="1" customWidth="1"/>
    <col min="38" max="38" width="9" style="1"/>
    <col min="39" max="39" width="6.875" style="1" customWidth="1"/>
    <col min="40" max="16384" width="9" style="1"/>
  </cols>
  <sheetData>
    <row r="1" spans="1:38" ht="13.5" customHeight="1" x14ac:dyDescent="0.15">
      <c r="B1" s="1"/>
      <c r="D1" s="1"/>
      <c r="E1" s="1"/>
      <c r="F1" s="1"/>
      <c r="G1" s="1"/>
      <c r="H1" s="1"/>
    </row>
    <row r="2" spans="1:38" s="66" customFormat="1" ht="36.6" customHeight="1" x14ac:dyDescent="0.15">
      <c r="A2" s="64" t="s">
        <v>112</v>
      </c>
      <c r="B2" s="65"/>
      <c r="I2" s="65"/>
      <c r="J2" s="65"/>
      <c r="K2" s="65"/>
      <c r="L2" s="65"/>
    </row>
    <row r="3" spans="1:38" s="66" customFormat="1" ht="36.6" customHeight="1" x14ac:dyDescent="0.15">
      <c r="A3" s="64" t="s">
        <v>28</v>
      </c>
      <c r="B3" s="65"/>
      <c r="I3" s="65"/>
      <c r="J3" s="65"/>
      <c r="K3" s="65"/>
      <c r="L3" s="65"/>
    </row>
    <row r="4" spans="1:38" s="66" customFormat="1" ht="24.95" customHeight="1" x14ac:dyDescent="0.15">
      <c r="A4" s="64"/>
      <c r="B4" s="371"/>
      <c r="C4" s="67"/>
      <c r="D4" s="67"/>
      <c r="E4" s="67"/>
      <c r="F4" s="67"/>
      <c r="G4" s="67"/>
      <c r="H4" s="67"/>
      <c r="I4" s="99"/>
      <c r="J4" s="99"/>
      <c r="K4" s="99"/>
      <c r="L4" s="99"/>
      <c r="M4" s="67"/>
      <c r="N4" s="67"/>
      <c r="O4" s="67"/>
      <c r="P4" s="67"/>
      <c r="Q4" s="67"/>
      <c r="R4" s="67"/>
      <c r="S4" s="67"/>
      <c r="T4" s="67"/>
      <c r="U4" s="67"/>
      <c r="V4" s="67"/>
      <c r="W4" s="67"/>
      <c r="X4" s="67"/>
      <c r="Y4" s="67"/>
      <c r="Z4" s="67"/>
      <c r="AA4" s="67"/>
      <c r="AB4" s="68" t="s">
        <v>35</v>
      </c>
      <c r="AC4" s="68"/>
      <c r="AD4" s="68"/>
      <c r="AE4" s="68"/>
      <c r="AF4" s="68"/>
      <c r="AG4" s="68"/>
      <c r="AH4" s="373" t="s">
        <v>39</v>
      </c>
      <c r="AI4" s="373"/>
      <c r="AJ4" s="373" t="s">
        <v>40</v>
      </c>
      <c r="AK4" s="373"/>
    </row>
    <row r="5" spans="1:38" s="66" customFormat="1" ht="24.95" customHeight="1" x14ac:dyDescent="0.15">
      <c r="A5" s="364"/>
      <c r="B5" s="372"/>
      <c r="C5" s="69" t="s">
        <v>34</v>
      </c>
      <c r="D5" s="70">
        <v>1</v>
      </c>
      <c r="E5" s="70">
        <v>2</v>
      </c>
      <c r="F5" s="70">
        <v>3</v>
      </c>
      <c r="G5" s="70">
        <v>4</v>
      </c>
      <c r="H5" s="70">
        <v>5</v>
      </c>
      <c r="I5" s="70">
        <v>6</v>
      </c>
      <c r="J5" s="70">
        <v>7</v>
      </c>
      <c r="K5" s="70">
        <v>8</v>
      </c>
      <c r="L5" s="70">
        <v>9</v>
      </c>
      <c r="M5" s="70">
        <v>10</v>
      </c>
      <c r="N5" s="70">
        <v>11</v>
      </c>
      <c r="O5" s="70">
        <v>12</v>
      </c>
      <c r="P5" s="70">
        <v>13</v>
      </c>
      <c r="Q5" s="70">
        <v>14</v>
      </c>
      <c r="R5" s="70">
        <v>15</v>
      </c>
      <c r="S5" s="70">
        <v>16</v>
      </c>
      <c r="T5" s="70">
        <v>17</v>
      </c>
      <c r="U5" s="70">
        <v>18</v>
      </c>
      <c r="V5" s="70">
        <v>19</v>
      </c>
      <c r="W5" s="70">
        <v>20</v>
      </c>
      <c r="X5" s="70">
        <v>21</v>
      </c>
      <c r="Y5" s="70">
        <v>22</v>
      </c>
      <c r="Z5" s="70">
        <v>23</v>
      </c>
      <c r="AA5" s="70">
        <v>24</v>
      </c>
      <c r="AB5" s="365" t="s">
        <v>36</v>
      </c>
      <c r="AC5" s="366"/>
      <c r="AD5" s="365" t="s">
        <v>37</v>
      </c>
      <c r="AE5" s="366"/>
      <c r="AF5" s="365" t="s">
        <v>38</v>
      </c>
      <c r="AG5" s="366"/>
      <c r="AH5" s="373"/>
      <c r="AI5" s="373"/>
      <c r="AJ5" s="373"/>
      <c r="AK5" s="373"/>
    </row>
    <row r="6" spans="1:38" s="66" customFormat="1" ht="24.95" customHeight="1" x14ac:dyDescent="0.15">
      <c r="A6" s="364"/>
      <c r="B6" s="71" t="s">
        <v>74</v>
      </c>
      <c r="C6" s="72"/>
      <c r="D6" s="72"/>
      <c r="E6" s="72"/>
      <c r="F6" s="72"/>
      <c r="G6" s="72"/>
      <c r="H6" s="72"/>
      <c r="I6" s="72"/>
      <c r="J6" s="72"/>
      <c r="K6" s="72"/>
      <c r="L6" s="72"/>
      <c r="M6" s="72"/>
      <c r="N6" s="72"/>
      <c r="O6" s="72"/>
      <c r="P6" s="72"/>
      <c r="Q6" s="72"/>
      <c r="R6" s="72"/>
      <c r="S6" s="72"/>
      <c r="T6" s="72"/>
      <c r="U6" s="72"/>
      <c r="V6" s="72"/>
      <c r="W6" s="72"/>
      <c r="X6" s="72"/>
      <c r="Y6" s="72"/>
      <c r="Z6" s="72"/>
      <c r="AA6" s="72"/>
      <c r="AB6" s="365"/>
      <c r="AC6" s="366"/>
      <c r="AD6" s="370">
        <v>4.1666666666666664E-2</v>
      </c>
      <c r="AE6" s="366"/>
      <c r="AF6" s="370">
        <v>0.375</v>
      </c>
      <c r="AG6" s="366"/>
      <c r="AH6" s="370">
        <v>0.35416666666666669</v>
      </c>
      <c r="AI6" s="366"/>
      <c r="AJ6" s="370">
        <v>0.72916666666666663</v>
      </c>
      <c r="AK6" s="366"/>
    </row>
    <row r="7" spans="1:38" s="66" customFormat="1" ht="24.95" customHeight="1" x14ac:dyDescent="0.15">
      <c r="A7" s="364"/>
      <c r="B7" s="71" t="s">
        <v>29</v>
      </c>
      <c r="C7" s="72"/>
      <c r="D7" s="72"/>
      <c r="E7" s="72"/>
      <c r="F7" s="72"/>
      <c r="G7" s="72"/>
      <c r="H7" s="72"/>
      <c r="I7" s="72"/>
      <c r="J7" s="72"/>
      <c r="K7" s="72"/>
      <c r="L7" s="72"/>
      <c r="M7" s="72"/>
      <c r="N7" s="72"/>
      <c r="O7" s="72"/>
      <c r="P7" s="72"/>
      <c r="Q7" s="72"/>
      <c r="R7" s="72"/>
      <c r="S7" s="72"/>
      <c r="T7" s="72"/>
      <c r="U7" s="72"/>
      <c r="V7" s="72"/>
      <c r="W7" s="72"/>
      <c r="X7" s="72"/>
      <c r="Y7" s="72"/>
      <c r="Z7" s="72"/>
      <c r="AA7" s="72"/>
      <c r="AB7" s="368"/>
      <c r="AC7" s="369"/>
      <c r="AD7" s="368"/>
      <c r="AE7" s="369"/>
      <c r="AF7" s="368"/>
      <c r="AG7" s="369"/>
      <c r="AH7" s="368"/>
      <c r="AI7" s="369"/>
      <c r="AJ7" s="368"/>
      <c r="AK7" s="369"/>
    </row>
    <row r="8" spans="1:38" s="66" customFormat="1" ht="24.95" customHeight="1" x14ac:dyDescent="0.15">
      <c r="A8" s="364"/>
      <c r="B8" s="71" t="s">
        <v>30</v>
      </c>
      <c r="C8" s="72"/>
      <c r="D8" s="72"/>
      <c r="E8" s="72"/>
      <c r="F8" s="72"/>
      <c r="G8" s="72"/>
      <c r="H8" s="72"/>
      <c r="I8" s="72"/>
      <c r="J8" s="72"/>
      <c r="K8" s="72"/>
      <c r="L8" s="72"/>
      <c r="M8" s="72"/>
      <c r="N8" s="72"/>
      <c r="O8" s="72"/>
      <c r="P8" s="72"/>
      <c r="Q8" s="72"/>
      <c r="R8" s="72"/>
      <c r="S8" s="72"/>
      <c r="T8" s="72"/>
      <c r="U8" s="72"/>
      <c r="V8" s="72"/>
      <c r="W8" s="72"/>
      <c r="X8" s="72"/>
      <c r="Y8" s="72"/>
      <c r="Z8" s="72"/>
      <c r="AA8" s="72"/>
      <c r="AB8" s="368"/>
      <c r="AC8" s="369"/>
      <c r="AD8" s="368"/>
      <c r="AE8" s="369"/>
      <c r="AF8" s="368"/>
      <c r="AG8" s="369"/>
      <c r="AH8" s="368"/>
      <c r="AI8" s="369"/>
      <c r="AJ8" s="368"/>
      <c r="AK8" s="369"/>
    </row>
    <row r="9" spans="1:38" s="66" customFormat="1" ht="24.95" customHeight="1" x14ac:dyDescent="0.15">
      <c r="A9" s="364"/>
      <c r="B9" s="71" t="s">
        <v>31</v>
      </c>
      <c r="C9" s="72"/>
      <c r="D9" s="72"/>
      <c r="E9" s="72"/>
      <c r="F9" s="72"/>
      <c r="G9" s="72"/>
      <c r="H9" s="72"/>
      <c r="I9" s="72"/>
      <c r="J9" s="72"/>
      <c r="K9" s="72"/>
      <c r="L9" s="72"/>
      <c r="M9" s="72"/>
      <c r="N9" s="72"/>
      <c r="O9" s="72"/>
      <c r="P9" s="72"/>
      <c r="Q9" s="72"/>
      <c r="R9" s="72"/>
      <c r="S9" s="72"/>
      <c r="T9" s="72"/>
      <c r="U9" s="72"/>
      <c r="V9" s="72"/>
      <c r="W9" s="72"/>
      <c r="X9" s="72"/>
      <c r="Y9" s="72"/>
      <c r="Z9" s="72"/>
      <c r="AA9" s="72"/>
      <c r="AB9" s="368"/>
      <c r="AC9" s="369"/>
      <c r="AD9" s="368"/>
      <c r="AE9" s="369"/>
      <c r="AF9" s="368"/>
      <c r="AG9" s="369"/>
      <c r="AH9" s="368"/>
      <c r="AI9" s="369"/>
      <c r="AJ9" s="368"/>
      <c r="AK9" s="369"/>
    </row>
    <row r="10" spans="1:38" s="66" customFormat="1" ht="24.95" customHeight="1" x14ac:dyDescent="0.15">
      <c r="A10" s="364"/>
      <c r="B10" s="71" t="s">
        <v>32</v>
      </c>
      <c r="C10" s="72"/>
      <c r="D10" s="72"/>
      <c r="E10" s="72"/>
      <c r="F10" s="72"/>
      <c r="G10" s="72"/>
      <c r="H10" s="72"/>
      <c r="I10" s="72"/>
      <c r="J10" s="72"/>
      <c r="K10" s="72"/>
      <c r="L10" s="72"/>
      <c r="M10" s="72"/>
      <c r="N10" s="72"/>
      <c r="O10" s="72"/>
      <c r="P10" s="72"/>
      <c r="Q10" s="72"/>
      <c r="R10" s="72"/>
      <c r="S10" s="72"/>
      <c r="T10" s="72"/>
      <c r="U10" s="72"/>
      <c r="V10" s="72"/>
      <c r="W10" s="72"/>
      <c r="X10" s="72"/>
      <c r="Y10" s="72"/>
      <c r="Z10" s="72"/>
      <c r="AA10" s="72"/>
      <c r="AB10" s="368"/>
      <c r="AC10" s="369"/>
      <c r="AD10" s="368"/>
      <c r="AE10" s="369"/>
      <c r="AF10" s="368"/>
      <c r="AG10" s="369"/>
      <c r="AH10" s="368"/>
      <c r="AI10" s="369"/>
      <c r="AJ10" s="368"/>
      <c r="AK10" s="369"/>
    </row>
    <row r="11" spans="1:38" ht="24.95" customHeight="1" x14ac:dyDescent="0.15">
      <c r="A11" s="364"/>
      <c r="B11" s="367" t="s">
        <v>33</v>
      </c>
      <c r="C11" s="36"/>
      <c r="D11" s="37"/>
      <c r="E11" s="37"/>
      <c r="F11" s="37"/>
      <c r="G11" s="37"/>
      <c r="H11" s="37"/>
      <c r="I11" s="37"/>
      <c r="J11" s="37" t="s">
        <v>75</v>
      </c>
      <c r="K11" s="37" t="s">
        <v>78</v>
      </c>
      <c r="L11" s="37"/>
      <c r="M11" s="37"/>
      <c r="N11" s="37"/>
      <c r="O11" s="37" t="s">
        <v>76</v>
      </c>
      <c r="P11" s="37"/>
      <c r="Q11" s="37"/>
      <c r="R11" s="37"/>
      <c r="S11" s="37"/>
      <c r="T11" s="37" t="s">
        <v>77</v>
      </c>
      <c r="U11" s="37"/>
      <c r="V11" s="37"/>
      <c r="W11" s="37"/>
      <c r="X11" s="37"/>
      <c r="Y11" s="37" t="s">
        <v>79</v>
      </c>
      <c r="Z11" s="37"/>
      <c r="AA11" s="38"/>
      <c r="AB11" s="36"/>
      <c r="AC11" s="37" t="s">
        <v>80</v>
      </c>
      <c r="AD11" s="37"/>
      <c r="AE11" s="37" t="s">
        <v>81</v>
      </c>
      <c r="AF11" s="37" t="s">
        <v>82</v>
      </c>
      <c r="AG11" s="37" t="s">
        <v>83</v>
      </c>
      <c r="AH11" s="39"/>
      <c r="AI11" s="39" t="s">
        <v>84</v>
      </c>
      <c r="AJ11" s="39"/>
      <c r="AK11" s="40"/>
    </row>
    <row r="12" spans="1:38" ht="24.95" customHeight="1" x14ac:dyDescent="0.15">
      <c r="A12" s="364"/>
      <c r="B12" s="367"/>
      <c r="C12" s="26"/>
      <c r="D12" s="28"/>
      <c r="E12" s="28"/>
      <c r="F12" s="28"/>
      <c r="G12" s="28"/>
      <c r="H12" s="28"/>
      <c r="I12" s="28"/>
      <c r="J12" s="27">
        <v>0.29166666666666669</v>
      </c>
      <c r="K12" s="27">
        <v>0.33333333333333331</v>
      </c>
      <c r="L12" s="28"/>
      <c r="M12" s="28"/>
      <c r="N12" s="28"/>
      <c r="O12" s="27">
        <v>0.5</v>
      </c>
      <c r="P12" s="28"/>
      <c r="Q12" s="28"/>
      <c r="R12" s="28"/>
      <c r="S12" s="28"/>
      <c r="T12" s="27">
        <v>0.70833333333333337</v>
      </c>
      <c r="U12" s="28"/>
      <c r="V12" s="28"/>
      <c r="W12" s="28"/>
      <c r="X12" s="28"/>
      <c r="Y12" s="27">
        <v>0.91666666666666663</v>
      </c>
      <c r="Z12" s="28"/>
      <c r="AA12" s="29"/>
      <c r="AB12" s="41"/>
      <c r="AC12" s="42"/>
      <c r="AD12" s="42"/>
      <c r="AE12" s="42" t="s">
        <v>85</v>
      </c>
      <c r="AF12" s="42"/>
      <c r="AG12" s="42" t="s">
        <v>83</v>
      </c>
      <c r="AH12" s="43"/>
      <c r="AI12" s="43" t="s">
        <v>84</v>
      </c>
      <c r="AJ12" s="43"/>
      <c r="AK12" s="44"/>
    </row>
    <row r="13" spans="1:38" ht="24.95" customHeight="1" x14ac:dyDescent="0.15">
      <c r="A13" s="45"/>
      <c r="B13" s="45"/>
      <c r="C13" s="45"/>
      <c r="D13" s="45"/>
      <c r="E13" s="45"/>
      <c r="F13" s="45"/>
      <c r="G13" s="45"/>
      <c r="H13" s="45"/>
      <c r="I13" s="45"/>
      <c r="J13" s="45"/>
      <c r="K13" s="45"/>
      <c r="L13" s="45"/>
      <c r="M13" s="45"/>
      <c r="N13" s="45"/>
      <c r="O13" s="45"/>
      <c r="P13" s="45"/>
      <c r="Q13" s="45"/>
      <c r="R13" s="45"/>
      <c r="S13" s="45"/>
      <c r="T13" s="45"/>
      <c r="U13" s="45"/>
      <c r="V13" s="45"/>
      <c r="W13" s="45"/>
      <c r="X13" s="45"/>
      <c r="Y13" s="45"/>
      <c r="Z13" s="45"/>
      <c r="AA13" s="45"/>
      <c r="AB13" s="45"/>
      <c r="AC13" s="45"/>
      <c r="AD13" s="45"/>
      <c r="AE13" s="45"/>
      <c r="AF13" s="45"/>
      <c r="AG13" s="45"/>
    </row>
    <row r="14" spans="1:38" s="66" customFormat="1" ht="24.95" customHeight="1" x14ac:dyDescent="0.15">
      <c r="A14" s="98"/>
      <c r="B14" s="98" t="s">
        <v>113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row>
    <row r="15" spans="1:38" s="66" customFormat="1" ht="24.95" customHeight="1" x14ac:dyDescent="0.15">
      <c r="A15" s="98"/>
      <c r="B15" s="98" t="s">
        <v>114</v>
      </c>
      <c r="C15" s="98"/>
      <c r="D15" s="98"/>
      <c r="E15" s="98"/>
      <c r="F15" s="98"/>
      <c r="G15" s="98"/>
      <c r="H15" s="98"/>
      <c r="I15" s="98"/>
      <c r="J15" s="98"/>
      <c r="K15" s="98"/>
      <c r="L15" s="98"/>
      <c r="M15" s="98"/>
      <c r="N15" s="98"/>
      <c r="O15" s="98"/>
      <c r="P15" s="98"/>
      <c r="Q15" s="98"/>
      <c r="R15" s="98"/>
      <c r="S15" s="98"/>
      <c r="T15" s="98"/>
      <c r="U15" s="98"/>
      <c r="V15" s="98"/>
      <c r="W15" s="98"/>
      <c r="X15" s="98"/>
      <c r="Y15" s="98"/>
      <c r="Z15" s="98"/>
      <c r="AA15" s="98"/>
    </row>
    <row r="16" spans="1:38" s="66" customFormat="1" ht="24.95" customHeight="1" x14ac:dyDescent="0.15">
      <c r="A16" s="98"/>
      <c r="B16" s="374" t="s">
        <v>116</v>
      </c>
      <c r="C16" s="375"/>
      <c r="D16" s="375"/>
      <c r="E16" s="375"/>
      <c r="F16" s="375"/>
      <c r="G16" s="375"/>
      <c r="H16" s="375"/>
      <c r="I16" s="375"/>
      <c r="J16" s="375"/>
      <c r="K16" s="375"/>
      <c r="L16" s="375"/>
      <c r="M16" s="375"/>
      <c r="N16" s="375"/>
      <c r="O16" s="375"/>
      <c r="P16" s="375"/>
      <c r="Q16" s="375"/>
      <c r="R16" s="375"/>
      <c r="S16" s="375"/>
      <c r="T16" s="375"/>
      <c r="U16" s="375"/>
      <c r="V16" s="375"/>
      <c r="W16" s="375"/>
      <c r="X16" s="375"/>
      <c r="Y16" s="375"/>
      <c r="Z16" s="375"/>
      <c r="AA16" s="375"/>
      <c r="AB16" s="375"/>
      <c r="AC16" s="375"/>
      <c r="AD16" s="375"/>
      <c r="AE16" s="375"/>
      <c r="AF16" s="375"/>
      <c r="AG16" s="375"/>
      <c r="AH16" s="375"/>
      <c r="AI16" s="375"/>
      <c r="AJ16" s="375"/>
      <c r="AK16" s="375"/>
      <c r="AL16" s="376"/>
    </row>
    <row r="17" spans="1:42" ht="24.95" customHeight="1" x14ac:dyDescent="0.15">
      <c r="A17" s="96"/>
      <c r="B17" s="1"/>
      <c r="D17" s="1"/>
      <c r="E17" s="1"/>
      <c r="F17" s="1"/>
      <c r="G17" s="1"/>
      <c r="H17" s="1"/>
      <c r="I17" s="1"/>
      <c r="J17" s="1"/>
      <c r="K17" s="1"/>
      <c r="L17" s="1"/>
    </row>
    <row r="19" spans="1:42" x14ac:dyDescent="0.15">
      <c r="B19" s="377" t="s">
        <v>42</v>
      </c>
      <c r="C19" s="360"/>
      <c r="D19" s="360"/>
      <c r="E19" s="360"/>
      <c r="F19" s="360"/>
      <c r="G19" s="360"/>
      <c r="H19" s="360"/>
      <c r="I19" s="360"/>
      <c r="J19" s="360"/>
      <c r="K19" s="360"/>
      <c r="L19" s="360"/>
      <c r="M19" s="360"/>
      <c r="N19" s="360"/>
      <c r="O19" s="360"/>
      <c r="P19" s="360"/>
      <c r="Q19" s="360"/>
      <c r="R19" s="360"/>
      <c r="S19" s="360"/>
      <c r="T19" s="360"/>
      <c r="U19" s="360"/>
      <c r="V19" s="360"/>
      <c r="W19" s="360"/>
      <c r="X19" s="360"/>
      <c r="Y19" s="360"/>
      <c r="Z19" s="360"/>
      <c r="AA19" s="360"/>
      <c r="AB19" s="360"/>
      <c r="AC19" s="360"/>
      <c r="AD19" s="360"/>
      <c r="AE19" s="360"/>
      <c r="AF19" s="360"/>
      <c r="AG19" s="360"/>
      <c r="AH19" s="360"/>
    </row>
    <row r="20" spans="1:42" x14ac:dyDescent="0.15">
      <c r="AF20" s="352">
        <v>2024</v>
      </c>
      <c r="AG20" s="353"/>
      <c r="AH20" s="1" t="s">
        <v>218</v>
      </c>
      <c r="AI20" s="1">
        <v>7</v>
      </c>
      <c r="AJ20" s="1" t="s">
        <v>219</v>
      </c>
    </row>
    <row r="21" spans="1:42" ht="20.100000000000001" customHeight="1" x14ac:dyDescent="0.15">
      <c r="B21" s="325" t="s">
        <v>43</v>
      </c>
      <c r="C21" s="378"/>
      <c r="D21" s="325" t="s">
        <v>44</v>
      </c>
      <c r="E21" s="325"/>
      <c r="F21" s="325"/>
      <c r="G21" s="158">
        <f>DATE($AF$20,$AI$20,1)</f>
        <v>45474</v>
      </c>
      <c r="H21" s="158">
        <f>G21+1</f>
        <v>45475</v>
      </c>
      <c r="I21" s="158">
        <f>H21+1</f>
        <v>45476</v>
      </c>
      <c r="J21" s="158">
        <f t="shared" ref="J21:AH21" si="0">I21+1</f>
        <v>45477</v>
      </c>
      <c r="K21" s="158">
        <f t="shared" si="0"/>
        <v>45478</v>
      </c>
      <c r="L21" s="158">
        <f t="shared" si="0"/>
        <v>45479</v>
      </c>
      <c r="M21" s="158">
        <f t="shared" si="0"/>
        <v>45480</v>
      </c>
      <c r="N21" s="158">
        <f t="shared" si="0"/>
        <v>45481</v>
      </c>
      <c r="O21" s="158">
        <f t="shared" si="0"/>
        <v>45482</v>
      </c>
      <c r="P21" s="158">
        <f t="shared" si="0"/>
        <v>45483</v>
      </c>
      <c r="Q21" s="158">
        <f t="shared" si="0"/>
        <v>45484</v>
      </c>
      <c r="R21" s="158">
        <f t="shared" si="0"/>
        <v>45485</v>
      </c>
      <c r="S21" s="158">
        <f t="shared" si="0"/>
        <v>45486</v>
      </c>
      <c r="T21" s="158">
        <f t="shared" si="0"/>
        <v>45487</v>
      </c>
      <c r="U21" s="158">
        <f t="shared" si="0"/>
        <v>45488</v>
      </c>
      <c r="V21" s="158">
        <f t="shared" si="0"/>
        <v>45489</v>
      </c>
      <c r="W21" s="158">
        <f t="shared" si="0"/>
        <v>45490</v>
      </c>
      <c r="X21" s="158">
        <f t="shared" si="0"/>
        <v>45491</v>
      </c>
      <c r="Y21" s="158">
        <f t="shared" si="0"/>
        <v>45492</v>
      </c>
      <c r="Z21" s="158">
        <f t="shared" si="0"/>
        <v>45493</v>
      </c>
      <c r="AA21" s="158">
        <f t="shared" si="0"/>
        <v>45494</v>
      </c>
      <c r="AB21" s="158">
        <f t="shared" si="0"/>
        <v>45495</v>
      </c>
      <c r="AC21" s="158">
        <f t="shared" si="0"/>
        <v>45496</v>
      </c>
      <c r="AD21" s="158">
        <f t="shared" si="0"/>
        <v>45497</v>
      </c>
      <c r="AE21" s="158">
        <f t="shared" si="0"/>
        <v>45498</v>
      </c>
      <c r="AF21" s="158">
        <f t="shared" si="0"/>
        <v>45499</v>
      </c>
      <c r="AG21" s="158">
        <f t="shared" si="0"/>
        <v>45500</v>
      </c>
      <c r="AH21" s="158">
        <f t="shared" si="0"/>
        <v>45501</v>
      </c>
      <c r="AI21" s="158">
        <f>IF(DAY(DATE($AF$20,$AI$20,29))=29,AH21+1," ")</f>
        <v>45502</v>
      </c>
      <c r="AJ21" s="158">
        <f>IF(DAY(DATE($AF$20,$AI$20,30))=30,AI21+1," ")</f>
        <v>45503</v>
      </c>
      <c r="AK21" s="158">
        <f>IF(DAY(DATE($AF$20,$AI$20,31))=31,AJ21+1," ")</f>
        <v>45504</v>
      </c>
      <c r="AL21" s="379" t="s">
        <v>45</v>
      </c>
    </row>
    <row r="22" spans="1:42" ht="20.100000000000001" customHeight="1" x14ac:dyDescent="0.15">
      <c r="B22" s="378"/>
      <c r="C22" s="378"/>
      <c r="D22" s="325"/>
      <c r="E22" s="325"/>
      <c r="F22" s="325"/>
      <c r="G22" s="95" t="str">
        <f>VLOOKUP(WEEKDAY(G21,11),$AO$22:$AP$28,2,FALSE)</f>
        <v>月</v>
      </c>
      <c r="H22" s="310" t="str">
        <f t="shared" ref="H22:AK22" si="1">VLOOKUP(WEEKDAY(H21,11),$AO$22:$AP$28,2,FALSE)</f>
        <v>火</v>
      </c>
      <c r="I22" s="310" t="str">
        <f t="shared" si="1"/>
        <v>水</v>
      </c>
      <c r="J22" s="310" t="str">
        <f t="shared" si="1"/>
        <v>木</v>
      </c>
      <c r="K22" s="310" t="str">
        <f t="shared" si="1"/>
        <v>金</v>
      </c>
      <c r="L22" s="310" t="str">
        <f t="shared" si="1"/>
        <v>土</v>
      </c>
      <c r="M22" s="310" t="str">
        <f t="shared" si="1"/>
        <v>日</v>
      </c>
      <c r="N22" s="310" t="str">
        <f t="shared" si="1"/>
        <v>月</v>
      </c>
      <c r="O22" s="310" t="str">
        <f t="shared" si="1"/>
        <v>火</v>
      </c>
      <c r="P22" s="310" t="str">
        <f t="shared" si="1"/>
        <v>水</v>
      </c>
      <c r="Q22" s="310" t="str">
        <f t="shared" si="1"/>
        <v>木</v>
      </c>
      <c r="R22" s="310" t="str">
        <f t="shared" si="1"/>
        <v>金</v>
      </c>
      <c r="S22" s="310" t="str">
        <f t="shared" si="1"/>
        <v>土</v>
      </c>
      <c r="T22" s="310" t="str">
        <f t="shared" si="1"/>
        <v>日</v>
      </c>
      <c r="U22" s="310" t="str">
        <f t="shared" si="1"/>
        <v>月</v>
      </c>
      <c r="V22" s="310" t="str">
        <f t="shared" si="1"/>
        <v>火</v>
      </c>
      <c r="W22" s="310" t="str">
        <f t="shared" si="1"/>
        <v>水</v>
      </c>
      <c r="X22" s="310" t="str">
        <f t="shared" si="1"/>
        <v>木</v>
      </c>
      <c r="Y22" s="310" t="str">
        <f t="shared" si="1"/>
        <v>金</v>
      </c>
      <c r="Z22" s="310" t="str">
        <f t="shared" si="1"/>
        <v>土</v>
      </c>
      <c r="AA22" s="310" t="str">
        <f t="shared" si="1"/>
        <v>日</v>
      </c>
      <c r="AB22" s="310" t="str">
        <f t="shared" si="1"/>
        <v>月</v>
      </c>
      <c r="AC22" s="310" t="str">
        <f t="shared" si="1"/>
        <v>火</v>
      </c>
      <c r="AD22" s="310" t="str">
        <f t="shared" si="1"/>
        <v>水</v>
      </c>
      <c r="AE22" s="310" t="str">
        <f t="shared" si="1"/>
        <v>木</v>
      </c>
      <c r="AF22" s="310" t="str">
        <f t="shared" si="1"/>
        <v>金</v>
      </c>
      <c r="AG22" s="310" t="str">
        <f t="shared" si="1"/>
        <v>土</v>
      </c>
      <c r="AH22" s="310" t="str">
        <f t="shared" si="1"/>
        <v>日</v>
      </c>
      <c r="AI22" s="310" t="str">
        <f t="shared" si="1"/>
        <v>月</v>
      </c>
      <c r="AJ22" s="310" t="str">
        <f t="shared" si="1"/>
        <v>火</v>
      </c>
      <c r="AK22" s="310" t="str">
        <f t="shared" si="1"/>
        <v>水</v>
      </c>
      <c r="AL22" s="379"/>
      <c r="AO22" s="157">
        <v>1</v>
      </c>
      <c r="AP22" s="157" t="s">
        <v>220</v>
      </c>
    </row>
    <row r="23" spans="1:42" ht="26.1" customHeight="1" x14ac:dyDescent="0.15">
      <c r="B23" s="326"/>
      <c r="C23" s="363"/>
      <c r="D23" s="326"/>
      <c r="E23" s="327"/>
      <c r="F23" s="328"/>
      <c r="G23" s="95"/>
      <c r="H23" s="95"/>
      <c r="I23" s="95"/>
      <c r="J23" s="95"/>
      <c r="K23" s="95"/>
      <c r="L23" s="95"/>
      <c r="M23" s="19"/>
      <c r="N23" s="19"/>
      <c r="O23" s="19"/>
      <c r="P23" s="19"/>
      <c r="Q23" s="19"/>
      <c r="R23" s="19"/>
      <c r="S23" s="19"/>
      <c r="T23" s="19"/>
      <c r="U23" s="19"/>
      <c r="V23" s="19"/>
      <c r="W23" s="19"/>
      <c r="X23" s="19"/>
      <c r="Y23" s="19"/>
      <c r="Z23" s="19"/>
      <c r="AA23" s="19"/>
      <c r="AB23" s="19"/>
      <c r="AC23" s="19"/>
      <c r="AD23" s="19"/>
      <c r="AE23" s="19"/>
      <c r="AF23" s="19"/>
      <c r="AG23" s="19"/>
      <c r="AH23" s="19"/>
      <c r="AI23" s="19"/>
      <c r="AJ23" s="19"/>
      <c r="AK23" s="19"/>
      <c r="AL23" s="19">
        <f>SUM(G23:AK23)</f>
        <v>0</v>
      </c>
      <c r="AO23" s="157">
        <v>2</v>
      </c>
      <c r="AP23" s="157" t="s">
        <v>46</v>
      </c>
    </row>
    <row r="24" spans="1:42" ht="26.1" customHeight="1" x14ac:dyDescent="0.15">
      <c r="B24" s="326"/>
      <c r="C24" s="363"/>
      <c r="D24" s="326"/>
      <c r="E24" s="327"/>
      <c r="F24" s="328"/>
      <c r="G24" s="95"/>
      <c r="H24" s="95"/>
      <c r="I24" s="95"/>
      <c r="J24" s="95"/>
      <c r="K24" s="95"/>
      <c r="L24" s="95"/>
      <c r="M24" s="19"/>
      <c r="N24" s="19"/>
      <c r="O24" s="19"/>
      <c r="P24" s="19"/>
      <c r="Q24" s="19"/>
      <c r="R24" s="19"/>
      <c r="S24" s="19"/>
      <c r="T24" s="19"/>
      <c r="U24" s="19"/>
      <c r="V24" s="19"/>
      <c r="W24" s="19"/>
      <c r="X24" s="19"/>
      <c r="Y24" s="19"/>
      <c r="Z24" s="19"/>
      <c r="AA24" s="19"/>
      <c r="AB24" s="19"/>
      <c r="AC24" s="19"/>
      <c r="AD24" s="19"/>
      <c r="AE24" s="19"/>
      <c r="AF24" s="19"/>
      <c r="AG24" s="19"/>
      <c r="AH24" s="19"/>
      <c r="AI24" s="19"/>
      <c r="AJ24" s="19"/>
      <c r="AK24" s="19"/>
      <c r="AL24" s="19">
        <f>SUM(G24:AK24)</f>
        <v>0</v>
      </c>
      <c r="AO24" s="157">
        <v>3</v>
      </c>
      <c r="AP24" s="157" t="s">
        <v>47</v>
      </c>
    </row>
    <row r="25" spans="1:42" ht="26.1" customHeight="1" x14ac:dyDescent="0.15">
      <c r="B25" s="326"/>
      <c r="C25" s="363"/>
      <c r="D25" s="326"/>
      <c r="E25" s="327"/>
      <c r="F25" s="328"/>
      <c r="G25" s="95"/>
      <c r="H25" s="95"/>
      <c r="I25" s="95"/>
      <c r="J25" s="95"/>
      <c r="K25" s="95"/>
      <c r="L25" s="95"/>
      <c r="M25" s="19"/>
      <c r="N25" s="19"/>
      <c r="O25" s="19"/>
      <c r="P25" s="19"/>
      <c r="Q25" s="19"/>
      <c r="R25" s="19"/>
      <c r="S25" s="19"/>
      <c r="T25" s="19"/>
      <c r="U25" s="19"/>
      <c r="V25" s="19"/>
      <c r="W25" s="19"/>
      <c r="X25" s="19"/>
      <c r="Y25" s="19"/>
      <c r="Z25" s="19"/>
      <c r="AA25" s="19"/>
      <c r="AB25" s="19"/>
      <c r="AC25" s="19"/>
      <c r="AD25" s="19"/>
      <c r="AE25" s="19"/>
      <c r="AF25" s="19"/>
      <c r="AG25" s="19"/>
      <c r="AH25" s="19"/>
      <c r="AI25" s="19"/>
      <c r="AJ25" s="19"/>
      <c r="AK25" s="19"/>
      <c r="AL25" s="19">
        <f>SUM(G25:AK25)</f>
        <v>0</v>
      </c>
      <c r="AO25" s="157">
        <v>4</v>
      </c>
      <c r="AP25" s="157" t="s">
        <v>48</v>
      </c>
    </row>
    <row r="26" spans="1:42" ht="26.1" customHeight="1" x14ac:dyDescent="0.15">
      <c r="B26" s="326"/>
      <c r="C26" s="363"/>
      <c r="D26" s="326"/>
      <c r="E26" s="327"/>
      <c r="F26" s="328"/>
      <c r="G26" s="95"/>
      <c r="H26" s="95"/>
      <c r="I26" s="95"/>
      <c r="J26" s="95"/>
      <c r="K26" s="95"/>
      <c r="L26" s="95"/>
      <c r="M26" s="19"/>
      <c r="N26" s="19"/>
      <c r="O26" s="19"/>
      <c r="P26" s="19"/>
      <c r="Q26" s="19"/>
      <c r="R26" s="19"/>
      <c r="S26" s="19"/>
      <c r="T26" s="19"/>
      <c r="U26" s="19"/>
      <c r="V26" s="19"/>
      <c r="W26" s="19"/>
      <c r="X26" s="19"/>
      <c r="Y26" s="19"/>
      <c r="Z26" s="19"/>
      <c r="AA26" s="19"/>
      <c r="AB26" s="19"/>
      <c r="AC26" s="19"/>
      <c r="AD26" s="19"/>
      <c r="AE26" s="19"/>
      <c r="AF26" s="19"/>
      <c r="AG26" s="19"/>
      <c r="AH26" s="19"/>
      <c r="AI26" s="19"/>
      <c r="AJ26" s="19"/>
      <c r="AK26" s="19"/>
      <c r="AL26" s="19">
        <f t="shared" ref="AL26:AL35" si="2">SUM(G26:AK26)</f>
        <v>0</v>
      </c>
      <c r="AO26" s="157">
        <v>5</v>
      </c>
      <c r="AP26" s="157" t="s">
        <v>49</v>
      </c>
    </row>
    <row r="27" spans="1:42" ht="26.1" customHeight="1" x14ac:dyDescent="0.15">
      <c r="B27" s="326"/>
      <c r="C27" s="363"/>
      <c r="D27" s="326"/>
      <c r="E27" s="327"/>
      <c r="F27" s="328"/>
      <c r="G27" s="95"/>
      <c r="H27" s="95"/>
      <c r="I27" s="95"/>
      <c r="J27" s="95"/>
      <c r="K27" s="95"/>
      <c r="L27" s="95"/>
      <c r="M27" s="19"/>
      <c r="N27" s="19"/>
      <c r="O27" s="19"/>
      <c r="P27" s="19"/>
      <c r="Q27" s="19"/>
      <c r="R27" s="19"/>
      <c r="S27" s="19"/>
      <c r="T27" s="19"/>
      <c r="U27" s="19"/>
      <c r="V27" s="19"/>
      <c r="W27" s="19"/>
      <c r="X27" s="19"/>
      <c r="Y27" s="19"/>
      <c r="Z27" s="19"/>
      <c r="AA27" s="19"/>
      <c r="AB27" s="19"/>
      <c r="AC27" s="19"/>
      <c r="AD27" s="19"/>
      <c r="AE27" s="19"/>
      <c r="AF27" s="19"/>
      <c r="AG27" s="19"/>
      <c r="AH27" s="19"/>
      <c r="AI27" s="19"/>
      <c r="AJ27" s="19"/>
      <c r="AK27" s="19"/>
      <c r="AL27" s="19">
        <f t="shared" si="2"/>
        <v>0</v>
      </c>
      <c r="AO27" s="157">
        <v>6</v>
      </c>
      <c r="AP27" s="157" t="s">
        <v>50</v>
      </c>
    </row>
    <row r="28" spans="1:42" ht="26.1" customHeight="1" x14ac:dyDescent="0.15">
      <c r="B28" s="326"/>
      <c r="C28" s="363"/>
      <c r="D28" s="326"/>
      <c r="E28" s="327"/>
      <c r="F28" s="328"/>
      <c r="G28" s="95"/>
      <c r="H28" s="95"/>
      <c r="I28" s="95"/>
      <c r="J28" s="95"/>
      <c r="K28" s="95"/>
      <c r="L28" s="95"/>
      <c r="M28" s="19"/>
      <c r="N28" s="19"/>
      <c r="O28" s="19"/>
      <c r="P28" s="19"/>
      <c r="Q28" s="19"/>
      <c r="R28" s="19"/>
      <c r="S28" s="19"/>
      <c r="T28" s="19"/>
      <c r="U28" s="19"/>
      <c r="V28" s="19"/>
      <c r="W28" s="19"/>
      <c r="X28" s="19"/>
      <c r="Y28" s="19"/>
      <c r="Z28" s="19"/>
      <c r="AA28" s="19"/>
      <c r="AB28" s="19"/>
      <c r="AC28" s="19"/>
      <c r="AD28" s="19"/>
      <c r="AE28" s="19"/>
      <c r="AF28" s="19"/>
      <c r="AG28" s="19"/>
      <c r="AH28" s="19"/>
      <c r="AI28" s="19"/>
      <c r="AJ28" s="19"/>
      <c r="AK28" s="19"/>
      <c r="AL28" s="19">
        <f t="shared" si="2"/>
        <v>0</v>
      </c>
      <c r="AO28" s="157">
        <v>7</v>
      </c>
      <c r="AP28" s="157" t="s">
        <v>51</v>
      </c>
    </row>
    <row r="29" spans="1:42" ht="26.1" customHeight="1" x14ac:dyDescent="0.15">
      <c r="B29" s="326"/>
      <c r="C29" s="363"/>
      <c r="D29" s="326"/>
      <c r="E29" s="327"/>
      <c r="F29" s="328"/>
      <c r="G29" s="95"/>
      <c r="H29" s="95"/>
      <c r="I29" s="95"/>
      <c r="J29" s="95"/>
      <c r="K29" s="95"/>
      <c r="L29" s="95"/>
      <c r="M29" s="19"/>
      <c r="N29" s="19"/>
      <c r="O29" s="19"/>
      <c r="P29" s="19"/>
      <c r="Q29" s="19"/>
      <c r="R29" s="19"/>
      <c r="S29" s="19"/>
      <c r="T29" s="19"/>
      <c r="U29" s="19"/>
      <c r="V29" s="19"/>
      <c r="W29" s="19"/>
      <c r="X29" s="19"/>
      <c r="Y29" s="19"/>
      <c r="Z29" s="19"/>
      <c r="AA29" s="19"/>
      <c r="AB29" s="19"/>
      <c r="AC29" s="19"/>
      <c r="AD29" s="19"/>
      <c r="AE29" s="19"/>
      <c r="AF29" s="19"/>
      <c r="AG29" s="19"/>
      <c r="AH29" s="19"/>
      <c r="AI29" s="19"/>
      <c r="AJ29" s="19"/>
      <c r="AK29" s="19"/>
      <c r="AL29" s="19">
        <f t="shared" si="2"/>
        <v>0</v>
      </c>
    </row>
    <row r="30" spans="1:42" ht="26.1" customHeight="1" x14ac:dyDescent="0.15">
      <c r="B30" s="326"/>
      <c r="C30" s="363"/>
      <c r="D30" s="326"/>
      <c r="E30" s="327"/>
      <c r="F30" s="328"/>
      <c r="G30" s="95"/>
      <c r="H30" s="95"/>
      <c r="I30" s="95"/>
      <c r="J30" s="95"/>
      <c r="K30" s="95"/>
      <c r="L30" s="95"/>
      <c r="M30" s="19"/>
      <c r="N30" s="19"/>
      <c r="O30" s="19"/>
      <c r="P30" s="19"/>
      <c r="Q30" s="19"/>
      <c r="R30" s="19"/>
      <c r="S30" s="19"/>
      <c r="T30" s="19"/>
      <c r="U30" s="19"/>
      <c r="V30" s="19"/>
      <c r="W30" s="19"/>
      <c r="X30" s="19"/>
      <c r="Y30" s="19"/>
      <c r="Z30" s="19"/>
      <c r="AA30" s="19"/>
      <c r="AB30" s="19"/>
      <c r="AC30" s="19"/>
      <c r="AD30" s="19"/>
      <c r="AE30" s="19"/>
      <c r="AF30" s="19"/>
      <c r="AG30" s="19"/>
      <c r="AH30" s="19"/>
      <c r="AI30" s="19"/>
      <c r="AJ30" s="19"/>
      <c r="AK30" s="19"/>
      <c r="AL30" s="19">
        <f t="shared" si="2"/>
        <v>0</v>
      </c>
    </row>
    <row r="31" spans="1:42" ht="26.1" customHeight="1" x14ac:dyDescent="0.15">
      <c r="B31" s="326"/>
      <c r="C31" s="363"/>
      <c r="D31" s="326"/>
      <c r="E31" s="327"/>
      <c r="F31" s="328"/>
      <c r="G31" s="95"/>
      <c r="H31" s="95"/>
      <c r="I31" s="95"/>
      <c r="J31" s="95"/>
      <c r="K31" s="95"/>
      <c r="L31" s="95"/>
      <c r="M31" s="19"/>
      <c r="N31" s="19"/>
      <c r="O31" s="19"/>
      <c r="P31" s="19"/>
      <c r="Q31" s="19"/>
      <c r="R31" s="19"/>
      <c r="S31" s="19"/>
      <c r="T31" s="19"/>
      <c r="U31" s="19"/>
      <c r="V31" s="19"/>
      <c r="W31" s="19"/>
      <c r="X31" s="19"/>
      <c r="Y31" s="19"/>
      <c r="Z31" s="19"/>
      <c r="AA31" s="19"/>
      <c r="AB31" s="19"/>
      <c r="AC31" s="19"/>
      <c r="AD31" s="19"/>
      <c r="AE31" s="19"/>
      <c r="AF31" s="19"/>
      <c r="AG31" s="19"/>
      <c r="AH31" s="19"/>
      <c r="AI31" s="19"/>
      <c r="AJ31" s="19"/>
      <c r="AK31" s="19"/>
      <c r="AL31" s="19">
        <f t="shared" si="2"/>
        <v>0</v>
      </c>
    </row>
    <row r="32" spans="1:42" ht="26.1" customHeight="1" x14ac:dyDescent="0.15">
      <c r="B32" s="326"/>
      <c r="C32" s="363"/>
      <c r="D32" s="326"/>
      <c r="E32" s="327"/>
      <c r="F32" s="328"/>
      <c r="G32" s="95"/>
      <c r="H32" s="95"/>
      <c r="I32" s="95"/>
      <c r="J32" s="95"/>
      <c r="K32" s="95"/>
      <c r="L32" s="95"/>
      <c r="M32" s="19"/>
      <c r="N32" s="19"/>
      <c r="O32" s="19"/>
      <c r="P32" s="19"/>
      <c r="Q32" s="19"/>
      <c r="R32" s="19"/>
      <c r="S32" s="19"/>
      <c r="T32" s="19"/>
      <c r="U32" s="19"/>
      <c r="V32" s="19"/>
      <c r="W32" s="19"/>
      <c r="X32" s="19"/>
      <c r="Y32" s="19"/>
      <c r="Z32" s="19"/>
      <c r="AA32" s="19"/>
      <c r="AB32" s="19"/>
      <c r="AC32" s="19"/>
      <c r="AD32" s="19"/>
      <c r="AE32" s="19"/>
      <c r="AF32" s="19"/>
      <c r="AG32" s="19"/>
      <c r="AH32" s="19"/>
      <c r="AI32" s="19"/>
      <c r="AJ32" s="19"/>
      <c r="AK32" s="19"/>
      <c r="AL32" s="19">
        <f t="shared" si="2"/>
        <v>0</v>
      </c>
    </row>
    <row r="33" spans="2:38" ht="26.1" customHeight="1" x14ac:dyDescent="0.15">
      <c r="B33" s="326"/>
      <c r="C33" s="363"/>
      <c r="D33" s="326"/>
      <c r="E33" s="327"/>
      <c r="F33" s="328"/>
      <c r="G33" s="95"/>
      <c r="H33" s="95"/>
      <c r="I33" s="95"/>
      <c r="J33" s="95"/>
      <c r="K33" s="95"/>
      <c r="L33" s="95"/>
      <c r="M33" s="19"/>
      <c r="N33" s="19"/>
      <c r="O33" s="19"/>
      <c r="P33" s="19"/>
      <c r="Q33" s="19"/>
      <c r="R33" s="19"/>
      <c r="S33" s="19"/>
      <c r="T33" s="19"/>
      <c r="U33" s="19"/>
      <c r="V33" s="19"/>
      <c r="W33" s="19"/>
      <c r="X33" s="19"/>
      <c r="Y33" s="19"/>
      <c r="Z33" s="19"/>
      <c r="AA33" s="19"/>
      <c r="AB33" s="19"/>
      <c r="AC33" s="19"/>
      <c r="AD33" s="19"/>
      <c r="AE33" s="19"/>
      <c r="AF33" s="19"/>
      <c r="AG33" s="19"/>
      <c r="AH33" s="19"/>
      <c r="AI33" s="19"/>
      <c r="AJ33" s="19"/>
      <c r="AK33" s="19"/>
      <c r="AL33" s="19">
        <f t="shared" si="2"/>
        <v>0</v>
      </c>
    </row>
    <row r="34" spans="2:38" ht="26.1" customHeight="1" x14ac:dyDescent="0.15">
      <c r="B34" s="326"/>
      <c r="C34" s="363"/>
      <c r="D34" s="326"/>
      <c r="E34" s="327"/>
      <c r="F34" s="328"/>
      <c r="G34" s="95"/>
      <c r="H34" s="95"/>
      <c r="I34" s="95"/>
      <c r="J34" s="95"/>
      <c r="K34" s="95"/>
      <c r="L34" s="95"/>
      <c r="M34" s="19"/>
      <c r="N34" s="19"/>
      <c r="O34" s="19"/>
      <c r="P34" s="19"/>
      <c r="Q34" s="19"/>
      <c r="R34" s="19"/>
      <c r="S34" s="19"/>
      <c r="T34" s="19"/>
      <c r="U34" s="19"/>
      <c r="V34" s="19"/>
      <c r="W34" s="19"/>
      <c r="X34" s="19"/>
      <c r="Y34" s="19"/>
      <c r="Z34" s="19"/>
      <c r="AA34" s="19"/>
      <c r="AB34" s="19"/>
      <c r="AC34" s="19"/>
      <c r="AD34" s="19"/>
      <c r="AE34" s="19"/>
      <c r="AF34" s="19"/>
      <c r="AG34" s="19"/>
      <c r="AH34" s="19"/>
      <c r="AI34" s="19"/>
      <c r="AJ34" s="19"/>
      <c r="AK34" s="19"/>
      <c r="AL34" s="19">
        <f t="shared" si="2"/>
        <v>0</v>
      </c>
    </row>
    <row r="35" spans="2:38" ht="26.1" customHeight="1" x14ac:dyDescent="0.15">
      <c r="B35" s="326"/>
      <c r="C35" s="363"/>
      <c r="D35" s="326"/>
      <c r="E35" s="327"/>
      <c r="F35" s="328"/>
      <c r="G35" s="95"/>
      <c r="H35" s="95"/>
      <c r="I35" s="95"/>
      <c r="J35" s="95"/>
      <c r="K35" s="95"/>
      <c r="L35" s="95"/>
      <c r="M35" s="19"/>
      <c r="N35" s="19"/>
      <c r="O35" s="19"/>
      <c r="P35" s="19"/>
      <c r="Q35" s="19"/>
      <c r="R35" s="19"/>
      <c r="S35" s="19"/>
      <c r="T35" s="19"/>
      <c r="U35" s="19"/>
      <c r="V35" s="19"/>
      <c r="W35" s="19"/>
      <c r="X35" s="19"/>
      <c r="Y35" s="19"/>
      <c r="Z35" s="19"/>
      <c r="AA35" s="19"/>
      <c r="AB35" s="19"/>
      <c r="AC35" s="19"/>
      <c r="AD35" s="19"/>
      <c r="AE35" s="19"/>
      <c r="AF35" s="19"/>
      <c r="AG35" s="19"/>
      <c r="AH35" s="19"/>
      <c r="AI35" s="19"/>
      <c r="AJ35" s="19"/>
      <c r="AK35" s="19"/>
      <c r="AL35" s="19">
        <f t="shared" si="2"/>
        <v>0</v>
      </c>
    </row>
    <row r="36" spans="2:38" ht="29.45" customHeight="1" x14ac:dyDescent="0.15">
      <c r="B36" s="103" t="s">
        <v>156</v>
      </c>
      <c r="C36" s="109"/>
      <c r="D36" s="109"/>
      <c r="E36" s="109"/>
      <c r="F36" s="109"/>
      <c r="G36" s="109"/>
      <c r="H36" s="109"/>
      <c r="I36" s="109"/>
      <c r="J36" s="109"/>
      <c r="O36" s="96" t="s">
        <v>117</v>
      </c>
      <c r="P36" s="357">
        <f>IFERROR(L38+L40+L42,"")</f>
        <v>0</v>
      </c>
      <c r="Q36" s="358"/>
      <c r="R36" s="31" t="s">
        <v>118</v>
      </c>
      <c r="V36" s="96"/>
      <c r="W36" s="96"/>
      <c r="X36" s="96"/>
      <c r="Y36" s="96"/>
      <c r="Z36" s="96"/>
      <c r="AA36" s="96"/>
      <c r="AB36" s="96"/>
      <c r="AC36" s="96"/>
      <c r="AD36" s="96"/>
      <c r="AE36" s="96"/>
      <c r="AF36" s="96"/>
      <c r="AG36" s="96"/>
      <c r="AH36" s="96"/>
      <c r="AL36" s="104"/>
    </row>
    <row r="37" spans="2:38" ht="15.6" customHeight="1" x14ac:dyDescent="0.15">
      <c r="B37" s="103"/>
      <c r="C37" s="109"/>
      <c r="D37" s="109"/>
      <c r="E37" s="109"/>
      <c r="F37" s="109"/>
      <c r="G37" s="109"/>
      <c r="H37" s="109"/>
      <c r="I37" s="109"/>
      <c r="J37" s="109"/>
      <c r="K37" s="96"/>
      <c r="L37" s="105"/>
      <c r="M37" s="105"/>
      <c r="N37" s="31"/>
      <c r="O37" s="96"/>
      <c r="P37" s="96"/>
      <c r="Q37" s="96"/>
      <c r="R37" s="96"/>
      <c r="S37" s="96"/>
      <c r="T37" s="96"/>
      <c r="U37" s="96"/>
      <c r="V37" s="96"/>
      <c r="W37" s="96"/>
      <c r="X37" s="96"/>
      <c r="Y37" s="96"/>
      <c r="Z37" s="96"/>
      <c r="AA37" s="96"/>
      <c r="AB37" s="96"/>
      <c r="AC37" s="96"/>
      <c r="AD37" s="96"/>
      <c r="AE37" s="96"/>
      <c r="AF37" s="96"/>
      <c r="AG37" s="96"/>
      <c r="AH37" s="96"/>
      <c r="AL37" s="104"/>
    </row>
    <row r="38" spans="2:38" ht="26.1" customHeight="1" x14ac:dyDescent="0.15">
      <c r="B38" s="106"/>
      <c r="D38" s="97"/>
      <c r="E38" s="1"/>
      <c r="F38" s="96" t="s">
        <v>157</v>
      </c>
      <c r="G38" s="96"/>
      <c r="H38" s="96"/>
      <c r="I38" s="96"/>
      <c r="J38" s="96"/>
      <c r="K38" s="1" t="s">
        <v>117</v>
      </c>
      <c r="L38" s="361">
        <f>IFERROR(ROUNDDOWN(X38/AJ38,1),0)</f>
        <v>0</v>
      </c>
      <c r="M38" s="361"/>
      <c r="N38" s="31" t="s">
        <v>118</v>
      </c>
      <c r="O38" s="16" t="s">
        <v>119</v>
      </c>
      <c r="P38" s="96" t="s">
        <v>158</v>
      </c>
      <c r="Q38" s="96"/>
      <c r="R38" s="96"/>
      <c r="S38" s="96"/>
      <c r="T38" s="96"/>
      <c r="W38" s="1" t="s">
        <v>117</v>
      </c>
      <c r="X38" s="361"/>
      <c r="Y38" s="361"/>
      <c r="Z38" s="31" t="s">
        <v>118</v>
      </c>
      <c r="AA38" s="16" t="s">
        <v>120</v>
      </c>
      <c r="AB38" s="96" t="s">
        <v>159</v>
      </c>
      <c r="AC38" s="96"/>
      <c r="AD38" s="96"/>
      <c r="AE38" s="96"/>
      <c r="AF38" s="96"/>
      <c r="AJ38" s="355"/>
      <c r="AK38" s="356"/>
      <c r="AL38" s="107" t="s">
        <v>118</v>
      </c>
    </row>
    <row r="39" spans="2:38" s="125" customFormat="1" ht="16.5" customHeight="1" x14ac:dyDescent="0.15">
      <c r="B39" s="106"/>
      <c r="D39" s="126"/>
      <c r="F39" s="124"/>
      <c r="G39" s="124"/>
      <c r="H39" s="124"/>
      <c r="I39" s="124"/>
      <c r="J39" s="124"/>
      <c r="L39" s="159"/>
      <c r="M39" s="159"/>
      <c r="N39" s="160"/>
      <c r="O39" s="159"/>
      <c r="P39" s="161"/>
      <c r="Q39" s="161"/>
      <c r="R39" s="161"/>
      <c r="S39" s="161"/>
      <c r="T39" s="161"/>
      <c r="U39" s="162"/>
      <c r="V39" s="162"/>
      <c r="W39" s="162"/>
      <c r="X39" s="159"/>
      <c r="Y39" s="159"/>
      <c r="Z39" s="160"/>
      <c r="AA39" s="159"/>
      <c r="AB39" s="161"/>
      <c r="AC39" s="161"/>
      <c r="AD39" s="161"/>
      <c r="AE39" s="161"/>
      <c r="AF39" s="161"/>
      <c r="AG39" s="162"/>
      <c r="AH39" s="162"/>
      <c r="AI39" s="162"/>
      <c r="AJ39" s="163"/>
      <c r="AK39" s="159"/>
      <c r="AL39" s="107"/>
    </row>
    <row r="40" spans="2:38" ht="26.1" customHeight="1" x14ac:dyDescent="0.15">
      <c r="B40" s="106"/>
      <c r="D40" s="97"/>
      <c r="E40" s="1"/>
      <c r="F40" s="96" t="s">
        <v>121</v>
      </c>
      <c r="G40" s="96"/>
      <c r="H40" s="96"/>
      <c r="I40" s="96"/>
      <c r="J40" s="96"/>
      <c r="K40" s="31"/>
      <c r="L40" s="361">
        <f>IFERROR(ROUNDDOWN(X40/AJ40,1),0)</f>
        <v>0</v>
      </c>
      <c r="M40" s="361"/>
      <c r="N40" s="31" t="s">
        <v>118</v>
      </c>
      <c r="O40" s="16" t="s">
        <v>119</v>
      </c>
      <c r="P40" s="96" t="s">
        <v>122</v>
      </c>
      <c r="Q40" s="96"/>
      <c r="R40" s="96"/>
      <c r="S40" s="96"/>
      <c r="T40" s="96"/>
      <c r="W40" s="1" t="s">
        <v>117</v>
      </c>
      <c r="X40" s="361"/>
      <c r="Y40" s="361"/>
      <c r="Z40" s="31" t="s">
        <v>118</v>
      </c>
      <c r="AA40" s="16" t="s">
        <v>120</v>
      </c>
      <c r="AB40" s="96" t="s">
        <v>123</v>
      </c>
      <c r="AC40" s="96"/>
      <c r="AD40" s="96"/>
      <c r="AE40" s="96"/>
      <c r="AF40" s="96"/>
      <c r="AJ40" s="355"/>
      <c r="AK40" s="356"/>
      <c r="AL40" s="107" t="s">
        <v>118</v>
      </c>
    </row>
    <row r="41" spans="2:38" s="125" customFormat="1" ht="26.1" customHeight="1" x14ac:dyDescent="0.15">
      <c r="B41" s="106"/>
      <c r="D41" s="126"/>
      <c r="F41" s="124"/>
      <c r="G41" s="161"/>
      <c r="H41" s="161"/>
      <c r="I41" s="161"/>
      <c r="J41" s="161"/>
      <c r="K41" s="160"/>
      <c r="L41" s="159"/>
      <c r="M41" s="159"/>
      <c r="N41" s="160"/>
      <c r="O41" s="159"/>
      <c r="P41" s="161"/>
      <c r="Q41" s="161"/>
      <c r="R41" s="161"/>
      <c r="S41" s="161"/>
      <c r="T41" s="161"/>
      <c r="U41" s="162"/>
      <c r="V41" s="162"/>
      <c r="W41" s="162"/>
      <c r="X41" s="159"/>
      <c r="Y41" s="159"/>
      <c r="Z41" s="160"/>
      <c r="AA41" s="159"/>
      <c r="AB41" s="161"/>
      <c r="AC41" s="161"/>
      <c r="AD41" s="161"/>
      <c r="AE41" s="161"/>
      <c r="AF41" s="161"/>
      <c r="AG41" s="162"/>
      <c r="AH41" s="162"/>
      <c r="AI41" s="162"/>
      <c r="AJ41" s="163"/>
      <c r="AK41" s="159"/>
      <c r="AL41" s="164"/>
    </row>
    <row r="42" spans="2:38" s="110" customFormat="1" ht="26.1" customHeight="1" x14ac:dyDescent="0.15">
      <c r="B42" s="122"/>
      <c r="C42" s="43"/>
      <c r="D42" s="165"/>
      <c r="E42" s="43"/>
      <c r="F42" s="166" t="s">
        <v>160</v>
      </c>
      <c r="G42" s="167"/>
      <c r="H42" s="167"/>
      <c r="I42" s="167"/>
      <c r="J42" s="167"/>
      <c r="K42" s="168"/>
      <c r="L42" s="361">
        <f>IFERROR(ROUNDDOWN(X42/AJ42,1),0)</f>
        <v>0</v>
      </c>
      <c r="M42" s="361"/>
      <c r="N42" s="168" t="s">
        <v>118</v>
      </c>
      <c r="O42" s="123" t="s">
        <v>119</v>
      </c>
      <c r="P42" s="166" t="s">
        <v>161</v>
      </c>
      <c r="Q42" s="167"/>
      <c r="R42" s="167"/>
      <c r="S42" s="167"/>
      <c r="T42" s="167"/>
      <c r="U42" s="43"/>
      <c r="V42" s="43"/>
      <c r="W42" s="43" t="s">
        <v>117</v>
      </c>
      <c r="X42" s="362"/>
      <c r="Y42" s="362"/>
      <c r="Z42" s="168" t="s">
        <v>118</v>
      </c>
      <c r="AA42" s="123" t="s">
        <v>120</v>
      </c>
      <c r="AB42" s="170" t="s">
        <v>162</v>
      </c>
      <c r="AC42" s="167"/>
      <c r="AD42" s="167"/>
      <c r="AE42" s="167"/>
      <c r="AF42" s="167"/>
      <c r="AG42" s="43"/>
      <c r="AH42" s="43"/>
      <c r="AI42" s="43"/>
      <c r="AJ42" s="354"/>
      <c r="AK42" s="353"/>
      <c r="AL42" s="169" t="s">
        <v>118</v>
      </c>
    </row>
    <row r="43" spans="2:38" ht="26.1" customHeight="1" x14ac:dyDescent="0.15">
      <c r="E43"/>
      <c r="F43"/>
      <c r="G43"/>
      <c r="H43"/>
      <c r="I43"/>
      <c r="J43"/>
      <c r="K43"/>
      <c r="L43"/>
      <c r="M43"/>
      <c r="N43"/>
      <c r="O43"/>
      <c r="P43"/>
      <c r="Q43"/>
      <c r="R43"/>
      <c r="S43"/>
      <c r="T43"/>
      <c r="U43"/>
      <c r="V43"/>
      <c r="W43"/>
      <c r="X43"/>
      <c r="Y43"/>
      <c r="Z43"/>
      <c r="AA43"/>
      <c r="AB43"/>
      <c r="AC43"/>
    </row>
    <row r="44" spans="2:38" ht="29.45" customHeight="1" x14ac:dyDescent="0.15">
      <c r="B44" s="359" t="s">
        <v>52</v>
      </c>
      <c r="C44" s="359"/>
      <c r="D44" s="359"/>
      <c r="E44" s="359"/>
      <c r="F44" s="359"/>
      <c r="G44" s="359"/>
      <c r="H44" s="359"/>
      <c r="I44" s="359"/>
      <c r="J44" s="359"/>
      <c r="K44" s="359"/>
      <c r="L44" s="359"/>
      <c r="M44" s="359"/>
      <c r="N44" s="359"/>
      <c r="O44" s="359"/>
      <c r="P44" s="359"/>
      <c r="Q44" s="359"/>
      <c r="R44" s="359"/>
      <c r="S44" s="359"/>
      <c r="T44" s="359"/>
      <c r="U44" s="359"/>
      <c r="V44" s="359"/>
      <c r="W44" s="359"/>
      <c r="X44" s="359"/>
      <c r="Y44" s="359"/>
      <c r="Z44" s="359"/>
      <c r="AA44" s="359"/>
      <c r="AB44" s="359"/>
      <c r="AC44" s="359"/>
      <c r="AD44" s="359"/>
      <c r="AE44" s="359"/>
      <c r="AF44" s="359"/>
      <c r="AG44" s="359"/>
      <c r="AH44" s="359"/>
    </row>
    <row r="45" spans="2:38" ht="29.45" customHeight="1" x14ac:dyDescent="0.15">
      <c r="B45" s="359" t="s">
        <v>87</v>
      </c>
      <c r="C45" s="359"/>
      <c r="D45" s="359"/>
      <c r="E45" s="359"/>
      <c r="F45" s="359"/>
      <c r="G45" s="359"/>
      <c r="H45" s="359"/>
      <c r="I45" s="359"/>
      <c r="J45" s="359"/>
      <c r="K45" s="359"/>
      <c r="L45" s="359"/>
      <c r="M45" s="359"/>
      <c r="N45" s="359"/>
      <c r="O45" s="359"/>
      <c r="P45" s="359"/>
      <c r="Q45" s="359"/>
      <c r="R45" s="359"/>
      <c r="S45" s="359"/>
      <c r="T45" s="359"/>
      <c r="U45" s="359"/>
      <c r="V45" s="359"/>
      <c r="W45" s="359"/>
      <c r="X45" s="359"/>
      <c r="Y45" s="359"/>
      <c r="Z45" s="359"/>
      <c r="AA45" s="359"/>
      <c r="AB45" s="359"/>
      <c r="AC45" s="359"/>
      <c r="AD45" s="359"/>
      <c r="AE45" s="359"/>
      <c r="AF45" s="359"/>
      <c r="AG45" s="359"/>
      <c r="AH45" s="359"/>
    </row>
    <row r="46" spans="2:38" ht="62.1" customHeight="1" x14ac:dyDescent="0.15">
      <c r="B46" s="311" t="s">
        <v>124</v>
      </c>
      <c r="C46" s="359"/>
      <c r="D46" s="359"/>
      <c r="E46" s="359"/>
      <c r="F46" s="359"/>
      <c r="G46" s="359"/>
      <c r="H46" s="359"/>
      <c r="I46" s="359"/>
      <c r="J46" s="359"/>
      <c r="K46" s="359"/>
      <c r="L46" s="359"/>
      <c r="M46" s="359"/>
      <c r="N46" s="359"/>
      <c r="O46" s="359"/>
      <c r="P46" s="359"/>
      <c r="Q46" s="359"/>
      <c r="R46" s="359"/>
      <c r="S46" s="359"/>
      <c r="T46" s="359"/>
      <c r="U46" s="359"/>
      <c r="V46" s="359"/>
      <c r="W46" s="359"/>
      <c r="X46" s="359"/>
      <c r="Y46" s="359"/>
      <c r="Z46" s="359"/>
      <c r="AA46" s="359"/>
      <c r="AB46" s="359"/>
      <c r="AC46" s="359"/>
      <c r="AD46" s="359"/>
      <c r="AE46" s="359"/>
      <c r="AF46" s="359"/>
      <c r="AG46" s="359"/>
      <c r="AH46" s="359"/>
      <c r="AI46" s="360"/>
      <c r="AJ46" s="360"/>
      <c r="AK46" s="360"/>
      <c r="AL46" s="360"/>
    </row>
    <row r="47" spans="2:38" ht="39.6" customHeight="1" x14ac:dyDescent="0.15">
      <c r="B47" s="311" t="s">
        <v>125</v>
      </c>
      <c r="C47" s="359"/>
      <c r="D47" s="359"/>
      <c r="E47" s="359"/>
      <c r="F47" s="359"/>
      <c r="G47" s="359"/>
      <c r="H47" s="359"/>
      <c r="I47" s="359"/>
      <c r="J47" s="359"/>
      <c r="K47" s="359"/>
      <c r="L47" s="359"/>
      <c r="M47" s="359"/>
      <c r="N47" s="359"/>
      <c r="O47" s="359"/>
      <c r="P47" s="359"/>
      <c r="Q47" s="359"/>
      <c r="R47" s="359"/>
      <c r="S47" s="359"/>
      <c r="T47" s="359"/>
      <c r="U47" s="359"/>
      <c r="V47" s="359"/>
      <c r="W47" s="359"/>
      <c r="X47" s="359"/>
      <c r="Y47" s="359"/>
      <c r="Z47" s="359"/>
      <c r="AA47" s="359"/>
      <c r="AB47" s="359"/>
      <c r="AC47" s="359"/>
      <c r="AD47" s="359"/>
      <c r="AE47" s="359"/>
      <c r="AF47" s="359"/>
      <c r="AG47" s="359"/>
      <c r="AH47" s="359"/>
      <c r="AI47" s="360"/>
      <c r="AJ47" s="360"/>
      <c r="AK47" s="360"/>
      <c r="AL47" s="360"/>
    </row>
    <row r="48" spans="2:38" ht="25.5" customHeight="1" x14ac:dyDescent="0.15"/>
    <row r="50" ht="31.5" customHeight="1" x14ac:dyDescent="0.15"/>
  </sheetData>
  <mergeCells count="79">
    <mergeCell ref="D30:F30"/>
    <mergeCell ref="D31:F31"/>
    <mergeCell ref="D32:F32"/>
    <mergeCell ref="D33:F33"/>
    <mergeCell ref="AJ9:AK9"/>
    <mergeCell ref="B16:AL16"/>
    <mergeCell ref="B19:AH19"/>
    <mergeCell ref="B21:C22"/>
    <mergeCell ref="D21:F22"/>
    <mergeCell ref="AL21:AL22"/>
    <mergeCell ref="D27:F27"/>
    <mergeCell ref="B28:C28"/>
    <mergeCell ref="D28:F28"/>
    <mergeCell ref="D23:F23"/>
    <mergeCell ref="D29:F29"/>
    <mergeCell ref="AH10:AI10"/>
    <mergeCell ref="AF8:AG8"/>
    <mergeCell ref="AH8:AI8"/>
    <mergeCell ref="AB9:AC9"/>
    <mergeCell ref="AD9:AE9"/>
    <mergeCell ref="AF9:AG9"/>
    <mergeCell ref="AH9:AI9"/>
    <mergeCell ref="AJ10:AK10"/>
    <mergeCell ref="AJ8:AK8"/>
    <mergeCell ref="AJ4:AK5"/>
    <mergeCell ref="AH4:AI5"/>
    <mergeCell ref="AH6:AI6"/>
    <mergeCell ref="AJ6:AK6"/>
    <mergeCell ref="AH7:AI7"/>
    <mergeCell ref="AJ7:AK7"/>
    <mergeCell ref="AF5:AG5"/>
    <mergeCell ref="B11:B12"/>
    <mergeCell ref="AB10:AC10"/>
    <mergeCell ref="AF10:AG10"/>
    <mergeCell ref="AD10:AE10"/>
    <mergeCell ref="AB6:AC6"/>
    <mergeCell ref="AD6:AE6"/>
    <mergeCell ref="AB8:AC8"/>
    <mergeCell ref="AD8:AE8"/>
    <mergeCell ref="B4:B5"/>
    <mergeCell ref="AF6:AG6"/>
    <mergeCell ref="AB7:AC7"/>
    <mergeCell ref="AD7:AE7"/>
    <mergeCell ref="AF7:AG7"/>
    <mergeCell ref="AB5:AC5"/>
    <mergeCell ref="AD5:AE5"/>
    <mergeCell ref="A5:A12"/>
    <mergeCell ref="B24:C24"/>
    <mergeCell ref="D24:F24"/>
    <mergeCell ref="B34:C34"/>
    <mergeCell ref="D34:F34"/>
    <mergeCell ref="B33:C33"/>
    <mergeCell ref="B32:C32"/>
    <mergeCell ref="B31:C31"/>
    <mergeCell ref="B30:C30"/>
    <mergeCell ref="B25:C25"/>
    <mergeCell ref="D25:F25"/>
    <mergeCell ref="B23:C23"/>
    <mergeCell ref="B29:C29"/>
    <mergeCell ref="B26:C26"/>
    <mergeCell ref="D26:F26"/>
    <mergeCell ref="B27:C27"/>
    <mergeCell ref="B35:C35"/>
    <mergeCell ref="D35:F35"/>
    <mergeCell ref="L38:M38"/>
    <mergeCell ref="X38:Y38"/>
    <mergeCell ref="L40:M40"/>
    <mergeCell ref="X40:Y40"/>
    <mergeCell ref="B44:AH44"/>
    <mergeCell ref="B45:AH45"/>
    <mergeCell ref="B46:AL46"/>
    <mergeCell ref="B47:AL47"/>
    <mergeCell ref="L42:M42"/>
    <mergeCell ref="X42:Y42"/>
    <mergeCell ref="AF20:AG20"/>
    <mergeCell ref="AJ42:AK42"/>
    <mergeCell ref="AJ40:AK40"/>
    <mergeCell ref="AJ38:AK38"/>
    <mergeCell ref="P36:Q36"/>
  </mergeCells>
  <phoneticPr fontId="3"/>
  <conditionalFormatting sqref="G21:AK35">
    <cfRule type="expression" dxfId="0" priority="1">
      <formula>WEEKDAY(G$21,2)&gt;5</formula>
    </cfRule>
  </conditionalFormatting>
  <printOptions horizontalCentered="1"/>
  <pageMargins left="0.39370078740157483" right="0.39370078740157483" top="0.39370078740157483" bottom="0.19685039370078741" header="0.51181102362204722" footer="0.31496062992125984"/>
  <pageSetup paperSize="9" scale="73" fitToHeight="0" orientation="landscape" errors="blank" r:id="rId1"/>
  <headerFooter alignWithMargins="0"/>
  <rowBreaks count="1" manualBreakCount="1">
    <brk id="16" max="3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920705-7C67-4224-8981-405B4CFE5991}">
  <sheetPr>
    <tabColor rgb="FFCCFFFF"/>
  </sheetPr>
  <dimension ref="A1:K91"/>
  <sheetViews>
    <sheetView showGridLines="0" showZeros="0" view="pageBreakPreview" zoomScale="90" zoomScaleNormal="75" zoomScaleSheetLayoutView="90" workbookViewId="0">
      <selection activeCell="B44" sqref="B44"/>
    </sheetView>
  </sheetViews>
  <sheetFormatPr defaultColWidth="9" defaultRowHeight="13.5" x14ac:dyDescent="0.15"/>
  <cols>
    <col min="1" max="1" width="3.125" style="1" customWidth="1"/>
    <col min="2" max="2" width="47.5" style="16" customWidth="1"/>
    <col min="3" max="3" width="30.125" style="1" customWidth="1"/>
    <col min="4" max="4" width="19.25" style="16" customWidth="1"/>
    <col min="5" max="5" width="9.125" style="16" customWidth="1"/>
    <col min="6" max="6" width="29.25" style="16" customWidth="1"/>
    <col min="7" max="7" width="3.25" style="16" customWidth="1"/>
    <col min="8" max="11" width="4.625" style="16" customWidth="1"/>
    <col min="12" max="36" width="4.625" style="1" customWidth="1"/>
    <col min="37" max="37" width="9" style="1"/>
    <col min="38" max="38" width="6.875" style="1" customWidth="1"/>
    <col min="39" max="16384" width="9" style="1"/>
  </cols>
  <sheetData>
    <row r="1" spans="1:7" ht="13.5" customHeight="1" x14ac:dyDescent="0.15">
      <c r="B1" s="1"/>
      <c r="D1" s="1"/>
      <c r="E1" s="1"/>
      <c r="F1" s="1"/>
      <c r="G1" s="1"/>
    </row>
    <row r="2" spans="1:7" ht="24.95" customHeight="1" x14ac:dyDescent="0.15">
      <c r="A2" s="32" t="s">
        <v>115</v>
      </c>
      <c r="D2" s="1"/>
      <c r="E2" s="1"/>
      <c r="F2" s="1"/>
      <c r="G2" s="1"/>
    </row>
    <row r="3" spans="1:7" ht="15" customHeight="1" x14ac:dyDescent="0.15">
      <c r="A3" s="32"/>
      <c r="B3" s="89" t="s">
        <v>60</v>
      </c>
      <c r="D3" s="1"/>
      <c r="E3" s="1"/>
      <c r="F3" s="1"/>
      <c r="G3" s="1"/>
    </row>
    <row r="4" spans="1:7" ht="24.95" customHeight="1" x14ac:dyDescent="0.15">
      <c r="B4" s="1" t="s">
        <v>194</v>
      </c>
      <c r="D4" s="1"/>
      <c r="E4" s="1"/>
      <c r="F4" s="54" t="s">
        <v>53</v>
      </c>
    </row>
    <row r="5" spans="1:7" ht="35.1" customHeight="1" x14ac:dyDescent="0.15">
      <c r="B5" s="111" t="s">
        <v>54</v>
      </c>
      <c r="C5" s="111" t="s">
        <v>55</v>
      </c>
      <c r="D5" s="111" t="s">
        <v>56</v>
      </c>
      <c r="E5" s="112" t="s">
        <v>57</v>
      </c>
      <c r="F5" s="111" t="s">
        <v>58</v>
      </c>
    </row>
    <row r="6" spans="1:7" ht="29.1" customHeight="1" x14ac:dyDescent="0.15">
      <c r="B6" s="117" t="s">
        <v>163</v>
      </c>
      <c r="C6" s="127"/>
      <c r="D6" s="128">
        <v>255</v>
      </c>
      <c r="E6" s="117" t="s">
        <v>59</v>
      </c>
      <c r="F6" s="129"/>
    </row>
    <row r="7" spans="1:7" ht="20.45" customHeight="1" x14ac:dyDescent="0.15">
      <c r="B7" s="113"/>
      <c r="C7" s="108"/>
      <c r="D7" s="130"/>
      <c r="E7" s="131"/>
      <c r="F7" s="132"/>
    </row>
    <row r="8" spans="1:7" ht="20.45" customHeight="1" x14ac:dyDescent="0.15">
      <c r="B8" s="113" t="s">
        <v>164</v>
      </c>
      <c r="C8" s="114" t="s">
        <v>146</v>
      </c>
      <c r="D8" s="130"/>
      <c r="E8" s="131"/>
      <c r="F8" s="132"/>
    </row>
    <row r="9" spans="1:7" ht="20.45" customHeight="1" x14ac:dyDescent="0.15">
      <c r="B9" s="113" t="s">
        <v>165</v>
      </c>
      <c r="C9" s="114" t="s">
        <v>146</v>
      </c>
      <c r="D9" s="130"/>
      <c r="E9" s="131"/>
      <c r="F9" s="132"/>
    </row>
    <row r="10" spans="1:7" ht="20.45" customHeight="1" x14ac:dyDescent="0.15">
      <c r="B10" s="113" t="s">
        <v>166</v>
      </c>
      <c r="C10" s="114" t="s">
        <v>146</v>
      </c>
      <c r="D10" s="130"/>
      <c r="E10" s="131"/>
      <c r="F10" s="132"/>
    </row>
    <row r="11" spans="1:7" ht="20.45" customHeight="1" x14ac:dyDescent="0.15">
      <c r="B11" s="113" t="s">
        <v>167</v>
      </c>
      <c r="C11" s="114" t="s">
        <v>146</v>
      </c>
      <c r="D11" s="130"/>
      <c r="E11" s="131"/>
      <c r="F11" s="132"/>
    </row>
    <row r="12" spans="1:7" ht="20.45" customHeight="1" thickBot="1" x14ac:dyDescent="0.2">
      <c r="B12" s="152" t="s">
        <v>168</v>
      </c>
      <c r="C12" s="153" t="s">
        <v>146</v>
      </c>
      <c r="D12" s="154"/>
      <c r="E12" s="155"/>
      <c r="F12" s="156"/>
    </row>
    <row r="13" spans="1:7" ht="20.45" customHeight="1" thickTop="1" x14ac:dyDescent="0.15">
      <c r="B13" s="148" t="s">
        <v>169</v>
      </c>
      <c r="C13" s="141" t="s">
        <v>146</v>
      </c>
      <c r="D13" s="149"/>
      <c r="E13" s="150"/>
      <c r="F13" s="151"/>
    </row>
    <row r="14" spans="1:7" ht="20.45" customHeight="1" x14ac:dyDescent="0.15">
      <c r="B14" s="113" t="s">
        <v>147</v>
      </c>
      <c r="C14" s="119" t="s">
        <v>148</v>
      </c>
      <c r="D14" s="130"/>
      <c r="E14" s="131"/>
      <c r="F14" s="132"/>
    </row>
    <row r="15" spans="1:7" ht="20.45" customHeight="1" x14ac:dyDescent="0.15">
      <c r="B15" s="113" t="s">
        <v>149</v>
      </c>
      <c r="C15" s="119" t="s">
        <v>150</v>
      </c>
      <c r="D15" s="130"/>
      <c r="E15" s="131"/>
      <c r="F15" s="132"/>
    </row>
    <row r="16" spans="1:7" ht="20.45" customHeight="1" x14ac:dyDescent="0.15">
      <c r="B16" s="113" t="s">
        <v>151</v>
      </c>
      <c r="C16" s="120" t="s">
        <v>152</v>
      </c>
      <c r="D16" s="130"/>
      <c r="E16" s="131"/>
      <c r="F16" s="132"/>
    </row>
    <row r="17" spans="2:6" ht="20.45" customHeight="1" x14ac:dyDescent="0.15">
      <c r="B17" s="113" t="s">
        <v>126</v>
      </c>
      <c r="C17" s="118" t="s">
        <v>170</v>
      </c>
      <c r="D17" s="130"/>
      <c r="E17" s="131"/>
      <c r="F17" s="132"/>
    </row>
    <row r="18" spans="2:6" ht="20.45" customHeight="1" x14ac:dyDescent="0.15">
      <c r="B18" s="113" t="s">
        <v>127</v>
      </c>
      <c r="C18" s="118" t="s">
        <v>171</v>
      </c>
      <c r="D18" s="130"/>
      <c r="E18" s="131"/>
      <c r="F18" s="132"/>
    </row>
    <row r="19" spans="2:6" ht="20.45" customHeight="1" x14ac:dyDescent="0.15">
      <c r="B19" s="113" t="s">
        <v>128</v>
      </c>
      <c r="C19" s="114" t="s">
        <v>146</v>
      </c>
      <c r="D19" s="130"/>
      <c r="E19" s="131"/>
      <c r="F19" s="132"/>
    </row>
    <row r="20" spans="2:6" ht="20.45" customHeight="1" x14ac:dyDescent="0.15">
      <c r="B20" s="113" t="s">
        <v>133</v>
      </c>
      <c r="C20" s="108" t="s">
        <v>134</v>
      </c>
      <c r="D20" s="130"/>
      <c r="E20" s="131"/>
      <c r="F20" s="132"/>
    </row>
    <row r="21" spans="2:6" ht="20.45" customHeight="1" x14ac:dyDescent="0.15">
      <c r="B21" s="113" t="s">
        <v>135</v>
      </c>
      <c r="C21" s="108" t="s">
        <v>136</v>
      </c>
      <c r="D21" s="130"/>
      <c r="E21" s="131"/>
      <c r="F21" s="132"/>
    </row>
    <row r="22" spans="2:6" ht="20.45" customHeight="1" x14ac:dyDescent="0.15">
      <c r="B22" s="113" t="s">
        <v>137</v>
      </c>
      <c r="C22" s="108" t="s">
        <v>138</v>
      </c>
      <c r="D22" s="130"/>
      <c r="E22" s="131"/>
      <c r="F22" s="132"/>
    </row>
    <row r="23" spans="2:6" ht="20.45" customHeight="1" x14ac:dyDescent="0.15">
      <c r="B23" s="113" t="s">
        <v>139</v>
      </c>
      <c r="C23" s="114" t="s">
        <v>146</v>
      </c>
      <c r="D23" s="130"/>
      <c r="E23" s="131"/>
      <c r="F23" s="132"/>
    </row>
    <row r="24" spans="2:6" ht="20.45" customHeight="1" x14ac:dyDescent="0.15">
      <c r="B24" s="113" t="s">
        <v>140</v>
      </c>
      <c r="C24" s="114" t="s">
        <v>146</v>
      </c>
      <c r="D24" s="130"/>
      <c r="E24" s="131"/>
      <c r="F24" s="132"/>
    </row>
    <row r="25" spans="2:6" ht="20.45" customHeight="1" x14ac:dyDescent="0.15">
      <c r="B25" s="113" t="s">
        <v>172</v>
      </c>
      <c r="C25" s="114" t="s">
        <v>146</v>
      </c>
      <c r="D25" s="130"/>
      <c r="E25" s="131"/>
      <c r="F25" s="132"/>
    </row>
    <row r="26" spans="2:6" ht="20.45" customHeight="1" x14ac:dyDescent="0.15">
      <c r="B26" s="113" t="s">
        <v>142</v>
      </c>
      <c r="C26" s="108" t="s">
        <v>143</v>
      </c>
      <c r="D26" s="130"/>
      <c r="E26" s="131"/>
      <c r="F26" s="132"/>
    </row>
    <row r="27" spans="2:6" ht="20.45" customHeight="1" x14ac:dyDescent="0.15">
      <c r="B27" s="113" t="s">
        <v>144</v>
      </c>
      <c r="C27" s="108" t="s">
        <v>145</v>
      </c>
      <c r="D27" s="130"/>
      <c r="E27" s="131"/>
      <c r="F27" s="132"/>
    </row>
    <row r="28" spans="2:6" ht="20.45" customHeight="1" x14ac:dyDescent="0.15">
      <c r="B28" s="113" t="s">
        <v>173</v>
      </c>
      <c r="C28" s="114" t="s">
        <v>146</v>
      </c>
      <c r="D28" s="130"/>
      <c r="E28" s="131"/>
      <c r="F28" s="132"/>
    </row>
    <row r="29" spans="2:6" ht="20.45" customHeight="1" x14ac:dyDescent="0.15">
      <c r="B29" s="113" t="s">
        <v>174</v>
      </c>
      <c r="C29" s="108" t="s">
        <v>153</v>
      </c>
      <c r="D29" s="130"/>
      <c r="E29" s="131"/>
      <c r="F29" s="132"/>
    </row>
    <row r="30" spans="2:6" ht="20.45" customHeight="1" x14ac:dyDescent="0.15">
      <c r="B30" s="113" t="s">
        <v>175</v>
      </c>
      <c r="C30" s="114" t="s">
        <v>154</v>
      </c>
      <c r="D30" s="130"/>
      <c r="E30" s="131"/>
      <c r="F30" s="132"/>
    </row>
    <row r="31" spans="2:6" ht="20.45" customHeight="1" x14ac:dyDescent="0.15">
      <c r="B31" s="113" t="s">
        <v>176</v>
      </c>
      <c r="C31" s="108" t="s">
        <v>153</v>
      </c>
      <c r="D31" s="130"/>
      <c r="E31" s="131"/>
      <c r="F31" s="132"/>
    </row>
    <row r="32" spans="2:6" ht="20.45" customHeight="1" x14ac:dyDescent="0.15">
      <c r="B32" s="113" t="s">
        <v>177</v>
      </c>
      <c r="C32" s="114" t="s">
        <v>154</v>
      </c>
      <c r="D32" s="130"/>
      <c r="E32" s="131"/>
      <c r="F32" s="132"/>
    </row>
    <row r="33" spans="2:6" ht="20.45" customHeight="1" x14ac:dyDescent="0.15">
      <c r="B33" s="113" t="s">
        <v>178</v>
      </c>
      <c r="C33" s="114" t="s">
        <v>146</v>
      </c>
      <c r="D33" s="130"/>
      <c r="E33" s="131"/>
      <c r="F33" s="132"/>
    </row>
    <row r="34" spans="2:6" ht="29.45" customHeight="1" x14ac:dyDescent="0.15">
      <c r="B34" s="113" t="s">
        <v>179</v>
      </c>
      <c r="C34" s="145" t="s">
        <v>180</v>
      </c>
      <c r="D34" s="130"/>
      <c r="E34" s="131"/>
      <c r="F34" s="132"/>
    </row>
    <row r="35" spans="2:6" ht="20.45" customHeight="1" x14ac:dyDescent="0.15">
      <c r="B35" s="113" t="s">
        <v>181</v>
      </c>
      <c r="C35" s="108" t="s">
        <v>182</v>
      </c>
      <c r="D35" s="130"/>
      <c r="E35" s="131"/>
      <c r="F35" s="132"/>
    </row>
    <row r="36" spans="2:6" ht="20.45" customHeight="1" x14ac:dyDescent="0.15">
      <c r="B36" s="113" t="s">
        <v>183</v>
      </c>
      <c r="C36" s="108" t="s">
        <v>184</v>
      </c>
      <c r="D36" s="130"/>
      <c r="E36" s="131"/>
      <c r="F36" s="132"/>
    </row>
    <row r="37" spans="2:6" ht="20.45" customHeight="1" x14ac:dyDescent="0.15">
      <c r="B37" s="113" t="s">
        <v>185</v>
      </c>
      <c r="C37" s="108" t="s">
        <v>186</v>
      </c>
      <c r="D37" s="130"/>
      <c r="E37" s="131"/>
      <c r="F37" s="132"/>
    </row>
    <row r="38" spans="2:6" ht="20.45" customHeight="1" x14ac:dyDescent="0.15">
      <c r="B38" s="113" t="s">
        <v>187</v>
      </c>
      <c r="C38" s="119" t="s">
        <v>188</v>
      </c>
      <c r="D38" s="130"/>
      <c r="E38" s="131"/>
      <c r="F38" s="132"/>
    </row>
    <row r="39" spans="2:6" ht="20.45" customHeight="1" x14ac:dyDescent="0.15">
      <c r="B39" s="113" t="s">
        <v>189</v>
      </c>
      <c r="C39" s="119" t="s">
        <v>190</v>
      </c>
      <c r="D39" s="130"/>
      <c r="E39" s="131"/>
      <c r="F39" s="132"/>
    </row>
    <row r="40" spans="2:6" ht="20.45" customHeight="1" x14ac:dyDescent="0.15">
      <c r="B40" s="113" t="s">
        <v>129</v>
      </c>
      <c r="C40" s="108" t="s">
        <v>191</v>
      </c>
      <c r="D40" s="130"/>
      <c r="E40" s="131"/>
      <c r="F40" s="132"/>
    </row>
    <row r="41" spans="2:6" ht="20.45" customHeight="1" x14ac:dyDescent="0.15">
      <c r="B41" s="113" t="s">
        <v>130</v>
      </c>
      <c r="C41" s="108" t="s">
        <v>192</v>
      </c>
      <c r="D41" s="130"/>
      <c r="E41" s="131"/>
      <c r="F41" s="132"/>
    </row>
    <row r="42" spans="2:6" ht="20.45" customHeight="1" x14ac:dyDescent="0.15">
      <c r="B42" s="113" t="s">
        <v>131</v>
      </c>
      <c r="C42" s="114" t="s">
        <v>146</v>
      </c>
      <c r="D42" s="130"/>
      <c r="E42" s="131"/>
      <c r="F42" s="132"/>
    </row>
    <row r="43" spans="2:6" ht="20.45" customHeight="1" x14ac:dyDescent="0.15">
      <c r="B43" s="113" t="s">
        <v>193</v>
      </c>
      <c r="C43" s="114" t="s">
        <v>146</v>
      </c>
      <c r="D43" s="130"/>
      <c r="E43" s="131"/>
      <c r="F43" s="132"/>
    </row>
    <row r="44" spans="2:6" ht="20.25" customHeight="1" x14ac:dyDescent="0.15">
      <c r="B44" s="121" t="s">
        <v>363</v>
      </c>
      <c r="C44" s="118" t="s">
        <v>146</v>
      </c>
      <c r="D44" s="146"/>
      <c r="E44" s="133"/>
      <c r="F44" s="121"/>
    </row>
    <row r="45" spans="2:6" ht="20.25" customHeight="1" x14ac:dyDescent="0.15">
      <c r="B45" s="121"/>
      <c r="C45" s="118"/>
      <c r="D45" s="146"/>
      <c r="E45" s="133"/>
      <c r="F45" s="121"/>
    </row>
    <row r="46" spans="2:6" ht="20.25" customHeight="1" x14ac:dyDescent="0.15">
      <c r="B46" s="121"/>
      <c r="C46" s="118"/>
      <c r="D46" s="146"/>
      <c r="E46" s="133"/>
      <c r="F46" s="121"/>
    </row>
    <row r="47" spans="2:6" ht="20.25" customHeight="1" x14ac:dyDescent="0.15">
      <c r="B47" s="137"/>
      <c r="C47" s="138"/>
      <c r="D47" s="147"/>
      <c r="E47" s="139"/>
      <c r="F47" s="140"/>
    </row>
    <row r="48" spans="2:6" ht="20.45" customHeight="1" x14ac:dyDescent="0.15">
      <c r="B48" s="115"/>
      <c r="C48" s="39"/>
      <c r="D48" s="115"/>
      <c r="E48" s="115"/>
      <c r="F48" s="115"/>
    </row>
    <row r="49" spans="2:6" ht="20.45" customHeight="1" x14ac:dyDescent="0.15">
      <c r="B49" s="144" t="s">
        <v>195</v>
      </c>
      <c r="C49" s="43"/>
      <c r="D49" s="116"/>
      <c r="E49" s="116"/>
      <c r="F49" s="116"/>
    </row>
    <row r="50" spans="2:6" ht="20.45" customHeight="1" x14ac:dyDescent="0.15">
      <c r="B50" s="142" t="s">
        <v>54</v>
      </c>
      <c r="C50" s="142" t="s">
        <v>55</v>
      </c>
      <c r="D50" s="142" t="s">
        <v>56</v>
      </c>
      <c r="E50" s="142" t="s">
        <v>57</v>
      </c>
      <c r="F50" s="143" t="s">
        <v>58</v>
      </c>
    </row>
    <row r="51" spans="2:6" ht="20.45" customHeight="1" x14ac:dyDescent="0.15">
      <c r="B51" s="113" t="s">
        <v>196</v>
      </c>
      <c r="C51" s="114" t="s">
        <v>146</v>
      </c>
      <c r="D51" s="131"/>
      <c r="E51" s="132"/>
      <c r="F51" s="134"/>
    </row>
    <row r="52" spans="2:6" ht="20.45" customHeight="1" x14ac:dyDescent="0.15">
      <c r="B52" s="113" t="s">
        <v>197</v>
      </c>
      <c r="C52" s="114" t="s">
        <v>146</v>
      </c>
      <c r="D52" s="131"/>
      <c r="E52" s="132"/>
      <c r="F52" s="134"/>
    </row>
    <row r="53" spans="2:6" ht="20.45" customHeight="1" x14ac:dyDescent="0.15">
      <c r="B53" s="113" t="s">
        <v>198</v>
      </c>
      <c r="C53" s="114" t="s">
        <v>146</v>
      </c>
      <c r="D53" s="131"/>
      <c r="E53" s="132"/>
      <c r="F53" s="134"/>
    </row>
    <row r="54" spans="2:6" ht="20.45" customHeight="1" x14ac:dyDescent="0.15">
      <c r="B54" s="113" t="s">
        <v>199</v>
      </c>
      <c r="C54" s="114" t="s">
        <v>146</v>
      </c>
      <c r="D54" s="131"/>
      <c r="E54" s="132"/>
      <c r="F54" s="134"/>
    </row>
    <row r="55" spans="2:6" ht="20.45" customHeight="1" x14ac:dyDescent="0.15">
      <c r="B55" s="113" t="s">
        <v>147</v>
      </c>
      <c r="C55" s="119" t="s">
        <v>148</v>
      </c>
      <c r="D55" s="131"/>
      <c r="E55" s="132"/>
      <c r="F55" s="134"/>
    </row>
    <row r="56" spans="2:6" ht="20.45" customHeight="1" x14ac:dyDescent="0.15">
      <c r="B56" s="113" t="s">
        <v>149</v>
      </c>
      <c r="C56" s="119" t="s">
        <v>150</v>
      </c>
      <c r="D56" s="131"/>
      <c r="E56" s="132"/>
      <c r="F56" s="134"/>
    </row>
    <row r="57" spans="2:6" ht="20.45" customHeight="1" x14ac:dyDescent="0.15">
      <c r="B57" s="113" t="s">
        <v>151</v>
      </c>
      <c r="C57" s="120" t="s">
        <v>152</v>
      </c>
      <c r="D57" s="131"/>
      <c r="E57" s="132"/>
      <c r="F57" s="134"/>
    </row>
    <row r="58" spans="2:6" ht="20.45" customHeight="1" x14ac:dyDescent="0.15">
      <c r="B58" s="113" t="s">
        <v>200</v>
      </c>
      <c r="C58" s="118" t="s">
        <v>170</v>
      </c>
      <c r="D58" s="131"/>
      <c r="E58" s="132"/>
      <c r="F58" s="134"/>
    </row>
    <row r="59" spans="2:6" ht="20.45" customHeight="1" x14ac:dyDescent="0.15">
      <c r="B59" s="113" t="s">
        <v>126</v>
      </c>
      <c r="C59" s="118" t="s">
        <v>171</v>
      </c>
      <c r="D59" s="131"/>
      <c r="E59" s="132"/>
      <c r="F59" s="134"/>
    </row>
    <row r="60" spans="2:6" ht="20.45" customHeight="1" x14ac:dyDescent="0.15">
      <c r="B60" s="113" t="s">
        <v>127</v>
      </c>
      <c r="C60" s="114" t="s">
        <v>146</v>
      </c>
      <c r="D60" s="131"/>
      <c r="E60" s="132"/>
      <c r="F60" s="134"/>
    </row>
    <row r="61" spans="2:6" ht="20.45" customHeight="1" x14ac:dyDescent="0.15">
      <c r="B61" s="113" t="s">
        <v>133</v>
      </c>
      <c r="C61" s="108" t="s">
        <v>134</v>
      </c>
      <c r="D61" s="131"/>
      <c r="E61" s="132"/>
      <c r="F61" s="134"/>
    </row>
    <row r="62" spans="2:6" ht="20.45" customHeight="1" x14ac:dyDescent="0.15">
      <c r="B62" s="113" t="s">
        <v>135</v>
      </c>
      <c r="C62" s="108" t="s">
        <v>136</v>
      </c>
      <c r="D62" s="131"/>
      <c r="E62" s="132"/>
      <c r="F62" s="134"/>
    </row>
    <row r="63" spans="2:6" ht="20.45" customHeight="1" x14ac:dyDescent="0.15">
      <c r="B63" s="113" t="s">
        <v>137</v>
      </c>
      <c r="C63" s="108" t="s">
        <v>138</v>
      </c>
      <c r="D63" s="131"/>
      <c r="E63" s="132"/>
      <c r="F63" s="134"/>
    </row>
    <row r="64" spans="2:6" ht="20.45" customHeight="1" x14ac:dyDescent="0.15">
      <c r="B64" s="113" t="s">
        <v>139</v>
      </c>
      <c r="C64" s="114" t="s">
        <v>146</v>
      </c>
      <c r="D64" s="131"/>
      <c r="E64" s="132"/>
      <c r="F64" s="134"/>
    </row>
    <row r="65" spans="2:6" ht="20.45" customHeight="1" x14ac:dyDescent="0.15">
      <c r="B65" s="113" t="s">
        <v>140</v>
      </c>
      <c r="C65" s="114" t="s">
        <v>146</v>
      </c>
      <c r="D65" s="131"/>
      <c r="E65" s="132"/>
      <c r="F65" s="134"/>
    </row>
    <row r="66" spans="2:6" ht="20.45" customHeight="1" x14ac:dyDescent="0.15">
      <c r="B66" s="113" t="s">
        <v>141</v>
      </c>
      <c r="C66" s="114" t="s">
        <v>146</v>
      </c>
      <c r="D66" s="131"/>
      <c r="E66" s="132"/>
      <c r="F66" s="134"/>
    </row>
    <row r="67" spans="2:6" ht="20.45" customHeight="1" x14ac:dyDescent="0.15">
      <c r="B67" s="113" t="s">
        <v>142</v>
      </c>
      <c r="C67" s="108" t="s">
        <v>143</v>
      </c>
      <c r="D67" s="131"/>
      <c r="E67" s="132"/>
      <c r="F67" s="134"/>
    </row>
    <row r="68" spans="2:6" ht="20.45" customHeight="1" x14ac:dyDescent="0.15">
      <c r="B68" s="113" t="s">
        <v>144</v>
      </c>
      <c r="C68" s="108" t="s">
        <v>145</v>
      </c>
      <c r="D68" s="131"/>
      <c r="E68" s="132"/>
      <c r="F68" s="134"/>
    </row>
    <row r="69" spans="2:6" ht="20.45" customHeight="1" x14ac:dyDescent="0.15">
      <c r="B69" s="113" t="s">
        <v>201</v>
      </c>
      <c r="C69" s="108" t="s">
        <v>202</v>
      </c>
      <c r="D69" s="131"/>
      <c r="E69" s="132"/>
      <c r="F69" s="134"/>
    </row>
    <row r="70" spans="2:6" ht="20.45" customHeight="1" x14ac:dyDescent="0.15">
      <c r="B70" s="113" t="s">
        <v>203</v>
      </c>
      <c r="C70" s="108" t="s">
        <v>204</v>
      </c>
      <c r="D70" s="131"/>
      <c r="E70" s="132"/>
      <c r="F70" s="134"/>
    </row>
    <row r="71" spans="2:6" ht="20.45" customHeight="1" x14ac:dyDescent="0.15">
      <c r="B71" s="113" t="s">
        <v>205</v>
      </c>
      <c r="C71" s="114" t="s">
        <v>146</v>
      </c>
      <c r="D71" s="131"/>
      <c r="E71" s="132"/>
      <c r="F71" s="134"/>
    </row>
    <row r="72" spans="2:6" ht="20.45" customHeight="1" x14ac:dyDescent="0.15">
      <c r="B72" s="113" t="s">
        <v>206</v>
      </c>
      <c r="C72" s="114" t="s">
        <v>146</v>
      </c>
      <c r="D72" s="131"/>
      <c r="E72" s="132"/>
      <c r="F72" s="134"/>
    </row>
    <row r="73" spans="2:6" ht="20.45" customHeight="1" x14ac:dyDescent="0.15">
      <c r="B73" s="113" t="s">
        <v>207</v>
      </c>
      <c r="C73" s="114" t="s">
        <v>146</v>
      </c>
      <c r="D73" s="131"/>
      <c r="E73" s="132"/>
      <c r="F73" s="134"/>
    </row>
    <row r="74" spans="2:6" ht="20.45" customHeight="1" x14ac:dyDescent="0.15">
      <c r="B74" s="113" t="s">
        <v>208</v>
      </c>
      <c r="C74" s="114" t="s">
        <v>146</v>
      </c>
      <c r="D74" s="131"/>
      <c r="E74" s="132"/>
      <c r="F74" s="134"/>
    </row>
    <row r="75" spans="2:6" ht="20.45" customHeight="1" x14ac:dyDescent="0.15">
      <c r="B75" s="113" t="s">
        <v>209</v>
      </c>
      <c r="C75" s="114" t="s">
        <v>146</v>
      </c>
      <c r="D75" s="131"/>
      <c r="E75" s="132"/>
      <c r="F75" s="134"/>
    </row>
    <row r="76" spans="2:6" ht="20.45" customHeight="1" x14ac:dyDescent="0.15">
      <c r="B76" s="113" t="s">
        <v>210</v>
      </c>
      <c r="C76" s="114" t="s">
        <v>146</v>
      </c>
      <c r="D76" s="131"/>
      <c r="E76" s="132"/>
      <c r="F76" s="134"/>
    </row>
    <row r="77" spans="2:6" ht="20.45" customHeight="1" x14ac:dyDescent="0.15">
      <c r="B77" s="113" t="s">
        <v>211</v>
      </c>
      <c r="C77" s="114" t="s">
        <v>146</v>
      </c>
      <c r="D77" s="131"/>
      <c r="E77" s="132"/>
      <c r="F77" s="134"/>
    </row>
    <row r="78" spans="2:6" ht="20.45" customHeight="1" x14ac:dyDescent="0.15">
      <c r="B78" s="113" t="s">
        <v>212</v>
      </c>
      <c r="C78" s="114" t="s">
        <v>146</v>
      </c>
      <c r="D78" s="131"/>
      <c r="E78" s="132"/>
      <c r="F78" s="134"/>
    </row>
    <row r="79" spans="2:6" ht="20.45" customHeight="1" x14ac:dyDescent="0.15">
      <c r="B79" s="113" t="s">
        <v>213</v>
      </c>
      <c r="C79" s="114" t="s">
        <v>146</v>
      </c>
      <c r="D79" s="131"/>
      <c r="E79" s="132"/>
      <c r="F79" s="134"/>
    </row>
    <row r="80" spans="2:6" ht="20.45" customHeight="1" x14ac:dyDescent="0.15">
      <c r="B80" s="113" t="s">
        <v>214</v>
      </c>
      <c r="C80" s="114" t="s">
        <v>146</v>
      </c>
      <c r="D80" s="131"/>
      <c r="E80" s="132"/>
      <c r="F80" s="134"/>
    </row>
    <row r="81" spans="2:6" ht="20.45" customHeight="1" x14ac:dyDescent="0.15">
      <c r="B81" s="113" t="s">
        <v>179</v>
      </c>
      <c r="C81" s="114" t="s">
        <v>146</v>
      </c>
      <c r="D81" s="131"/>
      <c r="E81" s="132"/>
      <c r="F81" s="134"/>
    </row>
    <row r="82" spans="2:6" ht="20.45" customHeight="1" x14ac:dyDescent="0.15">
      <c r="B82" s="113" t="s">
        <v>215</v>
      </c>
      <c r="C82" s="114" t="s">
        <v>146</v>
      </c>
      <c r="D82" s="131"/>
      <c r="E82" s="132"/>
      <c r="F82" s="134"/>
    </row>
    <row r="83" spans="2:6" ht="20.45" customHeight="1" x14ac:dyDescent="0.15">
      <c r="B83" s="113" t="s">
        <v>215</v>
      </c>
      <c r="C83" s="114" t="s">
        <v>146</v>
      </c>
      <c r="D83" s="131"/>
      <c r="E83" s="132"/>
      <c r="F83" s="134"/>
    </row>
    <row r="84" spans="2:6" ht="20.45" customHeight="1" x14ac:dyDescent="0.15">
      <c r="B84" s="113" t="s">
        <v>216</v>
      </c>
      <c r="C84" s="114" t="s">
        <v>146</v>
      </c>
      <c r="D84" s="131"/>
      <c r="E84" s="132"/>
      <c r="F84" s="134"/>
    </row>
    <row r="85" spans="2:6" ht="20.45" customHeight="1" x14ac:dyDescent="0.15">
      <c r="B85" s="113" t="s">
        <v>216</v>
      </c>
      <c r="C85" s="114" t="s">
        <v>146</v>
      </c>
      <c r="D85" s="131"/>
      <c r="E85" s="132"/>
      <c r="F85" s="134"/>
    </row>
    <row r="86" spans="2:6" ht="20.45" customHeight="1" x14ac:dyDescent="0.15">
      <c r="B86" s="113" t="s">
        <v>217</v>
      </c>
      <c r="C86" s="114" t="s">
        <v>146</v>
      </c>
      <c r="D86" s="131"/>
      <c r="E86" s="132"/>
      <c r="F86" s="134"/>
    </row>
    <row r="87" spans="2:6" ht="20.45" customHeight="1" x14ac:dyDescent="0.15">
      <c r="B87" s="113" t="s">
        <v>185</v>
      </c>
      <c r="C87" s="114" t="s">
        <v>146</v>
      </c>
      <c r="D87" s="131"/>
      <c r="E87" s="132"/>
      <c r="F87" s="134"/>
    </row>
    <row r="88" spans="2:6" ht="19.5" customHeight="1" x14ac:dyDescent="0.15">
      <c r="B88" s="305" t="s">
        <v>363</v>
      </c>
      <c r="C88" s="118" t="s">
        <v>146</v>
      </c>
      <c r="D88" s="146"/>
      <c r="E88" s="121"/>
      <c r="F88" s="135"/>
    </row>
    <row r="89" spans="2:6" ht="19.5" customHeight="1" x14ac:dyDescent="0.15">
      <c r="B89" s="113"/>
      <c r="C89" s="118"/>
      <c r="D89" s="146"/>
      <c r="E89" s="121"/>
      <c r="F89" s="135"/>
    </row>
    <row r="90" spans="2:6" ht="19.5" customHeight="1" x14ac:dyDescent="0.15">
      <c r="B90" s="113"/>
      <c r="C90" s="118"/>
      <c r="D90" s="146"/>
      <c r="E90" s="121"/>
      <c r="F90" s="135"/>
    </row>
    <row r="91" spans="2:6" ht="19.5" customHeight="1" x14ac:dyDescent="0.15">
      <c r="B91" s="136"/>
      <c r="C91" s="114"/>
      <c r="D91" s="146"/>
      <c r="E91" s="132"/>
      <c r="F91" s="134"/>
    </row>
  </sheetData>
  <phoneticPr fontId="3"/>
  <printOptions horizontalCentered="1"/>
  <pageMargins left="0.39370078740157483" right="0.39370078740157483" top="0.39370078740157483" bottom="0.59055118110236227" header="0.51181102362204722" footer="0.31496062992125984"/>
  <pageSetup paperSize="9" fitToHeight="0" orientation="landscape" errors="blank"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4BE5C9-12FD-4B53-8F5A-8D502F485AC4}">
  <sheetPr>
    <tabColor rgb="FFCCFFFF"/>
  </sheetPr>
  <dimension ref="A1:M20"/>
  <sheetViews>
    <sheetView showGridLines="0" showZeros="0" view="pageBreakPreview" topLeftCell="A7" zoomScaleNormal="75" zoomScaleSheetLayoutView="100" workbookViewId="0">
      <selection activeCell="C16" sqref="C16"/>
    </sheetView>
  </sheetViews>
  <sheetFormatPr defaultColWidth="9" defaultRowHeight="13.5" x14ac:dyDescent="0.15"/>
  <cols>
    <col min="1" max="1" width="3.625" style="1" customWidth="1"/>
    <col min="2" max="2" width="8.875" style="16" customWidth="1"/>
    <col min="3" max="3" width="17.375" style="16" customWidth="1"/>
    <col min="4" max="4" width="22.125" style="1" customWidth="1"/>
    <col min="5" max="5" width="16.5" style="16" customWidth="1"/>
    <col min="6" max="6" width="15.125" style="16" customWidth="1"/>
    <col min="7" max="7" width="28.75" style="16" customWidth="1"/>
    <col min="8" max="8" width="14.875" style="16" customWidth="1"/>
    <col min="9" max="9" width="0.25" style="16" customWidth="1"/>
    <col min="10" max="13" width="4.625" style="16" customWidth="1"/>
    <col min="14" max="38" width="4.625" style="1" customWidth="1"/>
    <col min="39" max="39" width="9" style="1"/>
    <col min="40" max="40" width="6.875" style="1" customWidth="1"/>
    <col min="41" max="16384" width="9" style="1"/>
  </cols>
  <sheetData>
    <row r="1" spans="1:13" ht="13.5" customHeight="1" x14ac:dyDescent="0.15">
      <c r="B1" s="1"/>
      <c r="C1" s="1"/>
      <c r="E1" s="1"/>
      <c r="F1" s="1"/>
      <c r="G1" s="1"/>
      <c r="H1" s="1"/>
      <c r="I1" s="1"/>
    </row>
    <row r="2" spans="1:13" ht="24.95" customHeight="1" x14ac:dyDescent="0.15">
      <c r="A2" s="32" t="s">
        <v>88</v>
      </c>
      <c r="E2" s="1"/>
      <c r="F2" s="1"/>
      <c r="G2" s="1"/>
      <c r="H2" s="1"/>
      <c r="I2" s="1"/>
    </row>
    <row r="4" spans="1:13" x14ac:dyDescent="0.15">
      <c r="B4" s="25"/>
      <c r="C4" s="85"/>
      <c r="E4" s="1"/>
      <c r="F4" s="1"/>
      <c r="G4" s="1"/>
      <c r="H4" s="1"/>
      <c r="I4" s="1"/>
    </row>
    <row r="5" spans="1:13" x14ac:dyDescent="0.15">
      <c r="C5" s="86"/>
      <c r="E5" s="1"/>
      <c r="F5" s="31" t="s">
        <v>53</v>
      </c>
      <c r="G5" s="1"/>
      <c r="H5" s="1"/>
      <c r="I5" s="1"/>
    </row>
    <row r="6" spans="1:13" ht="34.5" customHeight="1" x14ac:dyDescent="0.15">
      <c r="B6" s="385" t="s">
        <v>61</v>
      </c>
      <c r="C6" s="386"/>
      <c r="D6" s="35" t="s">
        <v>62</v>
      </c>
      <c r="E6" s="35" t="s">
        <v>63</v>
      </c>
      <c r="F6" s="35" t="s">
        <v>64</v>
      </c>
      <c r="G6" s="1"/>
      <c r="H6" s="1"/>
      <c r="I6" s="1"/>
    </row>
    <row r="7" spans="1:13" ht="115.5" customHeight="1" x14ac:dyDescent="0.15">
      <c r="B7" s="385"/>
      <c r="C7" s="386"/>
      <c r="D7" s="34"/>
      <c r="E7" s="34"/>
      <c r="F7" s="34"/>
      <c r="G7" s="1"/>
      <c r="H7" s="1"/>
      <c r="I7" s="1"/>
    </row>
    <row r="8" spans="1:13" ht="55.5" customHeight="1" x14ac:dyDescent="0.15">
      <c r="B8" s="55"/>
      <c r="C8" s="86"/>
      <c r="E8" s="1"/>
      <c r="F8" s="1"/>
      <c r="G8" s="1"/>
      <c r="H8" s="1"/>
      <c r="I8" s="1"/>
    </row>
    <row r="9" spans="1:13" x14ac:dyDescent="0.15">
      <c r="B9" s="55"/>
      <c r="C9" s="86"/>
      <c r="E9" s="1"/>
      <c r="F9" s="1"/>
      <c r="G9" s="1"/>
      <c r="H9" s="1"/>
      <c r="I9" s="1"/>
    </row>
    <row r="10" spans="1:13" x14ac:dyDescent="0.15">
      <c r="A10" s="377" t="s">
        <v>89</v>
      </c>
      <c r="B10" s="387"/>
      <c r="C10" s="387"/>
      <c r="D10" s="387"/>
      <c r="E10" s="387"/>
      <c r="F10" s="387"/>
      <c r="G10" s="1"/>
      <c r="H10" s="1"/>
      <c r="M10" s="1"/>
    </row>
    <row r="11" spans="1:13" x14ac:dyDescent="0.15">
      <c r="B11" s="55"/>
      <c r="C11" s="86"/>
      <c r="E11" s="1"/>
      <c r="F11" s="1"/>
      <c r="G11" s="1"/>
      <c r="H11" s="1"/>
      <c r="I11" s="1"/>
    </row>
    <row r="12" spans="1:13" ht="12.95" customHeight="1" x14ac:dyDescent="0.15">
      <c r="B12" s="331" t="s">
        <v>73</v>
      </c>
      <c r="C12" s="332"/>
      <c r="D12" s="385" t="s">
        <v>65</v>
      </c>
      <c r="E12" s="388"/>
      <c r="F12" s="386" t="s">
        <v>66</v>
      </c>
      <c r="G12" s="367"/>
      <c r="H12" s="367" t="s">
        <v>65</v>
      </c>
      <c r="I12" s="45"/>
    </row>
    <row r="13" spans="1:13" ht="24" customHeight="1" x14ac:dyDescent="0.15">
      <c r="B13" s="389"/>
      <c r="C13" s="390"/>
      <c r="D13" s="385"/>
      <c r="E13" s="388"/>
      <c r="F13" s="333"/>
      <c r="G13" s="367"/>
      <c r="H13" s="367"/>
      <c r="I13" s="45"/>
    </row>
    <row r="14" spans="1:13" ht="30" customHeight="1" x14ac:dyDescent="0.15">
      <c r="B14" s="380"/>
      <c r="C14" s="90" t="s">
        <v>67</v>
      </c>
      <c r="D14" s="90"/>
      <c r="E14" s="94"/>
      <c r="F14" s="382"/>
      <c r="G14" s="34" t="s">
        <v>67</v>
      </c>
      <c r="H14" s="56"/>
      <c r="I14" s="45"/>
    </row>
    <row r="15" spans="1:13" ht="30" customHeight="1" x14ac:dyDescent="0.15">
      <c r="B15" s="381"/>
      <c r="C15" s="90" t="s">
        <v>68</v>
      </c>
      <c r="D15" s="90"/>
      <c r="E15" s="94"/>
      <c r="F15" s="383"/>
      <c r="G15" s="34" t="s">
        <v>68</v>
      </c>
      <c r="H15" s="56"/>
      <c r="I15" s="45"/>
    </row>
    <row r="16" spans="1:13" ht="30" customHeight="1" x14ac:dyDescent="0.15">
      <c r="B16" s="381"/>
      <c r="C16" s="90" t="s">
        <v>69</v>
      </c>
      <c r="D16" s="90"/>
      <c r="E16" s="94"/>
      <c r="F16" s="383"/>
      <c r="G16" s="34" t="s">
        <v>69</v>
      </c>
      <c r="H16" s="56"/>
      <c r="I16" s="45"/>
    </row>
    <row r="17" spans="2:9" ht="30" customHeight="1" x14ac:dyDescent="0.15">
      <c r="B17" s="381"/>
      <c r="C17" s="91" t="s">
        <v>70</v>
      </c>
      <c r="D17" s="391"/>
      <c r="E17" s="384"/>
      <c r="F17" s="383"/>
      <c r="G17" s="34" t="s">
        <v>71</v>
      </c>
      <c r="H17" s="56"/>
      <c r="I17" s="45"/>
    </row>
    <row r="18" spans="2:9" ht="30" customHeight="1" x14ac:dyDescent="0.15">
      <c r="B18" s="381"/>
      <c r="C18" s="92"/>
      <c r="D18" s="388"/>
      <c r="E18" s="384"/>
      <c r="F18" s="383"/>
      <c r="G18" s="34" t="s">
        <v>72</v>
      </c>
      <c r="H18" s="56"/>
      <c r="I18" s="45"/>
    </row>
    <row r="19" spans="2:9" ht="30" customHeight="1" x14ac:dyDescent="0.15">
      <c r="B19" s="381"/>
      <c r="C19" s="93"/>
      <c r="D19" s="392"/>
      <c r="E19" s="384"/>
      <c r="F19" s="383"/>
      <c r="G19" s="34" t="s">
        <v>70</v>
      </c>
      <c r="H19" s="56"/>
      <c r="I19" s="45"/>
    </row>
    <row r="20" spans="2:9" x14ac:dyDescent="0.15">
      <c r="B20" s="55"/>
      <c r="C20" s="86"/>
      <c r="E20" s="1"/>
      <c r="F20" s="1"/>
      <c r="G20" s="1"/>
      <c r="H20" s="1"/>
      <c r="I20" s="1"/>
    </row>
  </sheetData>
  <mergeCells count="12">
    <mergeCell ref="H12:H13"/>
    <mergeCell ref="B14:B19"/>
    <mergeCell ref="F14:F19"/>
    <mergeCell ref="E17:E19"/>
    <mergeCell ref="B6:C6"/>
    <mergeCell ref="B7:C7"/>
    <mergeCell ref="A10:F10"/>
    <mergeCell ref="E12:E13"/>
    <mergeCell ref="F12:G13"/>
    <mergeCell ref="B12:C13"/>
    <mergeCell ref="D12:D13"/>
    <mergeCell ref="D17:D19"/>
  </mergeCells>
  <phoneticPr fontId="3"/>
  <printOptions horizontalCentered="1"/>
  <pageMargins left="0.39370078740157483" right="0.59055118110236227" top="0.39370078740157483" bottom="0.19685039370078741" header="0.51181102362204722" footer="0.31496062992125984"/>
  <pageSetup paperSize="9" fitToHeight="0" orientation="landscape" errors="blank" r:id="rId1"/>
  <headerFooter alignWithMargins="0"/>
  <rowBreaks count="1" manualBreakCount="1">
    <brk id="8" max="1638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A0EFE5-5CD2-405B-A437-6A35986D66A3}">
  <sheetPr>
    <tabColor rgb="FFCCFFFF"/>
  </sheetPr>
  <dimension ref="A1:H15"/>
  <sheetViews>
    <sheetView view="pageBreakPreview" zoomScale="90" zoomScaleNormal="100" zoomScaleSheetLayoutView="90" workbookViewId="0">
      <selection activeCell="D9" sqref="D9"/>
    </sheetView>
  </sheetViews>
  <sheetFormatPr defaultColWidth="9" defaultRowHeight="13.5" x14ac:dyDescent="0.15"/>
  <cols>
    <col min="1" max="1" width="3.625" style="1" customWidth="1"/>
    <col min="2" max="2" width="28.5" style="16" customWidth="1"/>
    <col min="3" max="3" width="21.25" style="1" customWidth="1"/>
    <col min="4" max="4" width="76.75" style="16" customWidth="1"/>
    <col min="5" max="5" width="4" style="16" customWidth="1"/>
    <col min="6" max="8" width="4.625" style="16" customWidth="1"/>
    <col min="9" max="33" width="4.625" style="1" customWidth="1"/>
    <col min="34" max="34" width="9" style="1"/>
    <col min="35" max="35" width="6.875" style="1" customWidth="1"/>
    <col min="36" max="16384" width="9" style="1"/>
  </cols>
  <sheetData>
    <row r="1" spans="1:4" ht="13.5" customHeight="1" x14ac:dyDescent="0.15">
      <c r="B1" s="1"/>
      <c r="D1" s="1"/>
    </row>
    <row r="2" spans="1:4" ht="24.95" customHeight="1" x14ac:dyDescent="0.15">
      <c r="A2" s="32" t="s">
        <v>104</v>
      </c>
      <c r="D2" s="1"/>
    </row>
    <row r="4" spans="1:4" x14ac:dyDescent="0.15">
      <c r="B4" s="80"/>
      <c r="D4" s="1"/>
    </row>
    <row r="5" spans="1:4" ht="30.6" customHeight="1" x14ac:dyDescent="0.15">
      <c r="B5" s="81" t="s">
        <v>99</v>
      </c>
      <c r="D5" s="1"/>
    </row>
    <row r="6" spans="1:4" ht="34.5" customHeight="1" x14ac:dyDescent="0.15">
      <c r="B6" s="83" t="s">
        <v>100</v>
      </c>
      <c r="C6" s="83" t="s">
        <v>101</v>
      </c>
      <c r="D6" s="83" t="s">
        <v>102</v>
      </c>
    </row>
    <row r="7" spans="1:4" ht="44.45" customHeight="1" x14ac:dyDescent="0.15">
      <c r="B7" s="82" t="s">
        <v>103</v>
      </c>
      <c r="C7" s="82"/>
      <c r="D7" s="82"/>
    </row>
    <row r="8" spans="1:4" ht="44.45" customHeight="1" x14ac:dyDescent="0.15">
      <c r="B8" s="82" t="s">
        <v>103</v>
      </c>
      <c r="C8" s="82"/>
      <c r="D8" s="82"/>
    </row>
    <row r="9" spans="1:4" ht="44.45" customHeight="1" x14ac:dyDescent="0.15">
      <c r="B9" s="82" t="s">
        <v>103</v>
      </c>
      <c r="C9" s="82"/>
      <c r="D9" s="82"/>
    </row>
    <row r="10" spans="1:4" ht="21" customHeight="1" x14ac:dyDescent="0.15">
      <c r="B10" s="84"/>
      <c r="C10" s="84"/>
      <c r="D10" s="84"/>
    </row>
    <row r="11" spans="1:4" ht="30.6" customHeight="1" x14ac:dyDescent="0.15">
      <c r="B11" s="393" t="s">
        <v>111</v>
      </c>
      <c r="C11" s="394"/>
      <c r="D11" s="1"/>
    </row>
    <row r="12" spans="1:4" ht="34.5" customHeight="1" x14ac:dyDescent="0.15">
      <c r="B12" s="83" t="s">
        <v>107</v>
      </c>
      <c r="C12" s="83" t="s">
        <v>108</v>
      </c>
      <c r="D12" s="83" t="s">
        <v>109</v>
      </c>
    </row>
    <row r="13" spans="1:4" ht="44.45" customHeight="1" x14ac:dyDescent="0.15">
      <c r="B13" s="82" t="s">
        <v>103</v>
      </c>
      <c r="C13" s="82"/>
      <c r="D13" s="82"/>
    </row>
    <row r="14" spans="1:4" ht="44.45" customHeight="1" x14ac:dyDescent="0.15">
      <c r="B14" s="82" t="s">
        <v>103</v>
      </c>
      <c r="C14" s="82"/>
      <c r="D14" s="82"/>
    </row>
    <row r="15" spans="1:4" ht="44.45" customHeight="1" x14ac:dyDescent="0.15">
      <c r="B15" s="82" t="s">
        <v>103</v>
      </c>
      <c r="C15" s="82"/>
      <c r="D15" s="82"/>
    </row>
  </sheetData>
  <mergeCells count="1">
    <mergeCell ref="B11:C11"/>
  </mergeCells>
  <phoneticPr fontId="3"/>
  <pageMargins left="0.7" right="0.7" top="0.75" bottom="0.75"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46BE9D-2704-4286-84DD-552D3B12AEB4}">
  <sheetPr>
    <tabColor rgb="FFCCFFFF"/>
  </sheetPr>
  <dimension ref="A1:M45"/>
  <sheetViews>
    <sheetView view="pageBreakPreview" zoomScale="115" zoomScaleNormal="100" zoomScaleSheetLayoutView="115" workbookViewId="0">
      <selection activeCell="F36" sqref="F36:H36"/>
    </sheetView>
  </sheetViews>
  <sheetFormatPr defaultRowHeight="13.5" x14ac:dyDescent="0.15"/>
  <cols>
    <col min="1" max="16384" width="9" style="306"/>
  </cols>
  <sheetData>
    <row r="1" spans="1:12" s="297" customFormat="1" x14ac:dyDescent="0.15">
      <c r="A1" s="296"/>
      <c r="B1" s="296"/>
      <c r="C1" s="296"/>
      <c r="D1" s="296"/>
      <c r="E1" s="296"/>
      <c r="F1" s="296"/>
      <c r="G1" s="296"/>
      <c r="H1" s="296"/>
      <c r="I1" s="296"/>
      <c r="J1" s="296"/>
      <c r="K1" s="296"/>
      <c r="L1" s="296"/>
    </row>
    <row r="2" spans="1:12" s="297" customFormat="1" ht="17.45" customHeight="1" x14ac:dyDescent="0.15">
      <c r="A2" s="298" t="s">
        <v>316</v>
      </c>
      <c r="B2" s="308"/>
      <c r="C2" s="296"/>
      <c r="D2" s="296"/>
      <c r="E2" s="296"/>
      <c r="F2" s="296"/>
      <c r="G2" s="296"/>
      <c r="H2" s="296"/>
      <c r="I2" s="296"/>
      <c r="J2" s="296"/>
      <c r="K2" s="296"/>
      <c r="L2" s="296"/>
    </row>
    <row r="3" spans="1:12" s="297" customFormat="1" ht="17.45" customHeight="1" x14ac:dyDescent="0.15">
      <c r="A3" s="296"/>
      <c r="B3" s="299" t="s">
        <v>317</v>
      </c>
      <c r="C3" s="296"/>
      <c r="D3" s="296"/>
      <c r="E3" s="296"/>
      <c r="F3" s="296"/>
      <c r="G3" s="296"/>
      <c r="H3" s="296"/>
      <c r="I3" s="296"/>
      <c r="J3" s="296"/>
      <c r="K3" s="296"/>
      <c r="L3" s="296"/>
    </row>
    <row r="4" spans="1:12" s="297" customFormat="1" ht="17.45" customHeight="1" x14ac:dyDescent="0.15">
      <c r="A4" s="296"/>
      <c r="B4" s="395" t="s">
        <v>318</v>
      </c>
      <c r="C4" s="395"/>
      <c r="D4" s="395"/>
      <c r="E4" s="395"/>
      <c r="F4" s="396"/>
      <c r="G4" s="396"/>
      <c r="H4" s="396"/>
      <c r="I4" s="396"/>
      <c r="J4" s="396"/>
      <c r="K4" s="396"/>
      <c r="L4" s="396"/>
    </row>
    <row r="5" spans="1:12" s="297" customFormat="1" ht="17.45" customHeight="1" x14ac:dyDescent="0.15">
      <c r="A5" s="296"/>
      <c r="B5" s="395" t="s">
        <v>319</v>
      </c>
      <c r="C5" s="395"/>
      <c r="D5" s="395"/>
      <c r="E5" s="395"/>
      <c r="F5" s="307" t="s">
        <v>320</v>
      </c>
      <c r="G5" s="397"/>
      <c r="H5" s="398"/>
      <c r="I5" s="307" t="s">
        <v>44</v>
      </c>
      <c r="J5" s="397"/>
      <c r="K5" s="397"/>
      <c r="L5" s="398"/>
    </row>
    <row r="6" spans="1:12" s="297" customFormat="1" ht="17.45" customHeight="1" x14ac:dyDescent="0.15">
      <c r="A6" s="296"/>
      <c r="B6" s="395" t="s">
        <v>321</v>
      </c>
      <c r="C6" s="395"/>
      <c r="D6" s="395"/>
      <c r="E6" s="395"/>
      <c r="F6" s="396"/>
      <c r="G6" s="396"/>
      <c r="H6" s="396"/>
      <c r="I6" s="396"/>
      <c r="J6" s="396"/>
      <c r="K6" s="396"/>
      <c r="L6" s="396"/>
    </row>
    <row r="7" spans="1:12" s="297" customFormat="1" ht="17.45" customHeight="1" x14ac:dyDescent="0.15">
      <c r="A7" s="296"/>
      <c r="B7" s="395" t="s">
        <v>322</v>
      </c>
      <c r="C7" s="395"/>
      <c r="D7" s="395"/>
      <c r="E7" s="395"/>
      <c r="F7" s="396"/>
      <c r="G7" s="396"/>
      <c r="H7" s="396"/>
      <c r="I7" s="396"/>
      <c r="J7" s="396"/>
      <c r="K7" s="396"/>
      <c r="L7" s="396"/>
    </row>
    <row r="8" spans="1:12" s="297" customFormat="1" ht="17.45" customHeight="1" x14ac:dyDescent="0.15">
      <c r="A8" s="296"/>
      <c r="B8" s="300"/>
      <c r="C8" s="300"/>
      <c r="D8" s="300"/>
      <c r="E8" s="300"/>
      <c r="F8" s="300"/>
      <c r="G8" s="300"/>
      <c r="H8" s="300"/>
      <c r="I8" s="300"/>
      <c r="J8" s="300"/>
      <c r="K8" s="300"/>
      <c r="L8" s="300"/>
    </row>
    <row r="9" spans="1:12" s="297" customFormat="1" ht="17.45" customHeight="1" x14ac:dyDescent="0.15">
      <c r="A9" s="298" t="s">
        <v>323</v>
      </c>
      <c r="B9" s="300"/>
      <c r="C9" s="296"/>
      <c r="D9" s="296"/>
      <c r="E9" s="296"/>
      <c r="F9" s="296"/>
      <c r="G9" s="296"/>
      <c r="H9" s="296"/>
      <c r="I9" s="296"/>
      <c r="J9" s="296"/>
      <c r="K9" s="296"/>
      <c r="L9" s="296"/>
    </row>
    <row r="10" spans="1:12" s="297" customFormat="1" ht="17.45" customHeight="1" x14ac:dyDescent="0.15">
      <c r="A10" s="296"/>
      <c r="B10" s="395" t="s">
        <v>324</v>
      </c>
      <c r="C10" s="395"/>
      <c r="D10" s="395"/>
      <c r="E10" s="395"/>
      <c r="F10" s="396" t="s">
        <v>325</v>
      </c>
      <c r="G10" s="396"/>
      <c r="H10" s="396"/>
      <c r="I10" s="399" t="s">
        <v>326</v>
      </c>
      <c r="J10" s="397"/>
      <c r="K10" s="397"/>
      <c r="L10" s="398"/>
    </row>
    <row r="11" spans="1:12" s="297" customFormat="1" ht="17.45" customHeight="1" x14ac:dyDescent="0.15">
      <c r="A11" s="296"/>
      <c r="B11" s="395" t="s">
        <v>327</v>
      </c>
      <c r="C11" s="395"/>
      <c r="D11" s="395"/>
      <c r="E11" s="395"/>
      <c r="F11" s="396"/>
      <c r="G11" s="396"/>
      <c r="H11" s="307" t="s">
        <v>328</v>
      </c>
      <c r="I11" s="397"/>
      <c r="J11" s="397"/>
      <c r="K11" s="397"/>
      <c r="L11" s="398"/>
    </row>
    <row r="12" spans="1:12" s="297" customFormat="1" ht="17.45" customHeight="1" x14ac:dyDescent="0.15">
      <c r="A12" s="296"/>
      <c r="B12" s="395" t="s">
        <v>329</v>
      </c>
      <c r="C12" s="395"/>
      <c r="D12" s="395"/>
      <c r="E12" s="395"/>
      <c r="F12" s="400"/>
      <c r="G12" s="401"/>
      <c r="H12" s="401"/>
      <c r="I12" s="401"/>
      <c r="J12" s="401"/>
      <c r="K12" s="401"/>
      <c r="L12" s="402"/>
    </row>
    <row r="13" spans="1:12" s="297" customFormat="1" ht="17.45" customHeight="1" x14ac:dyDescent="0.15">
      <c r="A13" s="296"/>
      <c r="B13" s="395" t="s">
        <v>330</v>
      </c>
      <c r="C13" s="395"/>
      <c r="D13" s="395"/>
      <c r="E13" s="395"/>
      <c r="F13" s="396" t="s">
        <v>325</v>
      </c>
      <c r="G13" s="396"/>
      <c r="H13" s="396"/>
      <c r="I13" s="399" t="s">
        <v>331</v>
      </c>
      <c r="J13" s="397"/>
      <c r="K13" s="397"/>
      <c r="L13" s="398"/>
    </row>
    <row r="14" spans="1:12" s="297" customFormat="1" ht="17.45" customHeight="1" x14ac:dyDescent="0.15">
      <c r="A14" s="296"/>
      <c r="B14" s="308"/>
      <c r="C14" s="308"/>
      <c r="D14" s="308"/>
      <c r="E14" s="308"/>
      <c r="F14" s="308"/>
      <c r="G14" s="308"/>
      <c r="H14" s="308"/>
      <c r="I14" s="308"/>
      <c r="J14" s="308"/>
      <c r="K14" s="308"/>
      <c r="L14" s="308"/>
    </row>
    <row r="15" spans="1:12" s="297" customFormat="1" ht="17.45" customHeight="1" x14ac:dyDescent="0.15">
      <c r="A15" s="298" t="s">
        <v>332</v>
      </c>
      <c r="B15" s="296"/>
      <c r="C15" s="296"/>
      <c r="D15" s="296"/>
      <c r="E15" s="296"/>
      <c r="F15" s="403"/>
      <c r="G15" s="403"/>
      <c r="H15" s="403"/>
      <c r="I15" s="403"/>
      <c r="J15" s="403"/>
      <c r="K15" s="403"/>
      <c r="L15" s="296"/>
    </row>
    <row r="16" spans="1:12" s="297" customFormat="1" ht="17.45" customHeight="1" x14ac:dyDescent="0.15">
      <c r="A16" s="296"/>
      <c r="B16" s="395" t="s">
        <v>333</v>
      </c>
      <c r="C16" s="395"/>
      <c r="D16" s="395"/>
      <c r="E16" s="395"/>
      <c r="F16" s="396" t="s">
        <v>325</v>
      </c>
      <c r="G16" s="396"/>
      <c r="H16" s="396"/>
      <c r="I16" s="399" t="s">
        <v>326</v>
      </c>
      <c r="J16" s="397"/>
      <c r="K16" s="397"/>
      <c r="L16" s="398"/>
    </row>
    <row r="17" spans="1:12" s="297" customFormat="1" ht="17.45" customHeight="1" x14ac:dyDescent="0.15">
      <c r="A17" s="296"/>
      <c r="B17" s="395" t="s">
        <v>334</v>
      </c>
      <c r="C17" s="395"/>
      <c r="D17" s="395"/>
      <c r="E17" s="395"/>
      <c r="F17" s="396"/>
      <c r="G17" s="396"/>
      <c r="H17" s="307" t="s">
        <v>328</v>
      </c>
      <c r="I17" s="397"/>
      <c r="J17" s="397"/>
      <c r="K17" s="397"/>
      <c r="L17" s="398"/>
    </row>
    <row r="18" spans="1:12" s="297" customFormat="1" ht="17.45" customHeight="1" x14ac:dyDescent="0.15">
      <c r="A18" s="296"/>
      <c r="B18" s="395" t="s">
        <v>335</v>
      </c>
      <c r="C18" s="395"/>
      <c r="D18" s="395"/>
      <c r="E18" s="395"/>
      <c r="F18" s="396" t="s">
        <v>325</v>
      </c>
      <c r="G18" s="396"/>
      <c r="H18" s="396"/>
      <c r="I18" s="399" t="s">
        <v>331</v>
      </c>
      <c r="J18" s="397"/>
      <c r="K18" s="397"/>
      <c r="L18" s="398"/>
    </row>
    <row r="19" spans="1:12" s="297" customFormat="1" ht="17.45" customHeight="1" x14ac:dyDescent="0.15">
      <c r="A19" s="296"/>
      <c r="B19" s="395" t="s">
        <v>336</v>
      </c>
      <c r="C19" s="395"/>
      <c r="D19" s="395"/>
      <c r="E19" s="395"/>
      <c r="F19" s="307" t="s">
        <v>337</v>
      </c>
      <c r="G19" s="397"/>
      <c r="H19" s="398"/>
      <c r="I19" s="307" t="s">
        <v>44</v>
      </c>
      <c r="J19" s="397"/>
      <c r="K19" s="397"/>
      <c r="L19" s="398"/>
    </row>
    <row r="20" spans="1:12" s="297" customFormat="1" ht="17.45" customHeight="1" x14ac:dyDescent="0.15">
      <c r="A20" s="296"/>
      <c r="B20" s="300"/>
      <c r="C20" s="300"/>
      <c r="D20" s="300"/>
      <c r="E20" s="300"/>
      <c r="F20" s="308"/>
      <c r="G20" s="308"/>
      <c r="H20" s="308"/>
      <c r="I20" s="308"/>
      <c r="J20" s="308"/>
      <c r="K20" s="308"/>
      <c r="L20" s="308"/>
    </row>
    <row r="21" spans="1:12" s="297" customFormat="1" ht="17.45" customHeight="1" x14ac:dyDescent="0.15">
      <c r="A21" s="298" t="s">
        <v>338</v>
      </c>
      <c r="B21" s="296"/>
      <c r="C21" s="296"/>
      <c r="D21" s="296"/>
      <c r="E21" s="296"/>
      <c r="F21" s="296"/>
      <c r="G21" s="296"/>
      <c r="H21" s="296"/>
      <c r="I21" s="296"/>
      <c r="J21" s="296"/>
      <c r="K21" s="296"/>
      <c r="L21" s="296"/>
    </row>
    <row r="22" spans="1:12" s="297" customFormat="1" ht="17.45" customHeight="1" x14ac:dyDescent="0.15">
      <c r="A22" s="296"/>
      <c r="B22" s="395" t="s">
        <v>339</v>
      </c>
      <c r="C22" s="395"/>
      <c r="D22" s="395"/>
      <c r="E22" s="395"/>
      <c r="F22" s="396"/>
      <c r="G22" s="396"/>
      <c r="H22" s="396"/>
      <c r="I22" s="396"/>
      <c r="J22" s="396"/>
      <c r="K22" s="396"/>
      <c r="L22" s="396"/>
    </row>
    <row r="23" spans="1:12" s="297" customFormat="1" ht="17.45" customHeight="1" x14ac:dyDescent="0.15">
      <c r="A23" s="296"/>
      <c r="B23" s="395" t="s">
        <v>340</v>
      </c>
      <c r="C23" s="395"/>
      <c r="D23" s="395"/>
      <c r="E23" s="395"/>
      <c r="F23" s="396"/>
      <c r="G23" s="396"/>
      <c r="H23" s="307" t="s">
        <v>328</v>
      </c>
      <c r="I23" s="397"/>
      <c r="J23" s="397"/>
      <c r="K23" s="397"/>
      <c r="L23" s="398"/>
    </row>
    <row r="24" spans="1:12" s="297" customFormat="1" ht="17.45" customHeight="1" x14ac:dyDescent="0.15">
      <c r="A24" s="296"/>
      <c r="B24" s="395" t="s">
        <v>341</v>
      </c>
      <c r="C24" s="395"/>
      <c r="D24" s="395"/>
      <c r="E24" s="395"/>
      <c r="F24" s="396" t="s">
        <v>325</v>
      </c>
      <c r="G24" s="396"/>
      <c r="H24" s="396"/>
      <c r="I24" s="399" t="s">
        <v>331</v>
      </c>
      <c r="J24" s="397"/>
      <c r="K24" s="397"/>
      <c r="L24" s="398"/>
    </row>
    <row r="25" spans="1:12" s="297" customFormat="1" ht="17.45" customHeight="1" x14ac:dyDescent="0.15">
      <c r="A25" s="296"/>
      <c r="B25" s="395" t="s">
        <v>342</v>
      </c>
      <c r="C25" s="395"/>
      <c r="D25" s="395"/>
      <c r="E25" s="395"/>
      <c r="F25" s="396" t="s">
        <v>325</v>
      </c>
      <c r="G25" s="396"/>
      <c r="H25" s="396"/>
      <c r="I25" s="399" t="s">
        <v>343</v>
      </c>
      <c r="J25" s="397"/>
      <c r="K25" s="397"/>
      <c r="L25" s="398"/>
    </row>
    <row r="26" spans="1:12" s="297" customFormat="1" ht="17.45" customHeight="1" x14ac:dyDescent="0.15">
      <c r="A26" s="296"/>
      <c r="B26" s="300"/>
      <c r="C26" s="300"/>
      <c r="D26" s="300"/>
      <c r="E26" s="300"/>
      <c r="F26" s="308"/>
      <c r="G26" s="308"/>
      <c r="H26" s="308"/>
      <c r="I26" s="308"/>
      <c r="J26" s="308"/>
      <c r="K26" s="308"/>
      <c r="L26" s="308"/>
    </row>
    <row r="27" spans="1:12" s="297" customFormat="1" ht="17.45" customHeight="1" x14ac:dyDescent="0.15">
      <c r="A27" s="298" t="s">
        <v>344</v>
      </c>
      <c r="B27" s="300"/>
      <c r="C27" s="296"/>
      <c r="D27" s="296"/>
      <c r="E27" s="296"/>
      <c r="F27" s="296"/>
      <c r="G27" s="296"/>
      <c r="H27" s="296"/>
      <c r="I27" s="296"/>
      <c r="J27" s="296"/>
      <c r="K27" s="296"/>
      <c r="L27" s="296"/>
    </row>
    <row r="28" spans="1:12" s="297" customFormat="1" ht="17.45" customHeight="1" x14ac:dyDescent="0.15">
      <c r="A28" s="296"/>
      <c r="B28" s="395" t="s">
        <v>345</v>
      </c>
      <c r="C28" s="395"/>
      <c r="D28" s="395"/>
      <c r="E28" s="395"/>
      <c r="F28" s="396" t="s">
        <v>325</v>
      </c>
      <c r="G28" s="396"/>
      <c r="H28" s="396"/>
      <c r="I28" s="399" t="s">
        <v>326</v>
      </c>
      <c r="J28" s="397"/>
      <c r="K28" s="397"/>
      <c r="L28" s="398"/>
    </row>
    <row r="29" spans="1:12" s="297" customFormat="1" ht="17.45" customHeight="1" x14ac:dyDescent="0.15">
      <c r="A29" s="296"/>
      <c r="B29" s="395" t="s">
        <v>346</v>
      </c>
      <c r="C29" s="395"/>
      <c r="D29" s="395"/>
      <c r="E29" s="395"/>
      <c r="F29" s="396"/>
      <c r="G29" s="396"/>
      <c r="H29" s="307" t="s">
        <v>328</v>
      </c>
      <c r="I29" s="397"/>
      <c r="J29" s="397"/>
      <c r="K29" s="397"/>
      <c r="L29" s="398"/>
    </row>
    <row r="30" spans="1:12" s="297" customFormat="1" ht="17.45" customHeight="1" x14ac:dyDescent="0.15">
      <c r="A30" s="296"/>
      <c r="B30" s="395" t="s">
        <v>347</v>
      </c>
      <c r="C30" s="395"/>
      <c r="D30" s="395"/>
      <c r="E30" s="395"/>
      <c r="F30" s="307" t="s">
        <v>337</v>
      </c>
      <c r="G30" s="397"/>
      <c r="H30" s="398"/>
      <c r="I30" s="307" t="s">
        <v>44</v>
      </c>
      <c r="J30" s="397"/>
      <c r="K30" s="397"/>
      <c r="L30" s="398"/>
    </row>
    <row r="31" spans="1:12" s="297" customFormat="1" ht="17.45" customHeight="1" x14ac:dyDescent="0.15">
      <c r="A31" s="296"/>
      <c r="B31" s="395" t="s">
        <v>348</v>
      </c>
      <c r="C31" s="395"/>
      <c r="D31" s="395"/>
      <c r="E31" s="395"/>
      <c r="F31" s="400"/>
      <c r="G31" s="401"/>
      <c r="H31" s="401"/>
      <c r="I31" s="401"/>
      <c r="J31" s="401"/>
      <c r="K31" s="401"/>
      <c r="L31" s="402"/>
    </row>
    <row r="32" spans="1:12" s="297" customFormat="1" ht="17.45" customHeight="1" x14ac:dyDescent="0.15">
      <c r="A32" s="296"/>
      <c r="B32" s="395" t="s">
        <v>349</v>
      </c>
      <c r="C32" s="395"/>
      <c r="D32" s="395"/>
      <c r="E32" s="395"/>
      <c r="F32" s="396" t="s">
        <v>325</v>
      </c>
      <c r="G32" s="396"/>
      <c r="H32" s="396"/>
      <c r="I32" s="399" t="s">
        <v>331</v>
      </c>
      <c r="J32" s="397"/>
      <c r="K32" s="397"/>
      <c r="L32" s="398"/>
    </row>
    <row r="33" spans="1:13" s="297" customFormat="1" ht="17.45" customHeight="1" x14ac:dyDescent="0.15">
      <c r="A33" s="296"/>
      <c r="B33" s="395" t="s">
        <v>350</v>
      </c>
      <c r="C33" s="395"/>
      <c r="D33" s="395"/>
      <c r="E33" s="395"/>
      <c r="F33" s="396" t="s">
        <v>325</v>
      </c>
      <c r="G33" s="396"/>
      <c r="H33" s="396"/>
      <c r="I33" s="399" t="s">
        <v>343</v>
      </c>
      <c r="J33" s="397"/>
      <c r="K33" s="397"/>
      <c r="L33" s="398"/>
    </row>
    <row r="34" spans="1:13" s="297" customFormat="1" ht="17.45" customHeight="1" x14ac:dyDescent="0.15">
      <c r="A34" s="296"/>
      <c r="B34" s="300"/>
      <c r="C34" s="300"/>
      <c r="D34" s="300"/>
      <c r="E34" s="300"/>
      <c r="F34" s="308"/>
      <c r="G34" s="308"/>
      <c r="H34" s="308"/>
      <c r="I34" s="308"/>
      <c r="J34" s="308"/>
      <c r="K34" s="308"/>
      <c r="L34" s="308"/>
    </row>
    <row r="35" spans="1:13" s="297" customFormat="1" ht="17.45" customHeight="1" x14ac:dyDescent="0.15">
      <c r="A35" s="298" t="s">
        <v>351</v>
      </c>
      <c r="B35" s="300"/>
      <c r="C35" s="296"/>
      <c r="D35" s="296"/>
      <c r="E35" s="296"/>
      <c r="F35" s="296"/>
      <c r="G35" s="296"/>
      <c r="H35" s="296"/>
      <c r="I35" s="296"/>
      <c r="J35" s="296"/>
      <c r="K35" s="296"/>
      <c r="L35" s="296"/>
    </row>
    <row r="36" spans="1:13" s="297" customFormat="1" ht="17.45" customHeight="1" x14ac:dyDescent="0.15">
      <c r="A36" s="296"/>
      <c r="B36" s="395" t="s">
        <v>352</v>
      </c>
      <c r="C36" s="395"/>
      <c r="D36" s="395"/>
      <c r="E36" s="395"/>
      <c r="F36" s="396"/>
      <c r="G36" s="396"/>
      <c r="H36" s="396"/>
      <c r="I36" s="400" t="s">
        <v>353</v>
      </c>
      <c r="J36" s="401"/>
      <c r="K36" s="401"/>
      <c r="L36" s="402"/>
    </row>
    <row r="37" spans="1:13" s="297" customFormat="1" ht="17.45" customHeight="1" x14ac:dyDescent="0.15">
      <c r="A37" s="296"/>
      <c r="B37" s="299" t="s">
        <v>354</v>
      </c>
      <c r="C37" s="300"/>
      <c r="D37" s="300"/>
      <c r="E37" s="300"/>
      <c r="F37" s="308"/>
      <c r="G37" s="308"/>
      <c r="H37" s="308"/>
      <c r="I37" s="308"/>
      <c r="J37" s="308"/>
      <c r="K37" s="308"/>
      <c r="L37" s="308"/>
    </row>
    <row r="38" spans="1:13" s="297" customFormat="1" ht="17.45" customHeight="1" x14ac:dyDescent="0.15">
      <c r="A38" s="296"/>
      <c r="B38" s="301"/>
      <c r="C38" s="300"/>
      <c r="D38" s="300"/>
      <c r="E38" s="300"/>
      <c r="F38" s="308"/>
      <c r="G38" s="308"/>
      <c r="H38" s="308"/>
      <c r="I38" s="308"/>
      <c r="J38" s="308"/>
      <c r="K38" s="308"/>
      <c r="L38" s="308"/>
    </row>
    <row r="39" spans="1:13" s="297" customFormat="1" ht="20.100000000000001" customHeight="1" x14ac:dyDescent="0.15">
      <c r="A39" s="298" t="s">
        <v>355</v>
      </c>
      <c r="B39" s="300"/>
      <c r="C39" s="296"/>
      <c r="D39" s="296"/>
      <c r="E39" s="296"/>
      <c r="F39" s="296"/>
      <c r="G39" s="404" t="s">
        <v>356</v>
      </c>
      <c r="H39" s="404"/>
      <c r="I39" s="404"/>
      <c r="J39" s="404"/>
      <c r="K39" s="296"/>
      <c r="L39" s="309"/>
      <c r="M39" s="309"/>
    </row>
    <row r="40" spans="1:13" s="297" customFormat="1" ht="20.100000000000001" customHeight="1" x14ac:dyDescent="0.15">
      <c r="A40" s="296"/>
      <c r="B40" s="395" t="s">
        <v>357</v>
      </c>
      <c r="C40" s="395"/>
      <c r="D40" s="395"/>
      <c r="E40" s="395"/>
      <c r="F40" s="396"/>
      <c r="G40" s="396"/>
      <c r="H40" s="396"/>
      <c r="I40" s="302"/>
      <c r="J40" s="303"/>
      <c r="K40" s="304"/>
      <c r="L40" s="304"/>
    </row>
    <row r="41" spans="1:13" s="297" customFormat="1" ht="20.100000000000001" customHeight="1" x14ac:dyDescent="0.15">
      <c r="A41" s="296"/>
      <c r="B41" s="395" t="s">
        <v>358</v>
      </c>
      <c r="C41" s="395"/>
      <c r="D41" s="395"/>
      <c r="E41" s="395"/>
      <c r="F41" s="400"/>
      <c r="G41" s="401"/>
      <c r="H41" s="405"/>
      <c r="I41" s="302"/>
      <c r="J41" s="303"/>
      <c r="K41" s="304"/>
      <c r="L41" s="304"/>
    </row>
    <row r="42" spans="1:13" s="297" customFormat="1" ht="20.100000000000001" customHeight="1" x14ac:dyDescent="0.15">
      <c r="A42" s="296"/>
      <c r="B42" s="395" t="s">
        <v>359</v>
      </c>
      <c r="C42" s="395"/>
      <c r="D42" s="395"/>
      <c r="E42" s="395"/>
      <c r="F42" s="400"/>
      <c r="G42" s="401"/>
      <c r="H42" s="405"/>
      <c r="I42" s="302"/>
      <c r="J42" s="303"/>
      <c r="K42" s="304"/>
      <c r="L42" s="304"/>
    </row>
    <row r="43" spans="1:13" s="297" customFormat="1" ht="20.100000000000001" customHeight="1" x14ac:dyDescent="0.15">
      <c r="A43" s="296"/>
      <c r="B43" s="395" t="s">
        <v>360</v>
      </c>
      <c r="C43" s="395"/>
      <c r="D43" s="395"/>
      <c r="E43" s="395"/>
      <c r="F43" s="400"/>
      <c r="G43" s="401"/>
      <c r="H43" s="405"/>
      <c r="I43" s="302"/>
      <c r="J43" s="303"/>
      <c r="K43" s="304"/>
      <c r="L43" s="304"/>
    </row>
    <row r="44" spans="1:13" s="297" customFormat="1" ht="20.100000000000001" customHeight="1" x14ac:dyDescent="0.15">
      <c r="A44" s="296"/>
      <c r="B44" s="395" t="s">
        <v>361</v>
      </c>
      <c r="C44" s="395"/>
      <c r="D44" s="395"/>
      <c r="E44" s="395"/>
      <c r="F44" s="400"/>
      <c r="G44" s="401"/>
      <c r="H44" s="405"/>
      <c r="I44" s="302"/>
      <c r="J44" s="303"/>
      <c r="K44" s="304"/>
      <c r="L44" s="304"/>
    </row>
    <row r="45" spans="1:13" s="297" customFormat="1" ht="20.100000000000001" customHeight="1" x14ac:dyDescent="0.15">
      <c r="A45" s="296"/>
      <c r="B45" s="395" t="s">
        <v>362</v>
      </c>
      <c r="C45" s="395"/>
      <c r="D45" s="395"/>
      <c r="E45" s="395"/>
      <c r="F45" s="400"/>
      <c r="G45" s="401"/>
      <c r="H45" s="405"/>
      <c r="I45" s="302"/>
      <c r="J45" s="303"/>
      <c r="K45" s="304"/>
      <c r="L45" s="304"/>
    </row>
  </sheetData>
  <mergeCells count="87">
    <mergeCell ref="B40:E40"/>
    <mergeCell ref="F40:H40"/>
    <mergeCell ref="B41:E41"/>
    <mergeCell ref="F41:H41"/>
    <mergeCell ref="B45:E45"/>
    <mergeCell ref="F45:H45"/>
    <mergeCell ref="B42:E42"/>
    <mergeCell ref="F42:H42"/>
    <mergeCell ref="B43:E43"/>
    <mergeCell ref="F43:H43"/>
    <mergeCell ref="B44:E44"/>
    <mergeCell ref="F44:H44"/>
    <mergeCell ref="B36:E36"/>
    <mergeCell ref="F36:H36"/>
    <mergeCell ref="I36:L36"/>
    <mergeCell ref="G39:H39"/>
    <mergeCell ref="I39:J39"/>
    <mergeCell ref="B32:E32"/>
    <mergeCell ref="F32:H32"/>
    <mergeCell ref="I32:J32"/>
    <mergeCell ref="K32:L32"/>
    <mergeCell ref="B33:E33"/>
    <mergeCell ref="F33:H33"/>
    <mergeCell ref="I33:J33"/>
    <mergeCell ref="K33:L33"/>
    <mergeCell ref="B30:E30"/>
    <mergeCell ref="G30:H30"/>
    <mergeCell ref="J30:L30"/>
    <mergeCell ref="B31:E31"/>
    <mergeCell ref="F31:L31"/>
    <mergeCell ref="B28:E28"/>
    <mergeCell ref="F28:H28"/>
    <mergeCell ref="I28:J28"/>
    <mergeCell ref="K28:L28"/>
    <mergeCell ref="B29:E29"/>
    <mergeCell ref="F29:G29"/>
    <mergeCell ref="I29:L29"/>
    <mergeCell ref="I23:L23"/>
    <mergeCell ref="B25:E25"/>
    <mergeCell ref="F25:H25"/>
    <mergeCell ref="I25:J25"/>
    <mergeCell ref="K25:L25"/>
    <mergeCell ref="K16:L16"/>
    <mergeCell ref="B24:E24"/>
    <mergeCell ref="F24:H24"/>
    <mergeCell ref="I24:J24"/>
    <mergeCell ref="K24:L24"/>
    <mergeCell ref="B18:E18"/>
    <mergeCell ref="F18:H18"/>
    <mergeCell ref="I18:J18"/>
    <mergeCell ref="K18:L18"/>
    <mergeCell ref="B19:E19"/>
    <mergeCell ref="G19:H19"/>
    <mergeCell ref="J19:L19"/>
    <mergeCell ref="B22:E22"/>
    <mergeCell ref="F22:L22"/>
    <mergeCell ref="B23:E23"/>
    <mergeCell ref="F23:G23"/>
    <mergeCell ref="B17:E17"/>
    <mergeCell ref="F17:G17"/>
    <mergeCell ref="I17:L17"/>
    <mergeCell ref="B11:E11"/>
    <mergeCell ref="F11:G11"/>
    <mergeCell ref="I11:L11"/>
    <mergeCell ref="B12:E12"/>
    <mergeCell ref="F12:L12"/>
    <mergeCell ref="B13:E13"/>
    <mergeCell ref="F13:H13"/>
    <mergeCell ref="I13:J13"/>
    <mergeCell ref="K13:L13"/>
    <mergeCell ref="F15:K15"/>
    <mergeCell ref="B16:E16"/>
    <mergeCell ref="F16:H16"/>
    <mergeCell ref="I16:J16"/>
    <mergeCell ref="B7:E7"/>
    <mergeCell ref="F7:L7"/>
    <mergeCell ref="B10:E10"/>
    <mergeCell ref="F10:H10"/>
    <mergeCell ref="I10:J10"/>
    <mergeCell ref="K10:L10"/>
    <mergeCell ref="B6:E6"/>
    <mergeCell ref="F6:L6"/>
    <mergeCell ref="B4:E4"/>
    <mergeCell ref="F4:L4"/>
    <mergeCell ref="B5:E5"/>
    <mergeCell ref="G5:H5"/>
    <mergeCell ref="J5:L5"/>
  </mergeCells>
  <phoneticPr fontId="3"/>
  <dataValidations count="3">
    <dataValidation type="list" allowBlank="1" showInputMessage="1" showErrorMessage="1" sqref="F31:L31 F12:L12" xr:uid="{F07B3D0B-948B-40ED-A825-14066E041FEE}">
      <formula1>"　,している,していない"</formula1>
    </dataValidation>
    <dataValidation type="list" allowBlank="1" showInputMessage="1" showErrorMessage="1" sqref="F36:H36 K10:L10 K13:L13 K16:L16 K18:L18 F17:G17 F11:G11 F23:G23 K24:L25 K28:L28 F29:G29 K32:L33" xr:uid="{77F9CB55-C4AF-4FDC-970F-C377D04E966A}">
      <formula1>"　,あり,なし"</formula1>
    </dataValidation>
    <dataValidation type="list" allowBlank="1" showInputMessage="1" sqref="F22:L22 F4:L4 F6:L7" xr:uid="{93971580-AD80-42C4-B313-B7FEEF8350E3}">
      <formula1>"　,あり,なし"</formula1>
    </dataValidation>
  </dataValidations>
  <pageMargins left="0.7" right="0.7" top="0.75" bottom="0.75" header="0.3" footer="0.3"/>
  <pageSetup paperSize="9" orientation="landscape" r:id="rId1"/>
  <rowBreaks count="1" manualBreakCount="1">
    <brk id="26" max="16383" man="1"/>
  </rowBreaks>
  <colBreaks count="1" manualBreakCount="1">
    <brk id="12" max="44"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0B561-A456-4D34-BCE2-362C2D3375AD}">
  <sheetPr>
    <tabColor rgb="FFC00000"/>
    <pageSetUpPr fitToPage="1"/>
  </sheetPr>
  <dimension ref="A1:AV60"/>
  <sheetViews>
    <sheetView view="pageBreakPreview" zoomScale="60" zoomScaleNormal="100" workbookViewId="0">
      <selection sqref="A1:XFD1048576"/>
    </sheetView>
  </sheetViews>
  <sheetFormatPr defaultColWidth="9" defaultRowHeight="13.5" x14ac:dyDescent="0.15"/>
  <cols>
    <col min="1" max="1" width="1.625" style="171" customWidth="1"/>
    <col min="2" max="2" width="21.375" style="171" bestFit="1" customWidth="1"/>
    <col min="3" max="4" width="4.625" style="171" customWidth="1"/>
    <col min="5" max="5" width="8" style="171" bestFit="1" customWidth="1"/>
    <col min="6" max="7" width="4.625" style="171" customWidth="1"/>
    <col min="8" max="8" width="8" style="171" bestFit="1" customWidth="1"/>
    <col min="9" max="10" width="4.625" style="171" customWidth="1"/>
    <col min="11" max="11" width="8" style="171" bestFit="1" customWidth="1"/>
    <col min="12" max="13" width="4.625" style="171" customWidth="1"/>
    <col min="14" max="14" width="8" style="171" bestFit="1" customWidth="1"/>
    <col min="15" max="16" width="4.625" style="171" customWidth="1"/>
    <col min="17" max="17" width="8" style="171" bestFit="1" customWidth="1"/>
    <col min="18" max="19" width="4.625" style="171" customWidth="1"/>
    <col min="20" max="20" width="8" style="171" bestFit="1" customWidth="1"/>
    <col min="21" max="22" width="4.625" style="171" customWidth="1"/>
    <col min="23" max="23" width="8" style="171" bestFit="1" customWidth="1"/>
    <col min="24" max="25" width="4.625" style="171" customWidth="1"/>
    <col min="26" max="26" width="8" style="171" bestFit="1" customWidth="1"/>
    <col min="27" max="28" width="4.625" style="171" customWidth="1"/>
    <col min="29" max="29" width="8" style="171" bestFit="1" customWidth="1"/>
    <col min="30" max="31" width="4.625" style="171" customWidth="1"/>
    <col min="32" max="32" width="8" style="171" bestFit="1" customWidth="1"/>
    <col min="33" max="34" width="4.625" style="171" customWidth="1"/>
    <col min="35" max="35" width="8" style="171" bestFit="1" customWidth="1"/>
    <col min="36" max="37" width="4.625" style="171" customWidth="1"/>
    <col min="38" max="38" width="8" style="171" bestFit="1" customWidth="1"/>
    <col min="39" max="40" width="4.625" style="171" customWidth="1"/>
    <col min="41" max="41" width="8" style="171" bestFit="1" customWidth="1"/>
    <col min="42" max="43" width="4.625" style="171" customWidth="1"/>
    <col min="44" max="44" width="8" style="171" bestFit="1" customWidth="1"/>
    <col min="45" max="46" width="4.625" style="171" customWidth="1"/>
    <col min="47" max="47" width="8" style="171" bestFit="1" customWidth="1"/>
    <col min="48" max="48" width="13.375" style="171" customWidth="1"/>
    <col min="49" max="49" width="1.625" style="171" customWidth="1"/>
    <col min="50" max="256" width="9" style="171"/>
    <col min="257" max="257" width="1.625" style="171" customWidth="1"/>
    <col min="258" max="258" width="21.375" style="171" bestFit="1" customWidth="1"/>
    <col min="259" max="260" width="4.625" style="171" customWidth="1"/>
    <col min="261" max="261" width="8" style="171" bestFit="1" customWidth="1"/>
    <col min="262" max="263" width="4.625" style="171" customWidth="1"/>
    <col min="264" max="264" width="8" style="171" bestFit="1" customWidth="1"/>
    <col min="265" max="266" width="4.625" style="171" customWidth="1"/>
    <col min="267" max="267" width="8" style="171" bestFit="1" customWidth="1"/>
    <col min="268" max="269" width="4.625" style="171" customWidth="1"/>
    <col min="270" max="270" width="8" style="171" bestFit="1" customWidth="1"/>
    <col min="271" max="272" width="4.625" style="171" customWidth="1"/>
    <col min="273" max="273" width="8" style="171" bestFit="1" customWidth="1"/>
    <col min="274" max="275" width="4.625" style="171" customWidth="1"/>
    <col min="276" max="276" width="8" style="171" bestFit="1" customWidth="1"/>
    <col min="277" max="278" width="4.625" style="171" customWidth="1"/>
    <col min="279" max="279" width="8" style="171" bestFit="1" customWidth="1"/>
    <col min="280" max="281" width="4.625" style="171" customWidth="1"/>
    <col min="282" max="282" width="8" style="171" bestFit="1" customWidth="1"/>
    <col min="283" max="284" width="4.625" style="171" customWidth="1"/>
    <col min="285" max="285" width="8" style="171" bestFit="1" customWidth="1"/>
    <col min="286" max="287" width="4.625" style="171" customWidth="1"/>
    <col min="288" max="288" width="8" style="171" bestFit="1" customWidth="1"/>
    <col min="289" max="290" width="4.625" style="171" customWidth="1"/>
    <col min="291" max="291" width="8" style="171" bestFit="1" customWidth="1"/>
    <col min="292" max="293" width="4.625" style="171" customWidth="1"/>
    <col min="294" max="294" width="8" style="171" bestFit="1" customWidth="1"/>
    <col min="295" max="296" width="4.625" style="171" customWidth="1"/>
    <col min="297" max="297" width="8" style="171" bestFit="1" customWidth="1"/>
    <col min="298" max="299" width="4.625" style="171" customWidth="1"/>
    <col min="300" max="300" width="8" style="171" bestFit="1" customWidth="1"/>
    <col min="301" max="302" width="4.625" style="171" customWidth="1"/>
    <col min="303" max="303" width="8" style="171" bestFit="1" customWidth="1"/>
    <col min="304" max="304" width="13.375" style="171" customWidth="1"/>
    <col min="305" max="305" width="1.625" style="171" customWidth="1"/>
    <col min="306" max="512" width="9" style="171"/>
    <col min="513" max="513" width="1.625" style="171" customWidth="1"/>
    <col min="514" max="514" width="21.375" style="171" bestFit="1" customWidth="1"/>
    <col min="515" max="516" width="4.625" style="171" customWidth="1"/>
    <col min="517" max="517" width="8" style="171" bestFit="1" customWidth="1"/>
    <col min="518" max="519" width="4.625" style="171" customWidth="1"/>
    <col min="520" max="520" width="8" style="171" bestFit="1" customWidth="1"/>
    <col min="521" max="522" width="4.625" style="171" customWidth="1"/>
    <col min="523" max="523" width="8" style="171" bestFit="1" customWidth="1"/>
    <col min="524" max="525" width="4.625" style="171" customWidth="1"/>
    <col min="526" max="526" width="8" style="171" bestFit="1" customWidth="1"/>
    <col min="527" max="528" width="4.625" style="171" customWidth="1"/>
    <col min="529" max="529" width="8" style="171" bestFit="1" customWidth="1"/>
    <col min="530" max="531" width="4.625" style="171" customWidth="1"/>
    <col min="532" max="532" width="8" style="171" bestFit="1" customWidth="1"/>
    <col min="533" max="534" width="4.625" style="171" customWidth="1"/>
    <col min="535" max="535" width="8" style="171" bestFit="1" customWidth="1"/>
    <col min="536" max="537" width="4.625" style="171" customWidth="1"/>
    <col min="538" max="538" width="8" style="171" bestFit="1" customWidth="1"/>
    <col min="539" max="540" width="4.625" style="171" customWidth="1"/>
    <col min="541" max="541" width="8" style="171" bestFit="1" customWidth="1"/>
    <col min="542" max="543" width="4.625" style="171" customWidth="1"/>
    <col min="544" max="544" width="8" style="171" bestFit="1" customWidth="1"/>
    <col min="545" max="546" width="4.625" style="171" customWidth="1"/>
    <col min="547" max="547" width="8" style="171" bestFit="1" customWidth="1"/>
    <col min="548" max="549" width="4.625" style="171" customWidth="1"/>
    <col min="550" max="550" width="8" style="171" bestFit="1" customWidth="1"/>
    <col min="551" max="552" width="4.625" style="171" customWidth="1"/>
    <col min="553" max="553" width="8" style="171" bestFit="1" customWidth="1"/>
    <col min="554" max="555" width="4.625" style="171" customWidth="1"/>
    <col min="556" max="556" width="8" style="171" bestFit="1" customWidth="1"/>
    <col min="557" max="558" width="4.625" style="171" customWidth="1"/>
    <col min="559" max="559" width="8" style="171" bestFit="1" customWidth="1"/>
    <col min="560" max="560" width="13.375" style="171" customWidth="1"/>
    <col min="561" max="561" width="1.625" style="171" customWidth="1"/>
    <col min="562" max="768" width="9" style="171"/>
    <col min="769" max="769" width="1.625" style="171" customWidth="1"/>
    <col min="770" max="770" width="21.375" style="171" bestFit="1" customWidth="1"/>
    <col min="771" max="772" width="4.625" style="171" customWidth="1"/>
    <col min="773" max="773" width="8" style="171" bestFit="1" customWidth="1"/>
    <col min="774" max="775" width="4.625" style="171" customWidth="1"/>
    <col min="776" max="776" width="8" style="171" bestFit="1" customWidth="1"/>
    <col min="777" max="778" width="4.625" style="171" customWidth="1"/>
    <col min="779" max="779" width="8" style="171" bestFit="1" customWidth="1"/>
    <col min="780" max="781" width="4.625" style="171" customWidth="1"/>
    <col min="782" max="782" width="8" style="171" bestFit="1" customWidth="1"/>
    <col min="783" max="784" width="4.625" style="171" customWidth="1"/>
    <col min="785" max="785" width="8" style="171" bestFit="1" customWidth="1"/>
    <col min="786" max="787" width="4.625" style="171" customWidth="1"/>
    <col min="788" max="788" width="8" style="171" bestFit="1" customWidth="1"/>
    <col min="789" max="790" width="4.625" style="171" customWidth="1"/>
    <col min="791" max="791" width="8" style="171" bestFit="1" customWidth="1"/>
    <col min="792" max="793" width="4.625" style="171" customWidth="1"/>
    <col min="794" max="794" width="8" style="171" bestFit="1" customWidth="1"/>
    <col min="795" max="796" width="4.625" style="171" customWidth="1"/>
    <col min="797" max="797" width="8" style="171" bestFit="1" customWidth="1"/>
    <col min="798" max="799" width="4.625" style="171" customWidth="1"/>
    <col min="800" max="800" width="8" style="171" bestFit="1" customWidth="1"/>
    <col min="801" max="802" width="4.625" style="171" customWidth="1"/>
    <col min="803" max="803" width="8" style="171" bestFit="1" customWidth="1"/>
    <col min="804" max="805" width="4.625" style="171" customWidth="1"/>
    <col min="806" max="806" width="8" style="171" bestFit="1" customWidth="1"/>
    <col min="807" max="808" width="4.625" style="171" customWidth="1"/>
    <col min="809" max="809" width="8" style="171" bestFit="1" customWidth="1"/>
    <col min="810" max="811" width="4.625" style="171" customWidth="1"/>
    <col min="812" max="812" width="8" style="171" bestFit="1" customWidth="1"/>
    <col min="813" max="814" width="4.625" style="171" customWidth="1"/>
    <col min="815" max="815" width="8" style="171" bestFit="1" customWidth="1"/>
    <col min="816" max="816" width="13.375" style="171" customWidth="1"/>
    <col min="817" max="817" width="1.625" style="171" customWidth="1"/>
    <col min="818" max="1024" width="9" style="171"/>
    <col min="1025" max="1025" width="1.625" style="171" customWidth="1"/>
    <col min="1026" max="1026" width="21.375" style="171" bestFit="1" customWidth="1"/>
    <col min="1027" max="1028" width="4.625" style="171" customWidth="1"/>
    <col min="1029" max="1029" width="8" style="171" bestFit="1" customWidth="1"/>
    <col min="1030" max="1031" width="4.625" style="171" customWidth="1"/>
    <col min="1032" max="1032" width="8" style="171" bestFit="1" customWidth="1"/>
    <col min="1033" max="1034" width="4.625" style="171" customWidth="1"/>
    <col min="1035" max="1035" width="8" style="171" bestFit="1" customWidth="1"/>
    <col min="1036" max="1037" width="4.625" style="171" customWidth="1"/>
    <col min="1038" max="1038" width="8" style="171" bestFit="1" customWidth="1"/>
    <col min="1039" max="1040" width="4.625" style="171" customWidth="1"/>
    <col min="1041" max="1041" width="8" style="171" bestFit="1" customWidth="1"/>
    <col min="1042" max="1043" width="4.625" style="171" customWidth="1"/>
    <col min="1044" max="1044" width="8" style="171" bestFit="1" customWidth="1"/>
    <col min="1045" max="1046" width="4.625" style="171" customWidth="1"/>
    <col min="1047" max="1047" width="8" style="171" bestFit="1" customWidth="1"/>
    <col min="1048" max="1049" width="4.625" style="171" customWidth="1"/>
    <col min="1050" max="1050" width="8" style="171" bestFit="1" customWidth="1"/>
    <col min="1051" max="1052" width="4.625" style="171" customWidth="1"/>
    <col min="1053" max="1053" width="8" style="171" bestFit="1" customWidth="1"/>
    <col min="1054" max="1055" width="4.625" style="171" customWidth="1"/>
    <col min="1056" max="1056" width="8" style="171" bestFit="1" customWidth="1"/>
    <col min="1057" max="1058" width="4.625" style="171" customWidth="1"/>
    <col min="1059" max="1059" width="8" style="171" bestFit="1" customWidth="1"/>
    <col min="1060" max="1061" width="4.625" style="171" customWidth="1"/>
    <col min="1062" max="1062" width="8" style="171" bestFit="1" customWidth="1"/>
    <col min="1063" max="1064" width="4.625" style="171" customWidth="1"/>
    <col min="1065" max="1065" width="8" style="171" bestFit="1" customWidth="1"/>
    <col min="1066" max="1067" width="4.625" style="171" customWidth="1"/>
    <col min="1068" max="1068" width="8" style="171" bestFit="1" customWidth="1"/>
    <col min="1069" max="1070" width="4.625" style="171" customWidth="1"/>
    <col min="1071" max="1071" width="8" style="171" bestFit="1" customWidth="1"/>
    <col min="1072" max="1072" width="13.375" style="171" customWidth="1"/>
    <col min="1073" max="1073" width="1.625" style="171" customWidth="1"/>
    <col min="1074" max="1280" width="9" style="171"/>
    <col min="1281" max="1281" width="1.625" style="171" customWidth="1"/>
    <col min="1282" max="1282" width="21.375" style="171" bestFit="1" customWidth="1"/>
    <col min="1283" max="1284" width="4.625" style="171" customWidth="1"/>
    <col min="1285" max="1285" width="8" style="171" bestFit="1" customWidth="1"/>
    <col min="1286" max="1287" width="4.625" style="171" customWidth="1"/>
    <col min="1288" max="1288" width="8" style="171" bestFit="1" customWidth="1"/>
    <col min="1289" max="1290" width="4.625" style="171" customWidth="1"/>
    <col min="1291" max="1291" width="8" style="171" bestFit="1" customWidth="1"/>
    <col min="1292" max="1293" width="4.625" style="171" customWidth="1"/>
    <col min="1294" max="1294" width="8" style="171" bestFit="1" customWidth="1"/>
    <col min="1295" max="1296" width="4.625" style="171" customWidth="1"/>
    <col min="1297" max="1297" width="8" style="171" bestFit="1" customWidth="1"/>
    <col min="1298" max="1299" width="4.625" style="171" customWidth="1"/>
    <col min="1300" max="1300" width="8" style="171" bestFit="1" customWidth="1"/>
    <col min="1301" max="1302" width="4.625" style="171" customWidth="1"/>
    <col min="1303" max="1303" width="8" style="171" bestFit="1" customWidth="1"/>
    <col min="1304" max="1305" width="4.625" style="171" customWidth="1"/>
    <col min="1306" max="1306" width="8" style="171" bestFit="1" customWidth="1"/>
    <col min="1307" max="1308" width="4.625" style="171" customWidth="1"/>
    <col min="1309" max="1309" width="8" style="171" bestFit="1" customWidth="1"/>
    <col min="1310" max="1311" width="4.625" style="171" customWidth="1"/>
    <col min="1312" max="1312" width="8" style="171" bestFit="1" customWidth="1"/>
    <col min="1313" max="1314" width="4.625" style="171" customWidth="1"/>
    <col min="1315" max="1315" width="8" style="171" bestFit="1" customWidth="1"/>
    <col min="1316" max="1317" width="4.625" style="171" customWidth="1"/>
    <col min="1318" max="1318" width="8" style="171" bestFit="1" customWidth="1"/>
    <col min="1319" max="1320" width="4.625" style="171" customWidth="1"/>
    <col min="1321" max="1321" width="8" style="171" bestFit="1" customWidth="1"/>
    <col min="1322" max="1323" width="4.625" style="171" customWidth="1"/>
    <col min="1324" max="1324" width="8" style="171" bestFit="1" customWidth="1"/>
    <col min="1325" max="1326" width="4.625" style="171" customWidth="1"/>
    <col min="1327" max="1327" width="8" style="171" bestFit="1" customWidth="1"/>
    <col min="1328" max="1328" width="13.375" style="171" customWidth="1"/>
    <col min="1329" max="1329" width="1.625" style="171" customWidth="1"/>
    <col min="1330" max="1536" width="9" style="171"/>
    <col min="1537" max="1537" width="1.625" style="171" customWidth="1"/>
    <col min="1538" max="1538" width="21.375" style="171" bestFit="1" customWidth="1"/>
    <col min="1539" max="1540" width="4.625" style="171" customWidth="1"/>
    <col min="1541" max="1541" width="8" style="171" bestFit="1" customWidth="1"/>
    <col min="1542" max="1543" width="4.625" style="171" customWidth="1"/>
    <col min="1544" max="1544" width="8" style="171" bestFit="1" customWidth="1"/>
    <col min="1545" max="1546" width="4.625" style="171" customWidth="1"/>
    <col min="1547" max="1547" width="8" style="171" bestFit="1" customWidth="1"/>
    <col min="1548" max="1549" width="4.625" style="171" customWidth="1"/>
    <col min="1550" max="1550" width="8" style="171" bestFit="1" customWidth="1"/>
    <col min="1551" max="1552" width="4.625" style="171" customWidth="1"/>
    <col min="1553" max="1553" width="8" style="171" bestFit="1" customWidth="1"/>
    <col min="1554" max="1555" width="4.625" style="171" customWidth="1"/>
    <col min="1556" max="1556" width="8" style="171" bestFit="1" customWidth="1"/>
    <col min="1557" max="1558" width="4.625" style="171" customWidth="1"/>
    <col min="1559" max="1559" width="8" style="171" bestFit="1" customWidth="1"/>
    <col min="1560" max="1561" width="4.625" style="171" customWidth="1"/>
    <col min="1562" max="1562" width="8" style="171" bestFit="1" customWidth="1"/>
    <col min="1563" max="1564" width="4.625" style="171" customWidth="1"/>
    <col min="1565" max="1565" width="8" style="171" bestFit="1" customWidth="1"/>
    <col min="1566" max="1567" width="4.625" style="171" customWidth="1"/>
    <col min="1568" max="1568" width="8" style="171" bestFit="1" customWidth="1"/>
    <col min="1569" max="1570" width="4.625" style="171" customWidth="1"/>
    <col min="1571" max="1571" width="8" style="171" bestFit="1" customWidth="1"/>
    <col min="1572" max="1573" width="4.625" style="171" customWidth="1"/>
    <col min="1574" max="1574" width="8" style="171" bestFit="1" customWidth="1"/>
    <col min="1575" max="1576" width="4.625" style="171" customWidth="1"/>
    <col min="1577" max="1577" width="8" style="171" bestFit="1" customWidth="1"/>
    <col min="1578" max="1579" width="4.625" style="171" customWidth="1"/>
    <col min="1580" max="1580" width="8" style="171" bestFit="1" customWidth="1"/>
    <col min="1581" max="1582" width="4.625" style="171" customWidth="1"/>
    <col min="1583" max="1583" width="8" style="171" bestFit="1" customWidth="1"/>
    <col min="1584" max="1584" width="13.375" style="171" customWidth="1"/>
    <col min="1585" max="1585" width="1.625" style="171" customWidth="1"/>
    <col min="1586" max="1792" width="9" style="171"/>
    <col min="1793" max="1793" width="1.625" style="171" customWidth="1"/>
    <col min="1794" max="1794" width="21.375" style="171" bestFit="1" customWidth="1"/>
    <col min="1795" max="1796" width="4.625" style="171" customWidth="1"/>
    <col min="1797" max="1797" width="8" style="171" bestFit="1" customWidth="1"/>
    <col min="1798" max="1799" width="4.625" style="171" customWidth="1"/>
    <col min="1800" max="1800" width="8" style="171" bestFit="1" customWidth="1"/>
    <col min="1801" max="1802" width="4.625" style="171" customWidth="1"/>
    <col min="1803" max="1803" width="8" style="171" bestFit="1" customWidth="1"/>
    <col min="1804" max="1805" width="4.625" style="171" customWidth="1"/>
    <col min="1806" max="1806" width="8" style="171" bestFit="1" customWidth="1"/>
    <col min="1807" max="1808" width="4.625" style="171" customWidth="1"/>
    <col min="1809" max="1809" width="8" style="171" bestFit="1" customWidth="1"/>
    <col min="1810" max="1811" width="4.625" style="171" customWidth="1"/>
    <col min="1812" max="1812" width="8" style="171" bestFit="1" customWidth="1"/>
    <col min="1813" max="1814" width="4.625" style="171" customWidth="1"/>
    <col min="1815" max="1815" width="8" style="171" bestFit="1" customWidth="1"/>
    <col min="1816" max="1817" width="4.625" style="171" customWidth="1"/>
    <col min="1818" max="1818" width="8" style="171" bestFit="1" customWidth="1"/>
    <col min="1819" max="1820" width="4.625" style="171" customWidth="1"/>
    <col min="1821" max="1821" width="8" style="171" bestFit="1" customWidth="1"/>
    <col min="1822" max="1823" width="4.625" style="171" customWidth="1"/>
    <col min="1824" max="1824" width="8" style="171" bestFit="1" customWidth="1"/>
    <col min="1825" max="1826" width="4.625" style="171" customWidth="1"/>
    <col min="1827" max="1827" width="8" style="171" bestFit="1" customWidth="1"/>
    <col min="1828" max="1829" width="4.625" style="171" customWidth="1"/>
    <col min="1830" max="1830" width="8" style="171" bestFit="1" customWidth="1"/>
    <col min="1831" max="1832" width="4.625" style="171" customWidth="1"/>
    <col min="1833" max="1833" width="8" style="171" bestFit="1" customWidth="1"/>
    <col min="1834" max="1835" width="4.625" style="171" customWidth="1"/>
    <col min="1836" max="1836" width="8" style="171" bestFit="1" customWidth="1"/>
    <col min="1837" max="1838" width="4.625" style="171" customWidth="1"/>
    <col min="1839" max="1839" width="8" style="171" bestFit="1" customWidth="1"/>
    <col min="1840" max="1840" width="13.375" style="171" customWidth="1"/>
    <col min="1841" max="1841" width="1.625" style="171" customWidth="1"/>
    <col min="1842" max="2048" width="9" style="171"/>
    <col min="2049" max="2049" width="1.625" style="171" customWidth="1"/>
    <col min="2050" max="2050" width="21.375" style="171" bestFit="1" customWidth="1"/>
    <col min="2051" max="2052" width="4.625" style="171" customWidth="1"/>
    <col min="2053" max="2053" width="8" style="171" bestFit="1" customWidth="1"/>
    <col min="2054" max="2055" width="4.625" style="171" customWidth="1"/>
    <col min="2056" max="2056" width="8" style="171" bestFit="1" customWidth="1"/>
    <col min="2057" max="2058" width="4.625" style="171" customWidth="1"/>
    <col min="2059" max="2059" width="8" style="171" bestFit="1" customWidth="1"/>
    <col min="2060" max="2061" width="4.625" style="171" customWidth="1"/>
    <col min="2062" max="2062" width="8" style="171" bestFit="1" customWidth="1"/>
    <col min="2063" max="2064" width="4.625" style="171" customWidth="1"/>
    <col min="2065" max="2065" width="8" style="171" bestFit="1" customWidth="1"/>
    <col min="2066" max="2067" width="4.625" style="171" customWidth="1"/>
    <col min="2068" max="2068" width="8" style="171" bestFit="1" customWidth="1"/>
    <col min="2069" max="2070" width="4.625" style="171" customWidth="1"/>
    <col min="2071" max="2071" width="8" style="171" bestFit="1" customWidth="1"/>
    <col min="2072" max="2073" width="4.625" style="171" customWidth="1"/>
    <col min="2074" max="2074" width="8" style="171" bestFit="1" customWidth="1"/>
    <col min="2075" max="2076" width="4.625" style="171" customWidth="1"/>
    <col min="2077" max="2077" width="8" style="171" bestFit="1" customWidth="1"/>
    <col min="2078" max="2079" width="4.625" style="171" customWidth="1"/>
    <col min="2080" max="2080" width="8" style="171" bestFit="1" customWidth="1"/>
    <col min="2081" max="2082" width="4.625" style="171" customWidth="1"/>
    <col min="2083" max="2083" width="8" style="171" bestFit="1" customWidth="1"/>
    <col min="2084" max="2085" width="4.625" style="171" customWidth="1"/>
    <col min="2086" max="2086" width="8" style="171" bestFit="1" customWidth="1"/>
    <col min="2087" max="2088" width="4.625" style="171" customWidth="1"/>
    <col min="2089" max="2089" width="8" style="171" bestFit="1" customWidth="1"/>
    <col min="2090" max="2091" width="4.625" style="171" customWidth="1"/>
    <col min="2092" max="2092" width="8" style="171" bestFit="1" customWidth="1"/>
    <col min="2093" max="2094" width="4.625" style="171" customWidth="1"/>
    <col min="2095" max="2095" width="8" style="171" bestFit="1" customWidth="1"/>
    <col min="2096" max="2096" width="13.375" style="171" customWidth="1"/>
    <col min="2097" max="2097" width="1.625" style="171" customWidth="1"/>
    <col min="2098" max="2304" width="9" style="171"/>
    <col min="2305" max="2305" width="1.625" style="171" customWidth="1"/>
    <col min="2306" max="2306" width="21.375" style="171" bestFit="1" customWidth="1"/>
    <col min="2307" max="2308" width="4.625" style="171" customWidth="1"/>
    <col min="2309" max="2309" width="8" style="171" bestFit="1" customWidth="1"/>
    <col min="2310" max="2311" width="4.625" style="171" customWidth="1"/>
    <col min="2312" max="2312" width="8" style="171" bestFit="1" customWidth="1"/>
    <col min="2313" max="2314" width="4.625" style="171" customWidth="1"/>
    <col min="2315" max="2315" width="8" style="171" bestFit="1" customWidth="1"/>
    <col min="2316" max="2317" width="4.625" style="171" customWidth="1"/>
    <col min="2318" max="2318" width="8" style="171" bestFit="1" customWidth="1"/>
    <col min="2319" max="2320" width="4.625" style="171" customWidth="1"/>
    <col min="2321" max="2321" width="8" style="171" bestFit="1" customWidth="1"/>
    <col min="2322" max="2323" width="4.625" style="171" customWidth="1"/>
    <col min="2324" max="2324" width="8" style="171" bestFit="1" customWidth="1"/>
    <col min="2325" max="2326" width="4.625" style="171" customWidth="1"/>
    <col min="2327" max="2327" width="8" style="171" bestFit="1" customWidth="1"/>
    <col min="2328" max="2329" width="4.625" style="171" customWidth="1"/>
    <col min="2330" max="2330" width="8" style="171" bestFit="1" customWidth="1"/>
    <col min="2331" max="2332" width="4.625" style="171" customWidth="1"/>
    <col min="2333" max="2333" width="8" style="171" bestFit="1" customWidth="1"/>
    <col min="2334" max="2335" width="4.625" style="171" customWidth="1"/>
    <col min="2336" max="2336" width="8" style="171" bestFit="1" customWidth="1"/>
    <col min="2337" max="2338" width="4.625" style="171" customWidth="1"/>
    <col min="2339" max="2339" width="8" style="171" bestFit="1" customWidth="1"/>
    <col min="2340" max="2341" width="4.625" style="171" customWidth="1"/>
    <col min="2342" max="2342" width="8" style="171" bestFit="1" customWidth="1"/>
    <col min="2343" max="2344" width="4.625" style="171" customWidth="1"/>
    <col min="2345" max="2345" width="8" style="171" bestFit="1" customWidth="1"/>
    <col min="2346" max="2347" width="4.625" style="171" customWidth="1"/>
    <col min="2348" max="2348" width="8" style="171" bestFit="1" customWidth="1"/>
    <col min="2349" max="2350" width="4.625" style="171" customWidth="1"/>
    <col min="2351" max="2351" width="8" style="171" bestFit="1" customWidth="1"/>
    <col min="2352" max="2352" width="13.375" style="171" customWidth="1"/>
    <col min="2353" max="2353" width="1.625" style="171" customWidth="1"/>
    <col min="2354" max="2560" width="9" style="171"/>
    <col min="2561" max="2561" width="1.625" style="171" customWidth="1"/>
    <col min="2562" max="2562" width="21.375" style="171" bestFit="1" customWidth="1"/>
    <col min="2563" max="2564" width="4.625" style="171" customWidth="1"/>
    <col min="2565" max="2565" width="8" style="171" bestFit="1" customWidth="1"/>
    <col min="2566" max="2567" width="4.625" style="171" customWidth="1"/>
    <col min="2568" max="2568" width="8" style="171" bestFit="1" customWidth="1"/>
    <col min="2569" max="2570" width="4.625" style="171" customWidth="1"/>
    <col min="2571" max="2571" width="8" style="171" bestFit="1" customWidth="1"/>
    <col min="2572" max="2573" width="4.625" style="171" customWidth="1"/>
    <col min="2574" max="2574" width="8" style="171" bestFit="1" customWidth="1"/>
    <col min="2575" max="2576" width="4.625" style="171" customWidth="1"/>
    <col min="2577" max="2577" width="8" style="171" bestFit="1" customWidth="1"/>
    <col min="2578" max="2579" width="4.625" style="171" customWidth="1"/>
    <col min="2580" max="2580" width="8" style="171" bestFit="1" customWidth="1"/>
    <col min="2581" max="2582" width="4.625" style="171" customWidth="1"/>
    <col min="2583" max="2583" width="8" style="171" bestFit="1" customWidth="1"/>
    <col min="2584" max="2585" width="4.625" style="171" customWidth="1"/>
    <col min="2586" max="2586" width="8" style="171" bestFit="1" customWidth="1"/>
    <col min="2587" max="2588" width="4.625" style="171" customWidth="1"/>
    <col min="2589" max="2589" width="8" style="171" bestFit="1" customWidth="1"/>
    <col min="2590" max="2591" width="4.625" style="171" customWidth="1"/>
    <col min="2592" max="2592" width="8" style="171" bestFit="1" customWidth="1"/>
    <col min="2593" max="2594" width="4.625" style="171" customWidth="1"/>
    <col min="2595" max="2595" width="8" style="171" bestFit="1" customWidth="1"/>
    <col min="2596" max="2597" width="4.625" style="171" customWidth="1"/>
    <col min="2598" max="2598" width="8" style="171" bestFit="1" customWidth="1"/>
    <col min="2599" max="2600" width="4.625" style="171" customWidth="1"/>
    <col min="2601" max="2601" width="8" style="171" bestFit="1" customWidth="1"/>
    <col min="2602" max="2603" width="4.625" style="171" customWidth="1"/>
    <col min="2604" max="2604" width="8" style="171" bestFit="1" customWidth="1"/>
    <col min="2605" max="2606" width="4.625" style="171" customWidth="1"/>
    <col min="2607" max="2607" width="8" style="171" bestFit="1" customWidth="1"/>
    <col min="2608" max="2608" width="13.375" style="171" customWidth="1"/>
    <col min="2609" max="2609" width="1.625" style="171" customWidth="1"/>
    <col min="2610" max="2816" width="9" style="171"/>
    <col min="2817" max="2817" width="1.625" style="171" customWidth="1"/>
    <col min="2818" max="2818" width="21.375" style="171" bestFit="1" customWidth="1"/>
    <col min="2819" max="2820" width="4.625" style="171" customWidth="1"/>
    <col min="2821" max="2821" width="8" style="171" bestFit="1" customWidth="1"/>
    <col min="2822" max="2823" width="4.625" style="171" customWidth="1"/>
    <col min="2824" max="2824" width="8" style="171" bestFit="1" customWidth="1"/>
    <col min="2825" max="2826" width="4.625" style="171" customWidth="1"/>
    <col min="2827" max="2827" width="8" style="171" bestFit="1" customWidth="1"/>
    <col min="2828" max="2829" width="4.625" style="171" customWidth="1"/>
    <col min="2830" max="2830" width="8" style="171" bestFit="1" customWidth="1"/>
    <col min="2831" max="2832" width="4.625" style="171" customWidth="1"/>
    <col min="2833" max="2833" width="8" style="171" bestFit="1" customWidth="1"/>
    <col min="2834" max="2835" width="4.625" style="171" customWidth="1"/>
    <col min="2836" max="2836" width="8" style="171" bestFit="1" customWidth="1"/>
    <col min="2837" max="2838" width="4.625" style="171" customWidth="1"/>
    <col min="2839" max="2839" width="8" style="171" bestFit="1" customWidth="1"/>
    <col min="2840" max="2841" width="4.625" style="171" customWidth="1"/>
    <col min="2842" max="2842" width="8" style="171" bestFit="1" customWidth="1"/>
    <col min="2843" max="2844" width="4.625" style="171" customWidth="1"/>
    <col min="2845" max="2845" width="8" style="171" bestFit="1" customWidth="1"/>
    <col min="2846" max="2847" width="4.625" style="171" customWidth="1"/>
    <col min="2848" max="2848" width="8" style="171" bestFit="1" customWidth="1"/>
    <col min="2849" max="2850" width="4.625" style="171" customWidth="1"/>
    <col min="2851" max="2851" width="8" style="171" bestFit="1" customWidth="1"/>
    <col min="2852" max="2853" width="4.625" style="171" customWidth="1"/>
    <col min="2854" max="2854" width="8" style="171" bestFit="1" customWidth="1"/>
    <col min="2855" max="2856" width="4.625" style="171" customWidth="1"/>
    <col min="2857" max="2857" width="8" style="171" bestFit="1" customWidth="1"/>
    <col min="2858" max="2859" width="4.625" style="171" customWidth="1"/>
    <col min="2860" max="2860" width="8" style="171" bestFit="1" customWidth="1"/>
    <col min="2861" max="2862" width="4.625" style="171" customWidth="1"/>
    <col min="2863" max="2863" width="8" style="171" bestFit="1" customWidth="1"/>
    <col min="2864" max="2864" width="13.375" style="171" customWidth="1"/>
    <col min="2865" max="2865" width="1.625" style="171" customWidth="1"/>
    <col min="2866" max="3072" width="9" style="171"/>
    <col min="3073" max="3073" width="1.625" style="171" customWidth="1"/>
    <col min="3074" max="3074" width="21.375" style="171" bestFit="1" customWidth="1"/>
    <col min="3075" max="3076" width="4.625" style="171" customWidth="1"/>
    <col min="3077" max="3077" width="8" style="171" bestFit="1" customWidth="1"/>
    <col min="3078" max="3079" width="4.625" style="171" customWidth="1"/>
    <col min="3080" max="3080" width="8" style="171" bestFit="1" customWidth="1"/>
    <col min="3081" max="3082" width="4.625" style="171" customWidth="1"/>
    <col min="3083" max="3083" width="8" style="171" bestFit="1" customWidth="1"/>
    <col min="3084" max="3085" width="4.625" style="171" customWidth="1"/>
    <col min="3086" max="3086" width="8" style="171" bestFit="1" customWidth="1"/>
    <col min="3087" max="3088" width="4.625" style="171" customWidth="1"/>
    <col min="3089" max="3089" width="8" style="171" bestFit="1" customWidth="1"/>
    <col min="3090" max="3091" width="4.625" style="171" customWidth="1"/>
    <col min="3092" max="3092" width="8" style="171" bestFit="1" customWidth="1"/>
    <col min="3093" max="3094" width="4.625" style="171" customWidth="1"/>
    <col min="3095" max="3095" width="8" style="171" bestFit="1" customWidth="1"/>
    <col min="3096" max="3097" width="4.625" style="171" customWidth="1"/>
    <col min="3098" max="3098" width="8" style="171" bestFit="1" customWidth="1"/>
    <col min="3099" max="3100" width="4.625" style="171" customWidth="1"/>
    <col min="3101" max="3101" width="8" style="171" bestFit="1" customWidth="1"/>
    <col min="3102" max="3103" width="4.625" style="171" customWidth="1"/>
    <col min="3104" max="3104" width="8" style="171" bestFit="1" customWidth="1"/>
    <col min="3105" max="3106" width="4.625" style="171" customWidth="1"/>
    <col min="3107" max="3107" width="8" style="171" bestFit="1" customWidth="1"/>
    <col min="3108" max="3109" width="4.625" style="171" customWidth="1"/>
    <col min="3110" max="3110" width="8" style="171" bestFit="1" customWidth="1"/>
    <col min="3111" max="3112" width="4.625" style="171" customWidth="1"/>
    <col min="3113" max="3113" width="8" style="171" bestFit="1" customWidth="1"/>
    <col min="3114" max="3115" width="4.625" style="171" customWidth="1"/>
    <col min="3116" max="3116" width="8" style="171" bestFit="1" customWidth="1"/>
    <col min="3117" max="3118" width="4.625" style="171" customWidth="1"/>
    <col min="3119" max="3119" width="8" style="171" bestFit="1" customWidth="1"/>
    <col min="3120" max="3120" width="13.375" style="171" customWidth="1"/>
    <col min="3121" max="3121" width="1.625" style="171" customWidth="1"/>
    <col min="3122" max="3328" width="9" style="171"/>
    <col min="3329" max="3329" width="1.625" style="171" customWidth="1"/>
    <col min="3330" max="3330" width="21.375" style="171" bestFit="1" customWidth="1"/>
    <col min="3331" max="3332" width="4.625" style="171" customWidth="1"/>
    <col min="3333" max="3333" width="8" style="171" bestFit="1" customWidth="1"/>
    <col min="3334" max="3335" width="4.625" style="171" customWidth="1"/>
    <col min="3336" max="3336" width="8" style="171" bestFit="1" customWidth="1"/>
    <col min="3337" max="3338" width="4.625" style="171" customWidth="1"/>
    <col min="3339" max="3339" width="8" style="171" bestFit="1" customWidth="1"/>
    <col min="3340" max="3341" width="4.625" style="171" customWidth="1"/>
    <col min="3342" max="3342" width="8" style="171" bestFit="1" customWidth="1"/>
    <col min="3343" max="3344" width="4.625" style="171" customWidth="1"/>
    <col min="3345" max="3345" width="8" style="171" bestFit="1" customWidth="1"/>
    <col min="3346" max="3347" width="4.625" style="171" customWidth="1"/>
    <col min="3348" max="3348" width="8" style="171" bestFit="1" customWidth="1"/>
    <col min="3349" max="3350" width="4.625" style="171" customWidth="1"/>
    <col min="3351" max="3351" width="8" style="171" bestFit="1" customWidth="1"/>
    <col min="3352" max="3353" width="4.625" style="171" customWidth="1"/>
    <col min="3354" max="3354" width="8" style="171" bestFit="1" customWidth="1"/>
    <col min="3355" max="3356" width="4.625" style="171" customWidth="1"/>
    <col min="3357" max="3357" width="8" style="171" bestFit="1" customWidth="1"/>
    <col min="3358" max="3359" width="4.625" style="171" customWidth="1"/>
    <col min="3360" max="3360" width="8" style="171" bestFit="1" customWidth="1"/>
    <col min="3361" max="3362" width="4.625" style="171" customWidth="1"/>
    <col min="3363" max="3363" width="8" style="171" bestFit="1" customWidth="1"/>
    <col min="3364" max="3365" width="4.625" style="171" customWidth="1"/>
    <col min="3366" max="3366" width="8" style="171" bestFit="1" customWidth="1"/>
    <col min="3367" max="3368" width="4.625" style="171" customWidth="1"/>
    <col min="3369" max="3369" width="8" style="171" bestFit="1" customWidth="1"/>
    <col min="3370" max="3371" width="4.625" style="171" customWidth="1"/>
    <col min="3372" max="3372" width="8" style="171" bestFit="1" customWidth="1"/>
    <col min="3373" max="3374" width="4.625" style="171" customWidth="1"/>
    <col min="3375" max="3375" width="8" style="171" bestFit="1" customWidth="1"/>
    <col min="3376" max="3376" width="13.375" style="171" customWidth="1"/>
    <col min="3377" max="3377" width="1.625" style="171" customWidth="1"/>
    <col min="3378" max="3584" width="9" style="171"/>
    <col min="3585" max="3585" width="1.625" style="171" customWidth="1"/>
    <col min="3586" max="3586" width="21.375" style="171" bestFit="1" customWidth="1"/>
    <col min="3587" max="3588" width="4.625" style="171" customWidth="1"/>
    <col min="3589" max="3589" width="8" style="171" bestFit="1" customWidth="1"/>
    <col min="3590" max="3591" width="4.625" style="171" customWidth="1"/>
    <col min="3592" max="3592" width="8" style="171" bestFit="1" customWidth="1"/>
    <col min="3593" max="3594" width="4.625" style="171" customWidth="1"/>
    <col min="3595" max="3595" width="8" style="171" bestFit="1" customWidth="1"/>
    <col min="3596" max="3597" width="4.625" style="171" customWidth="1"/>
    <col min="3598" max="3598" width="8" style="171" bestFit="1" customWidth="1"/>
    <col min="3599" max="3600" width="4.625" style="171" customWidth="1"/>
    <col min="3601" max="3601" width="8" style="171" bestFit="1" customWidth="1"/>
    <col min="3602" max="3603" width="4.625" style="171" customWidth="1"/>
    <col min="3604" max="3604" width="8" style="171" bestFit="1" customWidth="1"/>
    <col min="3605" max="3606" width="4.625" style="171" customWidth="1"/>
    <col min="3607" max="3607" width="8" style="171" bestFit="1" customWidth="1"/>
    <col min="3608" max="3609" width="4.625" style="171" customWidth="1"/>
    <col min="3610" max="3610" width="8" style="171" bestFit="1" customWidth="1"/>
    <col min="3611" max="3612" width="4.625" style="171" customWidth="1"/>
    <col min="3613" max="3613" width="8" style="171" bestFit="1" customWidth="1"/>
    <col min="3614" max="3615" width="4.625" style="171" customWidth="1"/>
    <col min="3616" max="3616" width="8" style="171" bestFit="1" customWidth="1"/>
    <col min="3617" max="3618" width="4.625" style="171" customWidth="1"/>
    <col min="3619" max="3619" width="8" style="171" bestFit="1" customWidth="1"/>
    <col min="3620" max="3621" width="4.625" style="171" customWidth="1"/>
    <col min="3622" max="3622" width="8" style="171" bestFit="1" customWidth="1"/>
    <col min="3623" max="3624" width="4.625" style="171" customWidth="1"/>
    <col min="3625" max="3625" width="8" style="171" bestFit="1" customWidth="1"/>
    <col min="3626" max="3627" width="4.625" style="171" customWidth="1"/>
    <col min="3628" max="3628" width="8" style="171" bestFit="1" customWidth="1"/>
    <col min="3629" max="3630" width="4.625" style="171" customWidth="1"/>
    <col min="3631" max="3631" width="8" style="171" bestFit="1" customWidth="1"/>
    <col min="3632" max="3632" width="13.375" style="171" customWidth="1"/>
    <col min="3633" max="3633" width="1.625" style="171" customWidth="1"/>
    <col min="3634" max="3840" width="9" style="171"/>
    <col min="3841" max="3841" width="1.625" style="171" customWidth="1"/>
    <col min="3842" max="3842" width="21.375" style="171" bestFit="1" customWidth="1"/>
    <col min="3843" max="3844" width="4.625" style="171" customWidth="1"/>
    <col min="3845" max="3845" width="8" style="171" bestFit="1" customWidth="1"/>
    <col min="3846" max="3847" width="4.625" style="171" customWidth="1"/>
    <col min="3848" max="3848" width="8" style="171" bestFit="1" customWidth="1"/>
    <col min="3849" max="3850" width="4.625" style="171" customWidth="1"/>
    <col min="3851" max="3851" width="8" style="171" bestFit="1" customWidth="1"/>
    <col min="3852" max="3853" width="4.625" style="171" customWidth="1"/>
    <col min="3854" max="3854" width="8" style="171" bestFit="1" customWidth="1"/>
    <col min="3855" max="3856" width="4.625" style="171" customWidth="1"/>
    <col min="3857" max="3857" width="8" style="171" bestFit="1" customWidth="1"/>
    <col min="3858" max="3859" width="4.625" style="171" customWidth="1"/>
    <col min="3860" max="3860" width="8" style="171" bestFit="1" customWidth="1"/>
    <col min="3861" max="3862" width="4.625" style="171" customWidth="1"/>
    <col min="3863" max="3863" width="8" style="171" bestFit="1" customWidth="1"/>
    <col min="3864" max="3865" width="4.625" style="171" customWidth="1"/>
    <col min="3866" max="3866" width="8" style="171" bestFit="1" customWidth="1"/>
    <col min="3867" max="3868" width="4.625" style="171" customWidth="1"/>
    <col min="3869" max="3869" width="8" style="171" bestFit="1" customWidth="1"/>
    <col min="3870" max="3871" width="4.625" style="171" customWidth="1"/>
    <col min="3872" max="3872" width="8" style="171" bestFit="1" customWidth="1"/>
    <col min="3873" max="3874" width="4.625" style="171" customWidth="1"/>
    <col min="3875" max="3875" width="8" style="171" bestFit="1" customWidth="1"/>
    <col min="3876" max="3877" width="4.625" style="171" customWidth="1"/>
    <col min="3878" max="3878" width="8" style="171" bestFit="1" customWidth="1"/>
    <col min="3879" max="3880" width="4.625" style="171" customWidth="1"/>
    <col min="3881" max="3881" width="8" style="171" bestFit="1" customWidth="1"/>
    <col min="3882" max="3883" width="4.625" style="171" customWidth="1"/>
    <col min="3884" max="3884" width="8" style="171" bestFit="1" customWidth="1"/>
    <col min="3885" max="3886" width="4.625" style="171" customWidth="1"/>
    <col min="3887" max="3887" width="8" style="171" bestFit="1" customWidth="1"/>
    <col min="3888" max="3888" width="13.375" style="171" customWidth="1"/>
    <col min="3889" max="3889" width="1.625" style="171" customWidth="1"/>
    <col min="3890" max="4096" width="9" style="171"/>
    <col min="4097" max="4097" width="1.625" style="171" customWidth="1"/>
    <col min="4098" max="4098" width="21.375" style="171" bestFit="1" customWidth="1"/>
    <col min="4099" max="4100" width="4.625" style="171" customWidth="1"/>
    <col min="4101" max="4101" width="8" style="171" bestFit="1" customWidth="1"/>
    <col min="4102" max="4103" width="4.625" style="171" customWidth="1"/>
    <col min="4104" max="4104" width="8" style="171" bestFit="1" customWidth="1"/>
    <col min="4105" max="4106" width="4.625" style="171" customWidth="1"/>
    <col min="4107" max="4107" width="8" style="171" bestFit="1" customWidth="1"/>
    <col min="4108" max="4109" width="4.625" style="171" customWidth="1"/>
    <col min="4110" max="4110" width="8" style="171" bestFit="1" customWidth="1"/>
    <col min="4111" max="4112" width="4.625" style="171" customWidth="1"/>
    <col min="4113" max="4113" width="8" style="171" bestFit="1" customWidth="1"/>
    <col min="4114" max="4115" width="4.625" style="171" customWidth="1"/>
    <col min="4116" max="4116" width="8" style="171" bestFit="1" customWidth="1"/>
    <col min="4117" max="4118" width="4.625" style="171" customWidth="1"/>
    <col min="4119" max="4119" width="8" style="171" bestFit="1" customWidth="1"/>
    <col min="4120" max="4121" width="4.625" style="171" customWidth="1"/>
    <col min="4122" max="4122" width="8" style="171" bestFit="1" customWidth="1"/>
    <col min="4123" max="4124" width="4.625" style="171" customWidth="1"/>
    <col min="4125" max="4125" width="8" style="171" bestFit="1" customWidth="1"/>
    <col min="4126" max="4127" width="4.625" style="171" customWidth="1"/>
    <col min="4128" max="4128" width="8" style="171" bestFit="1" customWidth="1"/>
    <col min="4129" max="4130" width="4.625" style="171" customWidth="1"/>
    <col min="4131" max="4131" width="8" style="171" bestFit="1" customWidth="1"/>
    <col min="4132" max="4133" width="4.625" style="171" customWidth="1"/>
    <col min="4134" max="4134" width="8" style="171" bestFit="1" customWidth="1"/>
    <col min="4135" max="4136" width="4.625" style="171" customWidth="1"/>
    <col min="4137" max="4137" width="8" style="171" bestFit="1" customWidth="1"/>
    <col min="4138" max="4139" width="4.625" style="171" customWidth="1"/>
    <col min="4140" max="4140" width="8" style="171" bestFit="1" customWidth="1"/>
    <col min="4141" max="4142" width="4.625" style="171" customWidth="1"/>
    <col min="4143" max="4143" width="8" style="171" bestFit="1" customWidth="1"/>
    <col min="4144" max="4144" width="13.375" style="171" customWidth="1"/>
    <col min="4145" max="4145" width="1.625" style="171" customWidth="1"/>
    <col min="4146" max="4352" width="9" style="171"/>
    <col min="4353" max="4353" width="1.625" style="171" customWidth="1"/>
    <col min="4354" max="4354" width="21.375" style="171" bestFit="1" customWidth="1"/>
    <col min="4355" max="4356" width="4.625" style="171" customWidth="1"/>
    <col min="4357" max="4357" width="8" style="171" bestFit="1" customWidth="1"/>
    <col min="4358" max="4359" width="4.625" style="171" customWidth="1"/>
    <col min="4360" max="4360" width="8" style="171" bestFit="1" customWidth="1"/>
    <col min="4361" max="4362" width="4.625" style="171" customWidth="1"/>
    <col min="4363" max="4363" width="8" style="171" bestFit="1" customWidth="1"/>
    <col min="4364" max="4365" width="4.625" style="171" customWidth="1"/>
    <col min="4366" max="4366" width="8" style="171" bestFit="1" customWidth="1"/>
    <col min="4367" max="4368" width="4.625" style="171" customWidth="1"/>
    <col min="4369" max="4369" width="8" style="171" bestFit="1" customWidth="1"/>
    <col min="4370" max="4371" width="4.625" style="171" customWidth="1"/>
    <col min="4372" max="4372" width="8" style="171" bestFit="1" customWidth="1"/>
    <col min="4373" max="4374" width="4.625" style="171" customWidth="1"/>
    <col min="4375" max="4375" width="8" style="171" bestFit="1" customWidth="1"/>
    <col min="4376" max="4377" width="4.625" style="171" customWidth="1"/>
    <col min="4378" max="4378" width="8" style="171" bestFit="1" customWidth="1"/>
    <col min="4379" max="4380" width="4.625" style="171" customWidth="1"/>
    <col min="4381" max="4381" width="8" style="171" bestFit="1" customWidth="1"/>
    <col min="4382" max="4383" width="4.625" style="171" customWidth="1"/>
    <col min="4384" max="4384" width="8" style="171" bestFit="1" customWidth="1"/>
    <col min="4385" max="4386" width="4.625" style="171" customWidth="1"/>
    <col min="4387" max="4387" width="8" style="171" bestFit="1" customWidth="1"/>
    <col min="4388" max="4389" width="4.625" style="171" customWidth="1"/>
    <col min="4390" max="4390" width="8" style="171" bestFit="1" customWidth="1"/>
    <col min="4391" max="4392" width="4.625" style="171" customWidth="1"/>
    <col min="4393" max="4393" width="8" style="171" bestFit="1" customWidth="1"/>
    <col min="4394" max="4395" width="4.625" style="171" customWidth="1"/>
    <col min="4396" max="4396" width="8" style="171" bestFit="1" customWidth="1"/>
    <col min="4397" max="4398" width="4.625" style="171" customWidth="1"/>
    <col min="4399" max="4399" width="8" style="171" bestFit="1" customWidth="1"/>
    <col min="4400" max="4400" width="13.375" style="171" customWidth="1"/>
    <col min="4401" max="4401" width="1.625" style="171" customWidth="1"/>
    <col min="4402" max="4608" width="9" style="171"/>
    <col min="4609" max="4609" width="1.625" style="171" customWidth="1"/>
    <col min="4610" max="4610" width="21.375" style="171" bestFit="1" customWidth="1"/>
    <col min="4611" max="4612" width="4.625" style="171" customWidth="1"/>
    <col min="4613" max="4613" width="8" style="171" bestFit="1" customWidth="1"/>
    <col min="4614" max="4615" width="4.625" style="171" customWidth="1"/>
    <col min="4616" max="4616" width="8" style="171" bestFit="1" customWidth="1"/>
    <col min="4617" max="4618" width="4.625" style="171" customWidth="1"/>
    <col min="4619" max="4619" width="8" style="171" bestFit="1" customWidth="1"/>
    <col min="4620" max="4621" width="4.625" style="171" customWidth="1"/>
    <col min="4622" max="4622" width="8" style="171" bestFit="1" customWidth="1"/>
    <col min="4623" max="4624" width="4.625" style="171" customWidth="1"/>
    <col min="4625" max="4625" width="8" style="171" bestFit="1" customWidth="1"/>
    <col min="4626" max="4627" width="4.625" style="171" customWidth="1"/>
    <col min="4628" max="4628" width="8" style="171" bestFit="1" customWidth="1"/>
    <col min="4629" max="4630" width="4.625" style="171" customWidth="1"/>
    <col min="4631" max="4631" width="8" style="171" bestFit="1" customWidth="1"/>
    <col min="4632" max="4633" width="4.625" style="171" customWidth="1"/>
    <col min="4634" max="4634" width="8" style="171" bestFit="1" customWidth="1"/>
    <col min="4635" max="4636" width="4.625" style="171" customWidth="1"/>
    <col min="4637" max="4637" width="8" style="171" bestFit="1" customWidth="1"/>
    <col min="4638" max="4639" width="4.625" style="171" customWidth="1"/>
    <col min="4640" max="4640" width="8" style="171" bestFit="1" customWidth="1"/>
    <col min="4641" max="4642" width="4.625" style="171" customWidth="1"/>
    <col min="4643" max="4643" width="8" style="171" bestFit="1" customWidth="1"/>
    <col min="4644" max="4645" width="4.625" style="171" customWidth="1"/>
    <col min="4646" max="4646" width="8" style="171" bestFit="1" customWidth="1"/>
    <col min="4647" max="4648" width="4.625" style="171" customWidth="1"/>
    <col min="4649" max="4649" width="8" style="171" bestFit="1" customWidth="1"/>
    <col min="4650" max="4651" width="4.625" style="171" customWidth="1"/>
    <col min="4652" max="4652" width="8" style="171" bestFit="1" customWidth="1"/>
    <col min="4653" max="4654" width="4.625" style="171" customWidth="1"/>
    <col min="4655" max="4655" width="8" style="171" bestFit="1" customWidth="1"/>
    <col min="4656" max="4656" width="13.375" style="171" customWidth="1"/>
    <col min="4657" max="4657" width="1.625" style="171" customWidth="1"/>
    <col min="4658" max="4864" width="9" style="171"/>
    <col min="4865" max="4865" width="1.625" style="171" customWidth="1"/>
    <col min="4866" max="4866" width="21.375" style="171" bestFit="1" customWidth="1"/>
    <col min="4867" max="4868" width="4.625" style="171" customWidth="1"/>
    <col min="4869" max="4869" width="8" style="171" bestFit="1" customWidth="1"/>
    <col min="4870" max="4871" width="4.625" style="171" customWidth="1"/>
    <col min="4872" max="4872" width="8" style="171" bestFit="1" customWidth="1"/>
    <col min="4873" max="4874" width="4.625" style="171" customWidth="1"/>
    <col min="4875" max="4875" width="8" style="171" bestFit="1" customWidth="1"/>
    <col min="4876" max="4877" width="4.625" style="171" customWidth="1"/>
    <col min="4878" max="4878" width="8" style="171" bestFit="1" customWidth="1"/>
    <col min="4879" max="4880" width="4.625" style="171" customWidth="1"/>
    <col min="4881" max="4881" width="8" style="171" bestFit="1" customWidth="1"/>
    <col min="4882" max="4883" width="4.625" style="171" customWidth="1"/>
    <col min="4884" max="4884" width="8" style="171" bestFit="1" customWidth="1"/>
    <col min="4885" max="4886" width="4.625" style="171" customWidth="1"/>
    <col min="4887" max="4887" width="8" style="171" bestFit="1" customWidth="1"/>
    <col min="4888" max="4889" width="4.625" style="171" customWidth="1"/>
    <col min="4890" max="4890" width="8" style="171" bestFit="1" customWidth="1"/>
    <col min="4891" max="4892" width="4.625" style="171" customWidth="1"/>
    <col min="4893" max="4893" width="8" style="171" bestFit="1" customWidth="1"/>
    <col min="4894" max="4895" width="4.625" style="171" customWidth="1"/>
    <col min="4896" max="4896" width="8" style="171" bestFit="1" customWidth="1"/>
    <col min="4897" max="4898" width="4.625" style="171" customWidth="1"/>
    <col min="4899" max="4899" width="8" style="171" bestFit="1" customWidth="1"/>
    <col min="4900" max="4901" width="4.625" style="171" customWidth="1"/>
    <col min="4902" max="4902" width="8" style="171" bestFit="1" customWidth="1"/>
    <col min="4903" max="4904" width="4.625" style="171" customWidth="1"/>
    <col min="4905" max="4905" width="8" style="171" bestFit="1" customWidth="1"/>
    <col min="4906" max="4907" width="4.625" style="171" customWidth="1"/>
    <col min="4908" max="4908" width="8" style="171" bestFit="1" customWidth="1"/>
    <col min="4909" max="4910" width="4.625" style="171" customWidth="1"/>
    <col min="4911" max="4911" width="8" style="171" bestFit="1" customWidth="1"/>
    <col min="4912" max="4912" width="13.375" style="171" customWidth="1"/>
    <col min="4913" max="4913" width="1.625" style="171" customWidth="1"/>
    <col min="4914" max="5120" width="9" style="171"/>
    <col min="5121" max="5121" width="1.625" style="171" customWidth="1"/>
    <col min="5122" max="5122" width="21.375" style="171" bestFit="1" customWidth="1"/>
    <col min="5123" max="5124" width="4.625" style="171" customWidth="1"/>
    <col min="5125" max="5125" width="8" style="171" bestFit="1" customWidth="1"/>
    <col min="5126" max="5127" width="4.625" style="171" customWidth="1"/>
    <col min="5128" max="5128" width="8" style="171" bestFit="1" customWidth="1"/>
    <col min="5129" max="5130" width="4.625" style="171" customWidth="1"/>
    <col min="5131" max="5131" width="8" style="171" bestFit="1" customWidth="1"/>
    <col min="5132" max="5133" width="4.625" style="171" customWidth="1"/>
    <col min="5134" max="5134" width="8" style="171" bestFit="1" customWidth="1"/>
    <col min="5135" max="5136" width="4.625" style="171" customWidth="1"/>
    <col min="5137" max="5137" width="8" style="171" bestFit="1" customWidth="1"/>
    <col min="5138" max="5139" width="4.625" style="171" customWidth="1"/>
    <col min="5140" max="5140" width="8" style="171" bestFit="1" customWidth="1"/>
    <col min="5141" max="5142" width="4.625" style="171" customWidth="1"/>
    <col min="5143" max="5143" width="8" style="171" bestFit="1" customWidth="1"/>
    <col min="5144" max="5145" width="4.625" style="171" customWidth="1"/>
    <col min="5146" max="5146" width="8" style="171" bestFit="1" customWidth="1"/>
    <col min="5147" max="5148" width="4.625" style="171" customWidth="1"/>
    <col min="5149" max="5149" width="8" style="171" bestFit="1" customWidth="1"/>
    <col min="5150" max="5151" width="4.625" style="171" customWidth="1"/>
    <col min="5152" max="5152" width="8" style="171" bestFit="1" customWidth="1"/>
    <col min="5153" max="5154" width="4.625" style="171" customWidth="1"/>
    <col min="5155" max="5155" width="8" style="171" bestFit="1" customWidth="1"/>
    <col min="5156" max="5157" width="4.625" style="171" customWidth="1"/>
    <col min="5158" max="5158" width="8" style="171" bestFit="1" customWidth="1"/>
    <col min="5159" max="5160" width="4.625" style="171" customWidth="1"/>
    <col min="5161" max="5161" width="8" style="171" bestFit="1" customWidth="1"/>
    <col min="5162" max="5163" width="4.625" style="171" customWidth="1"/>
    <col min="5164" max="5164" width="8" style="171" bestFit="1" customWidth="1"/>
    <col min="5165" max="5166" width="4.625" style="171" customWidth="1"/>
    <col min="5167" max="5167" width="8" style="171" bestFit="1" customWidth="1"/>
    <col min="5168" max="5168" width="13.375" style="171" customWidth="1"/>
    <col min="5169" max="5169" width="1.625" style="171" customWidth="1"/>
    <col min="5170" max="5376" width="9" style="171"/>
    <col min="5377" max="5377" width="1.625" style="171" customWidth="1"/>
    <col min="5378" max="5378" width="21.375" style="171" bestFit="1" customWidth="1"/>
    <col min="5379" max="5380" width="4.625" style="171" customWidth="1"/>
    <col min="5381" max="5381" width="8" style="171" bestFit="1" customWidth="1"/>
    <col min="5382" max="5383" width="4.625" style="171" customWidth="1"/>
    <col min="5384" max="5384" width="8" style="171" bestFit="1" customWidth="1"/>
    <col min="5385" max="5386" width="4.625" style="171" customWidth="1"/>
    <col min="5387" max="5387" width="8" style="171" bestFit="1" customWidth="1"/>
    <col min="5388" max="5389" width="4.625" style="171" customWidth="1"/>
    <col min="5390" max="5390" width="8" style="171" bestFit="1" customWidth="1"/>
    <col min="5391" max="5392" width="4.625" style="171" customWidth="1"/>
    <col min="5393" max="5393" width="8" style="171" bestFit="1" customWidth="1"/>
    <col min="5394" max="5395" width="4.625" style="171" customWidth="1"/>
    <col min="5396" max="5396" width="8" style="171" bestFit="1" customWidth="1"/>
    <col min="5397" max="5398" width="4.625" style="171" customWidth="1"/>
    <col min="5399" max="5399" width="8" style="171" bestFit="1" customWidth="1"/>
    <col min="5400" max="5401" width="4.625" style="171" customWidth="1"/>
    <col min="5402" max="5402" width="8" style="171" bestFit="1" customWidth="1"/>
    <col min="5403" max="5404" width="4.625" style="171" customWidth="1"/>
    <col min="5405" max="5405" width="8" style="171" bestFit="1" customWidth="1"/>
    <col min="5406" max="5407" width="4.625" style="171" customWidth="1"/>
    <col min="5408" max="5408" width="8" style="171" bestFit="1" customWidth="1"/>
    <col min="5409" max="5410" width="4.625" style="171" customWidth="1"/>
    <col min="5411" max="5411" width="8" style="171" bestFit="1" customWidth="1"/>
    <col min="5412" max="5413" width="4.625" style="171" customWidth="1"/>
    <col min="5414" max="5414" width="8" style="171" bestFit="1" customWidth="1"/>
    <col min="5415" max="5416" width="4.625" style="171" customWidth="1"/>
    <col min="5417" max="5417" width="8" style="171" bestFit="1" customWidth="1"/>
    <col min="5418" max="5419" width="4.625" style="171" customWidth="1"/>
    <col min="5420" max="5420" width="8" style="171" bestFit="1" customWidth="1"/>
    <col min="5421" max="5422" width="4.625" style="171" customWidth="1"/>
    <col min="5423" max="5423" width="8" style="171" bestFit="1" customWidth="1"/>
    <col min="5424" max="5424" width="13.375" style="171" customWidth="1"/>
    <col min="5425" max="5425" width="1.625" style="171" customWidth="1"/>
    <col min="5426" max="5632" width="9" style="171"/>
    <col min="5633" max="5633" width="1.625" style="171" customWidth="1"/>
    <col min="5634" max="5634" width="21.375" style="171" bestFit="1" customWidth="1"/>
    <col min="5635" max="5636" width="4.625" style="171" customWidth="1"/>
    <col min="5637" max="5637" width="8" style="171" bestFit="1" customWidth="1"/>
    <col min="5638" max="5639" width="4.625" style="171" customWidth="1"/>
    <col min="5640" max="5640" width="8" style="171" bestFit="1" customWidth="1"/>
    <col min="5641" max="5642" width="4.625" style="171" customWidth="1"/>
    <col min="5643" max="5643" width="8" style="171" bestFit="1" customWidth="1"/>
    <col min="5644" max="5645" width="4.625" style="171" customWidth="1"/>
    <col min="5646" max="5646" width="8" style="171" bestFit="1" customWidth="1"/>
    <col min="5647" max="5648" width="4.625" style="171" customWidth="1"/>
    <col min="5649" max="5649" width="8" style="171" bestFit="1" customWidth="1"/>
    <col min="5650" max="5651" width="4.625" style="171" customWidth="1"/>
    <col min="5652" max="5652" width="8" style="171" bestFit="1" customWidth="1"/>
    <col min="5653" max="5654" width="4.625" style="171" customWidth="1"/>
    <col min="5655" max="5655" width="8" style="171" bestFit="1" customWidth="1"/>
    <col min="5656" max="5657" width="4.625" style="171" customWidth="1"/>
    <col min="5658" max="5658" width="8" style="171" bestFit="1" customWidth="1"/>
    <col min="5659" max="5660" width="4.625" style="171" customWidth="1"/>
    <col min="5661" max="5661" width="8" style="171" bestFit="1" customWidth="1"/>
    <col min="5662" max="5663" width="4.625" style="171" customWidth="1"/>
    <col min="5664" max="5664" width="8" style="171" bestFit="1" customWidth="1"/>
    <col min="5665" max="5666" width="4.625" style="171" customWidth="1"/>
    <col min="5667" max="5667" width="8" style="171" bestFit="1" customWidth="1"/>
    <col min="5668" max="5669" width="4.625" style="171" customWidth="1"/>
    <col min="5670" max="5670" width="8" style="171" bestFit="1" customWidth="1"/>
    <col min="5671" max="5672" width="4.625" style="171" customWidth="1"/>
    <col min="5673" max="5673" width="8" style="171" bestFit="1" customWidth="1"/>
    <col min="5674" max="5675" width="4.625" style="171" customWidth="1"/>
    <col min="5676" max="5676" width="8" style="171" bestFit="1" customWidth="1"/>
    <col min="5677" max="5678" width="4.625" style="171" customWidth="1"/>
    <col min="5679" max="5679" width="8" style="171" bestFit="1" customWidth="1"/>
    <col min="5680" max="5680" width="13.375" style="171" customWidth="1"/>
    <col min="5681" max="5681" width="1.625" style="171" customWidth="1"/>
    <col min="5682" max="5888" width="9" style="171"/>
    <col min="5889" max="5889" width="1.625" style="171" customWidth="1"/>
    <col min="5890" max="5890" width="21.375" style="171" bestFit="1" customWidth="1"/>
    <col min="5891" max="5892" width="4.625" style="171" customWidth="1"/>
    <col min="5893" max="5893" width="8" style="171" bestFit="1" customWidth="1"/>
    <col min="5894" max="5895" width="4.625" style="171" customWidth="1"/>
    <col min="5896" max="5896" width="8" style="171" bestFit="1" customWidth="1"/>
    <col min="5897" max="5898" width="4.625" style="171" customWidth="1"/>
    <col min="5899" max="5899" width="8" style="171" bestFit="1" customWidth="1"/>
    <col min="5900" max="5901" width="4.625" style="171" customWidth="1"/>
    <col min="5902" max="5902" width="8" style="171" bestFit="1" customWidth="1"/>
    <col min="5903" max="5904" width="4.625" style="171" customWidth="1"/>
    <col min="5905" max="5905" width="8" style="171" bestFit="1" customWidth="1"/>
    <col min="5906" max="5907" width="4.625" style="171" customWidth="1"/>
    <col min="5908" max="5908" width="8" style="171" bestFit="1" customWidth="1"/>
    <col min="5909" max="5910" width="4.625" style="171" customWidth="1"/>
    <col min="5911" max="5911" width="8" style="171" bestFit="1" customWidth="1"/>
    <col min="5912" max="5913" width="4.625" style="171" customWidth="1"/>
    <col min="5914" max="5914" width="8" style="171" bestFit="1" customWidth="1"/>
    <col min="5915" max="5916" width="4.625" style="171" customWidth="1"/>
    <col min="5917" max="5917" width="8" style="171" bestFit="1" customWidth="1"/>
    <col min="5918" max="5919" width="4.625" style="171" customWidth="1"/>
    <col min="5920" max="5920" width="8" style="171" bestFit="1" customWidth="1"/>
    <col min="5921" max="5922" width="4.625" style="171" customWidth="1"/>
    <col min="5923" max="5923" width="8" style="171" bestFit="1" customWidth="1"/>
    <col min="5924" max="5925" width="4.625" style="171" customWidth="1"/>
    <col min="5926" max="5926" width="8" style="171" bestFit="1" customWidth="1"/>
    <col min="5927" max="5928" width="4.625" style="171" customWidth="1"/>
    <col min="5929" max="5929" width="8" style="171" bestFit="1" customWidth="1"/>
    <col min="5930" max="5931" width="4.625" style="171" customWidth="1"/>
    <col min="5932" max="5932" width="8" style="171" bestFit="1" customWidth="1"/>
    <col min="5933" max="5934" width="4.625" style="171" customWidth="1"/>
    <col min="5935" max="5935" width="8" style="171" bestFit="1" customWidth="1"/>
    <col min="5936" max="5936" width="13.375" style="171" customWidth="1"/>
    <col min="5937" max="5937" width="1.625" style="171" customWidth="1"/>
    <col min="5938" max="6144" width="9" style="171"/>
    <col min="6145" max="6145" width="1.625" style="171" customWidth="1"/>
    <col min="6146" max="6146" width="21.375" style="171" bestFit="1" customWidth="1"/>
    <col min="6147" max="6148" width="4.625" style="171" customWidth="1"/>
    <col min="6149" max="6149" width="8" style="171" bestFit="1" customWidth="1"/>
    <col min="6150" max="6151" width="4.625" style="171" customWidth="1"/>
    <col min="6152" max="6152" width="8" style="171" bestFit="1" customWidth="1"/>
    <col min="6153" max="6154" width="4.625" style="171" customWidth="1"/>
    <col min="6155" max="6155" width="8" style="171" bestFit="1" customWidth="1"/>
    <col min="6156" max="6157" width="4.625" style="171" customWidth="1"/>
    <col min="6158" max="6158" width="8" style="171" bestFit="1" customWidth="1"/>
    <col min="6159" max="6160" width="4.625" style="171" customWidth="1"/>
    <col min="6161" max="6161" width="8" style="171" bestFit="1" customWidth="1"/>
    <col min="6162" max="6163" width="4.625" style="171" customWidth="1"/>
    <col min="6164" max="6164" width="8" style="171" bestFit="1" customWidth="1"/>
    <col min="6165" max="6166" width="4.625" style="171" customWidth="1"/>
    <col min="6167" max="6167" width="8" style="171" bestFit="1" customWidth="1"/>
    <col min="6168" max="6169" width="4.625" style="171" customWidth="1"/>
    <col min="6170" max="6170" width="8" style="171" bestFit="1" customWidth="1"/>
    <col min="6171" max="6172" width="4.625" style="171" customWidth="1"/>
    <col min="6173" max="6173" width="8" style="171" bestFit="1" customWidth="1"/>
    <col min="6174" max="6175" width="4.625" style="171" customWidth="1"/>
    <col min="6176" max="6176" width="8" style="171" bestFit="1" customWidth="1"/>
    <col min="6177" max="6178" width="4.625" style="171" customWidth="1"/>
    <col min="6179" max="6179" width="8" style="171" bestFit="1" customWidth="1"/>
    <col min="6180" max="6181" width="4.625" style="171" customWidth="1"/>
    <col min="6182" max="6182" width="8" style="171" bestFit="1" customWidth="1"/>
    <col min="6183" max="6184" width="4.625" style="171" customWidth="1"/>
    <col min="6185" max="6185" width="8" style="171" bestFit="1" customWidth="1"/>
    <col min="6186" max="6187" width="4.625" style="171" customWidth="1"/>
    <col min="6188" max="6188" width="8" style="171" bestFit="1" customWidth="1"/>
    <col min="6189" max="6190" width="4.625" style="171" customWidth="1"/>
    <col min="6191" max="6191" width="8" style="171" bestFit="1" customWidth="1"/>
    <col min="6192" max="6192" width="13.375" style="171" customWidth="1"/>
    <col min="6193" max="6193" width="1.625" style="171" customWidth="1"/>
    <col min="6194" max="6400" width="9" style="171"/>
    <col min="6401" max="6401" width="1.625" style="171" customWidth="1"/>
    <col min="6402" max="6402" width="21.375" style="171" bestFit="1" customWidth="1"/>
    <col min="6403" max="6404" width="4.625" style="171" customWidth="1"/>
    <col min="6405" max="6405" width="8" style="171" bestFit="1" customWidth="1"/>
    <col min="6406" max="6407" width="4.625" style="171" customWidth="1"/>
    <col min="6408" max="6408" width="8" style="171" bestFit="1" customWidth="1"/>
    <col min="6409" max="6410" width="4.625" style="171" customWidth="1"/>
    <col min="6411" max="6411" width="8" style="171" bestFit="1" customWidth="1"/>
    <col min="6412" max="6413" width="4.625" style="171" customWidth="1"/>
    <col min="6414" max="6414" width="8" style="171" bestFit="1" customWidth="1"/>
    <col min="6415" max="6416" width="4.625" style="171" customWidth="1"/>
    <col min="6417" max="6417" width="8" style="171" bestFit="1" customWidth="1"/>
    <col min="6418" max="6419" width="4.625" style="171" customWidth="1"/>
    <col min="6420" max="6420" width="8" style="171" bestFit="1" customWidth="1"/>
    <col min="6421" max="6422" width="4.625" style="171" customWidth="1"/>
    <col min="6423" max="6423" width="8" style="171" bestFit="1" customWidth="1"/>
    <col min="6424" max="6425" width="4.625" style="171" customWidth="1"/>
    <col min="6426" max="6426" width="8" style="171" bestFit="1" customWidth="1"/>
    <col min="6427" max="6428" width="4.625" style="171" customWidth="1"/>
    <col min="6429" max="6429" width="8" style="171" bestFit="1" customWidth="1"/>
    <col min="6430" max="6431" width="4.625" style="171" customWidth="1"/>
    <col min="6432" max="6432" width="8" style="171" bestFit="1" customWidth="1"/>
    <col min="6433" max="6434" width="4.625" style="171" customWidth="1"/>
    <col min="6435" max="6435" width="8" style="171" bestFit="1" customWidth="1"/>
    <col min="6436" max="6437" width="4.625" style="171" customWidth="1"/>
    <col min="6438" max="6438" width="8" style="171" bestFit="1" customWidth="1"/>
    <col min="6439" max="6440" width="4.625" style="171" customWidth="1"/>
    <col min="6441" max="6441" width="8" style="171" bestFit="1" customWidth="1"/>
    <col min="6442" max="6443" width="4.625" style="171" customWidth="1"/>
    <col min="6444" max="6444" width="8" style="171" bestFit="1" customWidth="1"/>
    <col min="6445" max="6446" width="4.625" style="171" customWidth="1"/>
    <col min="6447" max="6447" width="8" style="171" bestFit="1" customWidth="1"/>
    <col min="6448" max="6448" width="13.375" style="171" customWidth="1"/>
    <col min="6449" max="6449" width="1.625" style="171" customWidth="1"/>
    <col min="6450" max="6656" width="9" style="171"/>
    <col min="6657" max="6657" width="1.625" style="171" customWidth="1"/>
    <col min="6658" max="6658" width="21.375" style="171" bestFit="1" customWidth="1"/>
    <col min="6659" max="6660" width="4.625" style="171" customWidth="1"/>
    <col min="6661" max="6661" width="8" style="171" bestFit="1" customWidth="1"/>
    <col min="6662" max="6663" width="4.625" style="171" customWidth="1"/>
    <col min="6664" max="6664" width="8" style="171" bestFit="1" customWidth="1"/>
    <col min="6665" max="6666" width="4.625" style="171" customWidth="1"/>
    <col min="6667" max="6667" width="8" style="171" bestFit="1" customWidth="1"/>
    <col min="6668" max="6669" width="4.625" style="171" customWidth="1"/>
    <col min="6670" max="6670" width="8" style="171" bestFit="1" customWidth="1"/>
    <col min="6671" max="6672" width="4.625" style="171" customWidth="1"/>
    <col min="6673" max="6673" width="8" style="171" bestFit="1" customWidth="1"/>
    <col min="6674" max="6675" width="4.625" style="171" customWidth="1"/>
    <col min="6676" max="6676" width="8" style="171" bestFit="1" customWidth="1"/>
    <col min="6677" max="6678" width="4.625" style="171" customWidth="1"/>
    <col min="6679" max="6679" width="8" style="171" bestFit="1" customWidth="1"/>
    <col min="6680" max="6681" width="4.625" style="171" customWidth="1"/>
    <col min="6682" max="6682" width="8" style="171" bestFit="1" customWidth="1"/>
    <col min="6683" max="6684" width="4.625" style="171" customWidth="1"/>
    <col min="6685" max="6685" width="8" style="171" bestFit="1" customWidth="1"/>
    <col min="6686" max="6687" width="4.625" style="171" customWidth="1"/>
    <col min="6688" max="6688" width="8" style="171" bestFit="1" customWidth="1"/>
    <col min="6689" max="6690" width="4.625" style="171" customWidth="1"/>
    <col min="6691" max="6691" width="8" style="171" bestFit="1" customWidth="1"/>
    <col min="6692" max="6693" width="4.625" style="171" customWidth="1"/>
    <col min="6694" max="6694" width="8" style="171" bestFit="1" customWidth="1"/>
    <col min="6695" max="6696" width="4.625" style="171" customWidth="1"/>
    <col min="6697" max="6697" width="8" style="171" bestFit="1" customWidth="1"/>
    <col min="6698" max="6699" width="4.625" style="171" customWidth="1"/>
    <col min="6700" max="6700" width="8" style="171" bestFit="1" customWidth="1"/>
    <col min="6701" max="6702" width="4.625" style="171" customWidth="1"/>
    <col min="6703" max="6703" width="8" style="171" bestFit="1" customWidth="1"/>
    <col min="6704" max="6704" width="13.375" style="171" customWidth="1"/>
    <col min="6705" max="6705" width="1.625" style="171" customWidth="1"/>
    <col min="6706" max="6912" width="9" style="171"/>
    <col min="6913" max="6913" width="1.625" style="171" customWidth="1"/>
    <col min="6914" max="6914" width="21.375" style="171" bestFit="1" customWidth="1"/>
    <col min="6915" max="6916" width="4.625" style="171" customWidth="1"/>
    <col min="6917" max="6917" width="8" style="171" bestFit="1" customWidth="1"/>
    <col min="6918" max="6919" width="4.625" style="171" customWidth="1"/>
    <col min="6920" max="6920" width="8" style="171" bestFit="1" customWidth="1"/>
    <col min="6921" max="6922" width="4.625" style="171" customWidth="1"/>
    <col min="6923" max="6923" width="8" style="171" bestFit="1" customWidth="1"/>
    <col min="6924" max="6925" width="4.625" style="171" customWidth="1"/>
    <col min="6926" max="6926" width="8" style="171" bestFit="1" customWidth="1"/>
    <col min="6927" max="6928" width="4.625" style="171" customWidth="1"/>
    <col min="6929" max="6929" width="8" style="171" bestFit="1" customWidth="1"/>
    <col min="6930" max="6931" width="4.625" style="171" customWidth="1"/>
    <col min="6932" max="6932" width="8" style="171" bestFit="1" customWidth="1"/>
    <col min="6933" max="6934" width="4.625" style="171" customWidth="1"/>
    <col min="6935" max="6935" width="8" style="171" bestFit="1" customWidth="1"/>
    <col min="6936" max="6937" width="4.625" style="171" customWidth="1"/>
    <col min="6938" max="6938" width="8" style="171" bestFit="1" customWidth="1"/>
    <col min="6939" max="6940" width="4.625" style="171" customWidth="1"/>
    <col min="6941" max="6941" width="8" style="171" bestFit="1" customWidth="1"/>
    <col min="6942" max="6943" width="4.625" style="171" customWidth="1"/>
    <col min="6944" max="6944" width="8" style="171" bestFit="1" customWidth="1"/>
    <col min="6945" max="6946" width="4.625" style="171" customWidth="1"/>
    <col min="6947" max="6947" width="8" style="171" bestFit="1" customWidth="1"/>
    <col min="6948" max="6949" width="4.625" style="171" customWidth="1"/>
    <col min="6950" max="6950" width="8" style="171" bestFit="1" customWidth="1"/>
    <col min="6951" max="6952" width="4.625" style="171" customWidth="1"/>
    <col min="6953" max="6953" width="8" style="171" bestFit="1" customWidth="1"/>
    <col min="6954" max="6955" width="4.625" style="171" customWidth="1"/>
    <col min="6956" max="6956" width="8" style="171" bestFit="1" customWidth="1"/>
    <col min="6957" max="6958" width="4.625" style="171" customWidth="1"/>
    <col min="6959" max="6959" width="8" style="171" bestFit="1" customWidth="1"/>
    <col min="6960" max="6960" width="13.375" style="171" customWidth="1"/>
    <col min="6961" max="6961" width="1.625" style="171" customWidth="1"/>
    <col min="6962" max="7168" width="9" style="171"/>
    <col min="7169" max="7169" width="1.625" style="171" customWidth="1"/>
    <col min="7170" max="7170" width="21.375" style="171" bestFit="1" customWidth="1"/>
    <col min="7171" max="7172" width="4.625" style="171" customWidth="1"/>
    <col min="7173" max="7173" width="8" style="171" bestFit="1" customWidth="1"/>
    <col min="7174" max="7175" width="4.625" style="171" customWidth="1"/>
    <col min="7176" max="7176" width="8" style="171" bestFit="1" customWidth="1"/>
    <col min="7177" max="7178" width="4.625" style="171" customWidth="1"/>
    <col min="7179" max="7179" width="8" style="171" bestFit="1" customWidth="1"/>
    <col min="7180" max="7181" width="4.625" style="171" customWidth="1"/>
    <col min="7182" max="7182" width="8" style="171" bestFit="1" customWidth="1"/>
    <col min="7183" max="7184" width="4.625" style="171" customWidth="1"/>
    <col min="7185" max="7185" width="8" style="171" bestFit="1" customWidth="1"/>
    <col min="7186" max="7187" width="4.625" style="171" customWidth="1"/>
    <col min="7188" max="7188" width="8" style="171" bestFit="1" customWidth="1"/>
    <col min="7189" max="7190" width="4.625" style="171" customWidth="1"/>
    <col min="7191" max="7191" width="8" style="171" bestFit="1" customWidth="1"/>
    <col min="7192" max="7193" width="4.625" style="171" customWidth="1"/>
    <col min="7194" max="7194" width="8" style="171" bestFit="1" customWidth="1"/>
    <col min="7195" max="7196" width="4.625" style="171" customWidth="1"/>
    <col min="7197" max="7197" width="8" style="171" bestFit="1" customWidth="1"/>
    <col min="7198" max="7199" width="4.625" style="171" customWidth="1"/>
    <col min="7200" max="7200" width="8" style="171" bestFit="1" customWidth="1"/>
    <col min="7201" max="7202" width="4.625" style="171" customWidth="1"/>
    <col min="7203" max="7203" width="8" style="171" bestFit="1" customWidth="1"/>
    <col min="7204" max="7205" width="4.625" style="171" customWidth="1"/>
    <col min="7206" max="7206" width="8" style="171" bestFit="1" customWidth="1"/>
    <col min="7207" max="7208" width="4.625" style="171" customWidth="1"/>
    <col min="7209" max="7209" width="8" style="171" bestFit="1" customWidth="1"/>
    <col min="7210" max="7211" width="4.625" style="171" customWidth="1"/>
    <col min="7212" max="7212" width="8" style="171" bestFit="1" customWidth="1"/>
    <col min="7213" max="7214" width="4.625" style="171" customWidth="1"/>
    <col min="7215" max="7215" width="8" style="171" bestFit="1" customWidth="1"/>
    <col min="7216" max="7216" width="13.375" style="171" customWidth="1"/>
    <col min="7217" max="7217" width="1.625" style="171" customWidth="1"/>
    <col min="7218" max="7424" width="9" style="171"/>
    <col min="7425" max="7425" width="1.625" style="171" customWidth="1"/>
    <col min="7426" max="7426" width="21.375" style="171" bestFit="1" customWidth="1"/>
    <col min="7427" max="7428" width="4.625" style="171" customWidth="1"/>
    <col min="7429" max="7429" width="8" style="171" bestFit="1" customWidth="1"/>
    <col min="7430" max="7431" width="4.625" style="171" customWidth="1"/>
    <col min="7432" max="7432" width="8" style="171" bestFit="1" customWidth="1"/>
    <col min="7433" max="7434" width="4.625" style="171" customWidth="1"/>
    <col min="7435" max="7435" width="8" style="171" bestFit="1" customWidth="1"/>
    <col min="7436" max="7437" width="4.625" style="171" customWidth="1"/>
    <col min="7438" max="7438" width="8" style="171" bestFit="1" customWidth="1"/>
    <col min="7439" max="7440" width="4.625" style="171" customWidth="1"/>
    <col min="7441" max="7441" width="8" style="171" bestFit="1" customWidth="1"/>
    <col min="7442" max="7443" width="4.625" style="171" customWidth="1"/>
    <col min="7444" max="7444" width="8" style="171" bestFit="1" customWidth="1"/>
    <col min="7445" max="7446" width="4.625" style="171" customWidth="1"/>
    <col min="7447" max="7447" width="8" style="171" bestFit="1" customWidth="1"/>
    <col min="7448" max="7449" width="4.625" style="171" customWidth="1"/>
    <col min="7450" max="7450" width="8" style="171" bestFit="1" customWidth="1"/>
    <col min="7451" max="7452" width="4.625" style="171" customWidth="1"/>
    <col min="7453" max="7453" width="8" style="171" bestFit="1" customWidth="1"/>
    <col min="7454" max="7455" width="4.625" style="171" customWidth="1"/>
    <col min="7456" max="7456" width="8" style="171" bestFit="1" customWidth="1"/>
    <col min="7457" max="7458" width="4.625" style="171" customWidth="1"/>
    <col min="7459" max="7459" width="8" style="171" bestFit="1" customWidth="1"/>
    <col min="7460" max="7461" width="4.625" style="171" customWidth="1"/>
    <col min="7462" max="7462" width="8" style="171" bestFit="1" customWidth="1"/>
    <col min="7463" max="7464" width="4.625" style="171" customWidth="1"/>
    <col min="7465" max="7465" width="8" style="171" bestFit="1" customWidth="1"/>
    <col min="7466" max="7467" width="4.625" style="171" customWidth="1"/>
    <col min="7468" max="7468" width="8" style="171" bestFit="1" customWidth="1"/>
    <col min="7469" max="7470" width="4.625" style="171" customWidth="1"/>
    <col min="7471" max="7471" width="8" style="171" bestFit="1" customWidth="1"/>
    <col min="7472" max="7472" width="13.375" style="171" customWidth="1"/>
    <col min="7473" max="7473" width="1.625" style="171" customWidth="1"/>
    <col min="7474" max="7680" width="9" style="171"/>
    <col min="7681" max="7681" width="1.625" style="171" customWidth="1"/>
    <col min="7682" max="7682" width="21.375" style="171" bestFit="1" customWidth="1"/>
    <col min="7683" max="7684" width="4.625" style="171" customWidth="1"/>
    <col min="7685" max="7685" width="8" style="171" bestFit="1" customWidth="1"/>
    <col min="7686" max="7687" width="4.625" style="171" customWidth="1"/>
    <col min="7688" max="7688" width="8" style="171" bestFit="1" customWidth="1"/>
    <col min="7689" max="7690" width="4.625" style="171" customWidth="1"/>
    <col min="7691" max="7691" width="8" style="171" bestFit="1" customWidth="1"/>
    <col min="7692" max="7693" width="4.625" style="171" customWidth="1"/>
    <col min="7694" max="7694" width="8" style="171" bestFit="1" customWidth="1"/>
    <col min="7695" max="7696" width="4.625" style="171" customWidth="1"/>
    <col min="7697" max="7697" width="8" style="171" bestFit="1" customWidth="1"/>
    <col min="7698" max="7699" width="4.625" style="171" customWidth="1"/>
    <col min="7700" max="7700" width="8" style="171" bestFit="1" customWidth="1"/>
    <col min="7701" max="7702" width="4.625" style="171" customWidth="1"/>
    <col min="7703" max="7703" width="8" style="171" bestFit="1" customWidth="1"/>
    <col min="7704" max="7705" width="4.625" style="171" customWidth="1"/>
    <col min="7706" max="7706" width="8" style="171" bestFit="1" customWidth="1"/>
    <col min="7707" max="7708" width="4.625" style="171" customWidth="1"/>
    <col min="7709" max="7709" width="8" style="171" bestFit="1" customWidth="1"/>
    <col min="7710" max="7711" width="4.625" style="171" customWidth="1"/>
    <col min="7712" max="7712" width="8" style="171" bestFit="1" customWidth="1"/>
    <col min="7713" max="7714" width="4.625" style="171" customWidth="1"/>
    <col min="7715" max="7715" width="8" style="171" bestFit="1" customWidth="1"/>
    <col min="7716" max="7717" width="4.625" style="171" customWidth="1"/>
    <col min="7718" max="7718" width="8" style="171" bestFit="1" customWidth="1"/>
    <col min="7719" max="7720" width="4.625" style="171" customWidth="1"/>
    <col min="7721" max="7721" width="8" style="171" bestFit="1" customWidth="1"/>
    <col min="7722" max="7723" width="4.625" style="171" customWidth="1"/>
    <col min="7724" max="7724" width="8" style="171" bestFit="1" customWidth="1"/>
    <col min="7725" max="7726" width="4.625" style="171" customWidth="1"/>
    <col min="7727" max="7727" width="8" style="171" bestFit="1" customWidth="1"/>
    <col min="7728" max="7728" width="13.375" style="171" customWidth="1"/>
    <col min="7729" max="7729" width="1.625" style="171" customWidth="1"/>
    <col min="7730" max="7936" width="9" style="171"/>
    <col min="7937" max="7937" width="1.625" style="171" customWidth="1"/>
    <col min="7938" max="7938" width="21.375" style="171" bestFit="1" customWidth="1"/>
    <col min="7939" max="7940" width="4.625" style="171" customWidth="1"/>
    <col min="7941" max="7941" width="8" style="171" bestFit="1" customWidth="1"/>
    <col min="7942" max="7943" width="4.625" style="171" customWidth="1"/>
    <col min="7944" max="7944" width="8" style="171" bestFit="1" customWidth="1"/>
    <col min="7945" max="7946" width="4.625" style="171" customWidth="1"/>
    <col min="7947" max="7947" width="8" style="171" bestFit="1" customWidth="1"/>
    <col min="7948" max="7949" width="4.625" style="171" customWidth="1"/>
    <col min="7950" max="7950" width="8" style="171" bestFit="1" customWidth="1"/>
    <col min="7951" max="7952" width="4.625" style="171" customWidth="1"/>
    <col min="7953" max="7953" width="8" style="171" bestFit="1" customWidth="1"/>
    <col min="7954" max="7955" width="4.625" style="171" customWidth="1"/>
    <col min="7956" max="7956" width="8" style="171" bestFit="1" customWidth="1"/>
    <col min="7957" max="7958" width="4.625" style="171" customWidth="1"/>
    <col min="7959" max="7959" width="8" style="171" bestFit="1" customWidth="1"/>
    <col min="7960" max="7961" width="4.625" style="171" customWidth="1"/>
    <col min="7962" max="7962" width="8" style="171" bestFit="1" customWidth="1"/>
    <col min="7963" max="7964" width="4.625" style="171" customWidth="1"/>
    <col min="7965" max="7965" width="8" style="171" bestFit="1" customWidth="1"/>
    <col min="7966" max="7967" width="4.625" style="171" customWidth="1"/>
    <col min="7968" max="7968" width="8" style="171" bestFit="1" customWidth="1"/>
    <col min="7969" max="7970" width="4.625" style="171" customWidth="1"/>
    <col min="7971" max="7971" width="8" style="171" bestFit="1" customWidth="1"/>
    <col min="7972" max="7973" width="4.625" style="171" customWidth="1"/>
    <col min="7974" max="7974" width="8" style="171" bestFit="1" customWidth="1"/>
    <col min="7975" max="7976" width="4.625" style="171" customWidth="1"/>
    <col min="7977" max="7977" width="8" style="171" bestFit="1" customWidth="1"/>
    <col min="7978" max="7979" width="4.625" style="171" customWidth="1"/>
    <col min="7980" max="7980" width="8" style="171" bestFit="1" customWidth="1"/>
    <col min="7981" max="7982" width="4.625" style="171" customWidth="1"/>
    <col min="7983" max="7983" width="8" style="171" bestFit="1" customWidth="1"/>
    <col min="7984" max="7984" width="13.375" style="171" customWidth="1"/>
    <col min="7985" max="7985" width="1.625" style="171" customWidth="1"/>
    <col min="7986" max="8192" width="9" style="171"/>
    <col min="8193" max="8193" width="1.625" style="171" customWidth="1"/>
    <col min="8194" max="8194" width="21.375" style="171" bestFit="1" customWidth="1"/>
    <col min="8195" max="8196" width="4.625" style="171" customWidth="1"/>
    <col min="8197" max="8197" width="8" style="171" bestFit="1" customWidth="1"/>
    <col min="8198" max="8199" width="4.625" style="171" customWidth="1"/>
    <col min="8200" max="8200" width="8" style="171" bestFit="1" customWidth="1"/>
    <col min="8201" max="8202" width="4.625" style="171" customWidth="1"/>
    <col min="8203" max="8203" width="8" style="171" bestFit="1" customWidth="1"/>
    <col min="8204" max="8205" width="4.625" style="171" customWidth="1"/>
    <col min="8206" max="8206" width="8" style="171" bestFit="1" customWidth="1"/>
    <col min="8207" max="8208" width="4.625" style="171" customWidth="1"/>
    <col min="8209" max="8209" width="8" style="171" bestFit="1" customWidth="1"/>
    <col min="8210" max="8211" width="4.625" style="171" customWidth="1"/>
    <col min="8212" max="8212" width="8" style="171" bestFit="1" customWidth="1"/>
    <col min="8213" max="8214" width="4.625" style="171" customWidth="1"/>
    <col min="8215" max="8215" width="8" style="171" bestFit="1" customWidth="1"/>
    <col min="8216" max="8217" width="4.625" style="171" customWidth="1"/>
    <col min="8218" max="8218" width="8" style="171" bestFit="1" customWidth="1"/>
    <col min="8219" max="8220" width="4.625" style="171" customWidth="1"/>
    <col min="8221" max="8221" width="8" style="171" bestFit="1" customWidth="1"/>
    <col min="8222" max="8223" width="4.625" style="171" customWidth="1"/>
    <col min="8224" max="8224" width="8" style="171" bestFit="1" customWidth="1"/>
    <col min="8225" max="8226" width="4.625" style="171" customWidth="1"/>
    <col min="8227" max="8227" width="8" style="171" bestFit="1" customWidth="1"/>
    <col min="8228" max="8229" width="4.625" style="171" customWidth="1"/>
    <col min="8230" max="8230" width="8" style="171" bestFit="1" customWidth="1"/>
    <col min="8231" max="8232" width="4.625" style="171" customWidth="1"/>
    <col min="8233" max="8233" width="8" style="171" bestFit="1" customWidth="1"/>
    <col min="8234" max="8235" width="4.625" style="171" customWidth="1"/>
    <col min="8236" max="8236" width="8" style="171" bestFit="1" customWidth="1"/>
    <col min="8237" max="8238" width="4.625" style="171" customWidth="1"/>
    <col min="8239" max="8239" width="8" style="171" bestFit="1" customWidth="1"/>
    <col min="8240" max="8240" width="13.375" style="171" customWidth="1"/>
    <col min="8241" max="8241" width="1.625" style="171" customWidth="1"/>
    <col min="8242" max="8448" width="9" style="171"/>
    <col min="8449" max="8449" width="1.625" style="171" customWidth="1"/>
    <col min="8450" max="8450" width="21.375" style="171" bestFit="1" customWidth="1"/>
    <col min="8451" max="8452" width="4.625" style="171" customWidth="1"/>
    <col min="8453" max="8453" width="8" style="171" bestFit="1" customWidth="1"/>
    <col min="8454" max="8455" width="4.625" style="171" customWidth="1"/>
    <col min="8456" max="8456" width="8" style="171" bestFit="1" customWidth="1"/>
    <col min="8457" max="8458" width="4.625" style="171" customWidth="1"/>
    <col min="8459" max="8459" width="8" style="171" bestFit="1" customWidth="1"/>
    <col min="8460" max="8461" width="4.625" style="171" customWidth="1"/>
    <col min="8462" max="8462" width="8" style="171" bestFit="1" customWidth="1"/>
    <col min="8463" max="8464" width="4.625" style="171" customWidth="1"/>
    <col min="8465" max="8465" width="8" style="171" bestFit="1" customWidth="1"/>
    <col min="8466" max="8467" width="4.625" style="171" customWidth="1"/>
    <col min="8468" max="8468" width="8" style="171" bestFit="1" customWidth="1"/>
    <col min="8469" max="8470" width="4.625" style="171" customWidth="1"/>
    <col min="8471" max="8471" width="8" style="171" bestFit="1" customWidth="1"/>
    <col min="8472" max="8473" width="4.625" style="171" customWidth="1"/>
    <col min="8474" max="8474" width="8" style="171" bestFit="1" customWidth="1"/>
    <col min="8475" max="8476" width="4.625" style="171" customWidth="1"/>
    <col min="8477" max="8477" width="8" style="171" bestFit="1" customWidth="1"/>
    <col min="8478" max="8479" width="4.625" style="171" customWidth="1"/>
    <col min="8480" max="8480" width="8" style="171" bestFit="1" customWidth="1"/>
    <col min="8481" max="8482" width="4.625" style="171" customWidth="1"/>
    <col min="8483" max="8483" width="8" style="171" bestFit="1" customWidth="1"/>
    <col min="8484" max="8485" width="4.625" style="171" customWidth="1"/>
    <col min="8486" max="8486" width="8" style="171" bestFit="1" customWidth="1"/>
    <col min="8487" max="8488" width="4.625" style="171" customWidth="1"/>
    <col min="8489" max="8489" width="8" style="171" bestFit="1" customWidth="1"/>
    <col min="8490" max="8491" width="4.625" style="171" customWidth="1"/>
    <col min="8492" max="8492" width="8" style="171" bestFit="1" customWidth="1"/>
    <col min="8493" max="8494" width="4.625" style="171" customWidth="1"/>
    <col min="8495" max="8495" width="8" style="171" bestFit="1" customWidth="1"/>
    <col min="8496" max="8496" width="13.375" style="171" customWidth="1"/>
    <col min="8497" max="8497" width="1.625" style="171" customWidth="1"/>
    <col min="8498" max="8704" width="9" style="171"/>
    <col min="8705" max="8705" width="1.625" style="171" customWidth="1"/>
    <col min="8706" max="8706" width="21.375" style="171" bestFit="1" customWidth="1"/>
    <col min="8707" max="8708" width="4.625" style="171" customWidth="1"/>
    <col min="8709" max="8709" width="8" style="171" bestFit="1" customWidth="1"/>
    <col min="8710" max="8711" width="4.625" style="171" customWidth="1"/>
    <col min="8712" max="8712" width="8" style="171" bestFit="1" customWidth="1"/>
    <col min="8713" max="8714" width="4.625" style="171" customWidth="1"/>
    <col min="8715" max="8715" width="8" style="171" bestFit="1" customWidth="1"/>
    <col min="8716" max="8717" width="4.625" style="171" customWidth="1"/>
    <col min="8718" max="8718" width="8" style="171" bestFit="1" customWidth="1"/>
    <col min="8719" max="8720" width="4.625" style="171" customWidth="1"/>
    <col min="8721" max="8721" width="8" style="171" bestFit="1" customWidth="1"/>
    <col min="8722" max="8723" width="4.625" style="171" customWidth="1"/>
    <col min="8724" max="8724" width="8" style="171" bestFit="1" customWidth="1"/>
    <col min="8725" max="8726" width="4.625" style="171" customWidth="1"/>
    <col min="8727" max="8727" width="8" style="171" bestFit="1" customWidth="1"/>
    <col min="8728" max="8729" width="4.625" style="171" customWidth="1"/>
    <col min="8730" max="8730" width="8" style="171" bestFit="1" customWidth="1"/>
    <col min="8731" max="8732" width="4.625" style="171" customWidth="1"/>
    <col min="8733" max="8733" width="8" style="171" bestFit="1" customWidth="1"/>
    <col min="8734" max="8735" width="4.625" style="171" customWidth="1"/>
    <col min="8736" max="8736" width="8" style="171" bestFit="1" customWidth="1"/>
    <col min="8737" max="8738" width="4.625" style="171" customWidth="1"/>
    <col min="8739" max="8739" width="8" style="171" bestFit="1" customWidth="1"/>
    <col min="8740" max="8741" width="4.625" style="171" customWidth="1"/>
    <col min="8742" max="8742" width="8" style="171" bestFit="1" customWidth="1"/>
    <col min="8743" max="8744" width="4.625" style="171" customWidth="1"/>
    <col min="8745" max="8745" width="8" style="171" bestFit="1" customWidth="1"/>
    <col min="8746" max="8747" width="4.625" style="171" customWidth="1"/>
    <col min="8748" max="8748" width="8" style="171" bestFit="1" customWidth="1"/>
    <col min="8749" max="8750" width="4.625" style="171" customWidth="1"/>
    <col min="8751" max="8751" width="8" style="171" bestFit="1" customWidth="1"/>
    <col min="8752" max="8752" width="13.375" style="171" customWidth="1"/>
    <col min="8753" max="8753" width="1.625" style="171" customWidth="1"/>
    <col min="8754" max="8960" width="9" style="171"/>
    <col min="8961" max="8961" width="1.625" style="171" customWidth="1"/>
    <col min="8962" max="8962" width="21.375" style="171" bestFit="1" customWidth="1"/>
    <col min="8963" max="8964" width="4.625" style="171" customWidth="1"/>
    <col min="8965" max="8965" width="8" style="171" bestFit="1" customWidth="1"/>
    <col min="8966" max="8967" width="4.625" style="171" customWidth="1"/>
    <col min="8968" max="8968" width="8" style="171" bestFit="1" customWidth="1"/>
    <col min="8969" max="8970" width="4.625" style="171" customWidth="1"/>
    <col min="8971" max="8971" width="8" style="171" bestFit="1" customWidth="1"/>
    <col min="8972" max="8973" width="4.625" style="171" customWidth="1"/>
    <col min="8974" max="8974" width="8" style="171" bestFit="1" customWidth="1"/>
    <col min="8975" max="8976" width="4.625" style="171" customWidth="1"/>
    <col min="8977" max="8977" width="8" style="171" bestFit="1" customWidth="1"/>
    <col min="8978" max="8979" width="4.625" style="171" customWidth="1"/>
    <col min="8980" max="8980" width="8" style="171" bestFit="1" customWidth="1"/>
    <col min="8981" max="8982" width="4.625" style="171" customWidth="1"/>
    <col min="8983" max="8983" width="8" style="171" bestFit="1" customWidth="1"/>
    <col min="8984" max="8985" width="4.625" style="171" customWidth="1"/>
    <col min="8986" max="8986" width="8" style="171" bestFit="1" customWidth="1"/>
    <col min="8987" max="8988" width="4.625" style="171" customWidth="1"/>
    <col min="8989" max="8989" width="8" style="171" bestFit="1" customWidth="1"/>
    <col min="8990" max="8991" width="4.625" style="171" customWidth="1"/>
    <col min="8992" max="8992" width="8" style="171" bestFit="1" customWidth="1"/>
    <col min="8993" max="8994" width="4.625" style="171" customWidth="1"/>
    <col min="8995" max="8995" width="8" style="171" bestFit="1" customWidth="1"/>
    <col min="8996" max="8997" width="4.625" style="171" customWidth="1"/>
    <col min="8998" max="8998" width="8" style="171" bestFit="1" customWidth="1"/>
    <col min="8999" max="9000" width="4.625" style="171" customWidth="1"/>
    <col min="9001" max="9001" width="8" style="171" bestFit="1" customWidth="1"/>
    <col min="9002" max="9003" width="4.625" style="171" customWidth="1"/>
    <col min="9004" max="9004" width="8" style="171" bestFit="1" customWidth="1"/>
    <col min="9005" max="9006" width="4.625" style="171" customWidth="1"/>
    <col min="9007" max="9007" width="8" style="171" bestFit="1" customWidth="1"/>
    <col min="9008" max="9008" width="13.375" style="171" customWidth="1"/>
    <col min="9009" max="9009" width="1.625" style="171" customWidth="1"/>
    <col min="9010" max="9216" width="9" style="171"/>
    <col min="9217" max="9217" width="1.625" style="171" customWidth="1"/>
    <col min="9218" max="9218" width="21.375" style="171" bestFit="1" customWidth="1"/>
    <col min="9219" max="9220" width="4.625" style="171" customWidth="1"/>
    <col min="9221" max="9221" width="8" style="171" bestFit="1" customWidth="1"/>
    <col min="9222" max="9223" width="4.625" style="171" customWidth="1"/>
    <col min="9224" max="9224" width="8" style="171" bestFit="1" customWidth="1"/>
    <col min="9225" max="9226" width="4.625" style="171" customWidth="1"/>
    <col min="9227" max="9227" width="8" style="171" bestFit="1" customWidth="1"/>
    <col min="9228" max="9229" width="4.625" style="171" customWidth="1"/>
    <col min="9230" max="9230" width="8" style="171" bestFit="1" customWidth="1"/>
    <col min="9231" max="9232" width="4.625" style="171" customWidth="1"/>
    <col min="9233" max="9233" width="8" style="171" bestFit="1" customWidth="1"/>
    <col min="9234" max="9235" width="4.625" style="171" customWidth="1"/>
    <col min="9236" max="9236" width="8" style="171" bestFit="1" customWidth="1"/>
    <col min="9237" max="9238" width="4.625" style="171" customWidth="1"/>
    <col min="9239" max="9239" width="8" style="171" bestFit="1" customWidth="1"/>
    <col min="9240" max="9241" width="4.625" style="171" customWidth="1"/>
    <col min="9242" max="9242" width="8" style="171" bestFit="1" customWidth="1"/>
    <col min="9243" max="9244" width="4.625" style="171" customWidth="1"/>
    <col min="9245" max="9245" width="8" style="171" bestFit="1" customWidth="1"/>
    <col min="9246" max="9247" width="4.625" style="171" customWidth="1"/>
    <col min="9248" max="9248" width="8" style="171" bestFit="1" customWidth="1"/>
    <col min="9249" max="9250" width="4.625" style="171" customWidth="1"/>
    <col min="9251" max="9251" width="8" style="171" bestFit="1" customWidth="1"/>
    <col min="9252" max="9253" width="4.625" style="171" customWidth="1"/>
    <col min="9254" max="9254" width="8" style="171" bestFit="1" customWidth="1"/>
    <col min="9255" max="9256" width="4.625" style="171" customWidth="1"/>
    <col min="9257" max="9257" width="8" style="171" bestFit="1" customWidth="1"/>
    <col min="9258" max="9259" width="4.625" style="171" customWidth="1"/>
    <col min="9260" max="9260" width="8" style="171" bestFit="1" customWidth="1"/>
    <col min="9261" max="9262" width="4.625" style="171" customWidth="1"/>
    <col min="9263" max="9263" width="8" style="171" bestFit="1" customWidth="1"/>
    <col min="9264" max="9264" width="13.375" style="171" customWidth="1"/>
    <col min="9265" max="9265" width="1.625" style="171" customWidth="1"/>
    <col min="9266" max="9472" width="9" style="171"/>
    <col min="9473" max="9473" width="1.625" style="171" customWidth="1"/>
    <col min="9474" max="9474" width="21.375" style="171" bestFit="1" customWidth="1"/>
    <col min="9475" max="9476" width="4.625" style="171" customWidth="1"/>
    <col min="9477" max="9477" width="8" style="171" bestFit="1" customWidth="1"/>
    <col min="9478" max="9479" width="4.625" style="171" customWidth="1"/>
    <col min="9480" max="9480" width="8" style="171" bestFit="1" customWidth="1"/>
    <col min="9481" max="9482" width="4.625" style="171" customWidth="1"/>
    <col min="9483" max="9483" width="8" style="171" bestFit="1" customWidth="1"/>
    <col min="9484" max="9485" width="4.625" style="171" customWidth="1"/>
    <col min="9486" max="9486" width="8" style="171" bestFit="1" customWidth="1"/>
    <col min="9487" max="9488" width="4.625" style="171" customWidth="1"/>
    <col min="9489" max="9489" width="8" style="171" bestFit="1" customWidth="1"/>
    <col min="9490" max="9491" width="4.625" style="171" customWidth="1"/>
    <col min="9492" max="9492" width="8" style="171" bestFit="1" customWidth="1"/>
    <col min="9493" max="9494" width="4.625" style="171" customWidth="1"/>
    <col min="9495" max="9495" width="8" style="171" bestFit="1" customWidth="1"/>
    <col min="9496" max="9497" width="4.625" style="171" customWidth="1"/>
    <col min="9498" max="9498" width="8" style="171" bestFit="1" customWidth="1"/>
    <col min="9499" max="9500" width="4.625" style="171" customWidth="1"/>
    <col min="9501" max="9501" width="8" style="171" bestFit="1" customWidth="1"/>
    <col min="9502" max="9503" width="4.625" style="171" customWidth="1"/>
    <col min="9504" max="9504" width="8" style="171" bestFit="1" customWidth="1"/>
    <col min="9505" max="9506" width="4.625" style="171" customWidth="1"/>
    <col min="9507" max="9507" width="8" style="171" bestFit="1" customWidth="1"/>
    <col min="9508" max="9509" width="4.625" style="171" customWidth="1"/>
    <col min="9510" max="9510" width="8" style="171" bestFit="1" customWidth="1"/>
    <col min="9511" max="9512" width="4.625" style="171" customWidth="1"/>
    <col min="9513" max="9513" width="8" style="171" bestFit="1" customWidth="1"/>
    <col min="9514" max="9515" width="4.625" style="171" customWidth="1"/>
    <col min="9516" max="9516" width="8" style="171" bestFit="1" customWidth="1"/>
    <col min="9517" max="9518" width="4.625" style="171" customWidth="1"/>
    <col min="9519" max="9519" width="8" style="171" bestFit="1" customWidth="1"/>
    <col min="9520" max="9520" width="13.375" style="171" customWidth="1"/>
    <col min="9521" max="9521" width="1.625" style="171" customWidth="1"/>
    <col min="9522" max="9728" width="9" style="171"/>
    <col min="9729" max="9729" width="1.625" style="171" customWidth="1"/>
    <col min="9730" max="9730" width="21.375" style="171" bestFit="1" customWidth="1"/>
    <col min="9731" max="9732" width="4.625" style="171" customWidth="1"/>
    <col min="9733" max="9733" width="8" style="171" bestFit="1" customWidth="1"/>
    <col min="9734" max="9735" width="4.625" style="171" customWidth="1"/>
    <col min="9736" max="9736" width="8" style="171" bestFit="1" customWidth="1"/>
    <col min="9737" max="9738" width="4.625" style="171" customWidth="1"/>
    <col min="9739" max="9739" width="8" style="171" bestFit="1" customWidth="1"/>
    <col min="9740" max="9741" width="4.625" style="171" customWidth="1"/>
    <col min="9742" max="9742" width="8" style="171" bestFit="1" customWidth="1"/>
    <col min="9743" max="9744" width="4.625" style="171" customWidth="1"/>
    <col min="9745" max="9745" width="8" style="171" bestFit="1" customWidth="1"/>
    <col min="9746" max="9747" width="4.625" style="171" customWidth="1"/>
    <col min="9748" max="9748" width="8" style="171" bestFit="1" customWidth="1"/>
    <col min="9749" max="9750" width="4.625" style="171" customWidth="1"/>
    <col min="9751" max="9751" width="8" style="171" bestFit="1" customWidth="1"/>
    <col min="9752" max="9753" width="4.625" style="171" customWidth="1"/>
    <col min="9754" max="9754" width="8" style="171" bestFit="1" customWidth="1"/>
    <col min="9755" max="9756" width="4.625" style="171" customWidth="1"/>
    <col min="9757" max="9757" width="8" style="171" bestFit="1" customWidth="1"/>
    <col min="9758" max="9759" width="4.625" style="171" customWidth="1"/>
    <col min="9760" max="9760" width="8" style="171" bestFit="1" customWidth="1"/>
    <col min="9761" max="9762" width="4.625" style="171" customWidth="1"/>
    <col min="9763" max="9763" width="8" style="171" bestFit="1" customWidth="1"/>
    <col min="9764" max="9765" width="4.625" style="171" customWidth="1"/>
    <col min="9766" max="9766" width="8" style="171" bestFit="1" customWidth="1"/>
    <col min="9767" max="9768" width="4.625" style="171" customWidth="1"/>
    <col min="9769" max="9769" width="8" style="171" bestFit="1" customWidth="1"/>
    <col min="9770" max="9771" width="4.625" style="171" customWidth="1"/>
    <col min="9772" max="9772" width="8" style="171" bestFit="1" customWidth="1"/>
    <col min="9773" max="9774" width="4.625" style="171" customWidth="1"/>
    <col min="9775" max="9775" width="8" style="171" bestFit="1" customWidth="1"/>
    <col min="9776" max="9776" width="13.375" style="171" customWidth="1"/>
    <col min="9777" max="9777" width="1.625" style="171" customWidth="1"/>
    <col min="9778" max="9984" width="9" style="171"/>
    <col min="9985" max="9985" width="1.625" style="171" customWidth="1"/>
    <col min="9986" max="9986" width="21.375" style="171" bestFit="1" customWidth="1"/>
    <col min="9987" max="9988" width="4.625" style="171" customWidth="1"/>
    <col min="9989" max="9989" width="8" style="171" bestFit="1" customWidth="1"/>
    <col min="9990" max="9991" width="4.625" style="171" customWidth="1"/>
    <col min="9992" max="9992" width="8" style="171" bestFit="1" customWidth="1"/>
    <col min="9993" max="9994" width="4.625" style="171" customWidth="1"/>
    <col min="9995" max="9995" width="8" style="171" bestFit="1" customWidth="1"/>
    <col min="9996" max="9997" width="4.625" style="171" customWidth="1"/>
    <col min="9998" max="9998" width="8" style="171" bestFit="1" customWidth="1"/>
    <col min="9999" max="10000" width="4.625" style="171" customWidth="1"/>
    <col min="10001" max="10001" width="8" style="171" bestFit="1" customWidth="1"/>
    <col min="10002" max="10003" width="4.625" style="171" customWidth="1"/>
    <col min="10004" max="10004" width="8" style="171" bestFit="1" customWidth="1"/>
    <col min="10005" max="10006" width="4.625" style="171" customWidth="1"/>
    <col min="10007" max="10007" width="8" style="171" bestFit="1" customWidth="1"/>
    <col min="10008" max="10009" width="4.625" style="171" customWidth="1"/>
    <col min="10010" max="10010" width="8" style="171" bestFit="1" customWidth="1"/>
    <col min="10011" max="10012" width="4.625" style="171" customWidth="1"/>
    <col min="10013" max="10013" width="8" style="171" bestFit="1" customWidth="1"/>
    <col min="10014" max="10015" width="4.625" style="171" customWidth="1"/>
    <col min="10016" max="10016" width="8" style="171" bestFit="1" customWidth="1"/>
    <col min="10017" max="10018" width="4.625" style="171" customWidth="1"/>
    <col min="10019" max="10019" width="8" style="171" bestFit="1" customWidth="1"/>
    <col min="10020" max="10021" width="4.625" style="171" customWidth="1"/>
    <col min="10022" max="10022" width="8" style="171" bestFit="1" customWidth="1"/>
    <col min="10023" max="10024" width="4.625" style="171" customWidth="1"/>
    <col min="10025" max="10025" width="8" style="171" bestFit="1" customWidth="1"/>
    <col min="10026" max="10027" width="4.625" style="171" customWidth="1"/>
    <col min="10028" max="10028" width="8" style="171" bestFit="1" customWidth="1"/>
    <col min="10029" max="10030" width="4.625" style="171" customWidth="1"/>
    <col min="10031" max="10031" width="8" style="171" bestFit="1" customWidth="1"/>
    <col min="10032" max="10032" width="13.375" style="171" customWidth="1"/>
    <col min="10033" max="10033" width="1.625" style="171" customWidth="1"/>
    <col min="10034" max="10240" width="9" style="171"/>
    <col min="10241" max="10241" width="1.625" style="171" customWidth="1"/>
    <col min="10242" max="10242" width="21.375" style="171" bestFit="1" customWidth="1"/>
    <col min="10243" max="10244" width="4.625" style="171" customWidth="1"/>
    <col min="10245" max="10245" width="8" style="171" bestFit="1" customWidth="1"/>
    <col min="10246" max="10247" width="4.625" style="171" customWidth="1"/>
    <col min="10248" max="10248" width="8" style="171" bestFit="1" customWidth="1"/>
    <col min="10249" max="10250" width="4.625" style="171" customWidth="1"/>
    <col min="10251" max="10251" width="8" style="171" bestFit="1" customWidth="1"/>
    <col min="10252" max="10253" width="4.625" style="171" customWidth="1"/>
    <col min="10254" max="10254" width="8" style="171" bestFit="1" customWidth="1"/>
    <col min="10255" max="10256" width="4.625" style="171" customWidth="1"/>
    <col min="10257" max="10257" width="8" style="171" bestFit="1" customWidth="1"/>
    <col min="10258" max="10259" width="4.625" style="171" customWidth="1"/>
    <col min="10260" max="10260" width="8" style="171" bestFit="1" customWidth="1"/>
    <col min="10261" max="10262" width="4.625" style="171" customWidth="1"/>
    <col min="10263" max="10263" width="8" style="171" bestFit="1" customWidth="1"/>
    <col min="10264" max="10265" width="4.625" style="171" customWidth="1"/>
    <col min="10266" max="10266" width="8" style="171" bestFit="1" customWidth="1"/>
    <col min="10267" max="10268" width="4.625" style="171" customWidth="1"/>
    <col min="10269" max="10269" width="8" style="171" bestFit="1" customWidth="1"/>
    <col min="10270" max="10271" width="4.625" style="171" customWidth="1"/>
    <col min="10272" max="10272" width="8" style="171" bestFit="1" customWidth="1"/>
    <col min="10273" max="10274" width="4.625" style="171" customWidth="1"/>
    <col min="10275" max="10275" width="8" style="171" bestFit="1" customWidth="1"/>
    <col min="10276" max="10277" width="4.625" style="171" customWidth="1"/>
    <col min="10278" max="10278" width="8" style="171" bestFit="1" customWidth="1"/>
    <col min="10279" max="10280" width="4.625" style="171" customWidth="1"/>
    <col min="10281" max="10281" width="8" style="171" bestFit="1" customWidth="1"/>
    <col min="10282" max="10283" width="4.625" style="171" customWidth="1"/>
    <col min="10284" max="10284" width="8" style="171" bestFit="1" customWidth="1"/>
    <col min="10285" max="10286" width="4.625" style="171" customWidth="1"/>
    <col min="10287" max="10287" width="8" style="171" bestFit="1" customWidth="1"/>
    <col min="10288" max="10288" width="13.375" style="171" customWidth="1"/>
    <col min="10289" max="10289" width="1.625" style="171" customWidth="1"/>
    <col min="10290" max="10496" width="9" style="171"/>
    <col min="10497" max="10497" width="1.625" style="171" customWidth="1"/>
    <col min="10498" max="10498" width="21.375" style="171" bestFit="1" customWidth="1"/>
    <col min="10499" max="10500" width="4.625" style="171" customWidth="1"/>
    <col min="10501" max="10501" width="8" style="171" bestFit="1" customWidth="1"/>
    <col min="10502" max="10503" width="4.625" style="171" customWidth="1"/>
    <col min="10504" max="10504" width="8" style="171" bestFit="1" customWidth="1"/>
    <col min="10505" max="10506" width="4.625" style="171" customWidth="1"/>
    <col min="10507" max="10507" width="8" style="171" bestFit="1" customWidth="1"/>
    <col min="10508" max="10509" width="4.625" style="171" customWidth="1"/>
    <col min="10510" max="10510" width="8" style="171" bestFit="1" customWidth="1"/>
    <col min="10511" max="10512" width="4.625" style="171" customWidth="1"/>
    <col min="10513" max="10513" width="8" style="171" bestFit="1" customWidth="1"/>
    <col min="10514" max="10515" width="4.625" style="171" customWidth="1"/>
    <col min="10516" max="10516" width="8" style="171" bestFit="1" customWidth="1"/>
    <col min="10517" max="10518" width="4.625" style="171" customWidth="1"/>
    <col min="10519" max="10519" width="8" style="171" bestFit="1" customWidth="1"/>
    <col min="10520" max="10521" width="4.625" style="171" customWidth="1"/>
    <col min="10522" max="10522" width="8" style="171" bestFit="1" customWidth="1"/>
    <col min="10523" max="10524" width="4.625" style="171" customWidth="1"/>
    <col min="10525" max="10525" width="8" style="171" bestFit="1" customWidth="1"/>
    <col min="10526" max="10527" width="4.625" style="171" customWidth="1"/>
    <col min="10528" max="10528" width="8" style="171" bestFit="1" customWidth="1"/>
    <col min="10529" max="10530" width="4.625" style="171" customWidth="1"/>
    <col min="10531" max="10531" width="8" style="171" bestFit="1" customWidth="1"/>
    <col min="10532" max="10533" width="4.625" style="171" customWidth="1"/>
    <col min="10534" max="10534" width="8" style="171" bestFit="1" customWidth="1"/>
    <col min="10535" max="10536" width="4.625" style="171" customWidth="1"/>
    <col min="10537" max="10537" width="8" style="171" bestFit="1" customWidth="1"/>
    <col min="10538" max="10539" width="4.625" style="171" customWidth="1"/>
    <col min="10540" max="10540" width="8" style="171" bestFit="1" customWidth="1"/>
    <col min="10541" max="10542" width="4.625" style="171" customWidth="1"/>
    <col min="10543" max="10543" width="8" style="171" bestFit="1" customWidth="1"/>
    <col min="10544" max="10544" width="13.375" style="171" customWidth="1"/>
    <col min="10545" max="10545" width="1.625" style="171" customWidth="1"/>
    <col min="10546" max="10752" width="9" style="171"/>
    <col min="10753" max="10753" width="1.625" style="171" customWidth="1"/>
    <col min="10754" max="10754" width="21.375" style="171" bestFit="1" customWidth="1"/>
    <col min="10755" max="10756" width="4.625" style="171" customWidth="1"/>
    <col min="10757" max="10757" width="8" style="171" bestFit="1" customWidth="1"/>
    <col min="10758" max="10759" width="4.625" style="171" customWidth="1"/>
    <col min="10760" max="10760" width="8" style="171" bestFit="1" customWidth="1"/>
    <col min="10761" max="10762" width="4.625" style="171" customWidth="1"/>
    <col min="10763" max="10763" width="8" style="171" bestFit="1" customWidth="1"/>
    <col min="10764" max="10765" width="4.625" style="171" customWidth="1"/>
    <col min="10766" max="10766" width="8" style="171" bestFit="1" customWidth="1"/>
    <col min="10767" max="10768" width="4.625" style="171" customWidth="1"/>
    <col min="10769" max="10769" width="8" style="171" bestFit="1" customWidth="1"/>
    <col min="10770" max="10771" width="4.625" style="171" customWidth="1"/>
    <col min="10772" max="10772" width="8" style="171" bestFit="1" customWidth="1"/>
    <col min="10773" max="10774" width="4.625" style="171" customWidth="1"/>
    <col min="10775" max="10775" width="8" style="171" bestFit="1" customWidth="1"/>
    <col min="10776" max="10777" width="4.625" style="171" customWidth="1"/>
    <col min="10778" max="10778" width="8" style="171" bestFit="1" customWidth="1"/>
    <col min="10779" max="10780" width="4.625" style="171" customWidth="1"/>
    <col min="10781" max="10781" width="8" style="171" bestFit="1" customWidth="1"/>
    <col min="10782" max="10783" width="4.625" style="171" customWidth="1"/>
    <col min="10784" max="10784" width="8" style="171" bestFit="1" customWidth="1"/>
    <col min="10785" max="10786" width="4.625" style="171" customWidth="1"/>
    <col min="10787" max="10787" width="8" style="171" bestFit="1" customWidth="1"/>
    <col min="10788" max="10789" width="4.625" style="171" customWidth="1"/>
    <col min="10790" max="10790" width="8" style="171" bestFit="1" customWidth="1"/>
    <col min="10791" max="10792" width="4.625" style="171" customWidth="1"/>
    <col min="10793" max="10793" width="8" style="171" bestFit="1" customWidth="1"/>
    <col min="10794" max="10795" width="4.625" style="171" customWidth="1"/>
    <col min="10796" max="10796" width="8" style="171" bestFit="1" customWidth="1"/>
    <col min="10797" max="10798" width="4.625" style="171" customWidth="1"/>
    <col min="10799" max="10799" width="8" style="171" bestFit="1" customWidth="1"/>
    <col min="10800" max="10800" width="13.375" style="171" customWidth="1"/>
    <col min="10801" max="10801" width="1.625" style="171" customWidth="1"/>
    <col min="10802" max="11008" width="9" style="171"/>
    <col min="11009" max="11009" width="1.625" style="171" customWidth="1"/>
    <col min="11010" max="11010" width="21.375" style="171" bestFit="1" customWidth="1"/>
    <col min="11011" max="11012" width="4.625" style="171" customWidth="1"/>
    <col min="11013" max="11013" width="8" style="171" bestFit="1" customWidth="1"/>
    <col min="11014" max="11015" width="4.625" style="171" customWidth="1"/>
    <col min="11016" max="11016" width="8" style="171" bestFit="1" customWidth="1"/>
    <col min="11017" max="11018" width="4.625" style="171" customWidth="1"/>
    <col min="11019" max="11019" width="8" style="171" bestFit="1" customWidth="1"/>
    <col min="11020" max="11021" width="4.625" style="171" customWidth="1"/>
    <col min="11022" max="11022" width="8" style="171" bestFit="1" customWidth="1"/>
    <col min="11023" max="11024" width="4.625" style="171" customWidth="1"/>
    <col min="11025" max="11025" width="8" style="171" bestFit="1" customWidth="1"/>
    <col min="11026" max="11027" width="4.625" style="171" customWidth="1"/>
    <col min="11028" max="11028" width="8" style="171" bestFit="1" customWidth="1"/>
    <col min="11029" max="11030" width="4.625" style="171" customWidth="1"/>
    <col min="11031" max="11031" width="8" style="171" bestFit="1" customWidth="1"/>
    <col min="11032" max="11033" width="4.625" style="171" customWidth="1"/>
    <col min="11034" max="11034" width="8" style="171" bestFit="1" customWidth="1"/>
    <col min="11035" max="11036" width="4.625" style="171" customWidth="1"/>
    <col min="11037" max="11037" width="8" style="171" bestFit="1" customWidth="1"/>
    <col min="11038" max="11039" width="4.625" style="171" customWidth="1"/>
    <col min="11040" max="11040" width="8" style="171" bestFit="1" customWidth="1"/>
    <col min="11041" max="11042" width="4.625" style="171" customWidth="1"/>
    <col min="11043" max="11043" width="8" style="171" bestFit="1" customWidth="1"/>
    <col min="11044" max="11045" width="4.625" style="171" customWidth="1"/>
    <col min="11046" max="11046" width="8" style="171" bestFit="1" customWidth="1"/>
    <col min="11047" max="11048" width="4.625" style="171" customWidth="1"/>
    <col min="11049" max="11049" width="8" style="171" bestFit="1" customWidth="1"/>
    <col min="11050" max="11051" width="4.625" style="171" customWidth="1"/>
    <col min="11052" max="11052" width="8" style="171" bestFit="1" customWidth="1"/>
    <col min="11053" max="11054" width="4.625" style="171" customWidth="1"/>
    <col min="11055" max="11055" width="8" style="171" bestFit="1" customWidth="1"/>
    <col min="11056" max="11056" width="13.375" style="171" customWidth="1"/>
    <col min="11057" max="11057" width="1.625" style="171" customWidth="1"/>
    <col min="11058" max="11264" width="9" style="171"/>
    <col min="11265" max="11265" width="1.625" style="171" customWidth="1"/>
    <col min="11266" max="11266" width="21.375" style="171" bestFit="1" customWidth="1"/>
    <col min="11267" max="11268" width="4.625" style="171" customWidth="1"/>
    <col min="11269" max="11269" width="8" style="171" bestFit="1" customWidth="1"/>
    <col min="11270" max="11271" width="4.625" style="171" customWidth="1"/>
    <col min="11272" max="11272" width="8" style="171" bestFit="1" customWidth="1"/>
    <col min="11273" max="11274" width="4.625" style="171" customWidth="1"/>
    <col min="11275" max="11275" width="8" style="171" bestFit="1" customWidth="1"/>
    <col min="11276" max="11277" width="4.625" style="171" customWidth="1"/>
    <col min="11278" max="11278" width="8" style="171" bestFit="1" customWidth="1"/>
    <col min="11279" max="11280" width="4.625" style="171" customWidth="1"/>
    <col min="11281" max="11281" width="8" style="171" bestFit="1" customWidth="1"/>
    <col min="11282" max="11283" width="4.625" style="171" customWidth="1"/>
    <col min="11284" max="11284" width="8" style="171" bestFit="1" customWidth="1"/>
    <col min="11285" max="11286" width="4.625" style="171" customWidth="1"/>
    <col min="11287" max="11287" width="8" style="171" bestFit="1" customWidth="1"/>
    <col min="11288" max="11289" width="4.625" style="171" customWidth="1"/>
    <col min="11290" max="11290" width="8" style="171" bestFit="1" customWidth="1"/>
    <col min="11291" max="11292" width="4.625" style="171" customWidth="1"/>
    <col min="11293" max="11293" width="8" style="171" bestFit="1" customWidth="1"/>
    <col min="11294" max="11295" width="4.625" style="171" customWidth="1"/>
    <col min="11296" max="11296" width="8" style="171" bestFit="1" customWidth="1"/>
    <col min="11297" max="11298" width="4.625" style="171" customWidth="1"/>
    <col min="11299" max="11299" width="8" style="171" bestFit="1" customWidth="1"/>
    <col min="11300" max="11301" width="4.625" style="171" customWidth="1"/>
    <col min="11302" max="11302" width="8" style="171" bestFit="1" customWidth="1"/>
    <col min="11303" max="11304" width="4.625" style="171" customWidth="1"/>
    <col min="11305" max="11305" width="8" style="171" bestFit="1" customWidth="1"/>
    <col min="11306" max="11307" width="4.625" style="171" customWidth="1"/>
    <col min="11308" max="11308" width="8" style="171" bestFit="1" customWidth="1"/>
    <col min="11309" max="11310" width="4.625" style="171" customWidth="1"/>
    <col min="11311" max="11311" width="8" style="171" bestFit="1" customWidth="1"/>
    <col min="11312" max="11312" width="13.375" style="171" customWidth="1"/>
    <col min="11313" max="11313" width="1.625" style="171" customWidth="1"/>
    <col min="11314" max="11520" width="9" style="171"/>
    <col min="11521" max="11521" width="1.625" style="171" customWidth="1"/>
    <col min="11522" max="11522" width="21.375" style="171" bestFit="1" customWidth="1"/>
    <col min="11523" max="11524" width="4.625" style="171" customWidth="1"/>
    <col min="11525" max="11525" width="8" style="171" bestFit="1" customWidth="1"/>
    <col min="11526" max="11527" width="4.625" style="171" customWidth="1"/>
    <col min="11528" max="11528" width="8" style="171" bestFit="1" customWidth="1"/>
    <col min="11529" max="11530" width="4.625" style="171" customWidth="1"/>
    <col min="11531" max="11531" width="8" style="171" bestFit="1" customWidth="1"/>
    <col min="11532" max="11533" width="4.625" style="171" customWidth="1"/>
    <col min="11534" max="11534" width="8" style="171" bestFit="1" customWidth="1"/>
    <col min="11535" max="11536" width="4.625" style="171" customWidth="1"/>
    <col min="11537" max="11537" width="8" style="171" bestFit="1" customWidth="1"/>
    <col min="11538" max="11539" width="4.625" style="171" customWidth="1"/>
    <col min="11540" max="11540" width="8" style="171" bestFit="1" customWidth="1"/>
    <col min="11541" max="11542" width="4.625" style="171" customWidth="1"/>
    <col min="11543" max="11543" width="8" style="171" bestFit="1" customWidth="1"/>
    <col min="11544" max="11545" width="4.625" style="171" customWidth="1"/>
    <col min="11546" max="11546" width="8" style="171" bestFit="1" customWidth="1"/>
    <col min="11547" max="11548" width="4.625" style="171" customWidth="1"/>
    <col min="11549" max="11549" width="8" style="171" bestFit="1" customWidth="1"/>
    <col min="11550" max="11551" width="4.625" style="171" customWidth="1"/>
    <col min="11552" max="11552" width="8" style="171" bestFit="1" customWidth="1"/>
    <col min="11553" max="11554" width="4.625" style="171" customWidth="1"/>
    <col min="11555" max="11555" width="8" style="171" bestFit="1" customWidth="1"/>
    <col min="11556" max="11557" width="4.625" style="171" customWidth="1"/>
    <col min="11558" max="11558" width="8" style="171" bestFit="1" customWidth="1"/>
    <col min="11559" max="11560" width="4.625" style="171" customWidth="1"/>
    <col min="11561" max="11561" width="8" style="171" bestFit="1" customWidth="1"/>
    <col min="11562" max="11563" width="4.625" style="171" customWidth="1"/>
    <col min="11564" max="11564" width="8" style="171" bestFit="1" customWidth="1"/>
    <col min="11565" max="11566" width="4.625" style="171" customWidth="1"/>
    <col min="11567" max="11567" width="8" style="171" bestFit="1" customWidth="1"/>
    <col min="11568" max="11568" width="13.375" style="171" customWidth="1"/>
    <col min="11569" max="11569" width="1.625" style="171" customWidth="1"/>
    <col min="11570" max="11776" width="9" style="171"/>
    <col min="11777" max="11777" width="1.625" style="171" customWidth="1"/>
    <col min="11778" max="11778" width="21.375" style="171" bestFit="1" customWidth="1"/>
    <col min="11779" max="11780" width="4.625" style="171" customWidth="1"/>
    <col min="11781" max="11781" width="8" style="171" bestFit="1" customWidth="1"/>
    <col min="11782" max="11783" width="4.625" style="171" customWidth="1"/>
    <col min="11784" max="11784" width="8" style="171" bestFit="1" customWidth="1"/>
    <col min="11785" max="11786" width="4.625" style="171" customWidth="1"/>
    <col min="11787" max="11787" width="8" style="171" bestFit="1" customWidth="1"/>
    <col min="11788" max="11789" width="4.625" style="171" customWidth="1"/>
    <col min="11790" max="11790" width="8" style="171" bestFit="1" customWidth="1"/>
    <col min="11791" max="11792" width="4.625" style="171" customWidth="1"/>
    <col min="11793" max="11793" width="8" style="171" bestFit="1" customWidth="1"/>
    <col min="11794" max="11795" width="4.625" style="171" customWidth="1"/>
    <col min="11796" max="11796" width="8" style="171" bestFit="1" customWidth="1"/>
    <col min="11797" max="11798" width="4.625" style="171" customWidth="1"/>
    <col min="11799" max="11799" width="8" style="171" bestFit="1" customWidth="1"/>
    <col min="11800" max="11801" width="4.625" style="171" customWidth="1"/>
    <col min="11802" max="11802" width="8" style="171" bestFit="1" customWidth="1"/>
    <col min="11803" max="11804" width="4.625" style="171" customWidth="1"/>
    <col min="11805" max="11805" width="8" style="171" bestFit="1" customWidth="1"/>
    <col min="11806" max="11807" width="4.625" style="171" customWidth="1"/>
    <col min="11808" max="11808" width="8" style="171" bestFit="1" customWidth="1"/>
    <col min="11809" max="11810" width="4.625" style="171" customWidth="1"/>
    <col min="11811" max="11811" width="8" style="171" bestFit="1" customWidth="1"/>
    <col min="11812" max="11813" width="4.625" style="171" customWidth="1"/>
    <col min="11814" max="11814" width="8" style="171" bestFit="1" customWidth="1"/>
    <col min="11815" max="11816" width="4.625" style="171" customWidth="1"/>
    <col min="11817" max="11817" width="8" style="171" bestFit="1" customWidth="1"/>
    <col min="11818" max="11819" width="4.625" style="171" customWidth="1"/>
    <col min="11820" max="11820" width="8" style="171" bestFit="1" customWidth="1"/>
    <col min="11821" max="11822" width="4.625" style="171" customWidth="1"/>
    <col min="11823" max="11823" width="8" style="171" bestFit="1" customWidth="1"/>
    <col min="11824" max="11824" width="13.375" style="171" customWidth="1"/>
    <col min="11825" max="11825" width="1.625" style="171" customWidth="1"/>
    <col min="11826" max="12032" width="9" style="171"/>
    <col min="12033" max="12033" width="1.625" style="171" customWidth="1"/>
    <col min="12034" max="12034" width="21.375" style="171" bestFit="1" customWidth="1"/>
    <col min="12035" max="12036" width="4.625" style="171" customWidth="1"/>
    <col min="12037" max="12037" width="8" style="171" bestFit="1" customWidth="1"/>
    <col min="12038" max="12039" width="4.625" style="171" customWidth="1"/>
    <col min="12040" max="12040" width="8" style="171" bestFit="1" customWidth="1"/>
    <col min="12041" max="12042" width="4.625" style="171" customWidth="1"/>
    <col min="12043" max="12043" width="8" style="171" bestFit="1" customWidth="1"/>
    <col min="12044" max="12045" width="4.625" style="171" customWidth="1"/>
    <col min="12046" max="12046" width="8" style="171" bestFit="1" customWidth="1"/>
    <col min="12047" max="12048" width="4.625" style="171" customWidth="1"/>
    <col min="12049" max="12049" width="8" style="171" bestFit="1" customWidth="1"/>
    <col min="12050" max="12051" width="4.625" style="171" customWidth="1"/>
    <col min="12052" max="12052" width="8" style="171" bestFit="1" customWidth="1"/>
    <col min="12053" max="12054" width="4.625" style="171" customWidth="1"/>
    <col min="12055" max="12055" width="8" style="171" bestFit="1" customWidth="1"/>
    <col min="12056" max="12057" width="4.625" style="171" customWidth="1"/>
    <col min="12058" max="12058" width="8" style="171" bestFit="1" customWidth="1"/>
    <col min="12059" max="12060" width="4.625" style="171" customWidth="1"/>
    <col min="12061" max="12061" width="8" style="171" bestFit="1" customWidth="1"/>
    <col min="12062" max="12063" width="4.625" style="171" customWidth="1"/>
    <col min="12064" max="12064" width="8" style="171" bestFit="1" customWidth="1"/>
    <col min="12065" max="12066" width="4.625" style="171" customWidth="1"/>
    <col min="12067" max="12067" width="8" style="171" bestFit="1" customWidth="1"/>
    <col min="12068" max="12069" width="4.625" style="171" customWidth="1"/>
    <col min="12070" max="12070" width="8" style="171" bestFit="1" customWidth="1"/>
    <col min="12071" max="12072" width="4.625" style="171" customWidth="1"/>
    <col min="12073" max="12073" width="8" style="171" bestFit="1" customWidth="1"/>
    <col min="12074" max="12075" width="4.625" style="171" customWidth="1"/>
    <col min="12076" max="12076" width="8" style="171" bestFit="1" customWidth="1"/>
    <col min="12077" max="12078" width="4.625" style="171" customWidth="1"/>
    <col min="12079" max="12079" width="8" style="171" bestFit="1" customWidth="1"/>
    <col min="12080" max="12080" width="13.375" style="171" customWidth="1"/>
    <col min="12081" max="12081" width="1.625" style="171" customWidth="1"/>
    <col min="12082" max="12288" width="9" style="171"/>
    <col min="12289" max="12289" width="1.625" style="171" customWidth="1"/>
    <col min="12290" max="12290" width="21.375" style="171" bestFit="1" customWidth="1"/>
    <col min="12291" max="12292" width="4.625" style="171" customWidth="1"/>
    <col min="12293" max="12293" width="8" style="171" bestFit="1" customWidth="1"/>
    <col min="12294" max="12295" width="4.625" style="171" customWidth="1"/>
    <col min="12296" max="12296" width="8" style="171" bestFit="1" customWidth="1"/>
    <col min="12297" max="12298" width="4.625" style="171" customWidth="1"/>
    <col min="12299" max="12299" width="8" style="171" bestFit="1" customWidth="1"/>
    <col min="12300" max="12301" width="4.625" style="171" customWidth="1"/>
    <col min="12302" max="12302" width="8" style="171" bestFit="1" customWidth="1"/>
    <col min="12303" max="12304" width="4.625" style="171" customWidth="1"/>
    <col min="12305" max="12305" width="8" style="171" bestFit="1" customWidth="1"/>
    <col min="12306" max="12307" width="4.625" style="171" customWidth="1"/>
    <col min="12308" max="12308" width="8" style="171" bestFit="1" customWidth="1"/>
    <col min="12309" max="12310" width="4.625" style="171" customWidth="1"/>
    <col min="12311" max="12311" width="8" style="171" bestFit="1" customWidth="1"/>
    <col min="12312" max="12313" width="4.625" style="171" customWidth="1"/>
    <col min="12314" max="12314" width="8" style="171" bestFit="1" customWidth="1"/>
    <col min="12315" max="12316" width="4.625" style="171" customWidth="1"/>
    <col min="12317" max="12317" width="8" style="171" bestFit="1" customWidth="1"/>
    <col min="12318" max="12319" width="4.625" style="171" customWidth="1"/>
    <col min="12320" max="12320" width="8" style="171" bestFit="1" customWidth="1"/>
    <col min="12321" max="12322" width="4.625" style="171" customWidth="1"/>
    <col min="12323" max="12323" width="8" style="171" bestFit="1" customWidth="1"/>
    <col min="12324" max="12325" width="4.625" style="171" customWidth="1"/>
    <col min="12326" max="12326" width="8" style="171" bestFit="1" customWidth="1"/>
    <col min="12327" max="12328" width="4.625" style="171" customWidth="1"/>
    <col min="12329" max="12329" width="8" style="171" bestFit="1" customWidth="1"/>
    <col min="12330" max="12331" width="4.625" style="171" customWidth="1"/>
    <col min="12332" max="12332" width="8" style="171" bestFit="1" customWidth="1"/>
    <col min="12333" max="12334" width="4.625" style="171" customWidth="1"/>
    <col min="12335" max="12335" width="8" style="171" bestFit="1" customWidth="1"/>
    <col min="12336" max="12336" width="13.375" style="171" customWidth="1"/>
    <col min="12337" max="12337" width="1.625" style="171" customWidth="1"/>
    <col min="12338" max="12544" width="9" style="171"/>
    <col min="12545" max="12545" width="1.625" style="171" customWidth="1"/>
    <col min="12546" max="12546" width="21.375" style="171" bestFit="1" customWidth="1"/>
    <col min="12547" max="12548" width="4.625" style="171" customWidth="1"/>
    <col min="12549" max="12549" width="8" style="171" bestFit="1" customWidth="1"/>
    <col min="12550" max="12551" width="4.625" style="171" customWidth="1"/>
    <col min="12552" max="12552" width="8" style="171" bestFit="1" customWidth="1"/>
    <col min="12553" max="12554" width="4.625" style="171" customWidth="1"/>
    <col min="12555" max="12555" width="8" style="171" bestFit="1" customWidth="1"/>
    <col min="12556" max="12557" width="4.625" style="171" customWidth="1"/>
    <col min="12558" max="12558" width="8" style="171" bestFit="1" customWidth="1"/>
    <col min="12559" max="12560" width="4.625" style="171" customWidth="1"/>
    <col min="12561" max="12561" width="8" style="171" bestFit="1" customWidth="1"/>
    <col min="12562" max="12563" width="4.625" style="171" customWidth="1"/>
    <col min="12564" max="12564" width="8" style="171" bestFit="1" customWidth="1"/>
    <col min="12565" max="12566" width="4.625" style="171" customWidth="1"/>
    <col min="12567" max="12567" width="8" style="171" bestFit="1" customWidth="1"/>
    <col min="12568" max="12569" width="4.625" style="171" customWidth="1"/>
    <col min="12570" max="12570" width="8" style="171" bestFit="1" customWidth="1"/>
    <col min="12571" max="12572" width="4.625" style="171" customWidth="1"/>
    <col min="12573" max="12573" width="8" style="171" bestFit="1" customWidth="1"/>
    <col min="12574" max="12575" width="4.625" style="171" customWidth="1"/>
    <col min="12576" max="12576" width="8" style="171" bestFit="1" customWidth="1"/>
    <col min="12577" max="12578" width="4.625" style="171" customWidth="1"/>
    <col min="12579" max="12579" width="8" style="171" bestFit="1" customWidth="1"/>
    <col min="12580" max="12581" width="4.625" style="171" customWidth="1"/>
    <col min="12582" max="12582" width="8" style="171" bestFit="1" customWidth="1"/>
    <col min="12583" max="12584" width="4.625" style="171" customWidth="1"/>
    <col min="12585" max="12585" width="8" style="171" bestFit="1" customWidth="1"/>
    <col min="12586" max="12587" width="4.625" style="171" customWidth="1"/>
    <col min="12588" max="12588" width="8" style="171" bestFit="1" customWidth="1"/>
    <col min="12589" max="12590" width="4.625" style="171" customWidth="1"/>
    <col min="12591" max="12591" width="8" style="171" bestFit="1" customWidth="1"/>
    <col min="12592" max="12592" width="13.375" style="171" customWidth="1"/>
    <col min="12593" max="12593" width="1.625" style="171" customWidth="1"/>
    <col min="12594" max="12800" width="9" style="171"/>
    <col min="12801" max="12801" width="1.625" style="171" customWidth="1"/>
    <col min="12802" max="12802" width="21.375" style="171" bestFit="1" customWidth="1"/>
    <col min="12803" max="12804" width="4.625" style="171" customWidth="1"/>
    <col min="12805" max="12805" width="8" style="171" bestFit="1" customWidth="1"/>
    <col min="12806" max="12807" width="4.625" style="171" customWidth="1"/>
    <col min="12808" max="12808" width="8" style="171" bestFit="1" customWidth="1"/>
    <col min="12809" max="12810" width="4.625" style="171" customWidth="1"/>
    <col min="12811" max="12811" width="8" style="171" bestFit="1" customWidth="1"/>
    <col min="12812" max="12813" width="4.625" style="171" customWidth="1"/>
    <col min="12814" max="12814" width="8" style="171" bestFit="1" customWidth="1"/>
    <col min="12815" max="12816" width="4.625" style="171" customWidth="1"/>
    <col min="12817" max="12817" width="8" style="171" bestFit="1" customWidth="1"/>
    <col min="12818" max="12819" width="4.625" style="171" customWidth="1"/>
    <col min="12820" max="12820" width="8" style="171" bestFit="1" customWidth="1"/>
    <col min="12821" max="12822" width="4.625" style="171" customWidth="1"/>
    <col min="12823" max="12823" width="8" style="171" bestFit="1" customWidth="1"/>
    <col min="12824" max="12825" width="4.625" style="171" customWidth="1"/>
    <col min="12826" max="12826" width="8" style="171" bestFit="1" customWidth="1"/>
    <col min="12827" max="12828" width="4.625" style="171" customWidth="1"/>
    <col min="12829" max="12829" width="8" style="171" bestFit="1" customWidth="1"/>
    <col min="12830" max="12831" width="4.625" style="171" customWidth="1"/>
    <col min="12832" max="12832" width="8" style="171" bestFit="1" customWidth="1"/>
    <col min="12833" max="12834" width="4.625" style="171" customWidth="1"/>
    <col min="12835" max="12835" width="8" style="171" bestFit="1" customWidth="1"/>
    <col min="12836" max="12837" width="4.625" style="171" customWidth="1"/>
    <col min="12838" max="12838" width="8" style="171" bestFit="1" customWidth="1"/>
    <col min="12839" max="12840" width="4.625" style="171" customWidth="1"/>
    <col min="12841" max="12841" width="8" style="171" bestFit="1" customWidth="1"/>
    <col min="12842" max="12843" width="4.625" style="171" customWidth="1"/>
    <col min="12844" max="12844" width="8" style="171" bestFit="1" customWidth="1"/>
    <col min="12845" max="12846" width="4.625" style="171" customWidth="1"/>
    <col min="12847" max="12847" width="8" style="171" bestFit="1" customWidth="1"/>
    <col min="12848" max="12848" width="13.375" style="171" customWidth="1"/>
    <col min="12849" max="12849" width="1.625" style="171" customWidth="1"/>
    <col min="12850" max="13056" width="9" style="171"/>
    <col min="13057" max="13057" width="1.625" style="171" customWidth="1"/>
    <col min="13058" max="13058" width="21.375" style="171" bestFit="1" customWidth="1"/>
    <col min="13059" max="13060" width="4.625" style="171" customWidth="1"/>
    <col min="13061" max="13061" width="8" style="171" bestFit="1" customWidth="1"/>
    <col min="13062" max="13063" width="4.625" style="171" customWidth="1"/>
    <col min="13064" max="13064" width="8" style="171" bestFit="1" customWidth="1"/>
    <col min="13065" max="13066" width="4.625" style="171" customWidth="1"/>
    <col min="13067" max="13067" width="8" style="171" bestFit="1" customWidth="1"/>
    <col min="13068" max="13069" width="4.625" style="171" customWidth="1"/>
    <col min="13070" max="13070" width="8" style="171" bestFit="1" customWidth="1"/>
    <col min="13071" max="13072" width="4.625" style="171" customWidth="1"/>
    <col min="13073" max="13073" width="8" style="171" bestFit="1" customWidth="1"/>
    <col min="13074" max="13075" width="4.625" style="171" customWidth="1"/>
    <col min="13076" max="13076" width="8" style="171" bestFit="1" customWidth="1"/>
    <col min="13077" max="13078" width="4.625" style="171" customWidth="1"/>
    <col min="13079" max="13079" width="8" style="171" bestFit="1" customWidth="1"/>
    <col min="13080" max="13081" width="4.625" style="171" customWidth="1"/>
    <col min="13082" max="13082" width="8" style="171" bestFit="1" customWidth="1"/>
    <col min="13083" max="13084" width="4.625" style="171" customWidth="1"/>
    <col min="13085" max="13085" width="8" style="171" bestFit="1" customWidth="1"/>
    <col min="13086" max="13087" width="4.625" style="171" customWidth="1"/>
    <col min="13088" max="13088" width="8" style="171" bestFit="1" customWidth="1"/>
    <col min="13089" max="13090" width="4.625" style="171" customWidth="1"/>
    <col min="13091" max="13091" width="8" style="171" bestFit="1" customWidth="1"/>
    <col min="13092" max="13093" width="4.625" style="171" customWidth="1"/>
    <col min="13094" max="13094" width="8" style="171" bestFit="1" customWidth="1"/>
    <col min="13095" max="13096" width="4.625" style="171" customWidth="1"/>
    <col min="13097" max="13097" width="8" style="171" bestFit="1" customWidth="1"/>
    <col min="13098" max="13099" width="4.625" style="171" customWidth="1"/>
    <col min="13100" max="13100" width="8" style="171" bestFit="1" customWidth="1"/>
    <col min="13101" max="13102" width="4.625" style="171" customWidth="1"/>
    <col min="13103" max="13103" width="8" style="171" bestFit="1" customWidth="1"/>
    <col min="13104" max="13104" width="13.375" style="171" customWidth="1"/>
    <col min="13105" max="13105" width="1.625" style="171" customWidth="1"/>
    <col min="13106" max="13312" width="9" style="171"/>
    <col min="13313" max="13313" width="1.625" style="171" customWidth="1"/>
    <col min="13314" max="13314" width="21.375" style="171" bestFit="1" customWidth="1"/>
    <col min="13315" max="13316" width="4.625" style="171" customWidth="1"/>
    <col min="13317" max="13317" width="8" style="171" bestFit="1" customWidth="1"/>
    <col min="13318" max="13319" width="4.625" style="171" customWidth="1"/>
    <col min="13320" max="13320" width="8" style="171" bestFit="1" customWidth="1"/>
    <col min="13321" max="13322" width="4.625" style="171" customWidth="1"/>
    <col min="13323" max="13323" width="8" style="171" bestFit="1" customWidth="1"/>
    <col min="13324" max="13325" width="4.625" style="171" customWidth="1"/>
    <col min="13326" max="13326" width="8" style="171" bestFit="1" customWidth="1"/>
    <col min="13327" max="13328" width="4.625" style="171" customWidth="1"/>
    <col min="13329" max="13329" width="8" style="171" bestFit="1" customWidth="1"/>
    <col min="13330" max="13331" width="4.625" style="171" customWidth="1"/>
    <col min="13332" max="13332" width="8" style="171" bestFit="1" customWidth="1"/>
    <col min="13333" max="13334" width="4.625" style="171" customWidth="1"/>
    <col min="13335" max="13335" width="8" style="171" bestFit="1" customWidth="1"/>
    <col min="13336" max="13337" width="4.625" style="171" customWidth="1"/>
    <col min="13338" max="13338" width="8" style="171" bestFit="1" customWidth="1"/>
    <col min="13339" max="13340" width="4.625" style="171" customWidth="1"/>
    <col min="13341" max="13341" width="8" style="171" bestFit="1" customWidth="1"/>
    <col min="13342" max="13343" width="4.625" style="171" customWidth="1"/>
    <col min="13344" max="13344" width="8" style="171" bestFit="1" customWidth="1"/>
    <col min="13345" max="13346" width="4.625" style="171" customWidth="1"/>
    <col min="13347" max="13347" width="8" style="171" bestFit="1" customWidth="1"/>
    <col min="13348" max="13349" width="4.625" style="171" customWidth="1"/>
    <col min="13350" max="13350" width="8" style="171" bestFit="1" customWidth="1"/>
    <col min="13351" max="13352" width="4.625" style="171" customWidth="1"/>
    <col min="13353" max="13353" width="8" style="171" bestFit="1" customWidth="1"/>
    <col min="13354" max="13355" width="4.625" style="171" customWidth="1"/>
    <col min="13356" max="13356" width="8" style="171" bestFit="1" customWidth="1"/>
    <col min="13357" max="13358" width="4.625" style="171" customWidth="1"/>
    <col min="13359" max="13359" width="8" style="171" bestFit="1" customWidth="1"/>
    <col min="13360" max="13360" width="13.375" style="171" customWidth="1"/>
    <col min="13361" max="13361" width="1.625" style="171" customWidth="1"/>
    <col min="13362" max="13568" width="9" style="171"/>
    <col min="13569" max="13569" width="1.625" style="171" customWidth="1"/>
    <col min="13570" max="13570" width="21.375" style="171" bestFit="1" customWidth="1"/>
    <col min="13571" max="13572" width="4.625" style="171" customWidth="1"/>
    <col min="13573" max="13573" width="8" style="171" bestFit="1" customWidth="1"/>
    <col min="13574" max="13575" width="4.625" style="171" customWidth="1"/>
    <col min="13576" max="13576" width="8" style="171" bestFit="1" customWidth="1"/>
    <col min="13577" max="13578" width="4.625" style="171" customWidth="1"/>
    <col min="13579" max="13579" width="8" style="171" bestFit="1" customWidth="1"/>
    <col min="13580" max="13581" width="4.625" style="171" customWidth="1"/>
    <col min="13582" max="13582" width="8" style="171" bestFit="1" customWidth="1"/>
    <col min="13583" max="13584" width="4.625" style="171" customWidth="1"/>
    <col min="13585" max="13585" width="8" style="171" bestFit="1" customWidth="1"/>
    <col min="13586" max="13587" width="4.625" style="171" customWidth="1"/>
    <col min="13588" max="13588" width="8" style="171" bestFit="1" customWidth="1"/>
    <col min="13589" max="13590" width="4.625" style="171" customWidth="1"/>
    <col min="13591" max="13591" width="8" style="171" bestFit="1" customWidth="1"/>
    <col min="13592" max="13593" width="4.625" style="171" customWidth="1"/>
    <col min="13594" max="13594" width="8" style="171" bestFit="1" customWidth="1"/>
    <col min="13595" max="13596" width="4.625" style="171" customWidth="1"/>
    <col min="13597" max="13597" width="8" style="171" bestFit="1" customWidth="1"/>
    <col min="13598" max="13599" width="4.625" style="171" customWidth="1"/>
    <col min="13600" max="13600" width="8" style="171" bestFit="1" customWidth="1"/>
    <col min="13601" max="13602" width="4.625" style="171" customWidth="1"/>
    <col min="13603" max="13603" width="8" style="171" bestFit="1" customWidth="1"/>
    <col min="13604" max="13605" width="4.625" style="171" customWidth="1"/>
    <col min="13606" max="13606" width="8" style="171" bestFit="1" customWidth="1"/>
    <col min="13607" max="13608" width="4.625" style="171" customWidth="1"/>
    <col min="13609" max="13609" width="8" style="171" bestFit="1" customWidth="1"/>
    <col min="13610" max="13611" width="4.625" style="171" customWidth="1"/>
    <col min="13612" max="13612" width="8" style="171" bestFit="1" customWidth="1"/>
    <col min="13613" max="13614" width="4.625" style="171" customWidth="1"/>
    <col min="13615" max="13615" width="8" style="171" bestFit="1" customWidth="1"/>
    <col min="13616" max="13616" width="13.375" style="171" customWidth="1"/>
    <col min="13617" max="13617" width="1.625" style="171" customWidth="1"/>
    <col min="13618" max="13824" width="9" style="171"/>
    <col min="13825" max="13825" width="1.625" style="171" customWidth="1"/>
    <col min="13826" max="13826" width="21.375" style="171" bestFit="1" customWidth="1"/>
    <col min="13827" max="13828" width="4.625" style="171" customWidth="1"/>
    <col min="13829" max="13829" width="8" style="171" bestFit="1" customWidth="1"/>
    <col min="13830" max="13831" width="4.625" style="171" customWidth="1"/>
    <col min="13832" max="13832" width="8" style="171" bestFit="1" customWidth="1"/>
    <col min="13833" max="13834" width="4.625" style="171" customWidth="1"/>
    <col min="13835" max="13835" width="8" style="171" bestFit="1" customWidth="1"/>
    <col min="13836" max="13837" width="4.625" style="171" customWidth="1"/>
    <col min="13838" max="13838" width="8" style="171" bestFit="1" customWidth="1"/>
    <col min="13839" max="13840" width="4.625" style="171" customWidth="1"/>
    <col min="13841" max="13841" width="8" style="171" bestFit="1" customWidth="1"/>
    <col min="13842" max="13843" width="4.625" style="171" customWidth="1"/>
    <col min="13844" max="13844" width="8" style="171" bestFit="1" customWidth="1"/>
    <col min="13845" max="13846" width="4.625" style="171" customWidth="1"/>
    <col min="13847" max="13847" width="8" style="171" bestFit="1" customWidth="1"/>
    <col min="13848" max="13849" width="4.625" style="171" customWidth="1"/>
    <col min="13850" max="13850" width="8" style="171" bestFit="1" customWidth="1"/>
    <col min="13851" max="13852" width="4.625" style="171" customWidth="1"/>
    <col min="13853" max="13853" width="8" style="171" bestFit="1" customWidth="1"/>
    <col min="13854" max="13855" width="4.625" style="171" customWidth="1"/>
    <col min="13856" max="13856" width="8" style="171" bestFit="1" customWidth="1"/>
    <col min="13857" max="13858" width="4.625" style="171" customWidth="1"/>
    <col min="13859" max="13859" width="8" style="171" bestFit="1" customWidth="1"/>
    <col min="13860" max="13861" width="4.625" style="171" customWidth="1"/>
    <col min="13862" max="13862" width="8" style="171" bestFit="1" customWidth="1"/>
    <col min="13863" max="13864" width="4.625" style="171" customWidth="1"/>
    <col min="13865" max="13865" width="8" style="171" bestFit="1" customWidth="1"/>
    <col min="13866" max="13867" width="4.625" style="171" customWidth="1"/>
    <col min="13868" max="13868" width="8" style="171" bestFit="1" customWidth="1"/>
    <col min="13869" max="13870" width="4.625" style="171" customWidth="1"/>
    <col min="13871" max="13871" width="8" style="171" bestFit="1" customWidth="1"/>
    <col min="13872" max="13872" width="13.375" style="171" customWidth="1"/>
    <col min="13873" max="13873" width="1.625" style="171" customWidth="1"/>
    <col min="13874" max="14080" width="9" style="171"/>
    <col min="14081" max="14081" width="1.625" style="171" customWidth="1"/>
    <col min="14082" max="14082" width="21.375" style="171" bestFit="1" customWidth="1"/>
    <col min="14083" max="14084" width="4.625" style="171" customWidth="1"/>
    <col min="14085" max="14085" width="8" style="171" bestFit="1" customWidth="1"/>
    <col min="14086" max="14087" width="4.625" style="171" customWidth="1"/>
    <col min="14088" max="14088" width="8" style="171" bestFit="1" customWidth="1"/>
    <col min="14089" max="14090" width="4.625" style="171" customWidth="1"/>
    <col min="14091" max="14091" width="8" style="171" bestFit="1" customWidth="1"/>
    <col min="14092" max="14093" width="4.625" style="171" customWidth="1"/>
    <col min="14094" max="14094" width="8" style="171" bestFit="1" customWidth="1"/>
    <col min="14095" max="14096" width="4.625" style="171" customWidth="1"/>
    <col min="14097" max="14097" width="8" style="171" bestFit="1" customWidth="1"/>
    <col min="14098" max="14099" width="4.625" style="171" customWidth="1"/>
    <col min="14100" max="14100" width="8" style="171" bestFit="1" customWidth="1"/>
    <col min="14101" max="14102" width="4.625" style="171" customWidth="1"/>
    <col min="14103" max="14103" width="8" style="171" bestFit="1" customWidth="1"/>
    <col min="14104" max="14105" width="4.625" style="171" customWidth="1"/>
    <col min="14106" max="14106" width="8" style="171" bestFit="1" customWidth="1"/>
    <col min="14107" max="14108" width="4.625" style="171" customWidth="1"/>
    <col min="14109" max="14109" width="8" style="171" bestFit="1" customWidth="1"/>
    <col min="14110" max="14111" width="4.625" style="171" customWidth="1"/>
    <col min="14112" max="14112" width="8" style="171" bestFit="1" customWidth="1"/>
    <col min="14113" max="14114" width="4.625" style="171" customWidth="1"/>
    <col min="14115" max="14115" width="8" style="171" bestFit="1" customWidth="1"/>
    <col min="14116" max="14117" width="4.625" style="171" customWidth="1"/>
    <col min="14118" max="14118" width="8" style="171" bestFit="1" customWidth="1"/>
    <col min="14119" max="14120" width="4.625" style="171" customWidth="1"/>
    <col min="14121" max="14121" width="8" style="171" bestFit="1" customWidth="1"/>
    <col min="14122" max="14123" width="4.625" style="171" customWidth="1"/>
    <col min="14124" max="14124" width="8" style="171" bestFit="1" customWidth="1"/>
    <col min="14125" max="14126" width="4.625" style="171" customWidth="1"/>
    <col min="14127" max="14127" width="8" style="171" bestFit="1" customWidth="1"/>
    <col min="14128" max="14128" width="13.375" style="171" customWidth="1"/>
    <col min="14129" max="14129" width="1.625" style="171" customWidth="1"/>
    <col min="14130" max="14336" width="9" style="171"/>
    <col min="14337" max="14337" width="1.625" style="171" customWidth="1"/>
    <col min="14338" max="14338" width="21.375" style="171" bestFit="1" customWidth="1"/>
    <col min="14339" max="14340" width="4.625" style="171" customWidth="1"/>
    <col min="14341" max="14341" width="8" style="171" bestFit="1" customWidth="1"/>
    <col min="14342" max="14343" width="4.625" style="171" customWidth="1"/>
    <col min="14344" max="14344" width="8" style="171" bestFit="1" customWidth="1"/>
    <col min="14345" max="14346" width="4.625" style="171" customWidth="1"/>
    <col min="14347" max="14347" width="8" style="171" bestFit="1" customWidth="1"/>
    <col min="14348" max="14349" width="4.625" style="171" customWidth="1"/>
    <col min="14350" max="14350" width="8" style="171" bestFit="1" customWidth="1"/>
    <col min="14351" max="14352" width="4.625" style="171" customWidth="1"/>
    <col min="14353" max="14353" width="8" style="171" bestFit="1" customWidth="1"/>
    <col min="14354" max="14355" width="4.625" style="171" customWidth="1"/>
    <col min="14356" max="14356" width="8" style="171" bestFit="1" customWidth="1"/>
    <col min="14357" max="14358" width="4.625" style="171" customWidth="1"/>
    <col min="14359" max="14359" width="8" style="171" bestFit="1" customWidth="1"/>
    <col min="14360" max="14361" width="4.625" style="171" customWidth="1"/>
    <col min="14362" max="14362" width="8" style="171" bestFit="1" customWidth="1"/>
    <col min="14363" max="14364" width="4.625" style="171" customWidth="1"/>
    <col min="14365" max="14365" width="8" style="171" bestFit="1" customWidth="1"/>
    <col min="14366" max="14367" width="4.625" style="171" customWidth="1"/>
    <col min="14368" max="14368" width="8" style="171" bestFit="1" customWidth="1"/>
    <col min="14369" max="14370" width="4.625" style="171" customWidth="1"/>
    <col min="14371" max="14371" width="8" style="171" bestFit="1" customWidth="1"/>
    <col min="14372" max="14373" width="4.625" style="171" customWidth="1"/>
    <col min="14374" max="14374" width="8" style="171" bestFit="1" customWidth="1"/>
    <col min="14375" max="14376" width="4.625" style="171" customWidth="1"/>
    <col min="14377" max="14377" width="8" style="171" bestFit="1" customWidth="1"/>
    <col min="14378" max="14379" width="4.625" style="171" customWidth="1"/>
    <col min="14380" max="14380" width="8" style="171" bestFit="1" customWidth="1"/>
    <col min="14381" max="14382" width="4.625" style="171" customWidth="1"/>
    <col min="14383" max="14383" width="8" style="171" bestFit="1" customWidth="1"/>
    <col min="14384" max="14384" width="13.375" style="171" customWidth="1"/>
    <col min="14385" max="14385" width="1.625" style="171" customWidth="1"/>
    <col min="14386" max="14592" width="9" style="171"/>
    <col min="14593" max="14593" width="1.625" style="171" customWidth="1"/>
    <col min="14594" max="14594" width="21.375" style="171" bestFit="1" customWidth="1"/>
    <col min="14595" max="14596" width="4.625" style="171" customWidth="1"/>
    <col min="14597" max="14597" width="8" style="171" bestFit="1" customWidth="1"/>
    <col min="14598" max="14599" width="4.625" style="171" customWidth="1"/>
    <col min="14600" max="14600" width="8" style="171" bestFit="1" customWidth="1"/>
    <col min="14601" max="14602" width="4.625" style="171" customWidth="1"/>
    <col min="14603" max="14603" width="8" style="171" bestFit="1" customWidth="1"/>
    <col min="14604" max="14605" width="4.625" style="171" customWidth="1"/>
    <col min="14606" max="14606" width="8" style="171" bestFit="1" customWidth="1"/>
    <col min="14607" max="14608" width="4.625" style="171" customWidth="1"/>
    <col min="14609" max="14609" width="8" style="171" bestFit="1" customWidth="1"/>
    <col min="14610" max="14611" width="4.625" style="171" customWidth="1"/>
    <col min="14612" max="14612" width="8" style="171" bestFit="1" customWidth="1"/>
    <col min="14613" max="14614" width="4.625" style="171" customWidth="1"/>
    <col min="14615" max="14615" width="8" style="171" bestFit="1" customWidth="1"/>
    <col min="14616" max="14617" width="4.625" style="171" customWidth="1"/>
    <col min="14618" max="14618" width="8" style="171" bestFit="1" customWidth="1"/>
    <col min="14619" max="14620" width="4.625" style="171" customWidth="1"/>
    <col min="14621" max="14621" width="8" style="171" bestFit="1" customWidth="1"/>
    <col min="14622" max="14623" width="4.625" style="171" customWidth="1"/>
    <col min="14624" max="14624" width="8" style="171" bestFit="1" customWidth="1"/>
    <col min="14625" max="14626" width="4.625" style="171" customWidth="1"/>
    <col min="14627" max="14627" width="8" style="171" bestFit="1" customWidth="1"/>
    <col min="14628" max="14629" width="4.625" style="171" customWidth="1"/>
    <col min="14630" max="14630" width="8" style="171" bestFit="1" customWidth="1"/>
    <col min="14631" max="14632" width="4.625" style="171" customWidth="1"/>
    <col min="14633" max="14633" width="8" style="171" bestFit="1" customWidth="1"/>
    <col min="14634" max="14635" width="4.625" style="171" customWidth="1"/>
    <col min="14636" max="14636" width="8" style="171" bestFit="1" customWidth="1"/>
    <col min="14637" max="14638" width="4.625" style="171" customWidth="1"/>
    <col min="14639" max="14639" width="8" style="171" bestFit="1" customWidth="1"/>
    <col min="14640" max="14640" width="13.375" style="171" customWidth="1"/>
    <col min="14641" max="14641" width="1.625" style="171" customWidth="1"/>
    <col min="14642" max="14848" width="9" style="171"/>
    <col min="14849" max="14849" width="1.625" style="171" customWidth="1"/>
    <col min="14850" max="14850" width="21.375" style="171" bestFit="1" customWidth="1"/>
    <col min="14851" max="14852" width="4.625" style="171" customWidth="1"/>
    <col min="14853" max="14853" width="8" style="171" bestFit="1" customWidth="1"/>
    <col min="14854" max="14855" width="4.625" style="171" customWidth="1"/>
    <col min="14856" max="14856" width="8" style="171" bestFit="1" customWidth="1"/>
    <col min="14857" max="14858" width="4.625" style="171" customWidth="1"/>
    <col min="14859" max="14859" width="8" style="171" bestFit="1" customWidth="1"/>
    <col min="14860" max="14861" width="4.625" style="171" customWidth="1"/>
    <col min="14862" max="14862" width="8" style="171" bestFit="1" customWidth="1"/>
    <col min="14863" max="14864" width="4.625" style="171" customWidth="1"/>
    <col min="14865" max="14865" width="8" style="171" bestFit="1" customWidth="1"/>
    <col min="14866" max="14867" width="4.625" style="171" customWidth="1"/>
    <col min="14868" max="14868" width="8" style="171" bestFit="1" customWidth="1"/>
    <col min="14869" max="14870" width="4.625" style="171" customWidth="1"/>
    <col min="14871" max="14871" width="8" style="171" bestFit="1" customWidth="1"/>
    <col min="14872" max="14873" width="4.625" style="171" customWidth="1"/>
    <col min="14874" max="14874" width="8" style="171" bestFit="1" customWidth="1"/>
    <col min="14875" max="14876" width="4.625" style="171" customWidth="1"/>
    <col min="14877" max="14877" width="8" style="171" bestFit="1" customWidth="1"/>
    <col min="14878" max="14879" width="4.625" style="171" customWidth="1"/>
    <col min="14880" max="14880" width="8" style="171" bestFit="1" customWidth="1"/>
    <col min="14881" max="14882" width="4.625" style="171" customWidth="1"/>
    <col min="14883" max="14883" width="8" style="171" bestFit="1" customWidth="1"/>
    <col min="14884" max="14885" width="4.625" style="171" customWidth="1"/>
    <col min="14886" max="14886" width="8" style="171" bestFit="1" customWidth="1"/>
    <col min="14887" max="14888" width="4.625" style="171" customWidth="1"/>
    <col min="14889" max="14889" width="8" style="171" bestFit="1" customWidth="1"/>
    <col min="14890" max="14891" width="4.625" style="171" customWidth="1"/>
    <col min="14892" max="14892" width="8" style="171" bestFit="1" customWidth="1"/>
    <col min="14893" max="14894" width="4.625" style="171" customWidth="1"/>
    <col min="14895" max="14895" width="8" style="171" bestFit="1" customWidth="1"/>
    <col min="14896" max="14896" width="13.375" style="171" customWidth="1"/>
    <col min="14897" max="14897" width="1.625" style="171" customWidth="1"/>
    <col min="14898" max="15104" width="9" style="171"/>
    <col min="15105" max="15105" width="1.625" style="171" customWidth="1"/>
    <col min="15106" max="15106" width="21.375" style="171" bestFit="1" customWidth="1"/>
    <col min="15107" max="15108" width="4.625" style="171" customWidth="1"/>
    <col min="15109" max="15109" width="8" style="171" bestFit="1" customWidth="1"/>
    <col min="15110" max="15111" width="4.625" style="171" customWidth="1"/>
    <col min="15112" max="15112" width="8" style="171" bestFit="1" customWidth="1"/>
    <col min="15113" max="15114" width="4.625" style="171" customWidth="1"/>
    <col min="15115" max="15115" width="8" style="171" bestFit="1" customWidth="1"/>
    <col min="15116" max="15117" width="4.625" style="171" customWidth="1"/>
    <col min="15118" max="15118" width="8" style="171" bestFit="1" customWidth="1"/>
    <col min="15119" max="15120" width="4.625" style="171" customWidth="1"/>
    <col min="15121" max="15121" width="8" style="171" bestFit="1" customWidth="1"/>
    <col min="15122" max="15123" width="4.625" style="171" customWidth="1"/>
    <col min="15124" max="15124" width="8" style="171" bestFit="1" customWidth="1"/>
    <col min="15125" max="15126" width="4.625" style="171" customWidth="1"/>
    <col min="15127" max="15127" width="8" style="171" bestFit="1" customWidth="1"/>
    <col min="15128" max="15129" width="4.625" style="171" customWidth="1"/>
    <col min="15130" max="15130" width="8" style="171" bestFit="1" customWidth="1"/>
    <col min="15131" max="15132" width="4.625" style="171" customWidth="1"/>
    <col min="15133" max="15133" width="8" style="171" bestFit="1" customWidth="1"/>
    <col min="15134" max="15135" width="4.625" style="171" customWidth="1"/>
    <col min="15136" max="15136" width="8" style="171" bestFit="1" customWidth="1"/>
    <col min="15137" max="15138" width="4.625" style="171" customWidth="1"/>
    <col min="15139" max="15139" width="8" style="171" bestFit="1" customWidth="1"/>
    <col min="15140" max="15141" width="4.625" style="171" customWidth="1"/>
    <col min="15142" max="15142" width="8" style="171" bestFit="1" customWidth="1"/>
    <col min="15143" max="15144" width="4.625" style="171" customWidth="1"/>
    <col min="15145" max="15145" width="8" style="171" bestFit="1" customWidth="1"/>
    <col min="15146" max="15147" width="4.625" style="171" customWidth="1"/>
    <col min="15148" max="15148" width="8" style="171" bestFit="1" customWidth="1"/>
    <col min="15149" max="15150" width="4.625" style="171" customWidth="1"/>
    <col min="15151" max="15151" width="8" style="171" bestFit="1" customWidth="1"/>
    <col min="15152" max="15152" width="13.375" style="171" customWidth="1"/>
    <col min="15153" max="15153" width="1.625" style="171" customWidth="1"/>
    <col min="15154" max="15360" width="9" style="171"/>
    <col min="15361" max="15361" width="1.625" style="171" customWidth="1"/>
    <col min="15362" max="15362" width="21.375" style="171" bestFit="1" customWidth="1"/>
    <col min="15363" max="15364" width="4.625" style="171" customWidth="1"/>
    <col min="15365" max="15365" width="8" style="171" bestFit="1" customWidth="1"/>
    <col min="15366" max="15367" width="4.625" style="171" customWidth="1"/>
    <col min="15368" max="15368" width="8" style="171" bestFit="1" customWidth="1"/>
    <col min="15369" max="15370" width="4.625" style="171" customWidth="1"/>
    <col min="15371" max="15371" width="8" style="171" bestFit="1" customWidth="1"/>
    <col min="15372" max="15373" width="4.625" style="171" customWidth="1"/>
    <col min="15374" max="15374" width="8" style="171" bestFit="1" customWidth="1"/>
    <col min="15375" max="15376" width="4.625" style="171" customWidth="1"/>
    <col min="15377" max="15377" width="8" style="171" bestFit="1" customWidth="1"/>
    <col min="15378" max="15379" width="4.625" style="171" customWidth="1"/>
    <col min="15380" max="15380" width="8" style="171" bestFit="1" customWidth="1"/>
    <col min="15381" max="15382" width="4.625" style="171" customWidth="1"/>
    <col min="15383" max="15383" width="8" style="171" bestFit="1" customWidth="1"/>
    <col min="15384" max="15385" width="4.625" style="171" customWidth="1"/>
    <col min="15386" max="15386" width="8" style="171" bestFit="1" customWidth="1"/>
    <col min="15387" max="15388" width="4.625" style="171" customWidth="1"/>
    <col min="15389" max="15389" width="8" style="171" bestFit="1" customWidth="1"/>
    <col min="15390" max="15391" width="4.625" style="171" customWidth="1"/>
    <col min="15392" max="15392" width="8" style="171" bestFit="1" customWidth="1"/>
    <col min="15393" max="15394" width="4.625" style="171" customWidth="1"/>
    <col min="15395" max="15395" width="8" style="171" bestFit="1" customWidth="1"/>
    <col min="15396" max="15397" width="4.625" style="171" customWidth="1"/>
    <col min="15398" max="15398" width="8" style="171" bestFit="1" customWidth="1"/>
    <col min="15399" max="15400" width="4.625" style="171" customWidth="1"/>
    <col min="15401" max="15401" width="8" style="171" bestFit="1" customWidth="1"/>
    <col min="15402" max="15403" width="4.625" style="171" customWidth="1"/>
    <col min="15404" max="15404" width="8" style="171" bestFit="1" customWidth="1"/>
    <col min="15405" max="15406" width="4.625" style="171" customWidth="1"/>
    <col min="15407" max="15407" width="8" style="171" bestFit="1" customWidth="1"/>
    <col min="15408" max="15408" width="13.375" style="171" customWidth="1"/>
    <col min="15409" max="15409" width="1.625" style="171" customWidth="1"/>
    <col min="15410" max="15616" width="9" style="171"/>
    <col min="15617" max="15617" width="1.625" style="171" customWidth="1"/>
    <col min="15618" max="15618" width="21.375" style="171" bestFit="1" customWidth="1"/>
    <col min="15619" max="15620" width="4.625" style="171" customWidth="1"/>
    <col min="15621" max="15621" width="8" style="171" bestFit="1" customWidth="1"/>
    <col min="15622" max="15623" width="4.625" style="171" customWidth="1"/>
    <col min="15624" max="15624" width="8" style="171" bestFit="1" customWidth="1"/>
    <col min="15625" max="15626" width="4.625" style="171" customWidth="1"/>
    <col min="15627" max="15627" width="8" style="171" bestFit="1" customWidth="1"/>
    <col min="15628" max="15629" width="4.625" style="171" customWidth="1"/>
    <col min="15630" max="15630" width="8" style="171" bestFit="1" customWidth="1"/>
    <col min="15631" max="15632" width="4.625" style="171" customWidth="1"/>
    <col min="15633" max="15633" width="8" style="171" bestFit="1" customWidth="1"/>
    <col min="15634" max="15635" width="4.625" style="171" customWidth="1"/>
    <col min="15636" max="15636" width="8" style="171" bestFit="1" customWidth="1"/>
    <col min="15637" max="15638" width="4.625" style="171" customWidth="1"/>
    <col min="15639" max="15639" width="8" style="171" bestFit="1" customWidth="1"/>
    <col min="15640" max="15641" width="4.625" style="171" customWidth="1"/>
    <col min="15642" max="15642" width="8" style="171" bestFit="1" customWidth="1"/>
    <col min="15643" max="15644" width="4.625" style="171" customWidth="1"/>
    <col min="15645" max="15645" width="8" style="171" bestFit="1" customWidth="1"/>
    <col min="15646" max="15647" width="4.625" style="171" customWidth="1"/>
    <col min="15648" max="15648" width="8" style="171" bestFit="1" customWidth="1"/>
    <col min="15649" max="15650" width="4.625" style="171" customWidth="1"/>
    <col min="15651" max="15651" width="8" style="171" bestFit="1" customWidth="1"/>
    <col min="15652" max="15653" width="4.625" style="171" customWidth="1"/>
    <col min="15654" max="15654" width="8" style="171" bestFit="1" customWidth="1"/>
    <col min="15655" max="15656" width="4.625" style="171" customWidth="1"/>
    <col min="15657" max="15657" width="8" style="171" bestFit="1" customWidth="1"/>
    <col min="15658" max="15659" width="4.625" style="171" customWidth="1"/>
    <col min="15660" max="15660" width="8" style="171" bestFit="1" customWidth="1"/>
    <col min="15661" max="15662" width="4.625" style="171" customWidth="1"/>
    <col min="15663" max="15663" width="8" style="171" bestFit="1" customWidth="1"/>
    <col min="15664" max="15664" width="13.375" style="171" customWidth="1"/>
    <col min="15665" max="15665" width="1.625" style="171" customWidth="1"/>
    <col min="15666" max="15872" width="9" style="171"/>
    <col min="15873" max="15873" width="1.625" style="171" customWidth="1"/>
    <col min="15874" max="15874" width="21.375" style="171" bestFit="1" customWidth="1"/>
    <col min="15875" max="15876" width="4.625" style="171" customWidth="1"/>
    <col min="15877" max="15877" width="8" style="171" bestFit="1" customWidth="1"/>
    <col min="15878" max="15879" width="4.625" style="171" customWidth="1"/>
    <col min="15880" max="15880" width="8" style="171" bestFit="1" customWidth="1"/>
    <col min="15881" max="15882" width="4.625" style="171" customWidth="1"/>
    <col min="15883" max="15883" width="8" style="171" bestFit="1" customWidth="1"/>
    <col min="15884" max="15885" width="4.625" style="171" customWidth="1"/>
    <col min="15886" max="15886" width="8" style="171" bestFit="1" customWidth="1"/>
    <col min="15887" max="15888" width="4.625" style="171" customWidth="1"/>
    <col min="15889" max="15889" width="8" style="171" bestFit="1" customWidth="1"/>
    <col min="15890" max="15891" width="4.625" style="171" customWidth="1"/>
    <col min="15892" max="15892" width="8" style="171" bestFit="1" customWidth="1"/>
    <col min="15893" max="15894" width="4.625" style="171" customWidth="1"/>
    <col min="15895" max="15895" width="8" style="171" bestFit="1" customWidth="1"/>
    <col min="15896" max="15897" width="4.625" style="171" customWidth="1"/>
    <col min="15898" max="15898" width="8" style="171" bestFit="1" customWidth="1"/>
    <col min="15899" max="15900" width="4.625" style="171" customWidth="1"/>
    <col min="15901" max="15901" width="8" style="171" bestFit="1" customWidth="1"/>
    <col min="15902" max="15903" width="4.625" style="171" customWidth="1"/>
    <col min="15904" max="15904" width="8" style="171" bestFit="1" customWidth="1"/>
    <col min="15905" max="15906" width="4.625" style="171" customWidth="1"/>
    <col min="15907" max="15907" width="8" style="171" bestFit="1" customWidth="1"/>
    <col min="15908" max="15909" width="4.625" style="171" customWidth="1"/>
    <col min="15910" max="15910" width="8" style="171" bestFit="1" customWidth="1"/>
    <col min="15911" max="15912" width="4.625" style="171" customWidth="1"/>
    <col min="15913" max="15913" width="8" style="171" bestFit="1" customWidth="1"/>
    <col min="15914" max="15915" width="4.625" style="171" customWidth="1"/>
    <col min="15916" max="15916" width="8" style="171" bestFit="1" customWidth="1"/>
    <col min="15917" max="15918" width="4.625" style="171" customWidth="1"/>
    <col min="15919" max="15919" width="8" style="171" bestFit="1" customWidth="1"/>
    <col min="15920" max="15920" width="13.375" style="171" customWidth="1"/>
    <col min="15921" max="15921" width="1.625" style="171" customWidth="1"/>
    <col min="15922" max="16128" width="9" style="171"/>
    <col min="16129" max="16129" width="1.625" style="171" customWidth="1"/>
    <col min="16130" max="16130" width="21.375" style="171" bestFit="1" customWidth="1"/>
    <col min="16131" max="16132" width="4.625" style="171" customWidth="1"/>
    <col min="16133" max="16133" width="8" style="171" bestFit="1" customWidth="1"/>
    <col min="16134" max="16135" width="4.625" style="171" customWidth="1"/>
    <col min="16136" max="16136" width="8" style="171" bestFit="1" customWidth="1"/>
    <col min="16137" max="16138" width="4.625" style="171" customWidth="1"/>
    <col min="16139" max="16139" width="8" style="171" bestFit="1" customWidth="1"/>
    <col min="16140" max="16141" width="4.625" style="171" customWidth="1"/>
    <col min="16142" max="16142" width="8" style="171" bestFit="1" customWidth="1"/>
    <col min="16143" max="16144" width="4.625" style="171" customWidth="1"/>
    <col min="16145" max="16145" width="8" style="171" bestFit="1" customWidth="1"/>
    <col min="16146" max="16147" width="4.625" style="171" customWidth="1"/>
    <col min="16148" max="16148" width="8" style="171" bestFit="1" customWidth="1"/>
    <col min="16149" max="16150" width="4.625" style="171" customWidth="1"/>
    <col min="16151" max="16151" width="8" style="171" bestFit="1" customWidth="1"/>
    <col min="16152" max="16153" width="4.625" style="171" customWidth="1"/>
    <col min="16154" max="16154" width="8" style="171" bestFit="1" customWidth="1"/>
    <col min="16155" max="16156" width="4.625" style="171" customWidth="1"/>
    <col min="16157" max="16157" width="8" style="171" bestFit="1" customWidth="1"/>
    <col min="16158" max="16159" width="4.625" style="171" customWidth="1"/>
    <col min="16160" max="16160" width="8" style="171" bestFit="1" customWidth="1"/>
    <col min="16161" max="16162" width="4.625" style="171" customWidth="1"/>
    <col min="16163" max="16163" width="8" style="171" bestFit="1" customWidth="1"/>
    <col min="16164" max="16165" width="4.625" style="171" customWidth="1"/>
    <col min="16166" max="16166" width="8" style="171" bestFit="1" customWidth="1"/>
    <col min="16167" max="16168" width="4.625" style="171" customWidth="1"/>
    <col min="16169" max="16169" width="8" style="171" bestFit="1" customWidth="1"/>
    <col min="16170" max="16171" width="4.625" style="171" customWidth="1"/>
    <col min="16172" max="16172" width="8" style="171" bestFit="1" customWidth="1"/>
    <col min="16173" max="16174" width="4.625" style="171" customWidth="1"/>
    <col min="16175" max="16175" width="8" style="171" bestFit="1" customWidth="1"/>
    <col min="16176" max="16176" width="13.375" style="171" customWidth="1"/>
    <col min="16177" max="16177" width="1.625" style="171" customWidth="1"/>
    <col min="16178" max="16384" width="9" style="171"/>
  </cols>
  <sheetData>
    <row r="1" spans="1:48" ht="18.75" customHeight="1" x14ac:dyDescent="0.15">
      <c r="A1" s="448" t="s">
        <v>221</v>
      </c>
      <c r="B1" s="448"/>
      <c r="C1" s="448"/>
      <c r="D1" s="448"/>
    </row>
    <row r="2" spans="1:48" ht="22.5" customHeight="1" thickBot="1" x14ac:dyDescent="0.2">
      <c r="B2" s="449" t="s">
        <v>222</v>
      </c>
      <c r="C2" s="449"/>
      <c r="D2" s="449"/>
      <c r="E2" s="449"/>
      <c r="F2" s="449"/>
      <c r="G2" s="449"/>
      <c r="H2" s="449"/>
      <c r="I2" s="449"/>
      <c r="J2" s="449"/>
      <c r="K2" s="449"/>
      <c r="L2" s="449"/>
      <c r="M2" s="449"/>
      <c r="N2" s="449"/>
      <c r="O2" s="449"/>
      <c r="P2" s="449"/>
      <c r="Q2" s="449"/>
      <c r="R2" s="449"/>
      <c r="S2" s="449"/>
      <c r="T2" s="449"/>
      <c r="U2" s="449"/>
      <c r="V2" s="449"/>
      <c r="W2" s="449"/>
      <c r="X2" s="449"/>
      <c r="Y2" s="449"/>
      <c r="Z2" s="449"/>
      <c r="AA2" s="449"/>
      <c r="AB2" s="449"/>
      <c r="AC2" s="449"/>
      <c r="AD2" s="449"/>
      <c r="AE2" s="449"/>
      <c r="AF2" s="449"/>
      <c r="AG2" s="449"/>
      <c r="AH2" s="449"/>
      <c r="AI2" s="449"/>
      <c r="AJ2" s="449"/>
      <c r="AK2" s="449"/>
      <c r="AL2" s="449"/>
      <c r="AM2" s="449"/>
      <c r="AN2" s="449"/>
      <c r="AO2" s="449"/>
      <c r="AP2" s="449"/>
      <c r="AQ2" s="449"/>
      <c r="AR2" s="449"/>
      <c r="AS2" s="449"/>
      <c r="AT2" s="449"/>
      <c r="AU2" s="449"/>
      <c r="AV2" s="449"/>
    </row>
    <row r="3" spans="1:48" ht="20.100000000000001" customHeight="1" thickBot="1" x14ac:dyDescent="0.2">
      <c r="B3" s="172" t="s">
        <v>223</v>
      </c>
      <c r="C3" s="173">
        <v>6</v>
      </c>
      <c r="D3" s="174" t="s">
        <v>224</v>
      </c>
      <c r="F3" s="175" t="s">
        <v>225</v>
      </c>
      <c r="G3" s="450"/>
      <c r="H3" s="450"/>
      <c r="I3" s="450"/>
      <c r="J3" s="450"/>
      <c r="K3" s="450"/>
      <c r="L3" s="451"/>
      <c r="M3" s="176"/>
      <c r="N3" s="176"/>
      <c r="P3" s="177"/>
      <c r="Q3" s="177" t="s">
        <v>226</v>
      </c>
      <c r="R3" s="452"/>
      <c r="S3" s="453"/>
      <c r="T3" s="453"/>
      <c r="U3" s="453"/>
      <c r="V3" s="453"/>
      <c r="W3" s="453"/>
      <c r="X3" s="454"/>
      <c r="Y3" s="176"/>
      <c r="Z3" s="176"/>
      <c r="AH3" s="177"/>
      <c r="AI3" s="177" t="s">
        <v>227</v>
      </c>
      <c r="AJ3" s="452"/>
      <c r="AK3" s="453"/>
      <c r="AL3" s="453"/>
      <c r="AM3" s="453"/>
      <c r="AN3" s="453"/>
      <c r="AO3" s="453"/>
      <c r="AP3" s="454"/>
      <c r="AQ3" s="176"/>
      <c r="AR3" s="176"/>
      <c r="AT3" s="177"/>
      <c r="AU3" s="177"/>
      <c r="AV3" s="178"/>
    </row>
    <row r="4" spans="1:48" ht="5.25" customHeight="1" thickBot="1" x14ac:dyDescent="0.2">
      <c r="B4" s="179"/>
      <c r="C4" s="179"/>
      <c r="D4" s="179"/>
      <c r="E4" s="179"/>
      <c r="F4" s="179"/>
      <c r="G4" s="179"/>
      <c r="H4" s="179"/>
      <c r="I4" s="179"/>
      <c r="J4" s="179"/>
      <c r="K4" s="179"/>
      <c r="L4" s="179"/>
      <c r="M4" s="179"/>
      <c r="N4" s="179"/>
      <c r="O4" s="179"/>
      <c r="P4" s="179"/>
      <c r="Q4" s="179"/>
      <c r="R4" s="179"/>
      <c r="S4" s="179"/>
      <c r="T4" s="179"/>
      <c r="U4" s="179"/>
      <c r="V4" s="179"/>
      <c r="W4" s="179"/>
      <c r="X4" s="179"/>
      <c r="Y4" s="179"/>
      <c r="Z4" s="179"/>
      <c r="AA4" s="179"/>
      <c r="AB4" s="179"/>
      <c r="AC4" s="179"/>
      <c r="AD4" s="179"/>
      <c r="AE4" s="179"/>
      <c r="AF4" s="179"/>
      <c r="AG4" s="179"/>
      <c r="AH4" s="179"/>
      <c r="AI4" s="179"/>
      <c r="AJ4" s="179"/>
      <c r="AK4" s="179"/>
      <c r="AL4" s="179"/>
      <c r="AM4" s="179"/>
      <c r="AN4" s="179"/>
      <c r="AO4" s="179"/>
      <c r="AP4" s="179"/>
      <c r="AQ4" s="179"/>
      <c r="AR4" s="179"/>
      <c r="AS4" s="179"/>
      <c r="AT4" s="179"/>
      <c r="AU4" s="179"/>
      <c r="AV4" s="179"/>
    </row>
    <row r="5" spans="1:48" ht="20.100000000000001" customHeight="1" x14ac:dyDescent="0.15">
      <c r="B5" s="455" t="s">
        <v>228</v>
      </c>
      <c r="C5" s="180" t="s">
        <v>229</v>
      </c>
      <c r="D5" s="181">
        <f>$C$3</f>
        <v>6</v>
      </c>
      <c r="E5" s="182" t="s">
        <v>230</v>
      </c>
      <c r="F5" s="180" t="s">
        <v>229</v>
      </c>
      <c r="G5" s="181">
        <f>$C$3</f>
        <v>6</v>
      </c>
      <c r="H5" s="182" t="s">
        <v>231</v>
      </c>
      <c r="I5" s="180" t="s">
        <v>229</v>
      </c>
      <c r="J5" s="181">
        <f>$C$3</f>
        <v>6</v>
      </c>
      <c r="K5" s="182" t="s">
        <v>232</v>
      </c>
      <c r="L5" s="180" t="s">
        <v>229</v>
      </c>
      <c r="M5" s="181">
        <f>$C$3</f>
        <v>6</v>
      </c>
      <c r="N5" s="182" t="s">
        <v>233</v>
      </c>
      <c r="O5" s="180" t="s">
        <v>229</v>
      </c>
      <c r="P5" s="181">
        <f>$C$3</f>
        <v>6</v>
      </c>
      <c r="Q5" s="182" t="s">
        <v>234</v>
      </c>
      <c r="R5" s="180" t="s">
        <v>229</v>
      </c>
      <c r="S5" s="181">
        <f>$C$3</f>
        <v>6</v>
      </c>
      <c r="T5" s="182" t="s">
        <v>235</v>
      </c>
      <c r="U5" s="180" t="s">
        <v>229</v>
      </c>
      <c r="V5" s="181">
        <f>$C$3</f>
        <v>6</v>
      </c>
      <c r="W5" s="182" t="s">
        <v>236</v>
      </c>
      <c r="X5" s="180" t="s">
        <v>229</v>
      </c>
      <c r="Y5" s="181">
        <f>$C$3</f>
        <v>6</v>
      </c>
      <c r="Z5" s="182" t="s">
        <v>237</v>
      </c>
      <c r="AA5" s="180" t="s">
        <v>229</v>
      </c>
      <c r="AB5" s="181">
        <f>$C$3</f>
        <v>6</v>
      </c>
      <c r="AC5" s="182" t="s">
        <v>238</v>
      </c>
      <c r="AD5" s="180" t="s">
        <v>229</v>
      </c>
      <c r="AE5" s="181">
        <f>$C$3</f>
        <v>6</v>
      </c>
      <c r="AF5" s="182" t="s">
        <v>239</v>
      </c>
      <c r="AG5" s="180" t="s">
        <v>229</v>
      </c>
      <c r="AH5" s="181">
        <f>$C$3</f>
        <v>6</v>
      </c>
      <c r="AI5" s="182" t="s">
        <v>240</v>
      </c>
      <c r="AJ5" s="180" t="s">
        <v>229</v>
      </c>
      <c r="AK5" s="181">
        <f>$C$3</f>
        <v>6</v>
      </c>
      <c r="AL5" s="182" t="s">
        <v>241</v>
      </c>
      <c r="AM5" s="180" t="s">
        <v>229</v>
      </c>
      <c r="AN5" s="181">
        <f>$C$3+1</f>
        <v>7</v>
      </c>
      <c r="AO5" s="182" t="s">
        <v>230</v>
      </c>
      <c r="AP5" s="180" t="s">
        <v>229</v>
      </c>
      <c r="AQ5" s="181">
        <f>$C$3+1</f>
        <v>7</v>
      </c>
      <c r="AR5" s="182" t="s">
        <v>231</v>
      </c>
      <c r="AS5" s="180" t="s">
        <v>229</v>
      </c>
      <c r="AT5" s="181">
        <f>$C$3+1</f>
        <v>7</v>
      </c>
      <c r="AU5" s="182" t="s">
        <v>232</v>
      </c>
      <c r="AV5" s="458" t="s">
        <v>242</v>
      </c>
    </row>
    <row r="6" spans="1:48" ht="57" customHeight="1" x14ac:dyDescent="0.15">
      <c r="B6" s="456"/>
      <c r="C6" s="442" t="s">
        <v>243</v>
      </c>
      <c r="D6" s="444" t="s">
        <v>244</v>
      </c>
      <c r="E6" s="440" t="s">
        <v>245</v>
      </c>
      <c r="F6" s="442" t="s">
        <v>246</v>
      </c>
      <c r="G6" s="444" t="s">
        <v>244</v>
      </c>
      <c r="H6" s="440" t="s">
        <v>245</v>
      </c>
      <c r="I6" s="442" t="s">
        <v>247</v>
      </c>
      <c r="J6" s="444" t="s">
        <v>244</v>
      </c>
      <c r="K6" s="440" t="s">
        <v>245</v>
      </c>
      <c r="L6" s="442" t="s">
        <v>246</v>
      </c>
      <c r="M6" s="444" t="s">
        <v>244</v>
      </c>
      <c r="N6" s="440" t="s">
        <v>245</v>
      </c>
      <c r="O6" s="442" t="s">
        <v>246</v>
      </c>
      <c r="P6" s="444" t="s">
        <v>244</v>
      </c>
      <c r="Q6" s="440" t="s">
        <v>245</v>
      </c>
      <c r="R6" s="442" t="s">
        <v>246</v>
      </c>
      <c r="S6" s="444" t="s">
        <v>244</v>
      </c>
      <c r="T6" s="440" t="s">
        <v>245</v>
      </c>
      <c r="U6" s="442" t="s">
        <v>246</v>
      </c>
      <c r="V6" s="444" t="s">
        <v>244</v>
      </c>
      <c r="W6" s="440" t="s">
        <v>245</v>
      </c>
      <c r="X6" s="442" t="s">
        <v>246</v>
      </c>
      <c r="Y6" s="444" t="s">
        <v>244</v>
      </c>
      <c r="Z6" s="440" t="s">
        <v>245</v>
      </c>
      <c r="AA6" s="442" t="s">
        <v>246</v>
      </c>
      <c r="AB6" s="444" t="s">
        <v>244</v>
      </c>
      <c r="AC6" s="440" t="s">
        <v>245</v>
      </c>
      <c r="AD6" s="442" t="s">
        <v>246</v>
      </c>
      <c r="AE6" s="444" t="s">
        <v>244</v>
      </c>
      <c r="AF6" s="440" t="s">
        <v>245</v>
      </c>
      <c r="AG6" s="442" t="s">
        <v>246</v>
      </c>
      <c r="AH6" s="444" t="s">
        <v>244</v>
      </c>
      <c r="AI6" s="440" t="s">
        <v>245</v>
      </c>
      <c r="AJ6" s="442" t="s">
        <v>246</v>
      </c>
      <c r="AK6" s="444" t="s">
        <v>244</v>
      </c>
      <c r="AL6" s="440" t="s">
        <v>245</v>
      </c>
      <c r="AM6" s="442" t="s">
        <v>246</v>
      </c>
      <c r="AN6" s="444" t="s">
        <v>244</v>
      </c>
      <c r="AO6" s="440" t="s">
        <v>245</v>
      </c>
      <c r="AP6" s="442" t="s">
        <v>246</v>
      </c>
      <c r="AQ6" s="444" t="s">
        <v>244</v>
      </c>
      <c r="AR6" s="440" t="s">
        <v>245</v>
      </c>
      <c r="AS6" s="442" t="s">
        <v>246</v>
      </c>
      <c r="AT6" s="444" t="s">
        <v>244</v>
      </c>
      <c r="AU6" s="446" t="s">
        <v>245</v>
      </c>
      <c r="AV6" s="459"/>
    </row>
    <row r="7" spans="1:48" ht="39" customHeight="1" thickBot="1" x14ac:dyDescent="0.2">
      <c r="B7" s="457"/>
      <c r="C7" s="443"/>
      <c r="D7" s="445"/>
      <c r="E7" s="441"/>
      <c r="F7" s="443"/>
      <c r="G7" s="445"/>
      <c r="H7" s="441"/>
      <c r="I7" s="443"/>
      <c r="J7" s="445"/>
      <c r="K7" s="441"/>
      <c r="L7" s="443"/>
      <c r="M7" s="445"/>
      <c r="N7" s="441"/>
      <c r="O7" s="443"/>
      <c r="P7" s="445"/>
      <c r="Q7" s="441"/>
      <c r="R7" s="443"/>
      <c r="S7" s="445"/>
      <c r="T7" s="441"/>
      <c r="U7" s="443"/>
      <c r="V7" s="445"/>
      <c r="W7" s="441"/>
      <c r="X7" s="443"/>
      <c r="Y7" s="445"/>
      <c r="Z7" s="441"/>
      <c r="AA7" s="443"/>
      <c r="AB7" s="445"/>
      <c r="AC7" s="441"/>
      <c r="AD7" s="443"/>
      <c r="AE7" s="445"/>
      <c r="AF7" s="441"/>
      <c r="AG7" s="443"/>
      <c r="AH7" s="445"/>
      <c r="AI7" s="441"/>
      <c r="AJ7" s="443"/>
      <c r="AK7" s="445"/>
      <c r="AL7" s="441"/>
      <c r="AM7" s="443"/>
      <c r="AN7" s="445"/>
      <c r="AO7" s="441"/>
      <c r="AP7" s="443"/>
      <c r="AQ7" s="445"/>
      <c r="AR7" s="441"/>
      <c r="AS7" s="443"/>
      <c r="AT7" s="445"/>
      <c r="AU7" s="447"/>
      <c r="AV7" s="460"/>
    </row>
    <row r="8" spans="1:48" ht="20.100000000000001" customHeight="1" x14ac:dyDescent="0.15">
      <c r="B8" s="183" t="s">
        <v>248</v>
      </c>
      <c r="C8" s="184"/>
      <c r="D8" s="185"/>
      <c r="E8" s="186"/>
      <c r="F8" s="184"/>
      <c r="G8" s="185"/>
      <c r="H8" s="186"/>
      <c r="I8" s="184"/>
      <c r="J8" s="185"/>
      <c r="K8" s="186"/>
      <c r="L8" s="187"/>
      <c r="M8" s="188"/>
      <c r="N8" s="189"/>
      <c r="O8" s="187"/>
      <c r="P8" s="188"/>
      <c r="Q8" s="189"/>
      <c r="R8" s="187"/>
      <c r="S8" s="188"/>
      <c r="T8" s="189"/>
      <c r="U8" s="187"/>
      <c r="V8" s="188"/>
      <c r="W8" s="189"/>
      <c r="X8" s="187"/>
      <c r="Y8" s="188"/>
      <c r="Z8" s="189"/>
      <c r="AA8" s="187"/>
      <c r="AB8" s="188"/>
      <c r="AC8" s="189"/>
      <c r="AD8" s="187"/>
      <c r="AE8" s="188"/>
      <c r="AF8" s="189"/>
      <c r="AG8" s="187"/>
      <c r="AH8" s="188"/>
      <c r="AI8" s="189"/>
      <c r="AJ8" s="187"/>
      <c r="AK8" s="188"/>
      <c r="AL8" s="189"/>
      <c r="AM8" s="187"/>
      <c r="AN8" s="188"/>
      <c r="AO8" s="189"/>
      <c r="AP8" s="187"/>
      <c r="AQ8" s="188"/>
      <c r="AR8" s="189"/>
      <c r="AS8" s="190"/>
      <c r="AT8" s="191"/>
      <c r="AU8" s="192"/>
      <c r="AV8" s="193"/>
    </row>
    <row r="9" spans="1:48" ht="20.100000000000001" customHeight="1" x14ac:dyDescent="0.15">
      <c r="B9" s="194" t="s">
        <v>249</v>
      </c>
      <c r="C9" s="195"/>
      <c r="D9" s="196"/>
      <c r="E9" s="197"/>
      <c r="F9" s="195"/>
      <c r="G9" s="196"/>
      <c r="H9" s="197"/>
      <c r="I9" s="195"/>
      <c r="J9" s="196"/>
      <c r="K9" s="197"/>
      <c r="L9" s="198"/>
      <c r="M9" s="199"/>
      <c r="N9" s="200"/>
      <c r="O9" s="198"/>
      <c r="P9" s="199"/>
      <c r="Q9" s="200"/>
      <c r="R9" s="198"/>
      <c r="S9" s="199"/>
      <c r="T9" s="200"/>
      <c r="U9" s="198"/>
      <c r="V9" s="199"/>
      <c r="W9" s="200"/>
      <c r="X9" s="198"/>
      <c r="Y9" s="199"/>
      <c r="Z9" s="200"/>
      <c r="AA9" s="198"/>
      <c r="AB9" s="199"/>
      <c r="AC9" s="200"/>
      <c r="AD9" s="198"/>
      <c r="AE9" s="199"/>
      <c r="AF9" s="200"/>
      <c r="AG9" s="198"/>
      <c r="AH9" s="199"/>
      <c r="AI9" s="200"/>
      <c r="AJ9" s="198"/>
      <c r="AK9" s="199"/>
      <c r="AL9" s="200"/>
      <c r="AM9" s="198"/>
      <c r="AN9" s="199"/>
      <c r="AO9" s="200"/>
      <c r="AP9" s="198"/>
      <c r="AQ9" s="199"/>
      <c r="AR9" s="200"/>
      <c r="AS9" s="198"/>
      <c r="AT9" s="199"/>
      <c r="AU9" s="200"/>
      <c r="AV9" s="193"/>
    </row>
    <row r="10" spans="1:48" ht="20.100000000000001" customHeight="1" x14ac:dyDescent="0.15">
      <c r="B10" s="194" t="s">
        <v>250</v>
      </c>
      <c r="C10" s="195"/>
      <c r="D10" s="196"/>
      <c r="E10" s="197"/>
      <c r="F10" s="195"/>
      <c r="G10" s="196"/>
      <c r="H10" s="197"/>
      <c r="I10" s="195"/>
      <c r="J10" s="196"/>
      <c r="K10" s="197"/>
      <c r="L10" s="198"/>
      <c r="M10" s="199"/>
      <c r="N10" s="200"/>
      <c r="O10" s="198"/>
      <c r="P10" s="199"/>
      <c r="Q10" s="200"/>
      <c r="R10" s="198"/>
      <c r="S10" s="199"/>
      <c r="T10" s="200"/>
      <c r="U10" s="198"/>
      <c r="V10" s="199"/>
      <c r="W10" s="200"/>
      <c r="X10" s="198"/>
      <c r="Y10" s="199"/>
      <c r="Z10" s="200"/>
      <c r="AA10" s="198"/>
      <c r="AB10" s="199"/>
      <c r="AC10" s="200"/>
      <c r="AD10" s="198"/>
      <c r="AE10" s="199"/>
      <c r="AF10" s="200"/>
      <c r="AG10" s="198"/>
      <c r="AH10" s="199"/>
      <c r="AI10" s="200"/>
      <c r="AJ10" s="198"/>
      <c r="AK10" s="199"/>
      <c r="AL10" s="200"/>
      <c r="AM10" s="198"/>
      <c r="AN10" s="199"/>
      <c r="AO10" s="200"/>
      <c r="AP10" s="198"/>
      <c r="AQ10" s="199"/>
      <c r="AR10" s="200"/>
      <c r="AS10" s="198"/>
      <c r="AT10" s="199"/>
      <c r="AU10" s="200"/>
      <c r="AV10" s="193"/>
    </row>
    <row r="11" spans="1:48" ht="20.100000000000001" customHeight="1" x14ac:dyDescent="0.15">
      <c r="B11" s="194" t="s">
        <v>251</v>
      </c>
      <c r="C11" s="195"/>
      <c r="D11" s="196"/>
      <c r="E11" s="197"/>
      <c r="F11" s="195"/>
      <c r="G11" s="196"/>
      <c r="H11" s="197"/>
      <c r="I11" s="195"/>
      <c r="J11" s="196"/>
      <c r="K11" s="197"/>
      <c r="L11" s="198"/>
      <c r="M11" s="199"/>
      <c r="N11" s="200"/>
      <c r="O11" s="198"/>
      <c r="P11" s="199"/>
      <c r="Q11" s="200"/>
      <c r="R11" s="198"/>
      <c r="S11" s="199"/>
      <c r="T11" s="200"/>
      <c r="U11" s="198"/>
      <c r="V11" s="199"/>
      <c r="W11" s="200"/>
      <c r="X11" s="198"/>
      <c r="Y11" s="199"/>
      <c r="Z11" s="200"/>
      <c r="AA11" s="198"/>
      <c r="AB11" s="199"/>
      <c r="AC11" s="200"/>
      <c r="AD11" s="198"/>
      <c r="AE11" s="199"/>
      <c r="AF11" s="200"/>
      <c r="AG11" s="198"/>
      <c r="AH11" s="199"/>
      <c r="AI11" s="200"/>
      <c r="AJ11" s="198"/>
      <c r="AK11" s="199"/>
      <c r="AL11" s="200"/>
      <c r="AM11" s="198"/>
      <c r="AN11" s="199"/>
      <c r="AO11" s="200"/>
      <c r="AP11" s="198"/>
      <c r="AQ11" s="199"/>
      <c r="AR11" s="200"/>
      <c r="AS11" s="198"/>
      <c r="AT11" s="199"/>
      <c r="AU11" s="200"/>
      <c r="AV11" s="193"/>
    </row>
    <row r="12" spans="1:48" ht="20.100000000000001" customHeight="1" x14ac:dyDescent="0.15">
      <c r="B12" s="194" t="s">
        <v>252</v>
      </c>
      <c r="C12" s="195"/>
      <c r="D12" s="196"/>
      <c r="E12" s="197"/>
      <c r="F12" s="195"/>
      <c r="G12" s="196"/>
      <c r="H12" s="197"/>
      <c r="I12" s="195"/>
      <c r="J12" s="196"/>
      <c r="K12" s="197"/>
      <c r="L12" s="198"/>
      <c r="M12" s="199"/>
      <c r="N12" s="200"/>
      <c r="O12" s="198"/>
      <c r="P12" s="199"/>
      <c r="Q12" s="200"/>
      <c r="R12" s="198"/>
      <c r="S12" s="199"/>
      <c r="T12" s="200"/>
      <c r="U12" s="198"/>
      <c r="V12" s="199"/>
      <c r="W12" s="200"/>
      <c r="X12" s="198"/>
      <c r="Y12" s="199"/>
      <c r="Z12" s="200"/>
      <c r="AA12" s="198"/>
      <c r="AB12" s="199"/>
      <c r="AC12" s="200"/>
      <c r="AD12" s="198"/>
      <c r="AE12" s="199"/>
      <c r="AF12" s="200"/>
      <c r="AG12" s="198"/>
      <c r="AH12" s="199"/>
      <c r="AI12" s="200"/>
      <c r="AJ12" s="198"/>
      <c r="AK12" s="199"/>
      <c r="AL12" s="200"/>
      <c r="AM12" s="198"/>
      <c r="AN12" s="199"/>
      <c r="AO12" s="200"/>
      <c r="AP12" s="198"/>
      <c r="AQ12" s="199"/>
      <c r="AR12" s="200"/>
      <c r="AS12" s="198"/>
      <c r="AT12" s="199"/>
      <c r="AU12" s="200"/>
      <c r="AV12" s="193"/>
    </row>
    <row r="13" spans="1:48" ht="20.100000000000001" customHeight="1" x14ac:dyDescent="0.15">
      <c r="B13" s="194" t="s">
        <v>253</v>
      </c>
      <c r="C13" s="195"/>
      <c r="D13" s="196"/>
      <c r="E13" s="197"/>
      <c r="F13" s="195"/>
      <c r="G13" s="196"/>
      <c r="H13" s="197"/>
      <c r="I13" s="195"/>
      <c r="J13" s="196"/>
      <c r="K13" s="197"/>
      <c r="L13" s="198"/>
      <c r="M13" s="199"/>
      <c r="N13" s="200"/>
      <c r="O13" s="198"/>
      <c r="P13" s="199"/>
      <c r="Q13" s="200"/>
      <c r="R13" s="198"/>
      <c r="S13" s="199"/>
      <c r="T13" s="200"/>
      <c r="U13" s="198"/>
      <c r="V13" s="199"/>
      <c r="W13" s="200"/>
      <c r="X13" s="198"/>
      <c r="Y13" s="199"/>
      <c r="Z13" s="200"/>
      <c r="AA13" s="198"/>
      <c r="AB13" s="199"/>
      <c r="AC13" s="200"/>
      <c r="AD13" s="198"/>
      <c r="AE13" s="199"/>
      <c r="AF13" s="200"/>
      <c r="AG13" s="198"/>
      <c r="AH13" s="199"/>
      <c r="AI13" s="200"/>
      <c r="AJ13" s="198"/>
      <c r="AK13" s="199"/>
      <c r="AL13" s="200"/>
      <c r="AM13" s="198"/>
      <c r="AN13" s="199"/>
      <c r="AO13" s="200"/>
      <c r="AP13" s="198"/>
      <c r="AQ13" s="199"/>
      <c r="AR13" s="200"/>
      <c r="AS13" s="198"/>
      <c r="AT13" s="199"/>
      <c r="AU13" s="200"/>
      <c r="AV13" s="193"/>
    </row>
    <row r="14" spans="1:48" ht="20.100000000000001" customHeight="1" x14ac:dyDescent="0.15">
      <c r="B14" s="194" t="s">
        <v>254</v>
      </c>
      <c r="C14" s="195"/>
      <c r="D14" s="196"/>
      <c r="E14" s="197"/>
      <c r="F14" s="195"/>
      <c r="G14" s="196"/>
      <c r="H14" s="197"/>
      <c r="I14" s="195"/>
      <c r="J14" s="196"/>
      <c r="K14" s="197"/>
      <c r="L14" s="198"/>
      <c r="M14" s="199"/>
      <c r="N14" s="200"/>
      <c r="O14" s="198"/>
      <c r="P14" s="199"/>
      <c r="Q14" s="200"/>
      <c r="R14" s="198"/>
      <c r="S14" s="199"/>
      <c r="T14" s="200"/>
      <c r="U14" s="198"/>
      <c r="V14" s="199"/>
      <c r="W14" s="200"/>
      <c r="X14" s="198"/>
      <c r="Y14" s="199"/>
      <c r="Z14" s="200"/>
      <c r="AA14" s="198"/>
      <c r="AB14" s="199"/>
      <c r="AC14" s="200"/>
      <c r="AD14" s="198"/>
      <c r="AE14" s="199"/>
      <c r="AF14" s="200"/>
      <c r="AG14" s="198"/>
      <c r="AH14" s="199"/>
      <c r="AI14" s="200"/>
      <c r="AJ14" s="198"/>
      <c r="AK14" s="199"/>
      <c r="AL14" s="200"/>
      <c r="AM14" s="198"/>
      <c r="AN14" s="199"/>
      <c r="AO14" s="200"/>
      <c r="AP14" s="198"/>
      <c r="AQ14" s="199"/>
      <c r="AR14" s="200"/>
      <c r="AS14" s="198"/>
      <c r="AT14" s="199"/>
      <c r="AU14" s="200"/>
      <c r="AV14" s="193"/>
    </row>
    <row r="15" spans="1:48" ht="20.100000000000001" customHeight="1" x14ac:dyDescent="0.15">
      <c r="B15" s="194" t="s">
        <v>255</v>
      </c>
      <c r="C15" s="195"/>
      <c r="D15" s="196"/>
      <c r="E15" s="197"/>
      <c r="F15" s="195"/>
      <c r="G15" s="196"/>
      <c r="H15" s="197"/>
      <c r="I15" s="195"/>
      <c r="J15" s="196"/>
      <c r="K15" s="197"/>
      <c r="L15" s="198"/>
      <c r="M15" s="199"/>
      <c r="N15" s="200"/>
      <c r="O15" s="198"/>
      <c r="P15" s="199"/>
      <c r="Q15" s="200"/>
      <c r="R15" s="198"/>
      <c r="S15" s="199"/>
      <c r="T15" s="200"/>
      <c r="U15" s="198"/>
      <c r="V15" s="199"/>
      <c r="W15" s="200"/>
      <c r="X15" s="198"/>
      <c r="Y15" s="199"/>
      <c r="Z15" s="200"/>
      <c r="AA15" s="198"/>
      <c r="AB15" s="199"/>
      <c r="AC15" s="200"/>
      <c r="AD15" s="198"/>
      <c r="AE15" s="199"/>
      <c r="AF15" s="200"/>
      <c r="AG15" s="198"/>
      <c r="AH15" s="199"/>
      <c r="AI15" s="200"/>
      <c r="AJ15" s="198"/>
      <c r="AK15" s="199"/>
      <c r="AL15" s="200"/>
      <c r="AM15" s="198"/>
      <c r="AN15" s="199"/>
      <c r="AO15" s="200"/>
      <c r="AP15" s="198"/>
      <c r="AQ15" s="199"/>
      <c r="AR15" s="200"/>
      <c r="AS15" s="198"/>
      <c r="AT15" s="199"/>
      <c r="AU15" s="200"/>
      <c r="AV15" s="193"/>
    </row>
    <row r="16" spans="1:48" ht="20.100000000000001" customHeight="1" x14ac:dyDescent="0.15">
      <c r="B16" s="194" t="s">
        <v>256</v>
      </c>
      <c r="C16" s="195"/>
      <c r="D16" s="196"/>
      <c r="E16" s="197"/>
      <c r="F16" s="195"/>
      <c r="G16" s="196"/>
      <c r="H16" s="197"/>
      <c r="I16" s="195"/>
      <c r="J16" s="196"/>
      <c r="K16" s="197"/>
      <c r="L16" s="198"/>
      <c r="M16" s="199"/>
      <c r="N16" s="200"/>
      <c r="O16" s="198"/>
      <c r="P16" s="199"/>
      <c r="Q16" s="200"/>
      <c r="R16" s="198"/>
      <c r="S16" s="199"/>
      <c r="T16" s="200"/>
      <c r="U16" s="198"/>
      <c r="V16" s="199"/>
      <c r="W16" s="200"/>
      <c r="X16" s="198"/>
      <c r="Y16" s="199"/>
      <c r="Z16" s="200"/>
      <c r="AA16" s="198"/>
      <c r="AB16" s="199"/>
      <c r="AC16" s="200"/>
      <c r="AD16" s="198"/>
      <c r="AE16" s="199"/>
      <c r="AF16" s="200"/>
      <c r="AG16" s="198"/>
      <c r="AH16" s="199"/>
      <c r="AI16" s="200"/>
      <c r="AJ16" s="198"/>
      <c r="AK16" s="199"/>
      <c r="AL16" s="200"/>
      <c r="AM16" s="198"/>
      <c r="AN16" s="199"/>
      <c r="AO16" s="200"/>
      <c r="AP16" s="198"/>
      <c r="AQ16" s="199"/>
      <c r="AR16" s="200"/>
      <c r="AS16" s="198"/>
      <c r="AT16" s="199"/>
      <c r="AU16" s="200"/>
      <c r="AV16" s="193"/>
    </row>
    <row r="17" spans="2:48" ht="20.100000000000001" customHeight="1" x14ac:dyDescent="0.15">
      <c r="B17" s="194" t="s">
        <v>257</v>
      </c>
      <c r="C17" s="195"/>
      <c r="D17" s="196"/>
      <c r="E17" s="197"/>
      <c r="F17" s="195"/>
      <c r="G17" s="196"/>
      <c r="H17" s="197"/>
      <c r="I17" s="195"/>
      <c r="J17" s="196"/>
      <c r="K17" s="197"/>
      <c r="L17" s="198"/>
      <c r="M17" s="199"/>
      <c r="N17" s="200"/>
      <c r="O17" s="198"/>
      <c r="P17" s="199"/>
      <c r="Q17" s="200"/>
      <c r="R17" s="198"/>
      <c r="S17" s="199"/>
      <c r="T17" s="200"/>
      <c r="U17" s="198"/>
      <c r="V17" s="199"/>
      <c r="W17" s="200"/>
      <c r="X17" s="198"/>
      <c r="Y17" s="199"/>
      <c r="Z17" s="200"/>
      <c r="AA17" s="198"/>
      <c r="AB17" s="199"/>
      <c r="AC17" s="200"/>
      <c r="AD17" s="198"/>
      <c r="AE17" s="199"/>
      <c r="AF17" s="200"/>
      <c r="AG17" s="198"/>
      <c r="AH17" s="199"/>
      <c r="AI17" s="200"/>
      <c r="AJ17" s="198"/>
      <c r="AK17" s="199"/>
      <c r="AL17" s="200"/>
      <c r="AM17" s="198"/>
      <c r="AN17" s="199"/>
      <c r="AO17" s="200"/>
      <c r="AP17" s="198"/>
      <c r="AQ17" s="199"/>
      <c r="AR17" s="200"/>
      <c r="AS17" s="198"/>
      <c r="AT17" s="199"/>
      <c r="AU17" s="200"/>
      <c r="AV17" s="193"/>
    </row>
    <row r="18" spans="2:48" ht="20.100000000000001" customHeight="1" x14ac:dyDescent="0.15">
      <c r="B18" s="194" t="s">
        <v>258</v>
      </c>
      <c r="C18" s="195"/>
      <c r="D18" s="196"/>
      <c r="E18" s="197"/>
      <c r="F18" s="195"/>
      <c r="G18" s="196"/>
      <c r="H18" s="197"/>
      <c r="I18" s="195"/>
      <c r="J18" s="196"/>
      <c r="K18" s="197"/>
      <c r="L18" s="198"/>
      <c r="M18" s="199"/>
      <c r="N18" s="200"/>
      <c r="O18" s="198"/>
      <c r="P18" s="199"/>
      <c r="Q18" s="200"/>
      <c r="R18" s="198"/>
      <c r="S18" s="199"/>
      <c r="T18" s="200"/>
      <c r="U18" s="198"/>
      <c r="V18" s="199"/>
      <c r="W18" s="200"/>
      <c r="X18" s="198"/>
      <c r="Y18" s="199"/>
      <c r="Z18" s="200"/>
      <c r="AA18" s="198"/>
      <c r="AB18" s="199"/>
      <c r="AC18" s="200"/>
      <c r="AD18" s="198"/>
      <c r="AE18" s="199"/>
      <c r="AF18" s="200"/>
      <c r="AG18" s="198"/>
      <c r="AH18" s="199"/>
      <c r="AI18" s="200"/>
      <c r="AJ18" s="198"/>
      <c r="AK18" s="199"/>
      <c r="AL18" s="200"/>
      <c r="AM18" s="198"/>
      <c r="AN18" s="199"/>
      <c r="AO18" s="200"/>
      <c r="AP18" s="198"/>
      <c r="AQ18" s="199"/>
      <c r="AR18" s="200"/>
      <c r="AS18" s="198"/>
      <c r="AT18" s="199"/>
      <c r="AU18" s="200"/>
      <c r="AV18" s="193"/>
    </row>
    <row r="19" spans="2:48" ht="20.100000000000001" customHeight="1" x14ac:dyDescent="0.15">
      <c r="B19" s="194" t="s">
        <v>259</v>
      </c>
      <c r="C19" s="195"/>
      <c r="D19" s="196"/>
      <c r="E19" s="197"/>
      <c r="F19" s="195"/>
      <c r="G19" s="196"/>
      <c r="H19" s="197"/>
      <c r="I19" s="195"/>
      <c r="J19" s="196"/>
      <c r="K19" s="197"/>
      <c r="L19" s="198"/>
      <c r="M19" s="199"/>
      <c r="N19" s="200"/>
      <c r="O19" s="198"/>
      <c r="P19" s="199"/>
      <c r="Q19" s="200"/>
      <c r="R19" s="198"/>
      <c r="S19" s="199"/>
      <c r="T19" s="200"/>
      <c r="U19" s="198"/>
      <c r="V19" s="199"/>
      <c r="W19" s="200"/>
      <c r="X19" s="198"/>
      <c r="Y19" s="199"/>
      <c r="Z19" s="200"/>
      <c r="AA19" s="198"/>
      <c r="AB19" s="199"/>
      <c r="AC19" s="200"/>
      <c r="AD19" s="198"/>
      <c r="AE19" s="199"/>
      <c r="AF19" s="200"/>
      <c r="AG19" s="198"/>
      <c r="AH19" s="199"/>
      <c r="AI19" s="200"/>
      <c r="AJ19" s="198"/>
      <c r="AK19" s="199"/>
      <c r="AL19" s="200"/>
      <c r="AM19" s="198"/>
      <c r="AN19" s="199"/>
      <c r="AO19" s="200"/>
      <c r="AP19" s="198"/>
      <c r="AQ19" s="199"/>
      <c r="AR19" s="200"/>
      <c r="AS19" s="198"/>
      <c r="AT19" s="199"/>
      <c r="AU19" s="200"/>
      <c r="AV19" s="193"/>
    </row>
    <row r="20" spans="2:48" ht="20.100000000000001" customHeight="1" x14ac:dyDescent="0.15">
      <c r="B20" s="194" t="s">
        <v>260</v>
      </c>
      <c r="C20" s="195"/>
      <c r="D20" s="196"/>
      <c r="E20" s="197"/>
      <c r="F20" s="195"/>
      <c r="G20" s="196"/>
      <c r="H20" s="197"/>
      <c r="I20" s="195"/>
      <c r="J20" s="196"/>
      <c r="K20" s="197"/>
      <c r="L20" s="198"/>
      <c r="M20" s="199"/>
      <c r="N20" s="200"/>
      <c r="O20" s="198"/>
      <c r="P20" s="199"/>
      <c r="Q20" s="200"/>
      <c r="R20" s="198"/>
      <c r="S20" s="199"/>
      <c r="T20" s="200"/>
      <c r="U20" s="198"/>
      <c r="V20" s="199"/>
      <c r="W20" s="200"/>
      <c r="X20" s="198"/>
      <c r="Y20" s="199"/>
      <c r="Z20" s="200"/>
      <c r="AA20" s="198"/>
      <c r="AB20" s="199"/>
      <c r="AC20" s="200"/>
      <c r="AD20" s="198"/>
      <c r="AE20" s="199"/>
      <c r="AF20" s="200"/>
      <c r="AG20" s="198"/>
      <c r="AH20" s="199"/>
      <c r="AI20" s="200"/>
      <c r="AJ20" s="198"/>
      <c r="AK20" s="199"/>
      <c r="AL20" s="200"/>
      <c r="AM20" s="198"/>
      <c r="AN20" s="199"/>
      <c r="AO20" s="200"/>
      <c r="AP20" s="198"/>
      <c r="AQ20" s="199"/>
      <c r="AR20" s="200"/>
      <c r="AS20" s="198"/>
      <c r="AT20" s="199"/>
      <c r="AU20" s="200"/>
      <c r="AV20" s="193"/>
    </row>
    <row r="21" spans="2:48" ht="20.100000000000001" customHeight="1" x14ac:dyDescent="0.15">
      <c r="B21" s="194" t="s">
        <v>261</v>
      </c>
      <c r="C21" s="195"/>
      <c r="D21" s="196"/>
      <c r="E21" s="197"/>
      <c r="F21" s="195"/>
      <c r="G21" s="196"/>
      <c r="H21" s="197"/>
      <c r="I21" s="195"/>
      <c r="J21" s="196"/>
      <c r="K21" s="197"/>
      <c r="L21" s="198"/>
      <c r="M21" s="199"/>
      <c r="N21" s="200"/>
      <c r="O21" s="198"/>
      <c r="P21" s="199"/>
      <c r="Q21" s="200"/>
      <c r="R21" s="198"/>
      <c r="S21" s="199"/>
      <c r="T21" s="200"/>
      <c r="U21" s="198"/>
      <c r="V21" s="199"/>
      <c r="W21" s="200"/>
      <c r="X21" s="198"/>
      <c r="Y21" s="199"/>
      <c r="Z21" s="200"/>
      <c r="AA21" s="198"/>
      <c r="AB21" s="199"/>
      <c r="AC21" s="200"/>
      <c r="AD21" s="198"/>
      <c r="AE21" s="199"/>
      <c r="AF21" s="200"/>
      <c r="AG21" s="198"/>
      <c r="AH21" s="199"/>
      <c r="AI21" s="200"/>
      <c r="AJ21" s="198"/>
      <c r="AK21" s="199"/>
      <c r="AL21" s="200"/>
      <c r="AM21" s="198"/>
      <c r="AN21" s="199"/>
      <c r="AO21" s="200"/>
      <c r="AP21" s="198"/>
      <c r="AQ21" s="199"/>
      <c r="AR21" s="200"/>
      <c r="AS21" s="198"/>
      <c r="AT21" s="199"/>
      <c r="AU21" s="200"/>
      <c r="AV21" s="193"/>
    </row>
    <row r="22" spans="2:48" ht="20.100000000000001" customHeight="1" x14ac:dyDescent="0.15">
      <c r="B22" s="194" t="s">
        <v>262</v>
      </c>
      <c r="C22" s="195"/>
      <c r="D22" s="196"/>
      <c r="E22" s="197"/>
      <c r="F22" s="195"/>
      <c r="G22" s="196"/>
      <c r="H22" s="197"/>
      <c r="I22" s="195"/>
      <c r="J22" s="196"/>
      <c r="K22" s="197"/>
      <c r="L22" s="198"/>
      <c r="M22" s="199"/>
      <c r="N22" s="200"/>
      <c r="O22" s="198"/>
      <c r="P22" s="199"/>
      <c r="Q22" s="200"/>
      <c r="R22" s="198"/>
      <c r="S22" s="199"/>
      <c r="T22" s="200"/>
      <c r="U22" s="198"/>
      <c r="V22" s="199"/>
      <c r="W22" s="200"/>
      <c r="X22" s="198"/>
      <c r="Y22" s="199"/>
      <c r="Z22" s="200"/>
      <c r="AA22" s="198"/>
      <c r="AB22" s="199"/>
      <c r="AC22" s="200"/>
      <c r="AD22" s="198"/>
      <c r="AE22" s="199"/>
      <c r="AF22" s="200"/>
      <c r="AG22" s="198"/>
      <c r="AH22" s="199"/>
      <c r="AI22" s="200"/>
      <c r="AJ22" s="198"/>
      <c r="AK22" s="199"/>
      <c r="AL22" s="200"/>
      <c r="AM22" s="198"/>
      <c r="AN22" s="199"/>
      <c r="AO22" s="200"/>
      <c r="AP22" s="198"/>
      <c r="AQ22" s="199"/>
      <c r="AR22" s="200"/>
      <c r="AS22" s="198"/>
      <c r="AT22" s="199"/>
      <c r="AU22" s="200"/>
      <c r="AV22" s="193"/>
    </row>
    <row r="23" spans="2:48" ht="20.100000000000001" customHeight="1" x14ac:dyDescent="0.15">
      <c r="B23" s="194" t="s">
        <v>263</v>
      </c>
      <c r="C23" s="195"/>
      <c r="D23" s="196"/>
      <c r="E23" s="197"/>
      <c r="F23" s="195"/>
      <c r="G23" s="196"/>
      <c r="H23" s="197"/>
      <c r="I23" s="195"/>
      <c r="J23" s="196"/>
      <c r="K23" s="197"/>
      <c r="L23" s="198"/>
      <c r="M23" s="199"/>
      <c r="N23" s="200"/>
      <c r="O23" s="198"/>
      <c r="P23" s="199"/>
      <c r="Q23" s="200"/>
      <c r="R23" s="198"/>
      <c r="S23" s="199"/>
      <c r="T23" s="200"/>
      <c r="U23" s="198"/>
      <c r="V23" s="199"/>
      <c r="W23" s="200"/>
      <c r="X23" s="198"/>
      <c r="Y23" s="199"/>
      <c r="Z23" s="200"/>
      <c r="AA23" s="198"/>
      <c r="AB23" s="199"/>
      <c r="AC23" s="200"/>
      <c r="AD23" s="198"/>
      <c r="AE23" s="199"/>
      <c r="AF23" s="200"/>
      <c r="AG23" s="198"/>
      <c r="AH23" s="199"/>
      <c r="AI23" s="200"/>
      <c r="AJ23" s="198"/>
      <c r="AK23" s="199"/>
      <c r="AL23" s="200"/>
      <c r="AM23" s="198"/>
      <c r="AN23" s="199"/>
      <c r="AO23" s="200"/>
      <c r="AP23" s="198"/>
      <c r="AQ23" s="199"/>
      <c r="AR23" s="200"/>
      <c r="AS23" s="198"/>
      <c r="AT23" s="199"/>
      <c r="AU23" s="200"/>
      <c r="AV23" s="193"/>
    </row>
    <row r="24" spans="2:48" ht="20.100000000000001" customHeight="1" x14ac:dyDescent="0.15">
      <c r="B24" s="194" t="s">
        <v>264</v>
      </c>
      <c r="C24" s="195"/>
      <c r="D24" s="196"/>
      <c r="E24" s="197"/>
      <c r="F24" s="195"/>
      <c r="G24" s="196"/>
      <c r="H24" s="197"/>
      <c r="I24" s="195"/>
      <c r="J24" s="196"/>
      <c r="K24" s="197"/>
      <c r="L24" s="198"/>
      <c r="M24" s="199"/>
      <c r="N24" s="200"/>
      <c r="O24" s="198"/>
      <c r="P24" s="199"/>
      <c r="Q24" s="200"/>
      <c r="R24" s="198"/>
      <c r="S24" s="199"/>
      <c r="T24" s="200"/>
      <c r="U24" s="198"/>
      <c r="V24" s="199"/>
      <c r="W24" s="200"/>
      <c r="X24" s="198"/>
      <c r="Y24" s="199"/>
      <c r="Z24" s="200"/>
      <c r="AA24" s="198"/>
      <c r="AB24" s="199"/>
      <c r="AC24" s="200"/>
      <c r="AD24" s="198"/>
      <c r="AE24" s="199"/>
      <c r="AF24" s="200"/>
      <c r="AG24" s="198"/>
      <c r="AH24" s="199"/>
      <c r="AI24" s="200"/>
      <c r="AJ24" s="198"/>
      <c r="AK24" s="199"/>
      <c r="AL24" s="200"/>
      <c r="AM24" s="198"/>
      <c r="AN24" s="199"/>
      <c r="AO24" s="200"/>
      <c r="AP24" s="198"/>
      <c r="AQ24" s="199"/>
      <c r="AR24" s="200"/>
      <c r="AS24" s="198"/>
      <c r="AT24" s="199"/>
      <c r="AU24" s="200"/>
      <c r="AV24" s="193"/>
    </row>
    <row r="25" spans="2:48" ht="20.100000000000001" customHeight="1" x14ac:dyDescent="0.15">
      <c r="B25" s="194" t="s">
        <v>265</v>
      </c>
      <c r="C25" s="195"/>
      <c r="D25" s="196"/>
      <c r="E25" s="197"/>
      <c r="F25" s="195"/>
      <c r="G25" s="196"/>
      <c r="H25" s="197"/>
      <c r="I25" s="195"/>
      <c r="J25" s="196"/>
      <c r="K25" s="197"/>
      <c r="L25" s="198"/>
      <c r="M25" s="199"/>
      <c r="N25" s="200"/>
      <c r="O25" s="198"/>
      <c r="P25" s="199"/>
      <c r="Q25" s="200"/>
      <c r="R25" s="198"/>
      <c r="S25" s="199"/>
      <c r="T25" s="200"/>
      <c r="U25" s="198"/>
      <c r="V25" s="199"/>
      <c r="W25" s="200"/>
      <c r="X25" s="198"/>
      <c r="Y25" s="199"/>
      <c r="Z25" s="200"/>
      <c r="AA25" s="198"/>
      <c r="AB25" s="199"/>
      <c r="AC25" s="200"/>
      <c r="AD25" s="198"/>
      <c r="AE25" s="199"/>
      <c r="AF25" s="200"/>
      <c r="AG25" s="198"/>
      <c r="AH25" s="199"/>
      <c r="AI25" s="200"/>
      <c r="AJ25" s="198"/>
      <c r="AK25" s="199"/>
      <c r="AL25" s="200"/>
      <c r="AM25" s="198"/>
      <c r="AN25" s="199"/>
      <c r="AO25" s="200"/>
      <c r="AP25" s="198"/>
      <c r="AQ25" s="199"/>
      <c r="AR25" s="200"/>
      <c r="AS25" s="198"/>
      <c r="AT25" s="199"/>
      <c r="AU25" s="200"/>
      <c r="AV25" s="193"/>
    </row>
    <row r="26" spans="2:48" ht="20.100000000000001" customHeight="1" x14ac:dyDescent="0.15">
      <c r="B26" s="194" t="s">
        <v>266</v>
      </c>
      <c r="C26" s="195"/>
      <c r="D26" s="196"/>
      <c r="E26" s="197"/>
      <c r="F26" s="195"/>
      <c r="G26" s="196"/>
      <c r="H26" s="197"/>
      <c r="I26" s="195"/>
      <c r="J26" s="196"/>
      <c r="K26" s="197"/>
      <c r="L26" s="198"/>
      <c r="M26" s="199"/>
      <c r="N26" s="200"/>
      <c r="O26" s="198"/>
      <c r="P26" s="199"/>
      <c r="Q26" s="200"/>
      <c r="R26" s="198"/>
      <c r="S26" s="199"/>
      <c r="T26" s="200"/>
      <c r="U26" s="198"/>
      <c r="V26" s="199"/>
      <c r="W26" s="200"/>
      <c r="X26" s="198"/>
      <c r="Y26" s="199"/>
      <c r="Z26" s="200"/>
      <c r="AA26" s="198"/>
      <c r="AB26" s="199"/>
      <c r="AC26" s="200"/>
      <c r="AD26" s="198"/>
      <c r="AE26" s="199"/>
      <c r="AF26" s="200"/>
      <c r="AG26" s="198"/>
      <c r="AH26" s="199"/>
      <c r="AI26" s="200"/>
      <c r="AJ26" s="198"/>
      <c r="AK26" s="199"/>
      <c r="AL26" s="200"/>
      <c r="AM26" s="198"/>
      <c r="AN26" s="199"/>
      <c r="AO26" s="200"/>
      <c r="AP26" s="198"/>
      <c r="AQ26" s="199"/>
      <c r="AR26" s="200"/>
      <c r="AS26" s="198"/>
      <c r="AT26" s="199"/>
      <c r="AU26" s="200"/>
      <c r="AV26" s="193"/>
    </row>
    <row r="27" spans="2:48" ht="20.100000000000001" customHeight="1" x14ac:dyDescent="0.15">
      <c r="B27" s="194" t="s">
        <v>267</v>
      </c>
      <c r="C27" s="195"/>
      <c r="D27" s="196"/>
      <c r="E27" s="197"/>
      <c r="F27" s="195"/>
      <c r="G27" s="196"/>
      <c r="H27" s="197"/>
      <c r="I27" s="195"/>
      <c r="J27" s="196"/>
      <c r="K27" s="197"/>
      <c r="L27" s="198"/>
      <c r="M27" s="199"/>
      <c r="N27" s="200"/>
      <c r="O27" s="198"/>
      <c r="P27" s="199"/>
      <c r="Q27" s="200"/>
      <c r="R27" s="198"/>
      <c r="S27" s="199"/>
      <c r="T27" s="200"/>
      <c r="U27" s="198"/>
      <c r="V27" s="199"/>
      <c r="W27" s="200"/>
      <c r="X27" s="198"/>
      <c r="Y27" s="199"/>
      <c r="Z27" s="200"/>
      <c r="AA27" s="198"/>
      <c r="AB27" s="199"/>
      <c r="AC27" s="200"/>
      <c r="AD27" s="198"/>
      <c r="AE27" s="199"/>
      <c r="AF27" s="200"/>
      <c r="AG27" s="198"/>
      <c r="AH27" s="199"/>
      <c r="AI27" s="200"/>
      <c r="AJ27" s="198"/>
      <c r="AK27" s="199"/>
      <c r="AL27" s="200"/>
      <c r="AM27" s="198"/>
      <c r="AN27" s="199"/>
      <c r="AO27" s="200"/>
      <c r="AP27" s="198"/>
      <c r="AQ27" s="199"/>
      <c r="AR27" s="200"/>
      <c r="AS27" s="198"/>
      <c r="AT27" s="199"/>
      <c r="AU27" s="200"/>
      <c r="AV27" s="193"/>
    </row>
    <row r="28" spans="2:48" ht="20.100000000000001" customHeight="1" x14ac:dyDescent="0.15">
      <c r="B28" s="194" t="s">
        <v>268</v>
      </c>
      <c r="C28" s="195"/>
      <c r="D28" s="196"/>
      <c r="E28" s="197"/>
      <c r="F28" s="195"/>
      <c r="G28" s="196"/>
      <c r="H28" s="197"/>
      <c r="I28" s="195"/>
      <c r="J28" s="196"/>
      <c r="K28" s="197"/>
      <c r="L28" s="198"/>
      <c r="M28" s="199"/>
      <c r="N28" s="200"/>
      <c r="O28" s="198"/>
      <c r="P28" s="199"/>
      <c r="Q28" s="200"/>
      <c r="R28" s="198"/>
      <c r="S28" s="199"/>
      <c r="T28" s="200"/>
      <c r="U28" s="198"/>
      <c r="V28" s="199"/>
      <c r="W28" s="200"/>
      <c r="X28" s="198"/>
      <c r="Y28" s="199"/>
      <c r="Z28" s="200"/>
      <c r="AA28" s="198"/>
      <c r="AB28" s="199"/>
      <c r="AC28" s="200"/>
      <c r="AD28" s="198"/>
      <c r="AE28" s="199"/>
      <c r="AF28" s="200"/>
      <c r="AG28" s="198"/>
      <c r="AH28" s="199"/>
      <c r="AI28" s="200"/>
      <c r="AJ28" s="198"/>
      <c r="AK28" s="199"/>
      <c r="AL28" s="200"/>
      <c r="AM28" s="198"/>
      <c r="AN28" s="199"/>
      <c r="AO28" s="200"/>
      <c r="AP28" s="198"/>
      <c r="AQ28" s="199"/>
      <c r="AR28" s="200"/>
      <c r="AS28" s="198"/>
      <c r="AT28" s="199"/>
      <c r="AU28" s="200"/>
      <c r="AV28" s="193"/>
    </row>
    <row r="29" spans="2:48" ht="20.100000000000001" customHeight="1" x14ac:dyDescent="0.15">
      <c r="B29" s="194" t="s">
        <v>269</v>
      </c>
      <c r="C29" s="195"/>
      <c r="D29" s="196"/>
      <c r="E29" s="197"/>
      <c r="F29" s="195"/>
      <c r="G29" s="196"/>
      <c r="H29" s="197"/>
      <c r="I29" s="195"/>
      <c r="J29" s="196"/>
      <c r="K29" s="197"/>
      <c r="L29" s="198"/>
      <c r="M29" s="199"/>
      <c r="N29" s="200"/>
      <c r="O29" s="198"/>
      <c r="P29" s="199"/>
      <c r="Q29" s="200"/>
      <c r="R29" s="198"/>
      <c r="S29" s="199"/>
      <c r="T29" s="200"/>
      <c r="U29" s="198"/>
      <c r="V29" s="199"/>
      <c r="W29" s="200"/>
      <c r="X29" s="198"/>
      <c r="Y29" s="199"/>
      <c r="Z29" s="200"/>
      <c r="AA29" s="198"/>
      <c r="AB29" s="199"/>
      <c r="AC29" s="200"/>
      <c r="AD29" s="198"/>
      <c r="AE29" s="199"/>
      <c r="AF29" s="200"/>
      <c r="AG29" s="198"/>
      <c r="AH29" s="199"/>
      <c r="AI29" s="200"/>
      <c r="AJ29" s="198"/>
      <c r="AK29" s="199"/>
      <c r="AL29" s="200"/>
      <c r="AM29" s="198"/>
      <c r="AN29" s="199"/>
      <c r="AO29" s="200"/>
      <c r="AP29" s="198"/>
      <c r="AQ29" s="199"/>
      <c r="AR29" s="200"/>
      <c r="AS29" s="198"/>
      <c r="AT29" s="199"/>
      <c r="AU29" s="200"/>
      <c r="AV29" s="193"/>
    </row>
    <row r="30" spans="2:48" ht="20.100000000000001" customHeight="1" x14ac:dyDescent="0.15">
      <c r="B30" s="194" t="s">
        <v>270</v>
      </c>
      <c r="C30" s="195"/>
      <c r="D30" s="196"/>
      <c r="E30" s="197"/>
      <c r="F30" s="195"/>
      <c r="G30" s="196"/>
      <c r="H30" s="197"/>
      <c r="I30" s="195"/>
      <c r="J30" s="196"/>
      <c r="K30" s="197"/>
      <c r="L30" s="198"/>
      <c r="M30" s="199"/>
      <c r="N30" s="200"/>
      <c r="O30" s="198"/>
      <c r="P30" s="199"/>
      <c r="Q30" s="200"/>
      <c r="R30" s="198"/>
      <c r="S30" s="199"/>
      <c r="T30" s="200"/>
      <c r="U30" s="198"/>
      <c r="V30" s="199"/>
      <c r="W30" s="200"/>
      <c r="X30" s="198"/>
      <c r="Y30" s="199"/>
      <c r="Z30" s="200"/>
      <c r="AA30" s="198"/>
      <c r="AB30" s="199"/>
      <c r="AC30" s="200"/>
      <c r="AD30" s="198"/>
      <c r="AE30" s="199"/>
      <c r="AF30" s="200"/>
      <c r="AG30" s="198"/>
      <c r="AH30" s="199"/>
      <c r="AI30" s="200"/>
      <c r="AJ30" s="198"/>
      <c r="AK30" s="199"/>
      <c r="AL30" s="200"/>
      <c r="AM30" s="198"/>
      <c r="AN30" s="199"/>
      <c r="AO30" s="200"/>
      <c r="AP30" s="198"/>
      <c r="AQ30" s="199"/>
      <c r="AR30" s="200"/>
      <c r="AS30" s="198"/>
      <c r="AT30" s="199"/>
      <c r="AU30" s="200"/>
      <c r="AV30" s="193"/>
    </row>
    <row r="31" spans="2:48" ht="20.100000000000001" customHeight="1" x14ac:dyDescent="0.15">
      <c r="B31" s="194" t="s">
        <v>271</v>
      </c>
      <c r="C31" s="195"/>
      <c r="D31" s="196"/>
      <c r="E31" s="197"/>
      <c r="F31" s="195"/>
      <c r="G31" s="196"/>
      <c r="H31" s="197"/>
      <c r="I31" s="195"/>
      <c r="J31" s="196"/>
      <c r="K31" s="197"/>
      <c r="L31" s="198"/>
      <c r="M31" s="199"/>
      <c r="N31" s="200"/>
      <c r="O31" s="198"/>
      <c r="P31" s="199"/>
      <c r="Q31" s="200"/>
      <c r="R31" s="198"/>
      <c r="S31" s="199"/>
      <c r="T31" s="200"/>
      <c r="U31" s="198"/>
      <c r="V31" s="199"/>
      <c r="W31" s="200"/>
      <c r="X31" s="198"/>
      <c r="Y31" s="199"/>
      <c r="Z31" s="200"/>
      <c r="AA31" s="198"/>
      <c r="AB31" s="199"/>
      <c r="AC31" s="200"/>
      <c r="AD31" s="198"/>
      <c r="AE31" s="199"/>
      <c r="AF31" s="200"/>
      <c r="AG31" s="198"/>
      <c r="AH31" s="199"/>
      <c r="AI31" s="200"/>
      <c r="AJ31" s="198"/>
      <c r="AK31" s="199"/>
      <c r="AL31" s="200"/>
      <c r="AM31" s="198"/>
      <c r="AN31" s="199"/>
      <c r="AO31" s="200"/>
      <c r="AP31" s="198"/>
      <c r="AQ31" s="199"/>
      <c r="AR31" s="200"/>
      <c r="AS31" s="198"/>
      <c r="AT31" s="199"/>
      <c r="AU31" s="200"/>
      <c r="AV31" s="193"/>
    </row>
    <row r="32" spans="2:48" ht="20.100000000000001" customHeight="1" x14ac:dyDescent="0.15">
      <c r="B32" s="194" t="s">
        <v>272</v>
      </c>
      <c r="C32" s="195"/>
      <c r="D32" s="196"/>
      <c r="E32" s="197"/>
      <c r="F32" s="195"/>
      <c r="G32" s="196"/>
      <c r="H32" s="197"/>
      <c r="I32" s="195"/>
      <c r="J32" s="196"/>
      <c r="K32" s="197"/>
      <c r="L32" s="198"/>
      <c r="M32" s="199"/>
      <c r="N32" s="200"/>
      <c r="O32" s="198"/>
      <c r="P32" s="199"/>
      <c r="Q32" s="200"/>
      <c r="R32" s="198"/>
      <c r="S32" s="199"/>
      <c r="T32" s="200"/>
      <c r="U32" s="198"/>
      <c r="V32" s="199"/>
      <c r="W32" s="200"/>
      <c r="X32" s="198"/>
      <c r="Y32" s="199"/>
      <c r="Z32" s="200"/>
      <c r="AA32" s="198"/>
      <c r="AB32" s="199"/>
      <c r="AC32" s="200"/>
      <c r="AD32" s="198"/>
      <c r="AE32" s="199"/>
      <c r="AF32" s="200"/>
      <c r="AG32" s="198"/>
      <c r="AH32" s="199"/>
      <c r="AI32" s="200"/>
      <c r="AJ32" s="198"/>
      <c r="AK32" s="199"/>
      <c r="AL32" s="200"/>
      <c r="AM32" s="198"/>
      <c r="AN32" s="199"/>
      <c r="AO32" s="200"/>
      <c r="AP32" s="198"/>
      <c r="AQ32" s="199"/>
      <c r="AR32" s="200"/>
      <c r="AS32" s="198"/>
      <c r="AT32" s="199"/>
      <c r="AU32" s="200"/>
      <c r="AV32" s="193"/>
    </row>
    <row r="33" spans="2:48" ht="20.100000000000001" customHeight="1" x14ac:dyDescent="0.15">
      <c r="B33" s="194" t="s">
        <v>273</v>
      </c>
      <c r="C33" s="195"/>
      <c r="D33" s="196"/>
      <c r="E33" s="197"/>
      <c r="F33" s="195"/>
      <c r="G33" s="196"/>
      <c r="H33" s="197"/>
      <c r="I33" s="195"/>
      <c r="J33" s="196"/>
      <c r="K33" s="197"/>
      <c r="L33" s="198"/>
      <c r="M33" s="199"/>
      <c r="N33" s="200"/>
      <c r="O33" s="198"/>
      <c r="P33" s="199"/>
      <c r="Q33" s="200"/>
      <c r="R33" s="198"/>
      <c r="S33" s="199"/>
      <c r="T33" s="200"/>
      <c r="U33" s="198"/>
      <c r="V33" s="199"/>
      <c r="W33" s="200"/>
      <c r="X33" s="198"/>
      <c r="Y33" s="199"/>
      <c r="Z33" s="200"/>
      <c r="AA33" s="198"/>
      <c r="AB33" s="199"/>
      <c r="AC33" s="200"/>
      <c r="AD33" s="198"/>
      <c r="AE33" s="199"/>
      <c r="AF33" s="200"/>
      <c r="AG33" s="198"/>
      <c r="AH33" s="199"/>
      <c r="AI33" s="200"/>
      <c r="AJ33" s="198"/>
      <c r="AK33" s="199"/>
      <c r="AL33" s="200"/>
      <c r="AM33" s="198"/>
      <c r="AN33" s="199"/>
      <c r="AO33" s="200"/>
      <c r="AP33" s="198"/>
      <c r="AQ33" s="199"/>
      <c r="AR33" s="200"/>
      <c r="AS33" s="198"/>
      <c r="AT33" s="199"/>
      <c r="AU33" s="200"/>
      <c r="AV33" s="193"/>
    </row>
    <row r="34" spans="2:48" ht="20.100000000000001" customHeight="1" x14ac:dyDescent="0.15">
      <c r="B34" s="194" t="s">
        <v>274</v>
      </c>
      <c r="C34" s="195"/>
      <c r="D34" s="196"/>
      <c r="E34" s="197"/>
      <c r="F34" s="195"/>
      <c r="G34" s="196"/>
      <c r="H34" s="197"/>
      <c r="I34" s="195"/>
      <c r="J34" s="196"/>
      <c r="K34" s="197"/>
      <c r="L34" s="198"/>
      <c r="M34" s="199"/>
      <c r="N34" s="200"/>
      <c r="O34" s="198"/>
      <c r="P34" s="199"/>
      <c r="Q34" s="200"/>
      <c r="R34" s="198"/>
      <c r="S34" s="199"/>
      <c r="T34" s="200"/>
      <c r="U34" s="198"/>
      <c r="V34" s="199"/>
      <c r="W34" s="200"/>
      <c r="X34" s="198"/>
      <c r="Y34" s="199"/>
      <c r="Z34" s="200"/>
      <c r="AA34" s="198"/>
      <c r="AB34" s="199"/>
      <c r="AC34" s="200"/>
      <c r="AD34" s="198"/>
      <c r="AE34" s="199"/>
      <c r="AF34" s="200"/>
      <c r="AG34" s="198"/>
      <c r="AH34" s="199"/>
      <c r="AI34" s="200"/>
      <c r="AJ34" s="198"/>
      <c r="AK34" s="199"/>
      <c r="AL34" s="200"/>
      <c r="AM34" s="198"/>
      <c r="AN34" s="199"/>
      <c r="AO34" s="200"/>
      <c r="AP34" s="198"/>
      <c r="AQ34" s="199"/>
      <c r="AR34" s="200"/>
      <c r="AS34" s="198"/>
      <c r="AT34" s="199"/>
      <c r="AU34" s="200"/>
      <c r="AV34" s="193"/>
    </row>
    <row r="35" spans="2:48" ht="20.100000000000001" customHeight="1" x14ac:dyDescent="0.15">
      <c r="B35" s="194" t="s">
        <v>275</v>
      </c>
      <c r="C35" s="195"/>
      <c r="D35" s="196"/>
      <c r="E35" s="197"/>
      <c r="F35" s="195"/>
      <c r="G35" s="196"/>
      <c r="H35" s="197"/>
      <c r="I35" s="195"/>
      <c r="J35" s="196"/>
      <c r="K35" s="197"/>
      <c r="L35" s="198"/>
      <c r="M35" s="199"/>
      <c r="N35" s="200"/>
      <c r="O35" s="198"/>
      <c r="P35" s="199"/>
      <c r="Q35" s="200"/>
      <c r="R35" s="198"/>
      <c r="S35" s="199"/>
      <c r="T35" s="200"/>
      <c r="U35" s="198"/>
      <c r="V35" s="199"/>
      <c r="W35" s="200"/>
      <c r="X35" s="198"/>
      <c r="Y35" s="199"/>
      <c r="Z35" s="200"/>
      <c r="AA35" s="198"/>
      <c r="AB35" s="199"/>
      <c r="AC35" s="200"/>
      <c r="AD35" s="198"/>
      <c r="AE35" s="199"/>
      <c r="AF35" s="200"/>
      <c r="AG35" s="198"/>
      <c r="AH35" s="199"/>
      <c r="AI35" s="200"/>
      <c r="AJ35" s="198"/>
      <c r="AK35" s="199"/>
      <c r="AL35" s="200"/>
      <c r="AM35" s="198"/>
      <c r="AN35" s="199"/>
      <c r="AO35" s="200"/>
      <c r="AP35" s="198"/>
      <c r="AQ35" s="199"/>
      <c r="AR35" s="200"/>
      <c r="AS35" s="198"/>
      <c r="AT35" s="199"/>
      <c r="AU35" s="200"/>
      <c r="AV35" s="193"/>
    </row>
    <row r="36" spans="2:48" ht="20.100000000000001" customHeight="1" x14ac:dyDescent="0.15">
      <c r="B36" s="194" t="s">
        <v>276</v>
      </c>
      <c r="C36" s="195"/>
      <c r="D36" s="196"/>
      <c r="E36" s="197"/>
      <c r="F36" s="195"/>
      <c r="G36" s="196"/>
      <c r="H36" s="197"/>
      <c r="I36" s="195"/>
      <c r="J36" s="196"/>
      <c r="K36" s="197"/>
      <c r="L36" s="198"/>
      <c r="M36" s="199"/>
      <c r="N36" s="200"/>
      <c r="O36" s="198"/>
      <c r="P36" s="199"/>
      <c r="Q36" s="200"/>
      <c r="R36" s="198"/>
      <c r="S36" s="199"/>
      <c r="T36" s="200"/>
      <c r="U36" s="198"/>
      <c r="V36" s="199"/>
      <c r="W36" s="200"/>
      <c r="X36" s="198"/>
      <c r="Y36" s="199"/>
      <c r="Z36" s="200"/>
      <c r="AA36" s="198"/>
      <c r="AB36" s="199"/>
      <c r="AC36" s="200"/>
      <c r="AD36" s="198"/>
      <c r="AE36" s="199"/>
      <c r="AF36" s="200"/>
      <c r="AG36" s="198"/>
      <c r="AH36" s="199"/>
      <c r="AI36" s="200"/>
      <c r="AJ36" s="198"/>
      <c r="AK36" s="199"/>
      <c r="AL36" s="200"/>
      <c r="AM36" s="198"/>
      <c r="AN36" s="199"/>
      <c r="AO36" s="200"/>
      <c r="AP36" s="198"/>
      <c r="AQ36" s="199"/>
      <c r="AR36" s="200"/>
      <c r="AS36" s="198"/>
      <c r="AT36" s="199"/>
      <c r="AU36" s="200"/>
      <c r="AV36" s="193"/>
    </row>
    <row r="37" spans="2:48" ht="20.100000000000001" customHeight="1" x14ac:dyDescent="0.15">
      <c r="B37" s="194" t="s">
        <v>277</v>
      </c>
      <c r="C37" s="195"/>
      <c r="D37" s="196"/>
      <c r="E37" s="197"/>
      <c r="F37" s="195"/>
      <c r="G37" s="196"/>
      <c r="H37" s="197"/>
      <c r="I37" s="195"/>
      <c r="J37" s="196"/>
      <c r="K37" s="197"/>
      <c r="L37" s="198"/>
      <c r="M37" s="199"/>
      <c r="N37" s="200"/>
      <c r="O37" s="198"/>
      <c r="P37" s="199"/>
      <c r="Q37" s="200"/>
      <c r="R37" s="198"/>
      <c r="S37" s="199"/>
      <c r="T37" s="200"/>
      <c r="U37" s="198"/>
      <c r="V37" s="199"/>
      <c r="W37" s="200"/>
      <c r="X37" s="198"/>
      <c r="Y37" s="199"/>
      <c r="Z37" s="200"/>
      <c r="AA37" s="198"/>
      <c r="AB37" s="199"/>
      <c r="AC37" s="200"/>
      <c r="AD37" s="198"/>
      <c r="AE37" s="199"/>
      <c r="AF37" s="200"/>
      <c r="AG37" s="198"/>
      <c r="AH37" s="199"/>
      <c r="AI37" s="200"/>
      <c r="AJ37" s="198"/>
      <c r="AK37" s="199"/>
      <c r="AL37" s="200"/>
      <c r="AM37" s="198"/>
      <c r="AN37" s="199"/>
      <c r="AO37" s="200"/>
      <c r="AP37" s="198"/>
      <c r="AQ37" s="199"/>
      <c r="AR37" s="200"/>
      <c r="AS37" s="198"/>
      <c r="AT37" s="199"/>
      <c r="AU37" s="200"/>
      <c r="AV37" s="193"/>
    </row>
    <row r="38" spans="2:48" ht="20.100000000000001" customHeight="1" thickBot="1" x14ac:dyDescent="0.2">
      <c r="B38" s="194" t="s">
        <v>278</v>
      </c>
      <c r="C38" s="195"/>
      <c r="D38" s="196"/>
      <c r="E38" s="197"/>
      <c r="F38" s="195"/>
      <c r="G38" s="201"/>
      <c r="H38" s="202"/>
      <c r="I38" s="203"/>
      <c r="J38" s="204"/>
      <c r="K38" s="205"/>
      <c r="L38" s="206"/>
      <c r="M38" s="207"/>
      <c r="N38" s="208"/>
      <c r="O38" s="206"/>
      <c r="P38" s="207"/>
      <c r="Q38" s="208"/>
      <c r="R38" s="206"/>
      <c r="S38" s="207"/>
      <c r="T38" s="208"/>
      <c r="U38" s="206"/>
      <c r="V38" s="207"/>
      <c r="W38" s="208"/>
      <c r="X38" s="206"/>
      <c r="Y38" s="207"/>
      <c r="Z38" s="208"/>
      <c r="AA38" s="206"/>
      <c r="AB38" s="207"/>
      <c r="AC38" s="208"/>
      <c r="AD38" s="206"/>
      <c r="AE38" s="207"/>
      <c r="AF38" s="208"/>
      <c r="AG38" s="206"/>
      <c r="AH38" s="207"/>
      <c r="AI38" s="208"/>
      <c r="AJ38" s="206"/>
      <c r="AK38" s="207"/>
      <c r="AL38" s="208"/>
      <c r="AM38" s="206"/>
      <c r="AN38" s="207"/>
      <c r="AO38" s="208"/>
      <c r="AP38" s="206"/>
      <c r="AQ38" s="207"/>
      <c r="AR38" s="208"/>
      <c r="AS38" s="206"/>
      <c r="AT38" s="207"/>
      <c r="AU38" s="208"/>
      <c r="AV38" s="193"/>
    </row>
    <row r="39" spans="2:48" ht="30.75" customHeight="1" thickBot="1" x14ac:dyDescent="0.2">
      <c r="B39" s="209" t="s">
        <v>279</v>
      </c>
      <c r="C39" s="210">
        <f t="shared" ref="C39:AU39" si="0">SUM(C8:C38)</f>
        <v>0</v>
      </c>
      <c r="D39" s="211">
        <f t="shared" si="0"/>
        <v>0</v>
      </c>
      <c r="E39" s="212">
        <f t="shared" si="0"/>
        <v>0</v>
      </c>
      <c r="F39" s="210">
        <f t="shared" si="0"/>
        <v>0</v>
      </c>
      <c r="G39" s="213">
        <f t="shared" si="0"/>
        <v>0</v>
      </c>
      <c r="H39" s="212">
        <f t="shared" si="0"/>
        <v>0</v>
      </c>
      <c r="I39" s="210">
        <f t="shared" si="0"/>
        <v>0</v>
      </c>
      <c r="J39" s="213">
        <f t="shared" si="0"/>
        <v>0</v>
      </c>
      <c r="K39" s="212">
        <f t="shared" si="0"/>
        <v>0</v>
      </c>
      <c r="L39" s="210">
        <f t="shared" si="0"/>
        <v>0</v>
      </c>
      <c r="M39" s="213">
        <f t="shared" si="0"/>
        <v>0</v>
      </c>
      <c r="N39" s="212">
        <f t="shared" si="0"/>
        <v>0</v>
      </c>
      <c r="O39" s="210">
        <f t="shared" si="0"/>
        <v>0</v>
      </c>
      <c r="P39" s="213">
        <f t="shared" si="0"/>
        <v>0</v>
      </c>
      <c r="Q39" s="212">
        <f t="shared" si="0"/>
        <v>0</v>
      </c>
      <c r="R39" s="210">
        <f t="shared" si="0"/>
        <v>0</v>
      </c>
      <c r="S39" s="213">
        <f t="shared" si="0"/>
        <v>0</v>
      </c>
      <c r="T39" s="212">
        <f t="shared" si="0"/>
        <v>0</v>
      </c>
      <c r="U39" s="210">
        <f t="shared" si="0"/>
        <v>0</v>
      </c>
      <c r="V39" s="213">
        <f t="shared" si="0"/>
        <v>0</v>
      </c>
      <c r="W39" s="212">
        <f t="shared" si="0"/>
        <v>0</v>
      </c>
      <c r="X39" s="210">
        <f t="shared" si="0"/>
        <v>0</v>
      </c>
      <c r="Y39" s="213">
        <f t="shared" si="0"/>
        <v>0</v>
      </c>
      <c r="Z39" s="212">
        <f t="shared" si="0"/>
        <v>0</v>
      </c>
      <c r="AA39" s="210">
        <f t="shared" si="0"/>
        <v>0</v>
      </c>
      <c r="AB39" s="213">
        <f t="shared" si="0"/>
        <v>0</v>
      </c>
      <c r="AC39" s="212">
        <f t="shared" si="0"/>
        <v>0</v>
      </c>
      <c r="AD39" s="210">
        <f t="shared" si="0"/>
        <v>0</v>
      </c>
      <c r="AE39" s="213">
        <f t="shared" si="0"/>
        <v>0</v>
      </c>
      <c r="AF39" s="214">
        <f t="shared" si="0"/>
        <v>0</v>
      </c>
      <c r="AG39" s="212">
        <f t="shared" si="0"/>
        <v>0</v>
      </c>
      <c r="AH39" s="213">
        <f t="shared" si="0"/>
        <v>0</v>
      </c>
      <c r="AI39" s="212">
        <f t="shared" si="0"/>
        <v>0</v>
      </c>
      <c r="AJ39" s="210">
        <f t="shared" si="0"/>
        <v>0</v>
      </c>
      <c r="AK39" s="213">
        <f t="shared" si="0"/>
        <v>0</v>
      </c>
      <c r="AL39" s="212">
        <f t="shared" si="0"/>
        <v>0</v>
      </c>
      <c r="AM39" s="210">
        <f t="shared" si="0"/>
        <v>0</v>
      </c>
      <c r="AN39" s="213">
        <f t="shared" si="0"/>
        <v>0</v>
      </c>
      <c r="AO39" s="212">
        <f t="shared" si="0"/>
        <v>0</v>
      </c>
      <c r="AP39" s="210">
        <f t="shared" si="0"/>
        <v>0</v>
      </c>
      <c r="AQ39" s="213">
        <f t="shared" si="0"/>
        <v>0</v>
      </c>
      <c r="AR39" s="212">
        <f t="shared" si="0"/>
        <v>0</v>
      </c>
      <c r="AS39" s="210">
        <f t="shared" si="0"/>
        <v>0</v>
      </c>
      <c r="AT39" s="215">
        <f t="shared" si="0"/>
        <v>0</v>
      </c>
      <c r="AU39" s="212">
        <f t="shared" si="0"/>
        <v>0</v>
      </c>
      <c r="AV39" s="193"/>
    </row>
    <row r="40" spans="2:48" ht="19.5" customHeight="1" x14ac:dyDescent="0.15">
      <c r="B40" s="216" t="s">
        <v>280</v>
      </c>
      <c r="C40" s="435"/>
      <c r="D40" s="436"/>
      <c r="E40" s="437"/>
      <c r="F40" s="435"/>
      <c r="G40" s="436"/>
      <c r="H40" s="437"/>
      <c r="I40" s="435"/>
      <c r="J40" s="436"/>
      <c r="K40" s="437"/>
      <c r="L40" s="435"/>
      <c r="M40" s="436"/>
      <c r="N40" s="437"/>
      <c r="O40" s="435"/>
      <c r="P40" s="436"/>
      <c r="Q40" s="437"/>
      <c r="R40" s="435"/>
      <c r="S40" s="436"/>
      <c r="T40" s="437"/>
      <c r="U40" s="435"/>
      <c r="V40" s="436"/>
      <c r="W40" s="437"/>
      <c r="X40" s="435"/>
      <c r="Y40" s="436"/>
      <c r="Z40" s="437"/>
      <c r="AA40" s="435"/>
      <c r="AB40" s="436"/>
      <c r="AC40" s="437"/>
      <c r="AD40" s="435"/>
      <c r="AE40" s="436"/>
      <c r="AF40" s="437"/>
      <c r="AG40" s="435"/>
      <c r="AH40" s="436"/>
      <c r="AI40" s="437"/>
      <c r="AJ40" s="435"/>
      <c r="AK40" s="436"/>
      <c r="AL40" s="437"/>
      <c r="AM40" s="435"/>
      <c r="AN40" s="436"/>
      <c r="AO40" s="437"/>
      <c r="AP40" s="435"/>
      <c r="AQ40" s="436"/>
      <c r="AR40" s="437"/>
      <c r="AS40" s="438"/>
      <c r="AT40" s="438"/>
      <c r="AU40" s="439"/>
      <c r="AV40" s="193"/>
    </row>
    <row r="41" spans="2:48" ht="20.100000000000001" customHeight="1" x14ac:dyDescent="0.15">
      <c r="B41" s="217" t="s">
        <v>281</v>
      </c>
      <c r="C41" s="422"/>
      <c r="D41" s="423"/>
      <c r="E41" s="424"/>
      <c r="F41" s="422"/>
      <c r="G41" s="423"/>
      <c r="H41" s="424"/>
      <c r="I41" s="422"/>
      <c r="J41" s="423"/>
      <c r="K41" s="424"/>
      <c r="L41" s="422"/>
      <c r="M41" s="423"/>
      <c r="N41" s="424"/>
      <c r="O41" s="422"/>
      <c r="P41" s="423"/>
      <c r="Q41" s="424"/>
      <c r="R41" s="422"/>
      <c r="S41" s="423"/>
      <c r="T41" s="424"/>
      <c r="U41" s="422"/>
      <c r="V41" s="423"/>
      <c r="W41" s="424"/>
      <c r="X41" s="422"/>
      <c r="Y41" s="423"/>
      <c r="Z41" s="424"/>
      <c r="AA41" s="422"/>
      <c r="AB41" s="423"/>
      <c r="AC41" s="424"/>
      <c r="AD41" s="422"/>
      <c r="AE41" s="423"/>
      <c r="AF41" s="424"/>
      <c r="AG41" s="422"/>
      <c r="AH41" s="423"/>
      <c r="AI41" s="424"/>
      <c r="AJ41" s="422"/>
      <c r="AK41" s="423"/>
      <c r="AL41" s="424"/>
      <c r="AM41" s="422"/>
      <c r="AN41" s="423"/>
      <c r="AO41" s="424"/>
      <c r="AP41" s="422"/>
      <c r="AQ41" s="423"/>
      <c r="AR41" s="424"/>
      <c r="AS41" s="433"/>
      <c r="AT41" s="433"/>
      <c r="AU41" s="434"/>
      <c r="AV41" s="193"/>
    </row>
    <row r="42" spans="2:48" ht="20.100000000000001" customHeight="1" x14ac:dyDescent="0.15">
      <c r="B42" s="218" t="s">
        <v>282</v>
      </c>
      <c r="C42" s="422"/>
      <c r="D42" s="423"/>
      <c r="E42" s="424"/>
      <c r="F42" s="422"/>
      <c r="G42" s="423"/>
      <c r="H42" s="424"/>
      <c r="I42" s="422"/>
      <c r="J42" s="423"/>
      <c r="K42" s="424"/>
      <c r="L42" s="422"/>
      <c r="M42" s="423"/>
      <c r="N42" s="424"/>
      <c r="O42" s="422"/>
      <c r="P42" s="423"/>
      <c r="Q42" s="424"/>
      <c r="R42" s="422"/>
      <c r="S42" s="423"/>
      <c r="T42" s="424"/>
      <c r="U42" s="422"/>
      <c r="V42" s="423"/>
      <c r="W42" s="424"/>
      <c r="X42" s="422"/>
      <c r="Y42" s="423"/>
      <c r="Z42" s="424"/>
      <c r="AA42" s="422"/>
      <c r="AB42" s="423"/>
      <c r="AC42" s="424"/>
      <c r="AD42" s="422"/>
      <c r="AE42" s="423"/>
      <c r="AF42" s="424"/>
      <c r="AG42" s="422"/>
      <c r="AH42" s="423"/>
      <c r="AI42" s="424"/>
      <c r="AJ42" s="422"/>
      <c r="AK42" s="423"/>
      <c r="AL42" s="424"/>
      <c r="AM42" s="422"/>
      <c r="AN42" s="423"/>
      <c r="AO42" s="424"/>
      <c r="AP42" s="422"/>
      <c r="AQ42" s="423"/>
      <c r="AR42" s="424"/>
      <c r="AS42" s="433"/>
      <c r="AT42" s="433"/>
      <c r="AU42" s="434"/>
      <c r="AV42" s="193"/>
    </row>
    <row r="43" spans="2:48" ht="20.100000000000001" customHeight="1" thickBot="1" x14ac:dyDescent="0.2">
      <c r="B43" s="219" t="s">
        <v>283</v>
      </c>
      <c r="C43" s="425">
        <f>IF(C42&gt;11,C40*C41*1.25,IF(C40&gt;11,C40*C41*1.25,(C40+3)*C41))</f>
        <v>0</v>
      </c>
      <c r="D43" s="426"/>
      <c r="E43" s="427"/>
      <c r="F43" s="425">
        <f>IF(F42&gt;11,F40*F41*1.25,IF(F40&gt;11,F40*F41*1.25,(F40+3)*F41))</f>
        <v>0</v>
      </c>
      <c r="G43" s="426"/>
      <c r="H43" s="427"/>
      <c r="I43" s="425">
        <f>IF(I42&gt;11,I40*I41*1.25,IF(I40&gt;11,I40*I41*1.25,(I40+3)*I41))</f>
        <v>0</v>
      </c>
      <c r="J43" s="426"/>
      <c r="K43" s="427"/>
      <c r="L43" s="425">
        <f>IF(L42&gt;11,L40*L41*1.25,IF(L40&gt;11,L40*L41*1.25,(L40+3)*L41))</f>
        <v>0</v>
      </c>
      <c r="M43" s="426"/>
      <c r="N43" s="427"/>
      <c r="O43" s="425">
        <f>IF(O42&gt;11,O40*O41*1.25,IF(O40&gt;11,O40*O41*1.25,(O40+3)*O41))</f>
        <v>0</v>
      </c>
      <c r="P43" s="426"/>
      <c r="Q43" s="427"/>
      <c r="R43" s="425">
        <f>IF(R42&gt;11,R40*R41*1.25,IF(R40&gt;11,R40*R41*1.25,(R40+3)*R41))</f>
        <v>0</v>
      </c>
      <c r="S43" s="426"/>
      <c r="T43" s="427"/>
      <c r="U43" s="428">
        <f>IF(U42&gt;11,U40*U41*1.25,IF(U40&gt;11,U40*U41*1.25,(U40+3)*U41))</f>
        <v>0</v>
      </c>
      <c r="V43" s="429"/>
      <c r="W43" s="430"/>
      <c r="X43" s="428">
        <f>IF(X42&gt;11,X40*X41*1.25,IF(X40&gt;11,X40*X41*1.25,(X40+3)*X41))</f>
        <v>0</v>
      </c>
      <c r="Y43" s="429"/>
      <c r="Z43" s="430"/>
      <c r="AA43" s="428">
        <f>IF(AA42&gt;11,AA40*AA41*1.25,IF(AA40&gt;11,AA40*AA41*1.25,(AA40+3)*AA41))</f>
        <v>0</v>
      </c>
      <c r="AB43" s="429"/>
      <c r="AC43" s="430"/>
      <c r="AD43" s="428">
        <f>IF(AD42&gt;11,AD40*AD41*1.25,IF(AD40&gt;11,AD40*AD41*1.25,(AD40+3)*AD41))</f>
        <v>0</v>
      </c>
      <c r="AE43" s="429"/>
      <c r="AF43" s="430"/>
      <c r="AG43" s="428">
        <f>IF(AG42&gt;11,AG40*AG41*1.25,IF(AG40&gt;11,AG40*AG41*1.25,(AG40+3)*AG41))</f>
        <v>0</v>
      </c>
      <c r="AH43" s="429"/>
      <c r="AI43" s="430"/>
      <c r="AJ43" s="428">
        <f>IF(AJ42&gt;11,AJ40*AJ41*1.25,IF(AJ40&gt;11,AJ40*AJ41*1.25,(AJ40+3)*AJ41))</f>
        <v>0</v>
      </c>
      <c r="AK43" s="429"/>
      <c r="AL43" s="430"/>
      <c r="AM43" s="428">
        <f>IF(AM42&gt;11,AM40*AM41*1.25,IF(AM40&gt;11,AM40*AM41*1.25,(AM40+3)*AM41))</f>
        <v>0</v>
      </c>
      <c r="AN43" s="429"/>
      <c r="AO43" s="430"/>
      <c r="AP43" s="428">
        <f>IF(AP42&gt;11,AP40*AP41*1.25,IF(AP40&gt;11,AP40*AP41*1.25,(AP40+3)*AP41))</f>
        <v>0</v>
      </c>
      <c r="AQ43" s="429"/>
      <c r="AR43" s="430"/>
      <c r="AS43" s="431">
        <f>IF(AS42&gt;11,AS40*AS41*1.25,IF(AS40&gt;11,AS40*AS41*1.25,(AS40+3)*AS41))</f>
        <v>0</v>
      </c>
      <c r="AT43" s="431"/>
      <c r="AU43" s="432"/>
      <c r="AV43" s="193"/>
    </row>
    <row r="44" spans="2:48" ht="20.100000000000001" customHeight="1" thickBot="1" x14ac:dyDescent="0.2">
      <c r="B44" s="420" t="s">
        <v>284</v>
      </c>
      <c r="C44" s="421"/>
      <c r="D44" s="421"/>
      <c r="E44" s="421"/>
      <c r="F44" s="421"/>
      <c r="G44" s="421"/>
      <c r="H44" s="421"/>
      <c r="I44" s="421"/>
      <c r="J44" s="220"/>
      <c r="K44" s="220"/>
      <c r="L44" s="416">
        <f>SUM(E39,H39,K39)</f>
        <v>0</v>
      </c>
      <c r="M44" s="410"/>
      <c r="N44" s="411"/>
      <c r="O44" s="416">
        <f>SUM(H39,K39,N39)</f>
        <v>0</v>
      </c>
      <c r="P44" s="410"/>
      <c r="Q44" s="411"/>
      <c r="R44" s="416">
        <f>SUM(K39,N39,Q39)</f>
        <v>0</v>
      </c>
      <c r="S44" s="410"/>
      <c r="T44" s="411"/>
      <c r="U44" s="407">
        <f>SUM(N39,Q39,T39)</f>
        <v>0</v>
      </c>
      <c r="V44" s="408"/>
      <c r="W44" s="409"/>
      <c r="X44" s="407">
        <f>SUM(Q39,T39,W39)</f>
        <v>0</v>
      </c>
      <c r="Y44" s="408"/>
      <c r="Z44" s="409"/>
      <c r="AA44" s="407">
        <f>SUM(T39,W39,Z39)</f>
        <v>0</v>
      </c>
      <c r="AB44" s="408"/>
      <c r="AC44" s="409"/>
      <c r="AD44" s="407">
        <f>SUM(W39,Z39,AC39)</f>
        <v>0</v>
      </c>
      <c r="AE44" s="408"/>
      <c r="AF44" s="409"/>
      <c r="AG44" s="407">
        <f>SUM(Z39,AC39,AF39)</f>
        <v>0</v>
      </c>
      <c r="AH44" s="408"/>
      <c r="AI44" s="409"/>
      <c r="AJ44" s="407">
        <f>SUM(AC39,AF39,AI39)</f>
        <v>0</v>
      </c>
      <c r="AK44" s="408"/>
      <c r="AL44" s="409"/>
      <c r="AM44" s="407">
        <f>SUM(AF39,AI39,AL39)</f>
        <v>0</v>
      </c>
      <c r="AN44" s="408"/>
      <c r="AO44" s="409"/>
      <c r="AP44" s="407">
        <f>SUM(AI39,AL39,AO39)</f>
        <v>0</v>
      </c>
      <c r="AQ44" s="408"/>
      <c r="AR44" s="409"/>
      <c r="AS44" s="410">
        <f>SUM(AL39,AO39,AR39)</f>
        <v>0</v>
      </c>
      <c r="AT44" s="410"/>
      <c r="AU44" s="411"/>
      <c r="AV44" s="193"/>
    </row>
    <row r="45" spans="2:48" ht="20.100000000000001" customHeight="1" thickBot="1" x14ac:dyDescent="0.2">
      <c r="B45" s="417" t="s">
        <v>285</v>
      </c>
      <c r="C45" s="418"/>
      <c r="D45" s="418"/>
      <c r="E45" s="418"/>
      <c r="F45" s="418"/>
      <c r="G45" s="418"/>
      <c r="H45" s="418"/>
      <c r="I45" s="418"/>
      <c r="J45" s="221"/>
      <c r="K45" s="221"/>
      <c r="L45" s="419">
        <f>SUM(C43:K43)</f>
        <v>0</v>
      </c>
      <c r="M45" s="410"/>
      <c r="N45" s="411"/>
      <c r="O45" s="419">
        <f>SUM(F43:N43)</f>
        <v>0</v>
      </c>
      <c r="P45" s="410"/>
      <c r="Q45" s="411"/>
      <c r="R45" s="419">
        <f>SUM(I43:Q43)</f>
        <v>0</v>
      </c>
      <c r="S45" s="410"/>
      <c r="T45" s="411"/>
      <c r="U45" s="412">
        <f>SUM(L43:T43)</f>
        <v>0</v>
      </c>
      <c r="V45" s="408"/>
      <c r="W45" s="409"/>
      <c r="X45" s="412">
        <f>SUM(O43:W43)</f>
        <v>0</v>
      </c>
      <c r="Y45" s="408"/>
      <c r="Z45" s="409"/>
      <c r="AA45" s="412">
        <f>SUM(R43:Z43)</f>
        <v>0</v>
      </c>
      <c r="AB45" s="408"/>
      <c r="AC45" s="409"/>
      <c r="AD45" s="412">
        <f>SUM(U43:AC43)</f>
        <v>0</v>
      </c>
      <c r="AE45" s="408"/>
      <c r="AF45" s="409"/>
      <c r="AG45" s="412">
        <f>SUM(X43:AF43)</f>
        <v>0</v>
      </c>
      <c r="AH45" s="408"/>
      <c r="AI45" s="409"/>
      <c r="AJ45" s="412">
        <f>SUM(AA43:AI43)</f>
        <v>0</v>
      </c>
      <c r="AK45" s="408"/>
      <c r="AL45" s="409"/>
      <c r="AM45" s="412">
        <f>SUM(AD43:AL43)</f>
        <v>0</v>
      </c>
      <c r="AN45" s="408"/>
      <c r="AO45" s="409"/>
      <c r="AP45" s="412">
        <f>SUM(AG43:AO43)</f>
        <v>0</v>
      </c>
      <c r="AQ45" s="408"/>
      <c r="AR45" s="409"/>
      <c r="AS45" s="413">
        <f>SUM(AJ43:AR43)</f>
        <v>0</v>
      </c>
      <c r="AT45" s="410"/>
      <c r="AU45" s="411"/>
      <c r="AV45" s="193"/>
    </row>
    <row r="46" spans="2:48" ht="20.100000000000001" customHeight="1" thickBot="1" x14ac:dyDescent="0.2">
      <c r="B46" s="414" t="s">
        <v>286</v>
      </c>
      <c r="C46" s="415"/>
      <c r="D46" s="415"/>
      <c r="E46" s="415"/>
      <c r="F46" s="415"/>
      <c r="G46" s="415"/>
      <c r="H46" s="415"/>
      <c r="I46" s="415"/>
      <c r="J46" s="222"/>
      <c r="K46" s="222"/>
      <c r="L46" s="416" t="str">
        <f>IF(L44&gt;L45,"○","")</f>
        <v/>
      </c>
      <c r="M46" s="410"/>
      <c r="N46" s="411"/>
      <c r="O46" s="416" t="str">
        <f>IF(O44&gt;O45,"○","")</f>
        <v/>
      </c>
      <c r="P46" s="410"/>
      <c r="Q46" s="411"/>
      <c r="R46" s="416" t="str">
        <f>IF(R44&gt;R45,"○","")</f>
        <v/>
      </c>
      <c r="S46" s="410"/>
      <c r="T46" s="411"/>
      <c r="U46" s="407" t="str">
        <f>IF(U44&gt;U45,"○","")</f>
        <v/>
      </c>
      <c r="V46" s="408"/>
      <c r="W46" s="409"/>
      <c r="X46" s="407" t="str">
        <f>IF(X44&gt;X45,"○","")</f>
        <v/>
      </c>
      <c r="Y46" s="408"/>
      <c r="Z46" s="409"/>
      <c r="AA46" s="407" t="str">
        <f>IF(AA44&gt;AA45,"○","")</f>
        <v/>
      </c>
      <c r="AB46" s="408"/>
      <c r="AC46" s="409"/>
      <c r="AD46" s="410" t="str">
        <f>IF(AD44&gt;AD45,"○","")</f>
        <v/>
      </c>
      <c r="AE46" s="410"/>
      <c r="AF46" s="411"/>
      <c r="AG46" s="407" t="str">
        <f>IF(AG44&gt;AG45,"○","")</f>
        <v/>
      </c>
      <c r="AH46" s="408"/>
      <c r="AI46" s="409"/>
      <c r="AJ46" s="407" t="str">
        <f>IF(AJ44&gt;AJ45,"○","")</f>
        <v/>
      </c>
      <c r="AK46" s="408"/>
      <c r="AL46" s="409"/>
      <c r="AM46" s="407" t="str">
        <f>IF(AM44&gt;AM45,"○","")</f>
        <v/>
      </c>
      <c r="AN46" s="408"/>
      <c r="AO46" s="409"/>
      <c r="AP46" s="407" t="str">
        <f>IF(AP44&gt;AP45,"○","")</f>
        <v/>
      </c>
      <c r="AQ46" s="408"/>
      <c r="AR46" s="409"/>
      <c r="AS46" s="410" t="str">
        <f>IF(AS44&gt;AS45,"○","")</f>
        <v/>
      </c>
      <c r="AT46" s="410"/>
      <c r="AU46" s="411"/>
      <c r="AV46" s="223"/>
    </row>
    <row r="47" spans="2:48" ht="6" customHeight="1" x14ac:dyDescent="0.15">
      <c r="B47" s="224"/>
      <c r="C47" s="224"/>
      <c r="D47" s="224"/>
      <c r="E47" s="224"/>
      <c r="F47" s="224"/>
      <c r="G47" s="224"/>
      <c r="H47" s="224"/>
      <c r="I47" s="224"/>
      <c r="J47" s="224"/>
      <c r="K47" s="224"/>
      <c r="L47" s="225"/>
      <c r="M47" s="225"/>
      <c r="N47" s="225"/>
      <c r="O47" s="225"/>
      <c r="P47" s="225"/>
      <c r="Q47" s="225"/>
      <c r="R47" s="225"/>
      <c r="S47" s="225"/>
      <c r="T47" s="225"/>
      <c r="U47" s="225"/>
      <c r="V47" s="225"/>
      <c r="W47" s="225"/>
      <c r="X47" s="225"/>
      <c r="Y47" s="225"/>
      <c r="Z47" s="225"/>
      <c r="AA47" s="225"/>
      <c r="AB47" s="225"/>
      <c r="AC47" s="225"/>
      <c r="AD47" s="225"/>
      <c r="AE47" s="225"/>
      <c r="AF47" s="225"/>
      <c r="AG47" s="225"/>
      <c r="AH47" s="225"/>
      <c r="AI47" s="225"/>
      <c r="AJ47" s="225"/>
      <c r="AK47" s="225"/>
      <c r="AL47" s="225"/>
      <c r="AM47" s="225"/>
      <c r="AN47" s="225"/>
      <c r="AO47" s="225"/>
      <c r="AP47" s="225"/>
      <c r="AQ47" s="225"/>
      <c r="AR47" s="225"/>
      <c r="AS47" s="225"/>
      <c r="AT47" s="225"/>
      <c r="AU47" s="225"/>
      <c r="AV47" s="225"/>
    </row>
    <row r="48" spans="2:48" ht="14.25" x14ac:dyDescent="0.15">
      <c r="B48" s="224"/>
      <c r="C48" s="224"/>
      <c r="D48" s="224"/>
      <c r="E48" s="224"/>
      <c r="F48" s="224"/>
      <c r="G48" s="224"/>
      <c r="H48" s="224"/>
      <c r="I48" s="224"/>
      <c r="J48" s="224"/>
      <c r="K48" s="224"/>
      <c r="L48" s="225"/>
      <c r="M48" s="225"/>
      <c r="N48" s="225"/>
      <c r="O48" s="225"/>
      <c r="P48" s="225"/>
      <c r="Q48" s="225"/>
      <c r="R48" s="225"/>
      <c r="S48" s="225"/>
      <c r="T48" s="225"/>
      <c r="U48" s="225"/>
      <c r="V48" s="225"/>
      <c r="W48" s="225"/>
      <c r="X48" s="225"/>
      <c r="Y48" s="225"/>
      <c r="Z48" s="225"/>
      <c r="AA48" s="225"/>
      <c r="AB48" s="225"/>
      <c r="AC48" s="225"/>
      <c r="AD48" s="225"/>
      <c r="AE48" s="225"/>
      <c r="AF48" s="225"/>
      <c r="AG48" s="225"/>
      <c r="AH48" s="225"/>
      <c r="AI48" s="225"/>
      <c r="AJ48" s="225"/>
      <c r="AK48" s="225"/>
      <c r="AL48" s="225"/>
      <c r="AM48" s="225"/>
      <c r="AN48" s="225"/>
      <c r="AO48" s="225"/>
      <c r="AP48" s="225"/>
      <c r="AQ48" s="225"/>
      <c r="AR48" s="225"/>
      <c r="AS48" s="225"/>
      <c r="AT48" s="225"/>
      <c r="AU48" s="225"/>
      <c r="AV48" s="225"/>
    </row>
    <row r="49" spans="2:48" ht="14.25" x14ac:dyDescent="0.15">
      <c r="B49" s="224" t="s">
        <v>287</v>
      </c>
      <c r="C49" s="224"/>
      <c r="D49" s="224"/>
      <c r="E49" s="224"/>
    </row>
    <row r="50" spans="2:48" ht="14.25" x14ac:dyDescent="0.15">
      <c r="B50" s="226" t="s">
        <v>288</v>
      </c>
      <c r="C50" s="176" t="s">
        <v>289</v>
      </c>
      <c r="D50" s="224"/>
      <c r="E50" s="224"/>
    </row>
    <row r="51" spans="2:48" x14ac:dyDescent="0.15">
      <c r="B51" s="226" t="s">
        <v>290</v>
      </c>
      <c r="C51" s="227"/>
      <c r="D51" s="171" t="s">
        <v>291</v>
      </c>
    </row>
    <row r="52" spans="2:48" x14ac:dyDescent="0.15">
      <c r="B52" s="226" t="s">
        <v>292</v>
      </c>
      <c r="C52" s="228"/>
      <c r="D52" s="171" t="s">
        <v>293</v>
      </c>
    </row>
    <row r="53" spans="2:48" x14ac:dyDescent="0.15">
      <c r="B53" s="229" t="s">
        <v>294</v>
      </c>
      <c r="C53" s="171" t="s">
        <v>295</v>
      </c>
    </row>
    <row r="54" spans="2:48" x14ac:dyDescent="0.15">
      <c r="B54" s="230" t="s">
        <v>296</v>
      </c>
      <c r="C54" s="171" t="s">
        <v>297</v>
      </c>
    </row>
    <row r="55" spans="2:48" ht="29.25" customHeight="1" x14ac:dyDescent="0.15">
      <c r="B55" s="230" t="s">
        <v>298</v>
      </c>
      <c r="C55" s="406" t="s">
        <v>299</v>
      </c>
      <c r="D55" s="406"/>
      <c r="E55" s="406"/>
      <c r="F55" s="406"/>
      <c r="G55" s="406"/>
      <c r="H55" s="406"/>
      <c r="I55" s="406"/>
      <c r="J55" s="406"/>
      <c r="K55" s="406"/>
      <c r="L55" s="406"/>
      <c r="M55" s="406"/>
      <c r="N55" s="406"/>
      <c r="O55" s="406"/>
      <c r="P55" s="406"/>
      <c r="Q55" s="406"/>
      <c r="R55" s="406"/>
      <c r="S55" s="406"/>
      <c r="T55" s="406"/>
      <c r="U55" s="406"/>
      <c r="V55" s="406"/>
      <c r="W55" s="406"/>
      <c r="X55" s="406"/>
      <c r="Y55" s="406"/>
      <c r="Z55" s="406"/>
      <c r="AA55" s="406"/>
      <c r="AB55" s="406"/>
      <c r="AC55" s="406"/>
      <c r="AD55" s="406"/>
      <c r="AE55" s="406"/>
      <c r="AF55" s="406"/>
      <c r="AG55" s="406"/>
      <c r="AH55" s="406"/>
      <c r="AI55" s="406"/>
      <c r="AJ55" s="406"/>
      <c r="AK55" s="406"/>
      <c r="AL55" s="406"/>
      <c r="AM55" s="406"/>
      <c r="AN55" s="406"/>
      <c r="AO55" s="406"/>
      <c r="AP55" s="406"/>
      <c r="AQ55" s="406"/>
      <c r="AR55" s="406"/>
      <c r="AS55" s="406"/>
      <c r="AT55" s="406"/>
      <c r="AU55" s="406"/>
      <c r="AV55" s="406"/>
    </row>
    <row r="56" spans="2:48" x14ac:dyDescent="0.15">
      <c r="B56" s="230" t="s">
        <v>300</v>
      </c>
      <c r="C56" s="171" t="s">
        <v>301</v>
      </c>
    </row>
    <row r="57" spans="2:48" x14ac:dyDescent="0.15">
      <c r="B57" s="230" t="s">
        <v>302</v>
      </c>
      <c r="C57" s="406" t="s">
        <v>303</v>
      </c>
      <c r="D57" s="406"/>
      <c r="E57" s="406"/>
      <c r="F57" s="406"/>
      <c r="G57" s="406"/>
      <c r="H57" s="406"/>
      <c r="I57" s="406"/>
      <c r="J57" s="406"/>
      <c r="K57" s="406"/>
      <c r="L57" s="406"/>
      <c r="M57" s="406"/>
      <c r="N57" s="406"/>
      <c r="O57" s="406"/>
      <c r="P57" s="406"/>
      <c r="Q57" s="406"/>
      <c r="R57" s="406"/>
      <c r="S57" s="406"/>
      <c r="T57" s="406"/>
      <c r="U57" s="406"/>
      <c r="V57" s="406"/>
      <c r="W57" s="406"/>
      <c r="X57" s="406"/>
      <c r="Y57" s="406"/>
      <c r="Z57" s="406"/>
      <c r="AA57" s="406"/>
      <c r="AB57" s="406"/>
      <c r="AC57" s="406"/>
      <c r="AD57" s="406"/>
      <c r="AE57" s="406"/>
      <c r="AF57" s="406"/>
      <c r="AG57" s="406"/>
      <c r="AH57" s="406"/>
      <c r="AI57" s="406"/>
      <c r="AJ57" s="406"/>
      <c r="AK57" s="406"/>
      <c r="AL57" s="406"/>
      <c r="AM57" s="406"/>
      <c r="AN57" s="406"/>
      <c r="AO57" s="406"/>
      <c r="AP57" s="406"/>
      <c r="AQ57" s="406"/>
      <c r="AR57" s="406"/>
      <c r="AS57" s="406"/>
      <c r="AT57" s="406"/>
      <c r="AU57" s="406"/>
      <c r="AV57" s="406"/>
    </row>
    <row r="58" spans="2:48" x14ac:dyDescent="0.15">
      <c r="B58" s="231"/>
      <c r="C58" s="406"/>
      <c r="D58" s="406"/>
      <c r="E58" s="406"/>
      <c r="F58" s="406"/>
      <c r="G58" s="406"/>
      <c r="H58" s="406"/>
      <c r="I58" s="406"/>
      <c r="J58" s="406"/>
      <c r="K58" s="406"/>
      <c r="L58" s="406"/>
      <c r="M58" s="406"/>
      <c r="N58" s="406"/>
      <c r="O58" s="406"/>
      <c r="P58" s="406"/>
      <c r="Q58" s="406"/>
      <c r="R58" s="406"/>
      <c r="S58" s="406"/>
      <c r="T58" s="406"/>
      <c r="U58" s="406"/>
      <c r="V58" s="406"/>
      <c r="W58" s="406"/>
      <c r="X58" s="406"/>
      <c r="Y58" s="406"/>
      <c r="Z58" s="406"/>
      <c r="AA58" s="406"/>
      <c r="AB58" s="406"/>
      <c r="AC58" s="406"/>
      <c r="AD58" s="406"/>
      <c r="AE58" s="406"/>
      <c r="AF58" s="406"/>
      <c r="AG58" s="406"/>
      <c r="AH58" s="406"/>
      <c r="AI58" s="406"/>
      <c r="AJ58" s="406"/>
      <c r="AK58" s="406"/>
      <c r="AL58" s="406"/>
      <c r="AM58" s="406"/>
      <c r="AN58" s="406"/>
      <c r="AO58" s="406"/>
      <c r="AP58" s="406"/>
      <c r="AQ58" s="406"/>
      <c r="AR58" s="406"/>
      <c r="AS58" s="406"/>
      <c r="AT58" s="406"/>
      <c r="AU58" s="406"/>
      <c r="AV58" s="406"/>
    </row>
    <row r="59" spans="2:48" x14ac:dyDescent="0.15">
      <c r="B59" s="230" t="s">
        <v>304</v>
      </c>
      <c r="C59" s="171" t="s">
        <v>305</v>
      </c>
    </row>
    <row r="60" spans="2:48" x14ac:dyDescent="0.15">
      <c r="B60" s="230" t="s">
        <v>306</v>
      </c>
      <c r="C60" s="231" t="s">
        <v>307</v>
      </c>
      <c r="D60" s="231"/>
    </row>
  </sheetData>
  <mergeCells count="153">
    <mergeCell ref="F6:F7"/>
    <mergeCell ref="G6:G7"/>
    <mergeCell ref="H6:H7"/>
    <mergeCell ref="I6:I7"/>
    <mergeCell ref="J6:J7"/>
    <mergeCell ref="K6:K7"/>
    <mergeCell ref="A1:D1"/>
    <mergeCell ref="B2:AV2"/>
    <mergeCell ref="G3:L3"/>
    <mergeCell ref="R3:X3"/>
    <mergeCell ref="AJ3:AP3"/>
    <mergeCell ref="B5:B7"/>
    <mergeCell ref="AV5:AV7"/>
    <mergeCell ref="C6:C7"/>
    <mergeCell ref="D6:D7"/>
    <mergeCell ref="E6:E7"/>
    <mergeCell ref="R6:R7"/>
    <mergeCell ref="S6:S7"/>
    <mergeCell ref="T6:T7"/>
    <mergeCell ref="U6:U7"/>
    <mergeCell ref="V6:V7"/>
    <mergeCell ref="W6:W7"/>
    <mergeCell ref="L6:L7"/>
    <mergeCell ref="M6:M7"/>
    <mergeCell ref="AA41:AC41"/>
    <mergeCell ref="AD41:AF41"/>
    <mergeCell ref="N6:N7"/>
    <mergeCell ref="O6:O7"/>
    <mergeCell ref="P6:P7"/>
    <mergeCell ref="Q6:Q7"/>
    <mergeCell ref="AD6:AD7"/>
    <mergeCell ref="AE6:AE7"/>
    <mergeCell ref="AF6:AF7"/>
    <mergeCell ref="X41:Z41"/>
    <mergeCell ref="AI6:AI7"/>
    <mergeCell ref="X6:X7"/>
    <mergeCell ref="Y6:Y7"/>
    <mergeCell ref="Z6:Z7"/>
    <mergeCell ref="AA6:AA7"/>
    <mergeCell ref="AB6:AB7"/>
    <mergeCell ref="AC6:AC7"/>
    <mergeCell ref="AP6:AP7"/>
    <mergeCell ref="AQ6:AQ7"/>
    <mergeCell ref="AG6:AG7"/>
    <mergeCell ref="AH6:AH7"/>
    <mergeCell ref="AR6:AR7"/>
    <mergeCell ref="AS6:AS7"/>
    <mergeCell ref="AT6:AT7"/>
    <mergeCell ref="AU6:AU7"/>
    <mergeCell ref="AJ6:AJ7"/>
    <mergeCell ref="AK6:AK7"/>
    <mergeCell ref="AL6:AL7"/>
    <mergeCell ref="AM6:AM7"/>
    <mergeCell ref="AN6:AN7"/>
    <mergeCell ref="AO6:AO7"/>
    <mergeCell ref="AM40:AO40"/>
    <mergeCell ref="AP40:AR40"/>
    <mergeCell ref="AS40:AU40"/>
    <mergeCell ref="C41:E41"/>
    <mergeCell ref="F41:H41"/>
    <mergeCell ref="I41:K41"/>
    <mergeCell ref="L41:N41"/>
    <mergeCell ref="O41:Q41"/>
    <mergeCell ref="R41:T41"/>
    <mergeCell ref="U41:W41"/>
    <mergeCell ref="U40:W40"/>
    <mergeCell ref="X40:Z40"/>
    <mergeCell ref="AA40:AC40"/>
    <mergeCell ref="AD40:AF40"/>
    <mergeCell ref="AG40:AI40"/>
    <mergeCell ref="AJ40:AL40"/>
    <mergeCell ref="C40:E40"/>
    <mergeCell ref="F40:H40"/>
    <mergeCell ref="I40:K40"/>
    <mergeCell ref="L40:N40"/>
    <mergeCell ref="O40:Q40"/>
    <mergeCell ref="R40:T40"/>
    <mergeCell ref="AP41:AR41"/>
    <mergeCell ref="AG41:AI41"/>
    <mergeCell ref="AJ41:AL41"/>
    <mergeCell ref="AM41:AO41"/>
    <mergeCell ref="AD43:AF43"/>
    <mergeCell ref="AG43:AI43"/>
    <mergeCell ref="AJ43:AL43"/>
    <mergeCell ref="AM43:AO43"/>
    <mergeCell ref="AP43:AR43"/>
    <mergeCell ref="AS43:AU43"/>
    <mergeCell ref="AS42:AU42"/>
    <mergeCell ref="AS41:AU41"/>
    <mergeCell ref="C43:E43"/>
    <mergeCell ref="F43:H43"/>
    <mergeCell ref="I43:K43"/>
    <mergeCell ref="L43:N43"/>
    <mergeCell ref="O43:Q43"/>
    <mergeCell ref="R43:T43"/>
    <mergeCell ref="U43:W43"/>
    <mergeCell ref="X43:Z43"/>
    <mergeCell ref="AA43:AC43"/>
    <mergeCell ref="AA42:AC42"/>
    <mergeCell ref="AD42:AF42"/>
    <mergeCell ref="AG42:AI42"/>
    <mergeCell ref="AJ42:AL42"/>
    <mergeCell ref="AM42:AO42"/>
    <mergeCell ref="AP42:AR42"/>
    <mergeCell ref="C42:E42"/>
    <mergeCell ref="F42:H42"/>
    <mergeCell ref="I42:K42"/>
    <mergeCell ref="L42:N42"/>
    <mergeCell ref="O42:Q42"/>
    <mergeCell ref="R42:T42"/>
    <mergeCell ref="U42:W42"/>
    <mergeCell ref="X42:Z42"/>
    <mergeCell ref="AS44:AU44"/>
    <mergeCell ref="B45:I45"/>
    <mergeCell ref="L45:N45"/>
    <mergeCell ref="O45:Q45"/>
    <mergeCell ref="R45:T45"/>
    <mergeCell ref="U45:W45"/>
    <mergeCell ref="X45:Z45"/>
    <mergeCell ref="AA45:AC45"/>
    <mergeCell ref="AD45:AF45"/>
    <mergeCell ref="AG45:AI45"/>
    <mergeCell ref="AA44:AC44"/>
    <mergeCell ref="AD44:AF44"/>
    <mergeCell ref="AG44:AI44"/>
    <mergeCell ref="AJ44:AL44"/>
    <mergeCell ref="AM44:AO44"/>
    <mergeCell ref="AP44:AR44"/>
    <mergeCell ref="B44:I44"/>
    <mergeCell ref="L44:N44"/>
    <mergeCell ref="O44:Q44"/>
    <mergeCell ref="R44:T44"/>
    <mergeCell ref="U44:W44"/>
    <mergeCell ref="X44:Z44"/>
    <mergeCell ref="AJ45:AL45"/>
    <mergeCell ref="AM45:AO45"/>
    <mergeCell ref="C55:AV55"/>
    <mergeCell ref="C57:AV58"/>
    <mergeCell ref="AA46:AC46"/>
    <mergeCell ref="AD46:AF46"/>
    <mergeCell ref="AG46:AI46"/>
    <mergeCell ref="AJ46:AL46"/>
    <mergeCell ref="AM46:AO46"/>
    <mergeCell ref="AP46:AR46"/>
    <mergeCell ref="AP45:AR45"/>
    <mergeCell ref="AS45:AU45"/>
    <mergeCell ref="B46:I46"/>
    <mergeCell ref="L46:N46"/>
    <mergeCell ref="O46:Q46"/>
    <mergeCell ref="R46:T46"/>
    <mergeCell ref="U46:W46"/>
    <mergeCell ref="X46:Z46"/>
    <mergeCell ref="AS46:AU46"/>
  </mergeCells>
  <phoneticPr fontId="3"/>
  <pageMargins left="0.7" right="0.7" top="0.75" bottom="0.75" header="0.3" footer="0.3"/>
  <pageSetup paperSize="9" scale="45"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4B370D-C6CC-4F09-9E98-1C9BEAFB6AFB}">
  <sheetPr>
    <tabColor rgb="FFC00000"/>
    <pageSetUpPr fitToPage="1"/>
  </sheetPr>
  <dimension ref="A1:AV60"/>
  <sheetViews>
    <sheetView view="pageBreakPreview" zoomScale="60" zoomScaleNormal="100" workbookViewId="0">
      <selection sqref="A1:XFD1048576"/>
    </sheetView>
  </sheetViews>
  <sheetFormatPr defaultColWidth="9" defaultRowHeight="13.5" x14ac:dyDescent="0.15"/>
  <cols>
    <col min="1" max="1" width="1.625" style="234" customWidth="1"/>
    <col min="2" max="2" width="21.375" style="234" bestFit="1" customWidth="1"/>
    <col min="3" max="4" width="4.625" style="234" customWidth="1"/>
    <col min="5" max="5" width="8" style="234" bestFit="1" customWidth="1"/>
    <col min="6" max="7" width="4.625" style="234" customWidth="1"/>
    <col min="8" max="8" width="8" style="234" bestFit="1" customWidth="1"/>
    <col min="9" max="10" width="4.625" style="234" customWidth="1"/>
    <col min="11" max="11" width="8" style="234" bestFit="1" customWidth="1"/>
    <col min="12" max="13" width="4.625" style="234" customWidth="1"/>
    <col min="14" max="14" width="8" style="234" bestFit="1" customWidth="1"/>
    <col min="15" max="16" width="4.625" style="234" customWidth="1"/>
    <col min="17" max="17" width="8" style="234" bestFit="1" customWidth="1"/>
    <col min="18" max="19" width="4.625" style="234" customWidth="1"/>
    <col min="20" max="20" width="8" style="234" bestFit="1" customWidth="1"/>
    <col min="21" max="22" width="4.625" style="234" customWidth="1"/>
    <col min="23" max="23" width="8" style="234" bestFit="1" customWidth="1"/>
    <col min="24" max="25" width="4.625" style="234" customWidth="1"/>
    <col min="26" max="26" width="8" style="234" bestFit="1" customWidth="1"/>
    <col min="27" max="28" width="4.625" style="234" customWidth="1"/>
    <col min="29" max="29" width="8" style="234" bestFit="1" customWidth="1"/>
    <col min="30" max="31" width="4.625" style="234" customWidth="1"/>
    <col min="32" max="32" width="8" style="234" bestFit="1" customWidth="1"/>
    <col min="33" max="34" width="4.625" style="234" customWidth="1"/>
    <col min="35" max="35" width="8" style="234" bestFit="1" customWidth="1"/>
    <col min="36" max="37" width="4.625" style="234" customWidth="1"/>
    <col min="38" max="38" width="8" style="234" bestFit="1" customWidth="1"/>
    <col min="39" max="40" width="4.625" style="234" customWidth="1"/>
    <col min="41" max="41" width="8" style="234" bestFit="1" customWidth="1"/>
    <col min="42" max="43" width="4.625" style="234" customWidth="1"/>
    <col min="44" max="44" width="8" style="234" bestFit="1" customWidth="1"/>
    <col min="45" max="46" width="4.625" style="234" customWidth="1"/>
    <col min="47" max="47" width="8" style="234" bestFit="1" customWidth="1"/>
    <col min="48" max="48" width="13.375" style="234" customWidth="1"/>
    <col min="49" max="49" width="1.625" style="234" customWidth="1"/>
    <col min="50" max="256" width="9" style="234"/>
    <col min="257" max="257" width="1.625" style="234" customWidth="1"/>
    <col min="258" max="258" width="21.375" style="234" bestFit="1" customWidth="1"/>
    <col min="259" max="260" width="4.625" style="234" customWidth="1"/>
    <col min="261" max="261" width="8" style="234" bestFit="1" customWidth="1"/>
    <col min="262" max="263" width="4.625" style="234" customWidth="1"/>
    <col min="264" max="264" width="8" style="234" bestFit="1" customWidth="1"/>
    <col min="265" max="266" width="4.625" style="234" customWidth="1"/>
    <col min="267" max="267" width="8" style="234" bestFit="1" customWidth="1"/>
    <col min="268" max="269" width="4.625" style="234" customWidth="1"/>
    <col min="270" max="270" width="8" style="234" bestFit="1" customWidth="1"/>
    <col min="271" max="272" width="4.625" style="234" customWidth="1"/>
    <col min="273" max="273" width="8" style="234" bestFit="1" customWidth="1"/>
    <col min="274" max="275" width="4.625" style="234" customWidth="1"/>
    <col min="276" max="276" width="8" style="234" bestFit="1" customWidth="1"/>
    <col min="277" max="278" width="4.625" style="234" customWidth="1"/>
    <col min="279" max="279" width="8" style="234" bestFit="1" customWidth="1"/>
    <col min="280" max="281" width="4.625" style="234" customWidth="1"/>
    <col min="282" max="282" width="8" style="234" bestFit="1" customWidth="1"/>
    <col min="283" max="284" width="4.625" style="234" customWidth="1"/>
    <col min="285" max="285" width="8" style="234" bestFit="1" customWidth="1"/>
    <col min="286" max="287" width="4.625" style="234" customWidth="1"/>
    <col min="288" max="288" width="8" style="234" bestFit="1" customWidth="1"/>
    <col min="289" max="290" width="4.625" style="234" customWidth="1"/>
    <col min="291" max="291" width="8" style="234" bestFit="1" customWidth="1"/>
    <col min="292" max="293" width="4.625" style="234" customWidth="1"/>
    <col min="294" max="294" width="8" style="234" bestFit="1" customWidth="1"/>
    <col min="295" max="296" width="4.625" style="234" customWidth="1"/>
    <col min="297" max="297" width="8" style="234" bestFit="1" customWidth="1"/>
    <col min="298" max="299" width="4.625" style="234" customWidth="1"/>
    <col min="300" max="300" width="8" style="234" bestFit="1" customWidth="1"/>
    <col min="301" max="302" width="4.625" style="234" customWidth="1"/>
    <col min="303" max="303" width="8" style="234" bestFit="1" customWidth="1"/>
    <col min="304" max="304" width="13.375" style="234" customWidth="1"/>
    <col min="305" max="305" width="1.625" style="234" customWidth="1"/>
    <col min="306" max="512" width="9" style="234"/>
    <col min="513" max="513" width="1.625" style="234" customWidth="1"/>
    <col min="514" max="514" width="21.375" style="234" bestFit="1" customWidth="1"/>
    <col min="515" max="516" width="4.625" style="234" customWidth="1"/>
    <col min="517" max="517" width="8" style="234" bestFit="1" customWidth="1"/>
    <col min="518" max="519" width="4.625" style="234" customWidth="1"/>
    <col min="520" max="520" width="8" style="234" bestFit="1" customWidth="1"/>
    <col min="521" max="522" width="4.625" style="234" customWidth="1"/>
    <col min="523" max="523" width="8" style="234" bestFit="1" customWidth="1"/>
    <col min="524" max="525" width="4.625" style="234" customWidth="1"/>
    <col min="526" max="526" width="8" style="234" bestFit="1" customWidth="1"/>
    <col min="527" max="528" width="4.625" style="234" customWidth="1"/>
    <col min="529" max="529" width="8" style="234" bestFit="1" customWidth="1"/>
    <col min="530" max="531" width="4.625" style="234" customWidth="1"/>
    <col min="532" max="532" width="8" style="234" bestFit="1" customWidth="1"/>
    <col min="533" max="534" width="4.625" style="234" customWidth="1"/>
    <col min="535" max="535" width="8" style="234" bestFit="1" customWidth="1"/>
    <col min="536" max="537" width="4.625" style="234" customWidth="1"/>
    <col min="538" max="538" width="8" style="234" bestFit="1" customWidth="1"/>
    <col min="539" max="540" width="4.625" style="234" customWidth="1"/>
    <col min="541" max="541" width="8" style="234" bestFit="1" customWidth="1"/>
    <col min="542" max="543" width="4.625" style="234" customWidth="1"/>
    <col min="544" max="544" width="8" style="234" bestFit="1" customWidth="1"/>
    <col min="545" max="546" width="4.625" style="234" customWidth="1"/>
    <col min="547" max="547" width="8" style="234" bestFit="1" customWidth="1"/>
    <col min="548" max="549" width="4.625" style="234" customWidth="1"/>
    <col min="550" max="550" width="8" style="234" bestFit="1" customWidth="1"/>
    <col min="551" max="552" width="4.625" style="234" customWidth="1"/>
    <col min="553" max="553" width="8" style="234" bestFit="1" customWidth="1"/>
    <col min="554" max="555" width="4.625" style="234" customWidth="1"/>
    <col min="556" max="556" width="8" style="234" bestFit="1" customWidth="1"/>
    <col min="557" max="558" width="4.625" style="234" customWidth="1"/>
    <col min="559" max="559" width="8" style="234" bestFit="1" customWidth="1"/>
    <col min="560" max="560" width="13.375" style="234" customWidth="1"/>
    <col min="561" max="561" width="1.625" style="234" customWidth="1"/>
    <col min="562" max="768" width="9" style="234"/>
    <col min="769" max="769" width="1.625" style="234" customWidth="1"/>
    <col min="770" max="770" width="21.375" style="234" bestFit="1" customWidth="1"/>
    <col min="771" max="772" width="4.625" style="234" customWidth="1"/>
    <col min="773" max="773" width="8" style="234" bestFit="1" customWidth="1"/>
    <col min="774" max="775" width="4.625" style="234" customWidth="1"/>
    <col min="776" max="776" width="8" style="234" bestFit="1" customWidth="1"/>
    <col min="777" max="778" width="4.625" style="234" customWidth="1"/>
    <col min="779" max="779" width="8" style="234" bestFit="1" customWidth="1"/>
    <col min="780" max="781" width="4.625" style="234" customWidth="1"/>
    <col min="782" max="782" width="8" style="234" bestFit="1" customWidth="1"/>
    <col min="783" max="784" width="4.625" style="234" customWidth="1"/>
    <col min="785" max="785" width="8" style="234" bestFit="1" customWidth="1"/>
    <col min="786" max="787" width="4.625" style="234" customWidth="1"/>
    <col min="788" max="788" width="8" style="234" bestFit="1" customWidth="1"/>
    <col min="789" max="790" width="4.625" style="234" customWidth="1"/>
    <col min="791" max="791" width="8" style="234" bestFit="1" customWidth="1"/>
    <col min="792" max="793" width="4.625" style="234" customWidth="1"/>
    <col min="794" max="794" width="8" style="234" bestFit="1" customWidth="1"/>
    <col min="795" max="796" width="4.625" style="234" customWidth="1"/>
    <col min="797" max="797" width="8" style="234" bestFit="1" customWidth="1"/>
    <col min="798" max="799" width="4.625" style="234" customWidth="1"/>
    <col min="800" max="800" width="8" style="234" bestFit="1" customWidth="1"/>
    <col min="801" max="802" width="4.625" style="234" customWidth="1"/>
    <col min="803" max="803" width="8" style="234" bestFit="1" customWidth="1"/>
    <col min="804" max="805" width="4.625" style="234" customWidth="1"/>
    <col min="806" max="806" width="8" style="234" bestFit="1" customWidth="1"/>
    <col min="807" max="808" width="4.625" style="234" customWidth="1"/>
    <col min="809" max="809" width="8" style="234" bestFit="1" customWidth="1"/>
    <col min="810" max="811" width="4.625" style="234" customWidth="1"/>
    <col min="812" max="812" width="8" style="234" bestFit="1" customWidth="1"/>
    <col min="813" max="814" width="4.625" style="234" customWidth="1"/>
    <col min="815" max="815" width="8" style="234" bestFit="1" customWidth="1"/>
    <col min="816" max="816" width="13.375" style="234" customWidth="1"/>
    <col min="817" max="817" width="1.625" style="234" customWidth="1"/>
    <col min="818" max="1024" width="9" style="234"/>
    <col min="1025" max="1025" width="1.625" style="234" customWidth="1"/>
    <col min="1026" max="1026" width="21.375" style="234" bestFit="1" customWidth="1"/>
    <col min="1027" max="1028" width="4.625" style="234" customWidth="1"/>
    <col min="1029" max="1029" width="8" style="234" bestFit="1" customWidth="1"/>
    <col min="1030" max="1031" width="4.625" style="234" customWidth="1"/>
    <col min="1032" max="1032" width="8" style="234" bestFit="1" customWidth="1"/>
    <col min="1033" max="1034" width="4.625" style="234" customWidth="1"/>
    <col min="1035" max="1035" width="8" style="234" bestFit="1" customWidth="1"/>
    <col min="1036" max="1037" width="4.625" style="234" customWidth="1"/>
    <col min="1038" max="1038" width="8" style="234" bestFit="1" customWidth="1"/>
    <col min="1039" max="1040" width="4.625" style="234" customWidth="1"/>
    <col min="1041" max="1041" width="8" style="234" bestFit="1" customWidth="1"/>
    <col min="1042" max="1043" width="4.625" style="234" customWidth="1"/>
    <col min="1044" max="1044" width="8" style="234" bestFit="1" customWidth="1"/>
    <col min="1045" max="1046" width="4.625" style="234" customWidth="1"/>
    <col min="1047" max="1047" width="8" style="234" bestFit="1" customWidth="1"/>
    <col min="1048" max="1049" width="4.625" style="234" customWidth="1"/>
    <col min="1050" max="1050" width="8" style="234" bestFit="1" customWidth="1"/>
    <col min="1051" max="1052" width="4.625" style="234" customWidth="1"/>
    <col min="1053" max="1053" width="8" style="234" bestFit="1" customWidth="1"/>
    <col min="1054" max="1055" width="4.625" style="234" customWidth="1"/>
    <col min="1056" max="1056" width="8" style="234" bestFit="1" customWidth="1"/>
    <col min="1057" max="1058" width="4.625" style="234" customWidth="1"/>
    <col min="1059" max="1059" width="8" style="234" bestFit="1" customWidth="1"/>
    <col min="1060" max="1061" width="4.625" style="234" customWidth="1"/>
    <col min="1062" max="1062" width="8" style="234" bestFit="1" customWidth="1"/>
    <col min="1063" max="1064" width="4.625" style="234" customWidth="1"/>
    <col min="1065" max="1065" width="8" style="234" bestFit="1" customWidth="1"/>
    <col min="1066" max="1067" width="4.625" style="234" customWidth="1"/>
    <col min="1068" max="1068" width="8" style="234" bestFit="1" customWidth="1"/>
    <col min="1069" max="1070" width="4.625" style="234" customWidth="1"/>
    <col min="1071" max="1071" width="8" style="234" bestFit="1" customWidth="1"/>
    <col min="1072" max="1072" width="13.375" style="234" customWidth="1"/>
    <col min="1073" max="1073" width="1.625" style="234" customWidth="1"/>
    <col min="1074" max="1280" width="9" style="234"/>
    <col min="1281" max="1281" width="1.625" style="234" customWidth="1"/>
    <col min="1282" max="1282" width="21.375" style="234" bestFit="1" customWidth="1"/>
    <col min="1283" max="1284" width="4.625" style="234" customWidth="1"/>
    <col min="1285" max="1285" width="8" style="234" bestFit="1" customWidth="1"/>
    <col min="1286" max="1287" width="4.625" style="234" customWidth="1"/>
    <col min="1288" max="1288" width="8" style="234" bestFit="1" customWidth="1"/>
    <col min="1289" max="1290" width="4.625" style="234" customWidth="1"/>
    <col min="1291" max="1291" width="8" style="234" bestFit="1" customWidth="1"/>
    <col min="1292" max="1293" width="4.625" style="234" customWidth="1"/>
    <col min="1294" max="1294" width="8" style="234" bestFit="1" customWidth="1"/>
    <col min="1295" max="1296" width="4.625" style="234" customWidth="1"/>
    <col min="1297" max="1297" width="8" style="234" bestFit="1" customWidth="1"/>
    <col min="1298" max="1299" width="4.625" style="234" customWidth="1"/>
    <col min="1300" max="1300" width="8" style="234" bestFit="1" customWidth="1"/>
    <col min="1301" max="1302" width="4.625" style="234" customWidth="1"/>
    <col min="1303" max="1303" width="8" style="234" bestFit="1" customWidth="1"/>
    <col min="1304" max="1305" width="4.625" style="234" customWidth="1"/>
    <col min="1306" max="1306" width="8" style="234" bestFit="1" customWidth="1"/>
    <col min="1307" max="1308" width="4.625" style="234" customWidth="1"/>
    <col min="1309" max="1309" width="8" style="234" bestFit="1" customWidth="1"/>
    <col min="1310" max="1311" width="4.625" style="234" customWidth="1"/>
    <col min="1312" max="1312" width="8" style="234" bestFit="1" customWidth="1"/>
    <col min="1313" max="1314" width="4.625" style="234" customWidth="1"/>
    <col min="1315" max="1315" width="8" style="234" bestFit="1" customWidth="1"/>
    <col min="1316" max="1317" width="4.625" style="234" customWidth="1"/>
    <col min="1318" max="1318" width="8" style="234" bestFit="1" customWidth="1"/>
    <col min="1319" max="1320" width="4.625" style="234" customWidth="1"/>
    <col min="1321" max="1321" width="8" style="234" bestFit="1" customWidth="1"/>
    <col min="1322" max="1323" width="4.625" style="234" customWidth="1"/>
    <col min="1324" max="1324" width="8" style="234" bestFit="1" customWidth="1"/>
    <col min="1325" max="1326" width="4.625" style="234" customWidth="1"/>
    <col min="1327" max="1327" width="8" style="234" bestFit="1" customWidth="1"/>
    <col min="1328" max="1328" width="13.375" style="234" customWidth="1"/>
    <col min="1329" max="1329" width="1.625" style="234" customWidth="1"/>
    <col min="1330" max="1536" width="9" style="234"/>
    <col min="1537" max="1537" width="1.625" style="234" customWidth="1"/>
    <col min="1538" max="1538" width="21.375" style="234" bestFit="1" customWidth="1"/>
    <col min="1539" max="1540" width="4.625" style="234" customWidth="1"/>
    <col min="1541" max="1541" width="8" style="234" bestFit="1" customWidth="1"/>
    <col min="1542" max="1543" width="4.625" style="234" customWidth="1"/>
    <col min="1544" max="1544" width="8" style="234" bestFit="1" customWidth="1"/>
    <col min="1545" max="1546" width="4.625" style="234" customWidth="1"/>
    <col min="1547" max="1547" width="8" style="234" bestFit="1" customWidth="1"/>
    <col min="1548" max="1549" width="4.625" style="234" customWidth="1"/>
    <col min="1550" max="1550" width="8" style="234" bestFit="1" customWidth="1"/>
    <col min="1551" max="1552" width="4.625" style="234" customWidth="1"/>
    <col min="1553" max="1553" width="8" style="234" bestFit="1" customWidth="1"/>
    <col min="1554" max="1555" width="4.625" style="234" customWidth="1"/>
    <col min="1556" max="1556" width="8" style="234" bestFit="1" customWidth="1"/>
    <col min="1557" max="1558" width="4.625" style="234" customWidth="1"/>
    <col min="1559" max="1559" width="8" style="234" bestFit="1" customWidth="1"/>
    <col min="1560" max="1561" width="4.625" style="234" customWidth="1"/>
    <col min="1562" max="1562" width="8" style="234" bestFit="1" customWidth="1"/>
    <col min="1563" max="1564" width="4.625" style="234" customWidth="1"/>
    <col min="1565" max="1565" width="8" style="234" bestFit="1" customWidth="1"/>
    <col min="1566" max="1567" width="4.625" style="234" customWidth="1"/>
    <col min="1568" max="1568" width="8" style="234" bestFit="1" customWidth="1"/>
    <col min="1569" max="1570" width="4.625" style="234" customWidth="1"/>
    <col min="1571" max="1571" width="8" style="234" bestFit="1" customWidth="1"/>
    <col min="1572" max="1573" width="4.625" style="234" customWidth="1"/>
    <col min="1574" max="1574" width="8" style="234" bestFit="1" customWidth="1"/>
    <col min="1575" max="1576" width="4.625" style="234" customWidth="1"/>
    <col min="1577" max="1577" width="8" style="234" bestFit="1" customWidth="1"/>
    <col min="1578" max="1579" width="4.625" style="234" customWidth="1"/>
    <col min="1580" max="1580" width="8" style="234" bestFit="1" customWidth="1"/>
    <col min="1581" max="1582" width="4.625" style="234" customWidth="1"/>
    <col min="1583" max="1583" width="8" style="234" bestFit="1" customWidth="1"/>
    <col min="1584" max="1584" width="13.375" style="234" customWidth="1"/>
    <col min="1585" max="1585" width="1.625" style="234" customWidth="1"/>
    <col min="1586" max="1792" width="9" style="234"/>
    <col min="1793" max="1793" width="1.625" style="234" customWidth="1"/>
    <col min="1794" max="1794" width="21.375" style="234" bestFit="1" customWidth="1"/>
    <col min="1795" max="1796" width="4.625" style="234" customWidth="1"/>
    <col min="1797" max="1797" width="8" style="234" bestFit="1" customWidth="1"/>
    <col min="1798" max="1799" width="4.625" style="234" customWidth="1"/>
    <col min="1800" max="1800" width="8" style="234" bestFit="1" customWidth="1"/>
    <col min="1801" max="1802" width="4.625" style="234" customWidth="1"/>
    <col min="1803" max="1803" width="8" style="234" bestFit="1" customWidth="1"/>
    <col min="1804" max="1805" width="4.625" style="234" customWidth="1"/>
    <col min="1806" max="1806" width="8" style="234" bestFit="1" customWidth="1"/>
    <col min="1807" max="1808" width="4.625" style="234" customWidth="1"/>
    <col min="1809" max="1809" width="8" style="234" bestFit="1" customWidth="1"/>
    <col min="1810" max="1811" width="4.625" style="234" customWidth="1"/>
    <col min="1812" max="1812" width="8" style="234" bestFit="1" customWidth="1"/>
    <col min="1813" max="1814" width="4.625" style="234" customWidth="1"/>
    <col min="1815" max="1815" width="8" style="234" bestFit="1" customWidth="1"/>
    <col min="1816" max="1817" width="4.625" style="234" customWidth="1"/>
    <col min="1818" max="1818" width="8" style="234" bestFit="1" customWidth="1"/>
    <col min="1819" max="1820" width="4.625" style="234" customWidth="1"/>
    <col min="1821" max="1821" width="8" style="234" bestFit="1" customWidth="1"/>
    <col min="1822" max="1823" width="4.625" style="234" customWidth="1"/>
    <col min="1824" max="1824" width="8" style="234" bestFit="1" customWidth="1"/>
    <col min="1825" max="1826" width="4.625" style="234" customWidth="1"/>
    <col min="1827" max="1827" width="8" style="234" bestFit="1" customWidth="1"/>
    <col min="1828" max="1829" width="4.625" style="234" customWidth="1"/>
    <col min="1830" max="1830" width="8" style="234" bestFit="1" customWidth="1"/>
    <col min="1831" max="1832" width="4.625" style="234" customWidth="1"/>
    <col min="1833" max="1833" width="8" style="234" bestFit="1" customWidth="1"/>
    <col min="1834" max="1835" width="4.625" style="234" customWidth="1"/>
    <col min="1836" max="1836" width="8" style="234" bestFit="1" customWidth="1"/>
    <col min="1837" max="1838" width="4.625" style="234" customWidth="1"/>
    <col min="1839" max="1839" width="8" style="234" bestFit="1" customWidth="1"/>
    <col min="1840" max="1840" width="13.375" style="234" customWidth="1"/>
    <col min="1841" max="1841" width="1.625" style="234" customWidth="1"/>
    <col min="1842" max="2048" width="9" style="234"/>
    <col min="2049" max="2049" width="1.625" style="234" customWidth="1"/>
    <col min="2050" max="2050" width="21.375" style="234" bestFit="1" customWidth="1"/>
    <col min="2051" max="2052" width="4.625" style="234" customWidth="1"/>
    <col min="2053" max="2053" width="8" style="234" bestFit="1" customWidth="1"/>
    <col min="2054" max="2055" width="4.625" style="234" customWidth="1"/>
    <col min="2056" max="2056" width="8" style="234" bestFit="1" customWidth="1"/>
    <col min="2057" max="2058" width="4.625" style="234" customWidth="1"/>
    <col min="2059" max="2059" width="8" style="234" bestFit="1" customWidth="1"/>
    <col min="2060" max="2061" width="4.625" style="234" customWidth="1"/>
    <col min="2062" max="2062" width="8" style="234" bestFit="1" customWidth="1"/>
    <col min="2063" max="2064" width="4.625" style="234" customWidth="1"/>
    <col min="2065" max="2065" width="8" style="234" bestFit="1" customWidth="1"/>
    <col min="2066" max="2067" width="4.625" style="234" customWidth="1"/>
    <col min="2068" max="2068" width="8" style="234" bestFit="1" customWidth="1"/>
    <col min="2069" max="2070" width="4.625" style="234" customWidth="1"/>
    <col min="2071" max="2071" width="8" style="234" bestFit="1" customWidth="1"/>
    <col min="2072" max="2073" width="4.625" style="234" customWidth="1"/>
    <col min="2074" max="2074" width="8" style="234" bestFit="1" customWidth="1"/>
    <col min="2075" max="2076" width="4.625" style="234" customWidth="1"/>
    <col min="2077" max="2077" width="8" style="234" bestFit="1" customWidth="1"/>
    <col min="2078" max="2079" width="4.625" style="234" customWidth="1"/>
    <col min="2080" max="2080" width="8" style="234" bestFit="1" customWidth="1"/>
    <col min="2081" max="2082" width="4.625" style="234" customWidth="1"/>
    <col min="2083" max="2083" width="8" style="234" bestFit="1" customWidth="1"/>
    <col min="2084" max="2085" width="4.625" style="234" customWidth="1"/>
    <col min="2086" max="2086" width="8" style="234" bestFit="1" customWidth="1"/>
    <col min="2087" max="2088" width="4.625" style="234" customWidth="1"/>
    <col min="2089" max="2089" width="8" style="234" bestFit="1" customWidth="1"/>
    <col min="2090" max="2091" width="4.625" style="234" customWidth="1"/>
    <col min="2092" max="2092" width="8" style="234" bestFit="1" customWidth="1"/>
    <col min="2093" max="2094" width="4.625" style="234" customWidth="1"/>
    <col min="2095" max="2095" width="8" style="234" bestFit="1" customWidth="1"/>
    <col min="2096" max="2096" width="13.375" style="234" customWidth="1"/>
    <col min="2097" max="2097" width="1.625" style="234" customWidth="1"/>
    <col min="2098" max="2304" width="9" style="234"/>
    <col min="2305" max="2305" width="1.625" style="234" customWidth="1"/>
    <col min="2306" max="2306" width="21.375" style="234" bestFit="1" customWidth="1"/>
    <col min="2307" max="2308" width="4.625" style="234" customWidth="1"/>
    <col min="2309" max="2309" width="8" style="234" bestFit="1" customWidth="1"/>
    <col min="2310" max="2311" width="4.625" style="234" customWidth="1"/>
    <col min="2312" max="2312" width="8" style="234" bestFit="1" customWidth="1"/>
    <col min="2313" max="2314" width="4.625" style="234" customWidth="1"/>
    <col min="2315" max="2315" width="8" style="234" bestFit="1" customWidth="1"/>
    <col min="2316" max="2317" width="4.625" style="234" customWidth="1"/>
    <col min="2318" max="2318" width="8" style="234" bestFit="1" customWidth="1"/>
    <col min="2319" max="2320" width="4.625" style="234" customWidth="1"/>
    <col min="2321" max="2321" width="8" style="234" bestFit="1" customWidth="1"/>
    <col min="2322" max="2323" width="4.625" style="234" customWidth="1"/>
    <col min="2324" max="2324" width="8" style="234" bestFit="1" customWidth="1"/>
    <col min="2325" max="2326" width="4.625" style="234" customWidth="1"/>
    <col min="2327" max="2327" width="8" style="234" bestFit="1" customWidth="1"/>
    <col min="2328" max="2329" width="4.625" style="234" customWidth="1"/>
    <col min="2330" max="2330" width="8" style="234" bestFit="1" customWidth="1"/>
    <col min="2331" max="2332" width="4.625" style="234" customWidth="1"/>
    <col min="2333" max="2333" width="8" style="234" bestFit="1" customWidth="1"/>
    <col min="2334" max="2335" width="4.625" style="234" customWidth="1"/>
    <col min="2336" max="2336" width="8" style="234" bestFit="1" customWidth="1"/>
    <col min="2337" max="2338" width="4.625" style="234" customWidth="1"/>
    <col min="2339" max="2339" width="8" style="234" bestFit="1" customWidth="1"/>
    <col min="2340" max="2341" width="4.625" style="234" customWidth="1"/>
    <col min="2342" max="2342" width="8" style="234" bestFit="1" customWidth="1"/>
    <col min="2343" max="2344" width="4.625" style="234" customWidth="1"/>
    <col min="2345" max="2345" width="8" style="234" bestFit="1" customWidth="1"/>
    <col min="2346" max="2347" width="4.625" style="234" customWidth="1"/>
    <col min="2348" max="2348" width="8" style="234" bestFit="1" customWidth="1"/>
    <col min="2349" max="2350" width="4.625" style="234" customWidth="1"/>
    <col min="2351" max="2351" width="8" style="234" bestFit="1" customWidth="1"/>
    <col min="2352" max="2352" width="13.375" style="234" customWidth="1"/>
    <col min="2353" max="2353" width="1.625" style="234" customWidth="1"/>
    <col min="2354" max="2560" width="9" style="234"/>
    <col min="2561" max="2561" width="1.625" style="234" customWidth="1"/>
    <col min="2562" max="2562" width="21.375" style="234" bestFit="1" customWidth="1"/>
    <col min="2563" max="2564" width="4.625" style="234" customWidth="1"/>
    <col min="2565" max="2565" width="8" style="234" bestFit="1" customWidth="1"/>
    <col min="2566" max="2567" width="4.625" style="234" customWidth="1"/>
    <col min="2568" max="2568" width="8" style="234" bestFit="1" customWidth="1"/>
    <col min="2569" max="2570" width="4.625" style="234" customWidth="1"/>
    <col min="2571" max="2571" width="8" style="234" bestFit="1" customWidth="1"/>
    <col min="2572" max="2573" width="4.625" style="234" customWidth="1"/>
    <col min="2574" max="2574" width="8" style="234" bestFit="1" customWidth="1"/>
    <col min="2575" max="2576" width="4.625" style="234" customWidth="1"/>
    <col min="2577" max="2577" width="8" style="234" bestFit="1" customWidth="1"/>
    <col min="2578" max="2579" width="4.625" style="234" customWidth="1"/>
    <col min="2580" max="2580" width="8" style="234" bestFit="1" customWidth="1"/>
    <col min="2581" max="2582" width="4.625" style="234" customWidth="1"/>
    <col min="2583" max="2583" width="8" style="234" bestFit="1" customWidth="1"/>
    <col min="2584" max="2585" width="4.625" style="234" customWidth="1"/>
    <col min="2586" max="2586" width="8" style="234" bestFit="1" customWidth="1"/>
    <col min="2587" max="2588" width="4.625" style="234" customWidth="1"/>
    <col min="2589" max="2589" width="8" style="234" bestFit="1" customWidth="1"/>
    <col min="2590" max="2591" width="4.625" style="234" customWidth="1"/>
    <col min="2592" max="2592" width="8" style="234" bestFit="1" customWidth="1"/>
    <col min="2593" max="2594" width="4.625" style="234" customWidth="1"/>
    <col min="2595" max="2595" width="8" style="234" bestFit="1" customWidth="1"/>
    <col min="2596" max="2597" width="4.625" style="234" customWidth="1"/>
    <col min="2598" max="2598" width="8" style="234" bestFit="1" customWidth="1"/>
    <col min="2599" max="2600" width="4.625" style="234" customWidth="1"/>
    <col min="2601" max="2601" width="8" style="234" bestFit="1" customWidth="1"/>
    <col min="2602" max="2603" width="4.625" style="234" customWidth="1"/>
    <col min="2604" max="2604" width="8" style="234" bestFit="1" customWidth="1"/>
    <col min="2605" max="2606" width="4.625" style="234" customWidth="1"/>
    <col min="2607" max="2607" width="8" style="234" bestFit="1" customWidth="1"/>
    <col min="2608" max="2608" width="13.375" style="234" customWidth="1"/>
    <col min="2609" max="2609" width="1.625" style="234" customWidth="1"/>
    <col min="2610" max="2816" width="9" style="234"/>
    <col min="2817" max="2817" width="1.625" style="234" customWidth="1"/>
    <col min="2818" max="2818" width="21.375" style="234" bestFit="1" customWidth="1"/>
    <col min="2819" max="2820" width="4.625" style="234" customWidth="1"/>
    <col min="2821" max="2821" width="8" style="234" bestFit="1" customWidth="1"/>
    <col min="2822" max="2823" width="4.625" style="234" customWidth="1"/>
    <col min="2824" max="2824" width="8" style="234" bestFit="1" customWidth="1"/>
    <col min="2825" max="2826" width="4.625" style="234" customWidth="1"/>
    <col min="2827" max="2827" width="8" style="234" bestFit="1" customWidth="1"/>
    <col min="2828" max="2829" width="4.625" style="234" customWidth="1"/>
    <col min="2830" max="2830" width="8" style="234" bestFit="1" customWidth="1"/>
    <col min="2831" max="2832" width="4.625" style="234" customWidth="1"/>
    <col min="2833" max="2833" width="8" style="234" bestFit="1" customWidth="1"/>
    <col min="2834" max="2835" width="4.625" style="234" customWidth="1"/>
    <col min="2836" max="2836" width="8" style="234" bestFit="1" customWidth="1"/>
    <col min="2837" max="2838" width="4.625" style="234" customWidth="1"/>
    <col min="2839" max="2839" width="8" style="234" bestFit="1" customWidth="1"/>
    <col min="2840" max="2841" width="4.625" style="234" customWidth="1"/>
    <col min="2842" max="2842" width="8" style="234" bestFit="1" customWidth="1"/>
    <col min="2843" max="2844" width="4.625" style="234" customWidth="1"/>
    <col min="2845" max="2845" width="8" style="234" bestFit="1" customWidth="1"/>
    <col min="2846" max="2847" width="4.625" style="234" customWidth="1"/>
    <col min="2848" max="2848" width="8" style="234" bestFit="1" customWidth="1"/>
    <col min="2849" max="2850" width="4.625" style="234" customWidth="1"/>
    <col min="2851" max="2851" width="8" style="234" bestFit="1" customWidth="1"/>
    <col min="2852" max="2853" width="4.625" style="234" customWidth="1"/>
    <col min="2854" max="2854" width="8" style="234" bestFit="1" customWidth="1"/>
    <col min="2855" max="2856" width="4.625" style="234" customWidth="1"/>
    <col min="2857" max="2857" width="8" style="234" bestFit="1" customWidth="1"/>
    <col min="2858" max="2859" width="4.625" style="234" customWidth="1"/>
    <col min="2860" max="2860" width="8" style="234" bestFit="1" customWidth="1"/>
    <col min="2861" max="2862" width="4.625" style="234" customWidth="1"/>
    <col min="2863" max="2863" width="8" style="234" bestFit="1" customWidth="1"/>
    <col min="2864" max="2864" width="13.375" style="234" customWidth="1"/>
    <col min="2865" max="2865" width="1.625" style="234" customWidth="1"/>
    <col min="2866" max="3072" width="9" style="234"/>
    <col min="3073" max="3073" width="1.625" style="234" customWidth="1"/>
    <col min="3074" max="3074" width="21.375" style="234" bestFit="1" customWidth="1"/>
    <col min="3075" max="3076" width="4.625" style="234" customWidth="1"/>
    <col min="3077" max="3077" width="8" style="234" bestFit="1" customWidth="1"/>
    <col min="3078" max="3079" width="4.625" style="234" customWidth="1"/>
    <col min="3080" max="3080" width="8" style="234" bestFit="1" customWidth="1"/>
    <col min="3081" max="3082" width="4.625" style="234" customWidth="1"/>
    <col min="3083" max="3083" width="8" style="234" bestFit="1" customWidth="1"/>
    <col min="3084" max="3085" width="4.625" style="234" customWidth="1"/>
    <col min="3086" max="3086" width="8" style="234" bestFit="1" customWidth="1"/>
    <col min="3087" max="3088" width="4.625" style="234" customWidth="1"/>
    <col min="3089" max="3089" width="8" style="234" bestFit="1" customWidth="1"/>
    <col min="3090" max="3091" width="4.625" style="234" customWidth="1"/>
    <col min="3092" max="3092" width="8" style="234" bestFit="1" customWidth="1"/>
    <col min="3093" max="3094" width="4.625" style="234" customWidth="1"/>
    <col min="3095" max="3095" width="8" style="234" bestFit="1" customWidth="1"/>
    <col min="3096" max="3097" width="4.625" style="234" customWidth="1"/>
    <col min="3098" max="3098" width="8" style="234" bestFit="1" customWidth="1"/>
    <col min="3099" max="3100" width="4.625" style="234" customWidth="1"/>
    <col min="3101" max="3101" width="8" style="234" bestFit="1" customWidth="1"/>
    <col min="3102" max="3103" width="4.625" style="234" customWidth="1"/>
    <col min="3104" max="3104" width="8" style="234" bestFit="1" customWidth="1"/>
    <col min="3105" max="3106" width="4.625" style="234" customWidth="1"/>
    <col min="3107" max="3107" width="8" style="234" bestFit="1" customWidth="1"/>
    <col min="3108" max="3109" width="4.625" style="234" customWidth="1"/>
    <col min="3110" max="3110" width="8" style="234" bestFit="1" customWidth="1"/>
    <col min="3111" max="3112" width="4.625" style="234" customWidth="1"/>
    <col min="3113" max="3113" width="8" style="234" bestFit="1" customWidth="1"/>
    <col min="3114" max="3115" width="4.625" style="234" customWidth="1"/>
    <col min="3116" max="3116" width="8" style="234" bestFit="1" customWidth="1"/>
    <col min="3117" max="3118" width="4.625" style="234" customWidth="1"/>
    <col min="3119" max="3119" width="8" style="234" bestFit="1" customWidth="1"/>
    <col min="3120" max="3120" width="13.375" style="234" customWidth="1"/>
    <col min="3121" max="3121" width="1.625" style="234" customWidth="1"/>
    <col min="3122" max="3328" width="9" style="234"/>
    <col min="3329" max="3329" width="1.625" style="234" customWidth="1"/>
    <col min="3330" max="3330" width="21.375" style="234" bestFit="1" customWidth="1"/>
    <col min="3331" max="3332" width="4.625" style="234" customWidth="1"/>
    <col min="3333" max="3333" width="8" style="234" bestFit="1" customWidth="1"/>
    <col min="3334" max="3335" width="4.625" style="234" customWidth="1"/>
    <col min="3336" max="3336" width="8" style="234" bestFit="1" customWidth="1"/>
    <col min="3337" max="3338" width="4.625" style="234" customWidth="1"/>
    <col min="3339" max="3339" width="8" style="234" bestFit="1" customWidth="1"/>
    <col min="3340" max="3341" width="4.625" style="234" customWidth="1"/>
    <col min="3342" max="3342" width="8" style="234" bestFit="1" customWidth="1"/>
    <col min="3343" max="3344" width="4.625" style="234" customWidth="1"/>
    <col min="3345" max="3345" width="8" style="234" bestFit="1" customWidth="1"/>
    <col min="3346" max="3347" width="4.625" style="234" customWidth="1"/>
    <col min="3348" max="3348" width="8" style="234" bestFit="1" customWidth="1"/>
    <col min="3349" max="3350" width="4.625" style="234" customWidth="1"/>
    <col min="3351" max="3351" width="8" style="234" bestFit="1" customWidth="1"/>
    <col min="3352" max="3353" width="4.625" style="234" customWidth="1"/>
    <col min="3354" max="3354" width="8" style="234" bestFit="1" customWidth="1"/>
    <col min="3355" max="3356" width="4.625" style="234" customWidth="1"/>
    <col min="3357" max="3357" width="8" style="234" bestFit="1" customWidth="1"/>
    <col min="3358" max="3359" width="4.625" style="234" customWidth="1"/>
    <col min="3360" max="3360" width="8" style="234" bestFit="1" customWidth="1"/>
    <col min="3361" max="3362" width="4.625" style="234" customWidth="1"/>
    <col min="3363" max="3363" width="8" style="234" bestFit="1" customWidth="1"/>
    <col min="3364" max="3365" width="4.625" style="234" customWidth="1"/>
    <col min="3366" max="3366" width="8" style="234" bestFit="1" customWidth="1"/>
    <col min="3367" max="3368" width="4.625" style="234" customWidth="1"/>
    <col min="3369" max="3369" width="8" style="234" bestFit="1" customWidth="1"/>
    <col min="3370" max="3371" width="4.625" style="234" customWidth="1"/>
    <col min="3372" max="3372" width="8" style="234" bestFit="1" customWidth="1"/>
    <col min="3373" max="3374" width="4.625" style="234" customWidth="1"/>
    <col min="3375" max="3375" width="8" style="234" bestFit="1" customWidth="1"/>
    <col min="3376" max="3376" width="13.375" style="234" customWidth="1"/>
    <col min="3377" max="3377" width="1.625" style="234" customWidth="1"/>
    <col min="3378" max="3584" width="9" style="234"/>
    <col min="3585" max="3585" width="1.625" style="234" customWidth="1"/>
    <col min="3586" max="3586" width="21.375" style="234" bestFit="1" customWidth="1"/>
    <col min="3587" max="3588" width="4.625" style="234" customWidth="1"/>
    <col min="3589" max="3589" width="8" style="234" bestFit="1" customWidth="1"/>
    <col min="3590" max="3591" width="4.625" style="234" customWidth="1"/>
    <col min="3592" max="3592" width="8" style="234" bestFit="1" customWidth="1"/>
    <col min="3593" max="3594" width="4.625" style="234" customWidth="1"/>
    <col min="3595" max="3595" width="8" style="234" bestFit="1" customWidth="1"/>
    <col min="3596" max="3597" width="4.625" style="234" customWidth="1"/>
    <col min="3598" max="3598" width="8" style="234" bestFit="1" customWidth="1"/>
    <col min="3599" max="3600" width="4.625" style="234" customWidth="1"/>
    <col min="3601" max="3601" width="8" style="234" bestFit="1" customWidth="1"/>
    <col min="3602" max="3603" width="4.625" style="234" customWidth="1"/>
    <col min="3604" max="3604" width="8" style="234" bestFit="1" customWidth="1"/>
    <col min="3605" max="3606" width="4.625" style="234" customWidth="1"/>
    <col min="3607" max="3607" width="8" style="234" bestFit="1" customWidth="1"/>
    <col min="3608" max="3609" width="4.625" style="234" customWidth="1"/>
    <col min="3610" max="3610" width="8" style="234" bestFit="1" customWidth="1"/>
    <col min="3611" max="3612" width="4.625" style="234" customWidth="1"/>
    <col min="3613" max="3613" width="8" style="234" bestFit="1" customWidth="1"/>
    <col min="3614" max="3615" width="4.625" style="234" customWidth="1"/>
    <col min="3616" max="3616" width="8" style="234" bestFit="1" customWidth="1"/>
    <col min="3617" max="3618" width="4.625" style="234" customWidth="1"/>
    <col min="3619" max="3619" width="8" style="234" bestFit="1" customWidth="1"/>
    <col min="3620" max="3621" width="4.625" style="234" customWidth="1"/>
    <col min="3622" max="3622" width="8" style="234" bestFit="1" customWidth="1"/>
    <col min="3623" max="3624" width="4.625" style="234" customWidth="1"/>
    <col min="3625" max="3625" width="8" style="234" bestFit="1" customWidth="1"/>
    <col min="3626" max="3627" width="4.625" style="234" customWidth="1"/>
    <col min="3628" max="3628" width="8" style="234" bestFit="1" customWidth="1"/>
    <col min="3629" max="3630" width="4.625" style="234" customWidth="1"/>
    <col min="3631" max="3631" width="8" style="234" bestFit="1" customWidth="1"/>
    <col min="3632" max="3632" width="13.375" style="234" customWidth="1"/>
    <col min="3633" max="3633" width="1.625" style="234" customWidth="1"/>
    <col min="3634" max="3840" width="9" style="234"/>
    <col min="3841" max="3841" width="1.625" style="234" customWidth="1"/>
    <col min="3842" max="3842" width="21.375" style="234" bestFit="1" customWidth="1"/>
    <col min="3843" max="3844" width="4.625" style="234" customWidth="1"/>
    <col min="3845" max="3845" width="8" style="234" bestFit="1" customWidth="1"/>
    <col min="3846" max="3847" width="4.625" style="234" customWidth="1"/>
    <col min="3848" max="3848" width="8" style="234" bestFit="1" customWidth="1"/>
    <col min="3849" max="3850" width="4.625" style="234" customWidth="1"/>
    <col min="3851" max="3851" width="8" style="234" bestFit="1" customWidth="1"/>
    <col min="3852" max="3853" width="4.625" style="234" customWidth="1"/>
    <col min="3854" max="3854" width="8" style="234" bestFit="1" customWidth="1"/>
    <col min="3855" max="3856" width="4.625" style="234" customWidth="1"/>
    <col min="3857" max="3857" width="8" style="234" bestFit="1" customWidth="1"/>
    <col min="3858" max="3859" width="4.625" style="234" customWidth="1"/>
    <col min="3860" max="3860" width="8" style="234" bestFit="1" customWidth="1"/>
    <col min="3861" max="3862" width="4.625" style="234" customWidth="1"/>
    <col min="3863" max="3863" width="8" style="234" bestFit="1" customWidth="1"/>
    <col min="3864" max="3865" width="4.625" style="234" customWidth="1"/>
    <col min="3866" max="3866" width="8" style="234" bestFit="1" customWidth="1"/>
    <col min="3867" max="3868" width="4.625" style="234" customWidth="1"/>
    <col min="3869" max="3869" width="8" style="234" bestFit="1" customWidth="1"/>
    <col min="3870" max="3871" width="4.625" style="234" customWidth="1"/>
    <col min="3872" max="3872" width="8" style="234" bestFit="1" customWidth="1"/>
    <col min="3873" max="3874" width="4.625" style="234" customWidth="1"/>
    <col min="3875" max="3875" width="8" style="234" bestFit="1" customWidth="1"/>
    <col min="3876" max="3877" width="4.625" style="234" customWidth="1"/>
    <col min="3878" max="3878" width="8" style="234" bestFit="1" customWidth="1"/>
    <col min="3879" max="3880" width="4.625" style="234" customWidth="1"/>
    <col min="3881" max="3881" width="8" style="234" bestFit="1" customWidth="1"/>
    <col min="3882" max="3883" width="4.625" style="234" customWidth="1"/>
    <col min="3884" max="3884" width="8" style="234" bestFit="1" customWidth="1"/>
    <col min="3885" max="3886" width="4.625" style="234" customWidth="1"/>
    <col min="3887" max="3887" width="8" style="234" bestFit="1" customWidth="1"/>
    <col min="3888" max="3888" width="13.375" style="234" customWidth="1"/>
    <col min="3889" max="3889" width="1.625" style="234" customWidth="1"/>
    <col min="3890" max="4096" width="9" style="234"/>
    <col min="4097" max="4097" width="1.625" style="234" customWidth="1"/>
    <col min="4098" max="4098" width="21.375" style="234" bestFit="1" customWidth="1"/>
    <col min="4099" max="4100" width="4.625" style="234" customWidth="1"/>
    <col min="4101" max="4101" width="8" style="234" bestFit="1" customWidth="1"/>
    <col min="4102" max="4103" width="4.625" style="234" customWidth="1"/>
    <col min="4104" max="4104" width="8" style="234" bestFit="1" customWidth="1"/>
    <col min="4105" max="4106" width="4.625" style="234" customWidth="1"/>
    <col min="4107" max="4107" width="8" style="234" bestFit="1" customWidth="1"/>
    <col min="4108" max="4109" width="4.625" style="234" customWidth="1"/>
    <col min="4110" max="4110" width="8" style="234" bestFit="1" customWidth="1"/>
    <col min="4111" max="4112" width="4.625" style="234" customWidth="1"/>
    <col min="4113" max="4113" width="8" style="234" bestFit="1" customWidth="1"/>
    <col min="4114" max="4115" width="4.625" style="234" customWidth="1"/>
    <col min="4116" max="4116" width="8" style="234" bestFit="1" customWidth="1"/>
    <col min="4117" max="4118" width="4.625" style="234" customWidth="1"/>
    <col min="4119" max="4119" width="8" style="234" bestFit="1" customWidth="1"/>
    <col min="4120" max="4121" width="4.625" style="234" customWidth="1"/>
    <col min="4122" max="4122" width="8" style="234" bestFit="1" customWidth="1"/>
    <col min="4123" max="4124" width="4.625" style="234" customWidth="1"/>
    <col min="4125" max="4125" width="8" style="234" bestFit="1" customWidth="1"/>
    <col min="4126" max="4127" width="4.625" style="234" customWidth="1"/>
    <col min="4128" max="4128" width="8" style="234" bestFit="1" customWidth="1"/>
    <col min="4129" max="4130" width="4.625" style="234" customWidth="1"/>
    <col min="4131" max="4131" width="8" style="234" bestFit="1" customWidth="1"/>
    <col min="4132" max="4133" width="4.625" style="234" customWidth="1"/>
    <col min="4134" max="4134" width="8" style="234" bestFit="1" customWidth="1"/>
    <col min="4135" max="4136" width="4.625" style="234" customWidth="1"/>
    <col min="4137" max="4137" width="8" style="234" bestFit="1" customWidth="1"/>
    <col min="4138" max="4139" width="4.625" style="234" customWidth="1"/>
    <col min="4140" max="4140" width="8" style="234" bestFit="1" customWidth="1"/>
    <col min="4141" max="4142" width="4.625" style="234" customWidth="1"/>
    <col min="4143" max="4143" width="8" style="234" bestFit="1" customWidth="1"/>
    <col min="4144" max="4144" width="13.375" style="234" customWidth="1"/>
    <col min="4145" max="4145" width="1.625" style="234" customWidth="1"/>
    <col min="4146" max="4352" width="9" style="234"/>
    <col min="4353" max="4353" width="1.625" style="234" customWidth="1"/>
    <col min="4354" max="4354" width="21.375" style="234" bestFit="1" customWidth="1"/>
    <col min="4355" max="4356" width="4.625" style="234" customWidth="1"/>
    <col min="4357" max="4357" width="8" style="234" bestFit="1" customWidth="1"/>
    <col min="4358" max="4359" width="4.625" style="234" customWidth="1"/>
    <col min="4360" max="4360" width="8" style="234" bestFit="1" customWidth="1"/>
    <col min="4361" max="4362" width="4.625" style="234" customWidth="1"/>
    <col min="4363" max="4363" width="8" style="234" bestFit="1" customWidth="1"/>
    <col min="4364" max="4365" width="4.625" style="234" customWidth="1"/>
    <col min="4366" max="4366" width="8" style="234" bestFit="1" customWidth="1"/>
    <col min="4367" max="4368" width="4.625" style="234" customWidth="1"/>
    <col min="4369" max="4369" width="8" style="234" bestFit="1" customWidth="1"/>
    <col min="4370" max="4371" width="4.625" style="234" customWidth="1"/>
    <col min="4372" max="4372" width="8" style="234" bestFit="1" customWidth="1"/>
    <col min="4373" max="4374" width="4.625" style="234" customWidth="1"/>
    <col min="4375" max="4375" width="8" style="234" bestFit="1" customWidth="1"/>
    <col min="4376" max="4377" width="4.625" style="234" customWidth="1"/>
    <col min="4378" max="4378" width="8" style="234" bestFit="1" customWidth="1"/>
    <col min="4379" max="4380" width="4.625" style="234" customWidth="1"/>
    <col min="4381" max="4381" width="8" style="234" bestFit="1" customWidth="1"/>
    <col min="4382" max="4383" width="4.625" style="234" customWidth="1"/>
    <col min="4384" max="4384" width="8" style="234" bestFit="1" customWidth="1"/>
    <col min="4385" max="4386" width="4.625" style="234" customWidth="1"/>
    <col min="4387" max="4387" width="8" style="234" bestFit="1" customWidth="1"/>
    <col min="4388" max="4389" width="4.625" style="234" customWidth="1"/>
    <col min="4390" max="4390" width="8" style="234" bestFit="1" customWidth="1"/>
    <col min="4391" max="4392" width="4.625" style="234" customWidth="1"/>
    <col min="4393" max="4393" width="8" style="234" bestFit="1" customWidth="1"/>
    <col min="4394" max="4395" width="4.625" style="234" customWidth="1"/>
    <col min="4396" max="4396" width="8" style="234" bestFit="1" customWidth="1"/>
    <col min="4397" max="4398" width="4.625" style="234" customWidth="1"/>
    <col min="4399" max="4399" width="8" style="234" bestFit="1" customWidth="1"/>
    <col min="4400" max="4400" width="13.375" style="234" customWidth="1"/>
    <col min="4401" max="4401" width="1.625" style="234" customWidth="1"/>
    <col min="4402" max="4608" width="9" style="234"/>
    <col min="4609" max="4609" width="1.625" style="234" customWidth="1"/>
    <col min="4610" max="4610" width="21.375" style="234" bestFit="1" customWidth="1"/>
    <col min="4611" max="4612" width="4.625" style="234" customWidth="1"/>
    <col min="4613" max="4613" width="8" style="234" bestFit="1" customWidth="1"/>
    <col min="4614" max="4615" width="4.625" style="234" customWidth="1"/>
    <col min="4616" max="4616" width="8" style="234" bestFit="1" customWidth="1"/>
    <col min="4617" max="4618" width="4.625" style="234" customWidth="1"/>
    <col min="4619" max="4619" width="8" style="234" bestFit="1" customWidth="1"/>
    <col min="4620" max="4621" width="4.625" style="234" customWidth="1"/>
    <col min="4622" max="4622" width="8" style="234" bestFit="1" customWidth="1"/>
    <col min="4623" max="4624" width="4.625" style="234" customWidth="1"/>
    <col min="4625" max="4625" width="8" style="234" bestFit="1" customWidth="1"/>
    <col min="4626" max="4627" width="4.625" style="234" customWidth="1"/>
    <col min="4628" max="4628" width="8" style="234" bestFit="1" customWidth="1"/>
    <col min="4629" max="4630" width="4.625" style="234" customWidth="1"/>
    <col min="4631" max="4631" width="8" style="234" bestFit="1" customWidth="1"/>
    <col min="4632" max="4633" width="4.625" style="234" customWidth="1"/>
    <col min="4634" max="4634" width="8" style="234" bestFit="1" customWidth="1"/>
    <col min="4635" max="4636" width="4.625" style="234" customWidth="1"/>
    <col min="4637" max="4637" width="8" style="234" bestFit="1" customWidth="1"/>
    <col min="4638" max="4639" width="4.625" style="234" customWidth="1"/>
    <col min="4640" max="4640" width="8" style="234" bestFit="1" customWidth="1"/>
    <col min="4641" max="4642" width="4.625" style="234" customWidth="1"/>
    <col min="4643" max="4643" width="8" style="234" bestFit="1" customWidth="1"/>
    <col min="4644" max="4645" width="4.625" style="234" customWidth="1"/>
    <col min="4646" max="4646" width="8" style="234" bestFit="1" customWidth="1"/>
    <col min="4647" max="4648" width="4.625" style="234" customWidth="1"/>
    <col min="4649" max="4649" width="8" style="234" bestFit="1" customWidth="1"/>
    <col min="4650" max="4651" width="4.625" style="234" customWidth="1"/>
    <col min="4652" max="4652" width="8" style="234" bestFit="1" customWidth="1"/>
    <col min="4653" max="4654" width="4.625" style="234" customWidth="1"/>
    <col min="4655" max="4655" width="8" style="234" bestFit="1" customWidth="1"/>
    <col min="4656" max="4656" width="13.375" style="234" customWidth="1"/>
    <col min="4657" max="4657" width="1.625" style="234" customWidth="1"/>
    <col min="4658" max="4864" width="9" style="234"/>
    <col min="4865" max="4865" width="1.625" style="234" customWidth="1"/>
    <col min="4866" max="4866" width="21.375" style="234" bestFit="1" customWidth="1"/>
    <col min="4867" max="4868" width="4.625" style="234" customWidth="1"/>
    <col min="4869" max="4869" width="8" style="234" bestFit="1" customWidth="1"/>
    <col min="4870" max="4871" width="4.625" style="234" customWidth="1"/>
    <col min="4872" max="4872" width="8" style="234" bestFit="1" customWidth="1"/>
    <col min="4873" max="4874" width="4.625" style="234" customWidth="1"/>
    <col min="4875" max="4875" width="8" style="234" bestFit="1" customWidth="1"/>
    <col min="4876" max="4877" width="4.625" style="234" customWidth="1"/>
    <col min="4878" max="4878" width="8" style="234" bestFit="1" customWidth="1"/>
    <col min="4879" max="4880" width="4.625" style="234" customWidth="1"/>
    <col min="4881" max="4881" width="8" style="234" bestFit="1" customWidth="1"/>
    <col min="4882" max="4883" width="4.625" style="234" customWidth="1"/>
    <col min="4884" max="4884" width="8" style="234" bestFit="1" customWidth="1"/>
    <col min="4885" max="4886" width="4.625" style="234" customWidth="1"/>
    <col min="4887" max="4887" width="8" style="234" bestFit="1" customWidth="1"/>
    <col min="4888" max="4889" width="4.625" style="234" customWidth="1"/>
    <col min="4890" max="4890" width="8" style="234" bestFit="1" customWidth="1"/>
    <col min="4891" max="4892" width="4.625" style="234" customWidth="1"/>
    <col min="4893" max="4893" width="8" style="234" bestFit="1" customWidth="1"/>
    <col min="4894" max="4895" width="4.625" style="234" customWidth="1"/>
    <col min="4896" max="4896" width="8" style="234" bestFit="1" customWidth="1"/>
    <col min="4897" max="4898" width="4.625" style="234" customWidth="1"/>
    <col min="4899" max="4899" width="8" style="234" bestFit="1" customWidth="1"/>
    <col min="4900" max="4901" width="4.625" style="234" customWidth="1"/>
    <col min="4902" max="4902" width="8" style="234" bestFit="1" customWidth="1"/>
    <col min="4903" max="4904" width="4.625" style="234" customWidth="1"/>
    <col min="4905" max="4905" width="8" style="234" bestFit="1" customWidth="1"/>
    <col min="4906" max="4907" width="4.625" style="234" customWidth="1"/>
    <col min="4908" max="4908" width="8" style="234" bestFit="1" customWidth="1"/>
    <col min="4909" max="4910" width="4.625" style="234" customWidth="1"/>
    <col min="4911" max="4911" width="8" style="234" bestFit="1" customWidth="1"/>
    <col min="4912" max="4912" width="13.375" style="234" customWidth="1"/>
    <col min="4913" max="4913" width="1.625" style="234" customWidth="1"/>
    <col min="4914" max="5120" width="9" style="234"/>
    <col min="5121" max="5121" width="1.625" style="234" customWidth="1"/>
    <col min="5122" max="5122" width="21.375" style="234" bestFit="1" customWidth="1"/>
    <col min="5123" max="5124" width="4.625" style="234" customWidth="1"/>
    <col min="5125" max="5125" width="8" style="234" bestFit="1" customWidth="1"/>
    <col min="5126" max="5127" width="4.625" style="234" customWidth="1"/>
    <col min="5128" max="5128" width="8" style="234" bestFit="1" customWidth="1"/>
    <col min="5129" max="5130" width="4.625" style="234" customWidth="1"/>
    <col min="5131" max="5131" width="8" style="234" bestFit="1" customWidth="1"/>
    <col min="5132" max="5133" width="4.625" style="234" customWidth="1"/>
    <col min="5134" max="5134" width="8" style="234" bestFit="1" customWidth="1"/>
    <col min="5135" max="5136" width="4.625" style="234" customWidth="1"/>
    <col min="5137" max="5137" width="8" style="234" bestFit="1" customWidth="1"/>
    <col min="5138" max="5139" width="4.625" style="234" customWidth="1"/>
    <col min="5140" max="5140" width="8" style="234" bestFit="1" customWidth="1"/>
    <col min="5141" max="5142" width="4.625" style="234" customWidth="1"/>
    <col min="5143" max="5143" width="8" style="234" bestFit="1" customWidth="1"/>
    <col min="5144" max="5145" width="4.625" style="234" customWidth="1"/>
    <col min="5146" max="5146" width="8" style="234" bestFit="1" customWidth="1"/>
    <col min="5147" max="5148" width="4.625" style="234" customWidth="1"/>
    <col min="5149" max="5149" width="8" style="234" bestFit="1" customWidth="1"/>
    <col min="5150" max="5151" width="4.625" style="234" customWidth="1"/>
    <col min="5152" max="5152" width="8" style="234" bestFit="1" customWidth="1"/>
    <col min="5153" max="5154" width="4.625" style="234" customWidth="1"/>
    <col min="5155" max="5155" width="8" style="234" bestFit="1" customWidth="1"/>
    <col min="5156" max="5157" width="4.625" style="234" customWidth="1"/>
    <col min="5158" max="5158" width="8" style="234" bestFit="1" customWidth="1"/>
    <col min="5159" max="5160" width="4.625" style="234" customWidth="1"/>
    <col min="5161" max="5161" width="8" style="234" bestFit="1" customWidth="1"/>
    <col min="5162" max="5163" width="4.625" style="234" customWidth="1"/>
    <col min="5164" max="5164" width="8" style="234" bestFit="1" customWidth="1"/>
    <col min="5165" max="5166" width="4.625" style="234" customWidth="1"/>
    <col min="5167" max="5167" width="8" style="234" bestFit="1" customWidth="1"/>
    <col min="5168" max="5168" width="13.375" style="234" customWidth="1"/>
    <col min="5169" max="5169" width="1.625" style="234" customWidth="1"/>
    <col min="5170" max="5376" width="9" style="234"/>
    <col min="5377" max="5377" width="1.625" style="234" customWidth="1"/>
    <col min="5378" max="5378" width="21.375" style="234" bestFit="1" customWidth="1"/>
    <col min="5379" max="5380" width="4.625" style="234" customWidth="1"/>
    <col min="5381" max="5381" width="8" style="234" bestFit="1" customWidth="1"/>
    <col min="5382" max="5383" width="4.625" style="234" customWidth="1"/>
    <col min="5384" max="5384" width="8" style="234" bestFit="1" customWidth="1"/>
    <col min="5385" max="5386" width="4.625" style="234" customWidth="1"/>
    <col min="5387" max="5387" width="8" style="234" bestFit="1" customWidth="1"/>
    <col min="5388" max="5389" width="4.625" style="234" customWidth="1"/>
    <col min="5390" max="5390" width="8" style="234" bestFit="1" customWidth="1"/>
    <col min="5391" max="5392" width="4.625" style="234" customWidth="1"/>
    <col min="5393" max="5393" width="8" style="234" bestFit="1" customWidth="1"/>
    <col min="5394" max="5395" width="4.625" style="234" customWidth="1"/>
    <col min="5396" max="5396" width="8" style="234" bestFit="1" customWidth="1"/>
    <col min="5397" max="5398" width="4.625" style="234" customWidth="1"/>
    <col min="5399" max="5399" width="8" style="234" bestFit="1" customWidth="1"/>
    <col min="5400" max="5401" width="4.625" style="234" customWidth="1"/>
    <col min="5402" max="5402" width="8" style="234" bestFit="1" customWidth="1"/>
    <col min="5403" max="5404" width="4.625" style="234" customWidth="1"/>
    <col min="5405" max="5405" width="8" style="234" bestFit="1" customWidth="1"/>
    <col min="5406" max="5407" width="4.625" style="234" customWidth="1"/>
    <col min="5408" max="5408" width="8" style="234" bestFit="1" customWidth="1"/>
    <col min="5409" max="5410" width="4.625" style="234" customWidth="1"/>
    <col min="5411" max="5411" width="8" style="234" bestFit="1" customWidth="1"/>
    <col min="5412" max="5413" width="4.625" style="234" customWidth="1"/>
    <col min="5414" max="5414" width="8" style="234" bestFit="1" customWidth="1"/>
    <col min="5415" max="5416" width="4.625" style="234" customWidth="1"/>
    <col min="5417" max="5417" width="8" style="234" bestFit="1" customWidth="1"/>
    <col min="5418" max="5419" width="4.625" style="234" customWidth="1"/>
    <col min="5420" max="5420" width="8" style="234" bestFit="1" customWidth="1"/>
    <col min="5421" max="5422" width="4.625" style="234" customWidth="1"/>
    <col min="5423" max="5423" width="8" style="234" bestFit="1" customWidth="1"/>
    <col min="5424" max="5424" width="13.375" style="234" customWidth="1"/>
    <col min="5425" max="5425" width="1.625" style="234" customWidth="1"/>
    <col min="5426" max="5632" width="9" style="234"/>
    <col min="5633" max="5633" width="1.625" style="234" customWidth="1"/>
    <col min="5634" max="5634" width="21.375" style="234" bestFit="1" customWidth="1"/>
    <col min="5635" max="5636" width="4.625" style="234" customWidth="1"/>
    <col min="5637" max="5637" width="8" style="234" bestFit="1" customWidth="1"/>
    <col min="5638" max="5639" width="4.625" style="234" customWidth="1"/>
    <col min="5640" max="5640" width="8" style="234" bestFit="1" customWidth="1"/>
    <col min="5641" max="5642" width="4.625" style="234" customWidth="1"/>
    <col min="5643" max="5643" width="8" style="234" bestFit="1" customWidth="1"/>
    <col min="5644" max="5645" width="4.625" style="234" customWidth="1"/>
    <col min="5646" max="5646" width="8" style="234" bestFit="1" customWidth="1"/>
    <col min="5647" max="5648" width="4.625" style="234" customWidth="1"/>
    <col min="5649" max="5649" width="8" style="234" bestFit="1" customWidth="1"/>
    <col min="5650" max="5651" width="4.625" style="234" customWidth="1"/>
    <col min="5652" max="5652" width="8" style="234" bestFit="1" customWidth="1"/>
    <col min="5653" max="5654" width="4.625" style="234" customWidth="1"/>
    <col min="5655" max="5655" width="8" style="234" bestFit="1" customWidth="1"/>
    <col min="5656" max="5657" width="4.625" style="234" customWidth="1"/>
    <col min="5658" max="5658" width="8" style="234" bestFit="1" customWidth="1"/>
    <col min="5659" max="5660" width="4.625" style="234" customWidth="1"/>
    <col min="5661" max="5661" width="8" style="234" bestFit="1" customWidth="1"/>
    <col min="5662" max="5663" width="4.625" style="234" customWidth="1"/>
    <col min="5664" max="5664" width="8" style="234" bestFit="1" customWidth="1"/>
    <col min="5665" max="5666" width="4.625" style="234" customWidth="1"/>
    <col min="5667" max="5667" width="8" style="234" bestFit="1" customWidth="1"/>
    <col min="5668" max="5669" width="4.625" style="234" customWidth="1"/>
    <col min="5670" max="5670" width="8" style="234" bestFit="1" customWidth="1"/>
    <col min="5671" max="5672" width="4.625" style="234" customWidth="1"/>
    <col min="5673" max="5673" width="8" style="234" bestFit="1" customWidth="1"/>
    <col min="5674" max="5675" width="4.625" style="234" customWidth="1"/>
    <col min="5676" max="5676" width="8" style="234" bestFit="1" customWidth="1"/>
    <col min="5677" max="5678" width="4.625" style="234" customWidth="1"/>
    <col min="5679" max="5679" width="8" style="234" bestFit="1" customWidth="1"/>
    <col min="5680" max="5680" width="13.375" style="234" customWidth="1"/>
    <col min="5681" max="5681" width="1.625" style="234" customWidth="1"/>
    <col min="5682" max="5888" width="9" style="234"/>
    <col min="5889" max="5889" width="1.625" style="234" customWidth="1"/>
    <col min="5890" max="5890" width="21.375" style="234" bestFit="1" customWidth="1"/>
    <col min="5891" max="5892" width="4.625" style="234" customWidth="1"/>
    <col min="5893" max="5893" width="8" style="234" bestFit="1" customWidth="1"/>
    <col min="5894" max="5895" width="4.625" style="234" customWidth="1"/>
    <col min="5896" max="5896" width="8" style="234" bestFit="1" customWidth="1"/>
    <col min="5897" max="5898" width="4.625" style="234" customWidth="1"/>
    <col min="5899" max="5899" width="8" style="234" bestFit="1" customWidth="1"/>
    <col min="5900" max="5901" width="4.625" style="234" customWidth="1"/>
    <col min="5902" max="5902" width="8" style="234" bestFit="1" customWidth="1"/>
    <col min="5903" max="5904" width="4.625" style="234" customWidth="1"/>
    <col min="5905" max="5905" width="8" style="234" bestFit="1" customWidth="1"/>
    <col min="5906" max="5907" width="4.625" style="234" customWidth="1"/>
    <col min="5908" max="5908" width="8" style="234" bestFit="1" customWidth="1"/>
    <col min="5909" max="5910" width="4.625" style="234" customWidth="1"/>
    <col min="5911" max="5911" width="8" style="234" bestFit="1" customWidth="1"/>
    <col min="5912" max="5913" width="4.625" style="234" customWidth="1"/>
    <col min="5914" max="5914" width="8" style="234" bestFit="1" customWidth="1"/>
    <col min="5915" max="5916" width="4.625" style="234" customWidth="1"/>
    <col min="5917" max="5917" width="8" style="234" bestFit="1" customWidth="1"/>
    <col min="5918" max="5919" width="4.625" style="234" customWidth="1"/>
    <col min="5920" max="5920" width="8" style="234" bestFit="1" customWidth="1"/>
    <col min="5921" max="5922" width="4.625" style="234" customWidth="1"/>
    <col min="5923" max="5923" width="8" style="234" bestFit="1" customWidth="1"/>
    <col min="5924" max="5925" width="4.625" style="234" customWidth="1"/>
    <col min="5926" max="5926" width="8" style="234" bestFit="1" customWidth="1"/>
    <col min="5927" max="5928" width="4.625" style="234" customWidth="1"/>
    <col min="5929" max="5929" width="8" style="234" bestFit="1" customWidth="1"/>
    <col min="5930" max="5931" width="4.625" style="234" customWidth="1"/>
    <col min="5932" max="5932" width="8" style="234" bestFit="1" customWidth="1"/>
    <col min="5933" max="5934" width="4.625" style="234" customWidth="1"/>
    <col min="5935" max="5935" width="8" style="234" bestFit="1" customWidth="1"/>
    <col min="5936" max="5936" width="13.375" style="234" customWidth="1"/>
    <col min="5937" max="5937" width="1.625" style="234" customWidth="1"/>
    <col min="5938" max="6144" width="9" style="234"/>
    <col min="6145" max="6145" width="1.625" style="234" customWidth="1"/>
    <col min="6146" max="6146" width="21.375" style="234" bestFit="1" customWidth="1"/>
    <col min="6147" max="6148" width="4.625" style="234" customWidth="1"/>
    <col min="6149" max="6149" width="8" style="234" bestFit="1" customWidth="1"/>
    <col min="6150" max="6151" width="4.625" style="234" customWidth="1"/>
    <col min="6152" max="6152" width="8" style="234" bestFit="1" customWidth="1"/>
    <col min="6153" max="6154" width="4.625" style="234" customWidth="1"/>
    <col min="6155" max="6155" width="8" style="234" bestFit="1" customWidth="1"/>
    <col min="6156" max="6157" width="4.625" style="234" customWidth="1"/>
    <col min="6158" max="6158" width="8" style="234" bestFit="1" customWidth="1"/>
    <col min="6159" max="6160" width="4.625" style="234" customWidth="1"/>
    <col min="6161" max="6161" width="8" style="234" bestFit="1" customWidth="1"/>
    <col min="6162" max="6163" width="4.625" style="234" customWidth="1"/>
    <col min="6164" max="6164" width="8" style="234" bestFit="1" customWidth="1"/>
    <col min="6165" max="6166" width="4.625" style="234" customWidth="1"/>
    <col min="6167" max="6167" width="8" style="234" bestFit="1" customWidth="1"/>
    <col min="6168" max="6169" width="4.625" style="234" customWidth="1"/>
    <col min="6170" max="6170" width="8" style="234" bestFit="1" customWidth="1"/>
    <col min="6171" max="6172" width="4.625" style="234" customWidth="1"/>
    <col min="6173" max="6173" width="8" style="234" bestFit="1" customWidth="1"/>
    <col min="6174" max="6175" width="4.625" style="234" customWidth="1"/>
    <col min="6176" max="6176" width="8" style="234" bestFit="1" customWidth="1"/>
    <col min="6177" max="6178" width="4.625" style="234" customWidth="1"/>
    <col min="6179" max="6179" width="8" style="234" bestFit="1" customWidth="1"/>
    <col min="6180" max="6181" width="4.625" style="234" customWidth="1"/>
    <col min="6182" max="6182" width="8" style="234" bestFit="1" customWidth="1"/>
    <col min="6183" max="6184" width="4.625" style="234" customWidth="1"/>
    <col min="6185" max="6185" width="8" style="234" bestFit="1" customWidth="1"/>
    <col min="6186" max="6187" width="4.625" style="234" customWidth="1"/>
    <col min="6188" max="6188" width="8" style="234" bestFit="1" customWidth="1"/>
    <col min="6189" max="6190" width="4.625" style="234" customWidth="1"/>
    <col min="6191" max="6191" width="8" style="234" bestFit="1" customWidth="1"/>
    <col min="6192" max="6192" width="13.375" style="234" customWidth="1"/>
    <col min="6193" max="6193" width="1.625" style="234" customWidth="1"/>
    <col min="6194" max="6400" width="9" style="234"/>
    <col min="6401" max="6401" width="1.625" style="234" customWidth="1"/>
    <col min="6402" max="6402" width="21.375" style="234" bestFit="1" customWidth="1"/>
    <col min="6403" max="6404" width="4.625" style="234" customWidth="1"/>
    <col min="6405" max="6405" width="8" style="234" bestFit="1" customWidth="1"/>
    <col min="6406" max="6407" width="4.625" style="234" customWidth="1"/>
    <col min="6408" max="6408" width="8" style="234" bestFit="1" customWidth="1"/>
    <col min="6409" max="6410" width="4.625" style="234" customWidth="1"/>
    <col min="6411" max="6411" width="8" style="234" bestFit="1" customWidth="1"/>
    <col min="6412" max="6413" width="4.625" style="234" customWidth="1"/>
    <col min="6414" max="6414" width="8" style="234" bestFit="1" customWidth="1"/>
    <col min="6415" max="6416" width="4.625" style="234" customWidth="1"/>
    <col min="6417" max="6417" width="8" style="234" bestFit="1" customWidth="1"/>
    <col min="6418" max="6419" width="4.625" style="234" customWidth="1"/>
    <col min="6420" max="6420" width="8" style="234" bestFit="1" customWidth="1"/>
    <col min="6421" max="6422" width="4.625" style="234" customWidth="1"/>
    <col min="6423" max="6423" width="8" style="234" bestFit="1" customWidth="1"/>
    <col min="6424" max="6425" width="4.625" style="234" customWidth="1"/>
    <col min="6426" max="6426" width="8" style="234" bestFit="1" customWidth="1"/>
    <col min="6427" max="6428" width="4.625" style="234" customWidth="1"/>
    <col min="6429" max="6429" width="8" style="234" bestFit="1" customWidth="1"/>
    <col min="6430" max="6431" width="4.625" style="234" customWidth="1"/>
    <col min="6432" max="6432" width="8" style="234" bestFit="1" customWidth="1"/>
    <col min="6433" max="6434" width="4.625" style="234" customWidth="1"/>
    <col min="6435" max="6435" width="8" style="234" bestFit="1" customWidth="1"/>
    <col min="6436" max="6437" width="4.625" style="234" customWidth="1"/>
    <col min="6438" max="6438" width="8" style="234" bestFit="1" customWidth="1"/>
    <col min="6439" max="6440" width="4.625" style="234" customWidth="1"/>
    <col min="6441" max="6441" width="8" style="234" bestFit="1" customWidth="1"/>
    <col min="6442" max="6443" width="4.625" style="234" customWidth="1"/>
    <col min="6444" max="6444" width="8" style="234" bestFit="1" customWidth="1"/>
    <col min="6445" max="6446" width="4.625" style="234" customWidth="1"/>
    <col min="6447" max="6447" width="8" style="234" bestFit="1" customWidth="1"/>
    <col min="6448" max="6448" width="13.375" style="234" customWidth="1"/>
    <col min="6449" max="6449" width="1.625" style="234" customWidth="1"/>
    <col min="6450" max="6656" width="9" style="234"/>
    <col min="6657" max="6657" width="1.625" style="234" customWidth="1"/>
    <col min="6658" max="6658" width="21.375" style="234" bestFit="1" customWidth="1"/>
    <col min="6659" max="6660" width="4.625" style="234" customWidth="1"/>
    <col min="6661" max="6661" width="8" style="234" bestFit="1" customWidth="1"/>
    <col min="6662" max="6663" width="4.625" style="234" customWidth="1"/>
    <col min="6664" max="6664" width="8" style="234" bestFit="1" customWidth="1"/>
    <col min="6665" max="6666" width="4.625" style="234" customWidth="1"/>
    <col min="6667" max="6667" width="8" style="234" bestFit="1" customWidth="1"/>
    <col min="6668" max="6669" width="4.625" style="234" customWidth="1"/>
    <col min="6670" max="6670" width="8" style="234" bestFit="1" customWidth="1"/>
    <col min="6671" max="6672" width="4.625" style="234" customWidth="1"/>
    <col min="6673" max="6673" width="8" style="234" bestFit="1" customWidth="1"/>
    <col min="6674" max="6675" width="4.625" style="234" customWidth="1"/>
    <col min="6676" max="6676" width="8" style="234" bestFit="1" customWidth="1"/>
    <col min="6677" max="6678" width="4.625" style="234" customWidth="1"/>
    <col min="6679" max="6679" width="8" style="234" bestFit="1" customWidth="1"/>
    <col min="6680" max="6681" width="4.625" style="234" customWidth="1"/>
    <col min="6682" max="6682" width="8" style="234" bestFit="1" customWidth="1"/>
    <col min="6683" max="6684" width="4.625" style="234" customWidth="1"/>
    <col min="6685" max="6685" width="8" style="234" bestFit="1" customWidth="1"/>
    <col min="6686" max="6687" width="4.625" style="234" customWidth="1"/>
    <col min="6688" max="6688" width="8" style="234" bestFit="1" customWidth="1"/>
    <col min="6689" max="6690" width="4.625" style="234" customWidth="1"/>
    <col min="6691" max="6691" width="8" style="234" bestFit="1" customWidth="1"/>
    <col min="6692" max="6693" width="4.625" style="234" customWidth="1"/>
    <col min="6694" max="6694" width="8" style="234" bestFit="1" customWidth="1"/>
    <col min="6695" max="6696" width="4.625" style="234" customWidth="1"/>
    <col min="6697" max="6697" width="8" style="234" bestFit="1" customWidth="1"/>
    <col min="6698" max="6699" width="4.625" style="234" customWidth="1"/>
    <col min="6700" max="6700" width="8" style="234" bestFit="1" customWidth="1"/>
    <col min="6701" max="6702" width="4.625" style="234" customWidth="1"/>
    <col min="6703" max="6703" width="8" style="234" bestFit="1" customWidth="1"/>
    <col min="6704" max="6704" width="13.375" style="234" customWidth="1"/>
    <col min="6705" max="6705" width="1.625" style="234" customWidth="1"/>
    <col min="6706" max="6912" width="9" style="234"/>
    <col min="6913" max="6913" width="1.625" style="234" customWidth="1"/>
    <col min="6914" max="6914" width="21.375" style="234" bestFit="1" customWidth="1"/>
    <col min="6915" max="6916" width="4.625" style="234" customWidth="1"/>
    <col min="6917" max="6917" width="8" style="234" bestFit="1" customWidth="1"/>
    <col min="6918" max="6919" width="4.625" style="234" customWidth="1"/>
    <col min="6920" max="6920" width="8" style="234" bestFit="1" customWidth="1"/>
    <col min="6921" max="6922" width="4.625" style="234" customWidth="1"/>
    <col min="6923" max="6923" width="8" style="234" bestFit="1" customWidth="1"/>
    <col min="6924" max="6925" width="4.625" style="234" customWidth="1"/>
    <col min="6926" max="6926" width="8" style="234" bestFit="1" customWidth="1"/>
    <col min="6927" max="6928" width="4.625" style="234" customWidth="1"/>
    <col min="6929" max="6929" width="8" style="234" bestFit="1" customWidth="1"/>
    <col min="6930" max="6931" width="4.625" style="234" customWidth="1"/>
    <col min="6932" max="6932" width="8" style="234" bestFit="1" customWidth="1"/>
    <col min="6933" max="6934" width="4.625" style="234" customWidth="1"/>
    <col min="6935" max="6935" width="8" style="234" bestFit="1" customWidth="1"/>
    <col min="6936" max="6937" width="4.625" style="234" customWidth="1"/>
    <col min="6938" max="6938" width="8" style="234" bestFit="1" customWidth="1"/>
    <col min="6939" max="6940" width="4.625" style="234" customWidth="1"/>
    <col min="6941" max="6941" width="8" style="234" bestFit="1" customWidth="1"/>
    <col min="6942" max="6943" width="4.625" style="234" customWidth="1"/>
    <col min="6944" max="6944" width="8" style="234" bestFit="1" customWidth="1"/>
    <col min="6945" max="6946" width="4.625" style="234" customWidth="1"/>
    <col min="6947" max="6947" width="8" style="234" bestFit="1" customWidth="1"/>
    <col min="6948" max="6949" width="4.625" style="234" customWidth="1"/>
    <col min="6950" max="6950" width="8" style="234" bestFit="1" customWidth="1"/>
    <col min="6951" max="6952" width="4.625" style="234" customWidth="1"/>
    <col min="6953" max="6953" width="8" style="234" bestFit="1" customWidth="1"/>
    <col min="6954" max="6955" width="4.625" style="234" customWidth="1"/>
    <col min="6956" max="6956" width="8" style="234" bestFit="1" customWidth="1"/>
    <col min="6957" max="6958" width="4.625" style="234" customWidth="1"/>
    <col min="6959" max="6959" width="8" style="234" bestFit="1" customWidth="1"/>
    <col min="6960" max="6960" width="13.375" style="234" customWidth="1"/>
    <col min="6961" max="6961" width="1.625" style="234" customWidth="1"/>
    <col min="6962" max="7168" width="9" style="234"/>
    <col min="7169" max="7169" width="1.625" style="234" customWidth="1"/>
    <col min="7170" max="7170" width="21.375" style="234" bestFit="1" customWidth="1"/>
    <col min="7171" max="7172" width="4.625" style="234" customWidth="1"/>
    <col min="7173" max="7173" width="8" style="234" bestFit="1" customWidth="1"/>
    <col min="7174" max="7175" width="4.625" style="234" customWidth="1"/>
    <col min="7176" max="7176" width="8" style="234" bestFit="1" customWidth="1"/>
    <col min="7177" max="7178" width="4.625" style="234" customWidth="1"/>
    <col min="7179" max="7179" width="8" style="234" bestFit="1" customWidth="1"/>
    <col min="7180" max="7181" width="4.625" style="234" customWidth="1"/>
    <col min="7182" max="7182" width="8" style="234" bestFit="1" customWidth="1"/>
    <col min="7183" max="7184" width="4.625" style="234" customWidth="1"/>
    <col min="7185" max="7185" width="8" style="234" bestFit="1" customWidth="1"/>
    <col min="7186" max="7187" width="4.625" style="234" customWidth="1"/>
    <col min="7188" max="7188" width="8" style="234" bestFit="1" customWidth="1"/>
    <col min="7189" max="7190" width="4.625" style="234" customWidth="1"/>
    <col min="7191" max="7191" width="8" style="234" bestFit="1" customWidth="1"/>
    <col min="7192" max="7193" width="4.625" style="234" customWidth="1"/>
    <col min="7194" max="7194" width="8" style="234" bestFit="1" customWidth="1"/>
    <col min="7195" max="7196" width="4.625" style="234" customWidth="1"/>
    <col min="7197" max="7197" width="8" style="234" bestFit="1" customWidth="1"/>
    <col min="7198" max="7199" width="4.625" style="234" customWidth="1"/>
    <col min="7200" max="7200" width="8" style="234" bestFit="1" customWidth="1"/>
    <col min="7201" max="7202" width="4.625" style="234" customWidth="1"/>
    <col min="7203" max="7203" width="8" style="234" bestFit="1" customWidth="1"/>
    <col min="7204" max="7205" width="4.625" style="234" customWidth="1"/>
    <col min="7206" max="7206" width="8" style="234" bestFit="1" customWidth="1"/>
    <col min="7207" max="7208" width="4.625" style="234" customWidth="1"/>
    <col min="7209" max="7209" width="8" style="234" bestFit="1" customWidth="1"/>
    <col min="7210" max="7211" width="4.625" style="234" customWidth="1"/>
    <col min="7212" max="7212" width="8" style="234" bestFit="1" customWidth="1"/>
    <col min="7213" max="7214" width="4.625" style="234" customWidth="1"/>
    <col min="7215" max="7215" width="8" style="234" bestFit="1" customWidth="1"/>
    <col min="7216" max="7216" width="13.375" style="234" customWidth="1"/>
    <col min="7217" max="7217" width="1.625" style="234" customWidth="1"/>
    <col min="7218" max="7424" width="9" style="234"/>
    <col min="7425" max="7425" width="1.625" style="234" customWidth="1"/>
    <col min="7426" max="7426" width="21.375" style="234" bestFit="1" customWidth="1"/>
    <col min="7427" max="7428" width="4.625" style="234" customWidth="1"/>
    <col min="7429" max="7429" width="8" style="234" bestFit="1" customWidth="1"/>
    <col min="7430" max="7431" width="4.625" style="234" customWidth="1"/>
    <col min="7432" max="7432" width="8" style="234" bestFit="1" customWidth="1"/>
    <col min="7433" max="7434" width="4.625" style="234" customWidth="1"/>
    <col min="7435" max="7435" width="8" style="234" bestFit="1" customWidth="1"/>
    <col min="7436" max="7437" width="4.625" style="234" customWidth="1"/>
    <col min="7438" max="7438" width="8" style="234" bestFit="1" customWidth="1"/>
    <col min="7439" max="7440" width="4.625" style="234" customWidth="1"/>
    <col min="7441" max="7441" width="8" style="234" bestFit="1" customWidth="1"/>
    <col min="7442" max="7443" width="4.625" style="234" customWidth="1"/>
    <col min="7444" max="7444" width="8" style="234" bestFit="1" customWidth="1"/>
    <col min="7445" max="7446" width="4.625" style="234" customWidth="1"/>
    <col min="7447" max="7447" width="8" style="234" bestFit="1" customWidth="1"/>
    <col min="7448" max="7449" width="4.625" style="234" customWidth="1"/>
    <col min="7450" max="7450" width="8" style="234" bestFit="1" customWidth="1"/>
    <col min="7451" max="7452" width="4.625" style="234" customWidth="1"/>
    <col min="7453" max="7453" width="8" style="234" bestFit="1" customWidth="1"/>
    <col min="7454" max="7455" width="4.625" style="234" customWidth="1"/>
    <col min="7456" max="7456" width="8" style="234" bestFit="1" customWidth="1"/>
    <col min="7457" max="7458" width="4.625" style="234" customWidth="1"/>
    <col min="7459" max="7459" width="8" style="234" bestFit="1" customWidth="1"/>
    <col min="7460" max="7461" width="4.625" style="234" customWidth="1"/>
    <col min="7462" max="7462" width="8" style="234" bestFit="1" customWidth="1"/>
    <col min="7463" max="7464" width="4.625" style="234" customWidth="1"/>
    <col min="7465" max="7465" width="8" style="234" bestFit="1" customWidth="1"/>
    <col min="7466" max="7467" width="4.625" style="234" customWidth="1"/>
    <col min="7468" max="7468" width="8" style="234" bestFit="1" customWidth="1"/>
    <col min="7469" max="7470" width="4.625" style="234" customWidth="1"/>
    <col min="7471" max="7471" width="8" style="234" bestFit="1" customWidth="1"/>
    <col min="7472" max="7472" width="13.375" style="234" customWidth="1"/>
    <col min="7473" max="7473" width="1.625" style="234" customWidth="1"/>
    <col min="7474" max="7680" width="9" style="234"/>
    <col min="7681" max="7681" width="1.625" style="234" customWidth="1"/>
    <col min="7682" max="7682" width="21.375" style="234" bestFit="1" customWidth="1"/>
    <col min="7683" max="7684" width="4.625" style="234" customWidth="1"/>
    <col min="7685" max="7685" width="8" style="234" bestFit="1" customWidth="1"/>
    <col min="7686" max="7687" width="4.625" style="234" customWidth="1"/>
    <col min="7688" max="7688" width="8" style="234" bestFit="1" customWidth="1"/>
    <col min="7689" max="7690" width="4.625" style="234" customWidth="1"/>
    <col min="7691" max="7691" width="8" style="234" bestFit="1" customWidth="1"/>
    <col min="7692" max="7693" width="4.625" style="234" customWidth="1"/>
    <col min="7694" max="7694" width="8" style="234" bestFit="1" customWidth="1"/>
    <col min="7695" max="7696" width="4.625" style="234" customWidth="1"/>
    <col min="7697" max="7697" width="8" style="234" bestFit="1" customWidth="1"/>
    <col min="7698" max="7699" width="4.625" style="234" customWidth="1"/>
    <col min="7700" max="7700" width="8" style="234" bestFit="1" customWidth="1"/>
    <col min="7701" max="7702" width="4.625" style="234" customWidth="1"/>
    <col min="7703" max="7703" width="8" style="234" bestFit="1" customWidth="1"/>
    <col min="7704" max="7705" width="4.625" style="234" customWidth="1"/>
    <col min="7706" max="7706" width="8" style="234" bestFit="1" customWidth="1"/>
    <col min="7707" max="7708" width="4.625" style="234" customWidth="1"/>
    <col min="7709" max="7709" width="8" style="234" bestFit="1" customWidth="1"/>
    <col min="7710" max="7711" width="4.625" style="234" customWidth="1"/>
    <col min="7712" max="7712" width="8" style="234" bestFit="1" customWidth="1"/>
    <col min="7713" max="7714" width="4.625" style="234" customWidth="1"/>
    <col min="7715" max="7715" width="8" style="234" bestFit="1" customWidth="1"/>
    <col min="7716" max="7717" width="4.625" style="234" customWidth="1"/>
    <col min="7718" max="7718" width="8" style="234" bestFit="1" customWidth="1"/>
    <col min="7719" max="7720" width="4.625" style="234" customWidth="1"/>
    <col min="7721" max="7721" width="8" style="234" bestFit="1" customWidth="1"/>
    <col min="7722" max="7723" width="4.625" style="234" customWidth="1"/>
    <col min="7724" max="7724" width="8" style="234" bestFit="1" customWidth="1"/>
    <col min="7725" max="7726" width="4.625" style="234" customWidth="1"/>
    <col min="7727" max="7727" width="8" style="234" bestFit="1" customWidth="1"/>
    <col min="7728" max="7728" width="13.375" style="234" customWidth="1"/>
    <col min="7729" max="7729" width="1.625" style="234" customWidth="1"/>
    <col min="7730" max="7936" width="9" style="234"/>
    <col min="7937" max="7937" width="1.625" style="234" customWidth="1"/>
    <col min="7938" max="7938" width="21.375" style="234" bestFit="1" customWidth="1"/>
    <col min="7939" max="7940" width="4.625" style="234" customWidth="1"/>
    <col min="7941" max="7941" width="8" style="234" bestFit="1" customWidth="1"/>
    <col min="7942" max="7943" width="4.625" style="234" customWidth="1"/>
    <col min="7944" max="7944" width="8" style="234" bestFit="1" customWidth="1"/>
    <col min="7945" max="7946" width="4.625" style="234" customWidth="1"/>
    <col min="7947" max="7947" width="8" style="234" bestFit="1" customWidth="1"/>
    <col min="7948" max="7949" width="4.625" style="234" customWidth="1"/>
    <col min="7950" max="7950" width="8" style="234" bestFit="1" customWidth="1"/>
    <col min="7951" max="7952" width="4.625" style="234" customWidth="1"/>
    <col min="7953" max="7953" width="8" style="234" bestFit="1" customWidth="1"/>
    <col min="7954" max="7955" width="4.625" style="234" customWidth="1"/>
    <col min="7956" max="7956" width="8" style="234" bestFit="1" customWidth="1"/>
    <col min="7957" max="7958" width="4.625" style="234" customWidth="1"/>
    <col min="7959" max="7959" width="8" style="234" bestFit="1" customWidth="1"/>
    <col min="7960" max="7961" width="4.625" style="234" customWidth="1"/>
    <col min="7962" max="7962" width="8" style="234" bestFit="1" customWidth="1"/>
    <col min="7963" max="7964" width="4.625" style="234" customWidth="1"/>
    <col min="7965" max="7965" width="8" style="234" bestFit="1" customWidth="1"/>
    <col min="7966" max="7967" width="4.625" style="234" customWidth="1"/>
    <col min="7968" max="7968" width="8" style="234" bestFit="1" customWidth="1"/>
    <col min="7969" max="7970" width="4.625" style="234" customWidth="1"/>
    <col min="7971" max="7971" width="8" style="234" bestFit="1" customWidth="1"/>
    <col min="7972" max="7973" width="4.625" style="234" customWidth="1"/>
    <col min="7974" max="7974" width="8" style="234" bestFit="1" customWidth="1"/>
    <col min="7975" max="7976" width="4.625" style="234" customWidth="1"/>
    <col min="7977" max="7977" width="8" style="234" bestFit="1" customWidth="1"/>
    <col min="7978" max="7979" width="4.625" style="234" customWidth="1"/>
    <col min="7980" max="7980" width="8" style="234" bestFit="1" customWidth="1"/>
    <col min="7981" max="7982" width="4.625" style="234" customWidth="1"/>
    <col min="7983" max="7983" width="8" style="234" bestFit="1" customWidth="1"/>
    <col min="7984" max="7984" width="13.375" style="234" customWidth="1"/>
    <col min="7985" max="7985" width="1.625" style="234" customWidth="1"/>
    <col min="7986" max="8192" width="9" style="234"/>
    <col min="8193" max="8193" width="1.625" style="234" customWidth="1"/>
    <col min="8194" max="8194" width="21.375" style="234" bestFit="1" customWidth="1"/>
    <col min="8195" max="8196" width="4.625" style="234" customWidth="1"/>
    <col min="8197" max="8197" width="8" style="234" bestFit="1" customWidth="1"/>
    <col min="8198" max="8199" width="4.625" style="234" customWidth="1"/>
    <col min="8200" max="8200" width="8" style="234" bestFit="1" customWidth="1"/>
    <col min="8201" max="8202" width="4.625" style="234" customWidth="1"/>
    <col min="8203" max="8203" width="8" style="234" bestFit="1" customWidth="1"/>
    <col min="8204" max="8205" width="4.625" style="234" customWidth="1"/>
    <col min="8206" max="8206" width="8" style="234" bestFit="1" customWidth="1"/>
    <col min="8207" max="8208" width="4.625" style="234" customWidth="1"/>
    <col min="8209" max="8209" width="8" style="234" bestFit="1" customWidth="1"/>
    <col min="8210" max="8211" width="4.625" style="234" customWidth="1"/>
    <col min="8212" max="8212" width="8" style="234" bestFit="1" customWidth="1"/>
    <col min="8213" max="8214" width="4.625" style="234" customWidth="1"/>
    <col min="8215" max="8215" width="8" style="234" bestFit="1" customWidth="1"/>
    <col min="8216" max="8217" width="4.625" style="234" customWidth="1"/>
    <col min="8218" max="8218" width="8" style="234" bestFit="1" customWidth="1"/>
    <col min="8219" max="8220" width="4.625" style="234" customWidth="1"/>
    <col min="8221" max="8221" width="8" style="234" bestFit="1" customWidth="1"/>
    <col min="8222" max="8223" width="4.625" style="234" customWidth="1"/>
    <col min="8224" max="8224" width="8" style="234" bestFit="1" customWidth="1"/>
    <col min="8225" max="8226" width="4.625" style="234" customWidth="1"/>
    <col min="8227" max="8227" width="8" style="234" bestFit="1" customWidth="1"/>
    <col min="8228" max="8229" width="4.625" style="234" customWidth="1"/>
    <col min="8230" max="8230" width="8" style="234" bestFit="1" customWidth="1"/>
    <col min="8231" max="8232" width="4.625" style="234" customWidth="1"/>
    <col min="8233" max="8233" width="8" style="234" bestFit="1" customWidth="1"/>
    <col min="8234" max="8235" width="4.625" style="234" customWidth="1"/>
    <col min="8236" max="8236" width="8" style="234" bestFit="1" customWidth="1"/>
    <col min="8237" max="8238" width="4.625" style="234" customWidth="1"/>
    <col min="8239" max="8239" width="8" style="234" bestFit="1" customWidth="1"/>
    <col min="8240" max="8240" width="13.375" style="234" customWidth="1"/>
    <col min="8241" max="8241" width="1.625" style="234" customWidth="1"/>
    <col min="8242" max="8448" width="9" style="234"/>
    <col min="8449" max="8449" width="1.625" style="234" customWidth="1"/>
    <col min="8450" max="8450" width="21.375" style="234" bestFit="1" customWidth="1"/>
    <col min="8451" max="8452" width="4.625" style="234" customWidth="1"/>
    <col min="8453" max="8453" width="8" style="234" bestFit="1" customWidth="1"/>
    <col min="8454" max="8455" width="4.625" style="234" customWidth="1"/>
    <col min="8456" max="8456" width="8" style="234" bestFit="1" customWidth="1"/>
    <col min="8457" max="8458" width="4.625" style="234" customWidth="1"/>
    <col min="8459" max="8459" width="8" style="234" bestFit="1" customWidth="1"/>
    <col min="8460" max="8461" width="4.625" style="234" customWidth="1"/>
    <col min="8462" max="8462" width="8" style="234" bestFit="1" customWidth="1"/>
    <col min="8463" max="8464" width="4.625" style="234" customWidth="1"/>
    <col min="8465" max="8465" width="8" style="234" bestFit="1" customWidth="1"/>
    <col min="8466" max="8467" width="4.625" style="234" customWidth="1"/>
    <col min="8468" max="8468" width="8" style="234" bestFit="1" customWidth="1"/>
    <col min="8469" max="8470" width="4.625" style="234" customWidth="1"/>
    <col min="8471" max="8471" width="8" style="234" bestFit="1" customWidth="1"/>
    <col min="8472" max="8473" width="4.625" style="234" customWidth="1"/>
    <col min="8474" max="8474" width="8" style="234" bestFit="1" customWidth="1"/>
    <col min="8475" max="8476" width="4.625" style="234" customWidth="1"/>
    <col min="8477" max="8477" width="8" style="234" bestFit="1" customWidth="1"/>
    <col min="8478" max="8479" width="4.625" style="234" customWidth="1"/>
    <col min="8480" max="8480" width="8" style="234" bestFit="1" customWidth="1"/>
    <col min="8481" max="8482" width="4.625" style="234" customWidth="1"/>
    <col min="8483" max="8483" width="8" style="234" bestFit="1" customWidth="1"/>
    <col min="8484" max="8485" width="4.625" style="234" customWidth="1"/>
    <col min="8486" max="8486" width="8" style="234" bestFit="1" customWidth="1"/>
    <col min="8487" max="8488" width="4.625" style="234" customWidth="1"/>
    <col min="8489" max="8489" width="8" style="234" bestFit="1" customWidth="1"/>
    <col min="8490" max="8491" width="4.625" style="234" customWidth="1"/>
    <col min="8492" max="8492" width="8" style="234" bestFit="1" customWidth="1"/>
    <col min="8493" max="8494" width="4.625" style="234" customWidth="1"/>
    <col min="8495" max="8495" width="8" style="234" bestFit="1" customWidth="1"/>
    <col min="8496" max="8496" width="13.375" style="234" customWidth="1"/>
    <col min="8497" max="8497" width="1.625" style="234" customWidth="1"/>
    <col min="8498" max="8704" width="9" style="234"/>
    <col min="8705" max="8705" width="1.625" style="234" customWidth="1"/>
    <col min="8706" max="8706" width="21.375" style="234" bestFit="1" customWidth="1"/>
    <col min="8707" max="8708" width="4.625" style="234" customWidth="1"/>
    <col min="8709" max="8709" width="8" style="234" bestFit="1" customWidth="1"/>
    <col min="8710" max="8711" width="4.625" style="234" customWidth="1"/>
    <col min="8712" max="8712" width="8" style="234" bestFit="1" customWidth="1"/>
    <col min="8713" max="8714" width="4.625" style="234" customWidth="1"/>
    <col min="8715" max="8715" width="8" style="234" bestFit="1" customWidth="1"/>
    <col min="8716" max="8717" width="4.625" style="234" customWidth="1"/>
    <col min="8718" max="8718" width="8" style="234" bestFit="1" customWidth="1"/>
    <col min="8719" max="8720" width="4.625" style="234" customWidth="1"/>
    <col min="8721" max="8721" width="8" style="234" bestFit="1" customWidth="1"/>
    <col min="8722" max="8723" width="4.625" style="234" customWidth="1"/>
    <col min="8724" max="8724" width="8" style="234" bestFit="1" customWidth="1"/>
    <col min="8725" max="8726" width="4.625" style="234" customWidth="1"/>
    <col min="8727" max="8727" width="8" style="234" bestFit="1" customWidth="1"/>
    <col min="8728" max="8729" width="4.625" style="234" customWidth="1"/>
    <col min="8730" max="8730" width="8" style="234" bestFit="1" customWidth="1"/>
    <col min="8731" max="8732" width="4.625" style="234" customWidth="1"/>
    <col min="8733" max="8733" width="8" style="234" bestFit="1" customWidth="1"/>
    <col min="8734" max="8735" width="4.625" style="234" customWidth="1"/>
    <col min="8736" max="8736" width="8" style="234" bestFit="1" customWidth="1"/>
    <col min="8737" max="8738" width="4.625" style="234" customWidth="1"/>
    <col min="8739" max="8739" width="8" style="234" bestFit="1" customWidth="1"/>
    <col min="8740" max="8741" width="4.625" style="234" customWidth="1"/>
    <col min="8742" max="8742" width="8" style="234" bestFit="1" customWidth="1"/>
    <col min="8743" max="8744" width="4.625" style="234" customWidth="1"/>
    <col min="8745" max="8745" width="8" style="234" bestFit="1" customWidth="1"/>
    <col min="8746" max="8747" width="4.625" style="234" customWidth="1"/>
    <col min="8748" max="8748" width="8" style="234" bestFit="1" customWidth="1"/>
    <col min="8749" max="8750" width="4.625" style="234" customWidth="1"/>
    <col min="8751" max="8751" width="8" style="234" bestFit="1" customWidth="1"/>
    <col min="8752" max="8752" width="13.375" style="234" customWidth="1"/>
    <col min="8753" max="8753" width="1.625" style="234" customWidth="1"/>
    <col min="8754" max="8960" width="9" style="234"/>
    <col min="8961" max="8961" width="1.625" style="234" customWidth="1"/>
    <col min="8962" max="8962" width="21.375" style="234" bestFit="1" customWidth="1"/>
    <col min="8963" max="8964" width="4.625" style="234" customWidth="1"/>
    <col min="8965" max="8965" width="8" style="234" bestFit="1" customWidth="1"/>
    <col min="8966" max="8967" width="4.625" style="234" customWidth="1"/>
    <col min="8968" max="8968" width="8" style="234" bestFit="1" customWidth="1"/>
    <col min="8969" max="8970" width="4.625" style="234" customWidth="1"/>
    <col min="8971" max="8971" width="8" style="234" bestFit="1" customWidth="1"/>
    <col min="8972" max="8973" width="4.625" style="234" customWidth="1"/>
    <col min="8974" max="8974" width="8" style="234" bestFit="1" customWidth="1"/>
    <col min="8975" max="8976" width="4.625" style="234" customWidth="1"/>
    <col min="8977" max="8977" width="8" style="234" bestFit="1" customWidth="1"/>
    <col min="8978" max="8979" width="4.625" style="234" customWidth="1"/>
    <col min="8980" max="8980" width="8" style="234" bestFit="1" customWidth="1"/>
    <col min="8981" max="8982" width="4.625" style="234" customWidth="1"/>
    <col min="8983" max="8983" width="8" style="234" bestFit="1" customWidth="1"/>
    <col min="8984" max="8985" width="4.625" style="234" customWidth="1"/>
    <col min="8986" max="8986" width="8" style="234" bestFit="1" customWidth="1"/>
    <col min="8987" max="8988" width="4.625" style="234" customWidth="1"/>
    <col min="8989" max="8989" width="8" style="234" bestFit="1" customWidth="1"/>
    <col min="8990" max="8991" width="4.625" style="234" customWidth="1"/>
    <col min="8992" max="8992" width="8" style="234" bestFit="1" customWidth="1"/>
    <col min="8993" max="8994" width="4.625" style="234" customWidth="1"/>
    <col min="8995" max="8995" width="8" style="234" bestFit="1" customWidth="1"/>
    <col min="8996" max="8997" width="4.625" style="234" customWidth="1"/>
    <col min="8998" max="8998" width="8" style="234" bestFit="1" customWidth="1"/>
    <col min="8999" max="9000" width="4.625" style="234" customWidth="1"/>
    <col min="9001" max="9001" width="8" style="234" bestFit="1" customWidth="1"/>
    <col min="9002" max="9003" width="4.625" style="234" customWidth="1"/>
    <col min="9004" max="9004" width="8" style="234" bestFit="1" customWidth="1"/>
    <col min="9005" max="9006" width="4.625" style="234" customWidth="1"/>
    <col min="9007" max="9007" width="8" style="234" bestFit="1" customWidth="1"/>
    <col min="9008" max="9008" width="13.375" style="234" customWidth="1"/>
    <col min="9009" max="9009" width="1.625" style="234" customWidth="1"/>
    <col min="9010" max="9216" width="9" style="234"/>
    <col min="9217" max="9217" width="1.625" style="234" customWidth="1"/>
    <col min="9218" max="9218" width="21.375" style="234" bestFit="1" customWidth="1"/>
    <col min="9219" max="9220" width="4.625" style="234" customWidth="1"/>
    <col min="9221" max="9221" width="8" style="234" bestFit="1" customWidth="1"/>
    <col min="9222" max="9223" width="4.625" style="234" customWidth="1"/>
    <col min="9224" max="9224" width="8" style="234" bestFit="1" customWidth="1"/>
    <col min="9225" max="9226" width="4.625" style="234" customWidth="1"/>
    <col min="9227" max="9227" width="8" style="234" bestFit="1" customWidth="1"/>
    <col min="9228" max="9229" width="4.625" style="234" customWidth="1"/>
    <col min="9230" max="9230" width="8" style="234" bestFit="1" customWidth="1"/>
    <col min="9231" max="9232" width="4.625" style="234" customWidth="1"/>
    <col min="9233" max="9233" width="8" style="234" bestFit="1" customWidth="1"/>
    <col min="9234" max="9235" width="4.625" style="234" customWidth="1"/>
    <col min="9236" max="9236" width="8" style="234" bestFit="1" customWidth="1"/>
    <col min="9237" max="9238" width="4.625" style="234" customWidth="1"/>
    <col min="9239" max="9239" width="8" style="234" bestFit="1" customWidth="1"/>
    <col min="9240" max="9241" width="4.625" style="234" customWidth="1"/>
    <col min="9242" max="9242" width="8" style="234" bestFit="1" customWidth="1"/>
    <col min="9243" max="9244" width="4.625" style="234" customWidth="1"/>
    <col min="9245" max="9245" width="8" style="234" bestFit="1" customWidth="1"/>
    <col min="9246" max="9247" width="4.625" style="234" customWidth="1"/>
    <col min="9248" max="9248" width="8" style="234" bestFit="1" customWidth="1"/>
    <col min="9249" max="9250" width="4.625" style="234" customWidth="1"/>
    <col min="9251" max="9251" width="8" style="234" bestFit="1" customWidth="1"/>
    <col min="9252" max="9253" width="4.625" style="234" customWidth="1"/>
    <col min="9254" max="9254" width="8" style="234" bestFit="1" customWidth="1"/>
    <col min="9255" max="9256" width="4.625" style="234" customWidth="1"/>
    <col min="9257" max="9257" width="8" style="234" bestFit="1" customWidth="1"/>
    <col min="9258" max="9259" width="4.625" style="234" customWidth="1"/>
    <col min="9260" max="9260" width="8" style="234" bestFit="1" customWidth="1"/>
    <col min="9261" max="9262" width="4.625" style="234" customWidth="1"/>
    <col min="9263" max="9263" width="8" style="234" bestFit="1" customWidth="1"/>
    <col min="9264" max="9264" width="13.375" style="234" customWidth="1"/>
    <col min="9265" max="9265" width="1.625" style="234" customWidth="1"/>
    <col min="9266" max="9472" width="9" style="234"/>
    <col min="9473" max="9473" width="1.625" style="234" customWidth="1"/>
    <col min="9474" max="9474" width="21.375" style="234" bestFit="1" customWidth="1"/>
    <col min="9475" max="9476" width="4.625" style="234" customWidth="1"/>
    <col min="9477" max="9477" width="8" style="234" bestFit="1" customWidth="1"/>
    <col min="9478" max="9479" width="4.625" style="234" customWidth="1"/>
    <col min="9480" max="9480" width="8" style="234" bestFit="1" customWidth="1"/>
    <col min="9481" max="9482" width="4.625" style="234" customWidth="1"/>
    <col min="9483" max="9483" width="8" style="234" bestFit="1" customWidth="1"/>
    <col min="9484" max="9485" width="4.625" style="234" customWidth="1"/>
    <col min="9486" max="9486" width="8" style="234" bestFit="1" customWidth="1"/>
    <col min="9487" max="9488" width="4.625" style="234" customWidth="1"/>
    <col min="9489" max="9489" width="8" style="234" bestFit="1" customWidth="1"/>
    <col min="9490" max="9491" width="4.625" style="234" customWidth="1"/>
    <col min="9492" max="9492" width="8" style="234" bestFit="1" customWidth="1"/>
    <col min="9493" max="9494" width="4.625" style="234" customWidth="1"/>
    <col min="9495" max="9495" width="8" style="234" bestFit="1" customWidth="1"/>
    <col min="9496" max="9497" width="4.625" style="234" customWidth="1"/>
    <col min="9498" max="9498" width="8" style="234" bestFit="1" customWidth="1"/>
    <col min="9499" max="9500" width="4.625" style="234" customWidth="1"/>
    <col min="9501" max="9501" width="8" style="234" bestFit="1" customWidth="1"/>
    <col min="9502" max="9503" width="4.625" style="234" customWidth="1"/>
    <col min="9504" max="9504" width="8" style="234" bestFit="1" customWidth="1"/>
    <col min="9505" max="9506" width="4.625" style="234" customWidth="1"/>
    <col min="9507" max="9507" width="8" style="234" bestFit="1" customWidth="1"/>
    <col min="9508" max="9509" width="4.625" style="234" customWidth="1"/>
    <col min="9510" max="9510" width="8" style="234" bestFit="1" customWidth="1"/>
    <col min="9511" max="9512" width="4.625" style="234" customWidth="1"/>
    <col min="9513" max="9513" width="8" style="234" bestFit="1" customWidth="1"/>
    <col min="9514" max="9515" width="4.625" style="234" customWidth="1"/>
    <col min="9516" max="9516" width="8" style="234" bestFit="1" customWidth="1"/>
    <col min="9517" max="9518" width="4.625" style="234" customWidth="1"/>
    <col min="9519" max="9519" width="8" style="234" bestFit="1" customWidth="1"/>
    <col min="9520" max="9520" width="13.375" style="234" customWidth="1"/>
    <col min="9521" max="9521" width="1.625" style="234" customWidth="1"/>
    <col min="9522" max="9728" width="9" style="234"/>
    <col min="9729" max="9729" width="1.625" style="234" customWidth="1"/>
    <col min="9730" max="9730" width="21.375" style="234" bestFit="1" customWidth="1"/>
    <col min="9731" max="9732" width="4.625" style="234" customWidth="1"/>
    <col min="9733" max="9733" width="8" style="234" bestFit="1" customWidth="1"/>
    <col min="9734" max="9735" width="4.625" style="234" customWidth="1"/>
    <col min="9736" max="9736" width="8" style="234" bestFit="1" customWidth="1"/>
    <col min="9737" max="9738" width="4.625" style="234" customWidth="1"/>
    <col min="9739" max="9739" width="8" style="234" bestFit="1" customWidth="1"/>
    <col min="9740" max="9741" width="4.625" style="234" customWidth="1"/>
    <col min="9742" max="9742" width="8" style="234" bestFit="1" customWidth="1"/>
    <col min="9743" max="9744" width="4.625" style="234" customWidth="1"/>
    <col min="9745" max="9745" width="8" style="234" bestFit="1" customWidth="1"/>
    <col min="9746" max="9747" width="4.625" style="234" customWidth="1"/>
    <col min="9748" max="9748" width="8" style="234" bestFit="1" customWidth="1"/>
    <col min="9749" max="9750" width="4.625" style="234" customWidth="1"/>
    <col min="9751" max="9751" width="8" style="234" bestFit="1" customWidth="1"/>
    <col min="9752" max="9753" width="4.625" style="234" customWidth="1"/>
    <col min="9754" max="9754" width="8" style="234" bestFit="1" customWidth="1"/>
    <col min="9755" max="9756" width="4.625" style="234" customWidth="1"/>
    <col min="9757" max="9757" width="8" style="234" bestFit="1" customWidth="1"/>
    <col min="9758" max="9759" width="4.625" style="234" customWidth="1"/>
    <col min="9760" max="9760" width="8" style="234" bestFit="1" customWidth="1"/>
    <col min="9761" max="9762" width="4.625" style="234" customWidth="1"/>
    <col min="9763" max="9763" width="8" style="234" bestFit="1" customWidth="1"/>
    <col min="9764" max="9765" width="4.625" style="234" customWidth="1"/>
    <col min="9766" max="9766" width="8" style="234" bestFit="1" customWidth="1"/>
    <col min="9767" max="9768" width="4.625" style="234" customWidth="1"/>
    <col min="9769" max="9769" width="8" style="234" bestFit="1" customWidth="1"/>
    <col min="9770" max="9771" width="4.625" style="234" customWidth="1"/>
    <col min="9772" max="9772" width="8" style="234" bestFit="1" customWidth="1"/>
    <col min="9773" max="9774" width="4.625" style="234" customWidth="1"/>
    <col min="9775" max="9775" width="8" style="234" bestFit="1" customWidth="1"/>
    <col min="9776" max="9776" width="13.375" style="234" customWidth="1"/>
    <col min="9777" max="9777" width="1.625" style="234" customWidth="1"/>
    <col min="9778" max="9984" width="9" style="234"/>
    <col min="9985" max="9985" width="1.625" style="234" customWidth="1"/>
    <col min="9986" max="9986" width="21.375" style="234" bestFit="1" customWidth="1"/>
    <col min="9987" max="9988" width="4.625" style="234" customWidth="1"/>
    <col min="9989" max="9989" width="8" style="234" bestFit="1" customWidth="1"/>
    <col min="9990" max="9991" width="4.625" style="234" customWidth="1"/>
    <col min="9992" max="9992" width="8" style="234" bestFit="1" customWidth="1"/>
    <col min="9993" max="9994" width="4.625" style="234" customWidth="1"/>
    <col min="9995" max="9995" width="8" style="234" bestFit="1" customWidth="1"/>
    <col min="9996" max="9997" width="4.625" style="234" customWidth="1"/>
    <col min="9998" max="9998" width="8" style="234" bestFit="1" customWidth="1"/>
    <col min="9999" max="10000" width="4.625" style="234" customWidth="1"/>
    <col min="10001" max="10001" width="8" style="234" bestFit="1" customWidth="1"/>
    <col min="10002" max="10003" width="4.625" style="234" customWidth="1"/>
    <col min="10004" max="10004" width="8" style="234" bestFit="1" customWidth="1"/>
    <col min="10005" max="10006" width="4.625" style="234" customWidth="1"/>
    <col min="10007" max="10007" width="8" style="234" bestFit="1" customWidth="1"/>
    <col min="10008" max="10009" width="4.625" style="234" customWidth="1"/>
    <col min="10010" max="10010" width="8" style="234" bestFit="1" customWidth="1"/>
    <col min="10011" max="10012" width="4.625" style="234" customWidth="1"/>
    <col min="10013" max="10013" width="8" style="234" bestFit="1" customWidth="1"/>
    <col min="10014" max="10015" width="4.625" style="234" customWidth="1"/>
    <col min="10016" max="10016" width="8" style="234" bestFit="1" customWidth="1"/>
    <col min="10017" max="10018" width="4.625" style="234" customWidth="1"/>
    <col min="10019" max="10019" width="8" style="234" bestFit="1" customWidth="1"/>
    <col min="10020" max="10021" width="4.625" style="234" customWidth="1"/>
    <col min="10022" max="10022" width="8" style="234" bestFit="1" customWidth="1"/>
    <col min="10023" max="10024" width="4.625" style="234" customWidth="1"/>
    <col min="10025" max="10025" width="8" style="234" bestFit="1" customWidth="1"/>
    <col min="10026" max="10027" width="4.625" style="234" customWidth="1"/>
    <col min="10028" max="10028" width="8" style="234" bestFit="1" customWidth="1"/>
    <col min="10029" max="10030" width="4.625" style="234" customWidth="1"/>
    <col min="10031" max="10031" width="8" style="234" bestFit="1" customWidth="1"/>
    <col min="10032" max="10032" width="13.375" style="234" customWidth="1"/>
    <col min="10033" max="10033" width="1.625" style="234" customWidth="1"/>
    <col min="10034" max="10240" width="9" style="234"/>
    <col min="10241" max="10241" width="1.625" style="234" customWidth="1"/>
    <col min="10242" max="10242" width="21.375" style="234" bestFit="1" customWidth="1"/>
    <col min="10243" max="10244" width="4.625" style="234" customWidth="1"/>
    <col min="10245" max="10245" width="8" style="234" bestFit="1" customWidth="1"/>
    <col min="10246" max="10247" width="4.625" style="234" customWidth="1"/>
    <col min="10248" max="10248" width="8" style="234" bestFit="1" customWidth="1"/>
    <col min="10249" max="10250" width="4.625" style="234" customWidth="1"/>
    <col min="10251" max="10251" width="8" style="234" bestFit="1" customWidth="1"/>
    <col min="10252" max="10253" width="4.625" style="234" customWidth="1"/>
    <col min="10254" max="10254" width="8" style="234" bestFit="1" customWidth="1"/>
    <col min="10255" max="10256" width="4.625" style="234" customWidth="1"/>
    <col min="10257" max="10257" width="8" style="234" bestFit="1" customWidth="1"/>
    <col min="10258" max="10259" width="4.625" style="234" customWidth="1"/>
    <col min="10260" max="10260" width="8" style="234" bestFit="1" customWidth="1"/>
    <col min="10261" max="10262" width="4.625" style="234" customWidth="1"/>
    <col min="10263" max="10263" width="8" style="234" bestFit="1" customWidth="1"/>
    <col min="10264" max="10265" width="4.625" style="234" customWidth="1"/>
    <col min="10266" max="10266" width="8" style="234" bestFit="1" customWidth="1"/>
    <col min="10267" max="10268" width="4.625" style="234" customWidth="1"/>
    <col min="10269" max="10269" width="8" style="234" bestFit="1" customWidth="1"/>
    <col min="10270" max="10271" width="4.625" style="234" customWidth="1"/>
    <col min="10272" max="10272" width="8" style="234" bestFit="1" customWidth="1"/>
    <col min="10273" max="10274" width="4.625" style="234" customWidth="1"/>
    <col min="10275" max="10275" width="8" style="234" bestFit="1" customWidth="1"/>
    <col min="10276" max="10277" width="4.625" style="234" customWidth="1"/>
    <col min="10278" max="10278" width="8" style="234" bestFit="1" customWidth="1"/>
    <col min="10279" max="10280" width="4.625" style="234" customWidth="1"/>
    <col min="10281" max="10281" width="8" style="234" bestFit="1" customWidth="1"/>
    <col min="10282" max="10283" width="4.625" style="234" customWidth="1"/>
    <col min="10284" max="10284" width="8" style="234" bestFit="1" customWidth="1"/>
    <col min="10285" max="10286" width="4.625" style="234" customWidth="1"/>
    <col min="10287" max="10287" width="8" style="234" bestFit="1" customWidth="1"/>
    <col min="10288" max="10288" width="13.375" style="234" customWidth="1"/>
    <col min="10289" max="10289" width="1.625" style="234" customWidth="1"/>
    <col min="10290" max="10496" width="9" style="234"/>
    <col min="10497" max="10497" width="1.625" style="234" customWidth="1"/>
    <col min="10498" max="10498" width="21.375" style="234" bestFit="1" customWidth="1"/>
    <col min="10499" max="10500" width="4.625" style="234" customWidth="1"/>
    <col min="10501" max="10501" width="8" style="234" bestFit="1" customWidth="1"/>
    <col min="10502" max="10503" width="4.625" style="234" customWidth="1"/>
    <col min="10504" max="10504" width="8" style="234" bestFit="1" customWidth="1"/>
    <col min="10505" max="10506" width="4.625" style="234" customWidth="1"/>
    <col min="10507" max="10507" width="8" style="234" bestFit="1" customWidth="1"/>
    <col min="10508" max="10509" width="4.625" style="234" customWidth="1"/>
    <col min="10510" max="10510" width="8" style="234" bestFit="1" customWidth="1"/>
    <col min="10511" max="10512" width="4.625" style="234" customWidth="1"/>
    <col min="10513" max="10513" width="8" style="234" bestFit="1" customWidth="1"/>
    <col min="10514" max="10515" width="4.625" style="234" customWidth="1"/>
    <col min="10516" max="10516" width="8" style="234" bestFit="1" customWidth="1"/>
    <col min="10517" max="10518" width="4.625" style="234" customWidth="1"/>
    <col min="10519" max="10519" width="8" style="234" bestFit="1" customWidth="1"/>
    <col min="10520" max="10521" width="4.625" style="234" customWidth="1"/>
    <col min="10522" max="10522" width="8" style="234" bestFit="1" customWidth="1"/>
    <col min="10523" max="10524" width="4.625" style="234" customWidth="1"/>
    <col min="10525" max="10525" width="8" style="234" bestFit="1" customWidth="1"/>
    <col min="10526" max="10527" width="4.625" style="234" customWidth="1"/>
    <col min="10528" max="10528" width="8" style="234" bestFit="1" customWidth="1"/>
    <col min="10529" max="10530" width="4.625" style="234" customWidth="1"/>
    <col min="10531" max="10531" width="8" style="234" bestFit="1" customWidth="1"/>
    <col min="10532" max="10533" width="4.625" style="234" customWidth="1"/>
    <col min="10534" max="10534" width="8" style="234" bestFit="1" customWidth="1"/>
    <col min="10535" max="10536" width="4.625" style="234" customWidth="1"/>
    <col min="10537" max="10537" width="8" style="234" bestFit="1" customWidth="1"/>
    <col min="10538" max="10539" width="4.625" style="234" customWidth="1"/>
    <col min="10540" max="10540" width="8" style="234" bestFit="1" customWidth="1"/>
    <col min="10541" max="10542" width="4.625" style="234" customWidth="1"/>
    <col min="10543" max="10543" width="8" style="234" bestFit="1" customWidth="1"/>
    <col min="10544" max="10544" width="13.375" style="234" customWidth="1"/>
    <col min="10545" max="10545" width="1.625" style="234" customWidth="1"/>
    <col min="10546" max="10752" width="9" style="234"/>
    <col min="10753" max="10753" width="1.625" style="234" customWidth="1"/>
    <col min="10754" max="10754" width="21.375" style="234" bestFit="1" customWidth="1"/>
    <col min="10755" max="10756" width="4.625" style="234" customWidth="1"/>
    <col min="10757" max="10757" width="8" style="234" bestFit="1" customWidth="1"/>
    <col min="10758" max="10759" width="4.625" style="234" customWidth="1"/>
    <col min="10760" max="10760" width="8" style="234" bestFit="1" customWidth="1"/>
    <col min="10761" max="10762" width="4.625" style="234" customWidth="1"/>
    <col min="10763" max="10763" width="8" style="234" bestFit="1" customWidth="1"/>
    <col min="10764" max="10765" width="4.625" style="234" customWidth="1"/>
    <col min="10766" max="10766" width="8" style="234" bestFit="1" customWidth="1"/>
    <col min="10767" max="10768" width="4.625" style="234" customWidth="1"/>
    <col min="10769" max="10769" width="8" style="234" bestFit="1" customWidth="1"/>
    <col min="10770" max="10771" width="4.625" style="234" customWidth="1"/>
    <col min="10772" max="10772" width="8" style="234" bestFit="1" customWidth="1"/>
    <col min="10773" max="10774" width="4.625" style="234" customWidth="1"/>
    <col min="10775" max="10775" width="8" style="234" bestFit="1" customWidth="1"/>
    <col min="10776" max="10777" width="4.625" style="234" customWidth="1"/>
    <col min="10778" max="10778" width="8" style="234" bestFit="1" customWidth="1"/>
    <col min="10779" max="10780" width="4.625" style="234" customWidth="1"/>
    <col min="10781" max="10781" width="8" style="234" bestFit="1" customWidth="1"/>
    <col min="10782" max="10783" width="4.625" style="234" customWidth="1"/>
    <col min="10784" max="10784" width="8" style="234" bestFit="1" customWidth="1"/>
    <col min="10785" max="10786" width="4.625" style="234" customWidth="1"/>
    <col min="10787" max="10787" width="8" style="234" bestFit="1" customWidth="1"/>
    <col min="10788" max="10789" width="4.625" style="234" customWidth="1"/>
    <col min="10790" max="10790" width="8" style="234" bestFit="1" customWidth="1"/>
    <col min="10791" max="10792" width="4.625" style="234" customWidth="1"/>
    <col min="10793" max="10793" width="8" style="234" bestFit="1" customWidth="1"/>
    <col min="10794" max="10795" width="4.625" style="234" customWidth="1"/>
    <col min="10796" max="10796" width="8" style="234" bestFit="1" customWidth="1"/>
    <col min="10797" max="10798" width="4.625" style="234" customWidth="1"/>
    <col min="10799" max="10799" width="8" style="234" bestFit="1" customWidth="1"/>
    <col min="10800" max="10800" width="13.375" style="234" customWidth="1"/>
    <col min="10801" max="10801" width="1.625" style="234" customWidth="1"/>
    <col min="10802" max="11008" width="9" style="234"/>
    <col min="11009" max="11009" width="1.625" style="234" customWidth="1"/>
    <col min="11010" max="11010" width="21.375" style="234" bestFit="1" customWidth="1"/>
    <col min="11011" max="11012" width="4.625" style="234" customWidth="1"/>
    <col min="11013" max="11013" width="8" style="234" bestFit="1" customWidth="1"/>
    <col min="11014" max="11015" width="4.625" style="234" customWidth="1"/>
    <col min="11016" max="11016" width="8" style="234" bestFit="1" customWidth="1"/>
    <col min="11017" max="11018" width="4.625" style="234" customWidth="1"/>
    <col min="11019" max="11019" width="8" style="234" bestFit="1" customWidth="1"/>
    <col min="11020" max="11021" width="4.625" style="234" customWidth="1"/>
    <col min="11022" max="11022" width="8" style="234" bestFit="1" customWidth="1"/>
    <col min="11023" max="11024" width="4.625" style="234" customWidth="1"/>
    <col min="11025" max="11025" width="8" style="234" bestFit="1" customWidth="1"/>
    <col min="11026" max="11027" width="4.625" style="234" customWidth="1"/>
    <col min="11028" max="11028" width="8" style="234" bestFit="1" customWidth="1"/>
    <col min="11029" max="11030" width="4.625" style="234" customWidth="1"/>
    <col min="11031" max="11031" width="8" style="234" bestFit="1" customWidth="1"/>
    <col min="11032" max="11033" width="4.625" style="234" customWidth="1"/>
    <col min="11034" max="11034" width="8" style="234" bestFit="1" customWidth="1"/>
    <col min="11035" max="11036" width="4.625" style="234" customWidth="1"/>
    <col min="11037" max="11037" width="8" style="234" bestFit="1" customWidth="1"/>
    <col min="11038" max="11039" width="4.625" style="234" customWidth="1"/>
    <col min="11040" max="11040" width="8" style="234" bestFit="1" customWidth="1"/>
    <col min="11041" max="11042" width="4.625" style="234" customWidth="1"/>
    <col min="11043" max="11043" width="8" style="234" bestFit="1" customWidth="1"/>
    <col min="11044" max="11045" width="4.625" style="234" customWidth="1"/>
    <col min="11046" max="11046" width="8" style="234" bestFit="1" customWidth="1"/>
    <col min="11047" max="11048" width="4.625" style="234" customWidth="1"/>
    <col min="11049" max="11049" width="8" style="234" bestFit="1" customWidth="1"/>
    <col min="11050" max="11051" width="4.625" style="234" customWidth="1"/>
    <col min="11052" max="11052" width="8" style="234" bestFit="1" customWidth="1"/>
    <col min="11053" max="11054" width="4.625" style="234" customWidth="1"/>
    <col min="11055" max="11055" width="8" style="234" bestFit="1" customWidth="1"/>
    <col min="11056" max="11056" width="13.375" style="234" customWidth="1"/>
    <col min="11057" max="11057" width="1.625" style="234" customWidth="1"/>
    <col min="11058" max="11264" width="9" style="234"/>
    <col min="11265" max="11265" width="1.625" style="234" customWidth="1"/>
    <col min="11266" max="11266" width="21.375" style="234" bestFit="1" customWidth="1"/>
    <col min="11267" max="11268" width="4.625" style="234" customWidth="1"/>
    <col min="11269" max="11269" width="8" style="234" bestFit="1" customWidth="1"/>
    <col min="11270" max="11271" width="4.625" style="234" customWidth="1"/>
    <col min="11272" max="11272" width="8" style="234" bestFit="1" customWidth="1"/>
    <col min="11273" max="11274" width="4.625" style="234" customWidth="1"/>
    <col min="11275" max="11275" width="8" style="234" bestFit="1" customWidth="1"/>
    <col min="11276" max="11277" width="4.625" style="234" customWidth="1"/>
    <col min="11278" max="11278" width="8" style="234" bestFit="1" customWidth="1"/>
    <col min="11279" max="11280" width="4.625" style="234" customWidth="1"/>
    <col min="11281" max="11281" width="8" style="234" bestFit="1" customWidth="1"/>
    <col min="11282" max="11283" width="4.625" style="234" customWidth="1"/>
    <col min="11284" max="11284" width="8" style="234" bestFit="1" customWidth="1"/>
    <col min="11285" max="11286" width="4.625" style="234" customWidth="1"/>
    <col min="11287" max="11287" width="8" style="234" bestFit="1" customWidth="1"/>
    <col min="11288" max="11289" width="4.625" style="234" customWidth="1"/>
    <col min="11290" max="11290" width="8" style="234" bestFit="1" customWidth="1"/>
    <col min="11291" max="11292" width="4.625" style="234" customWidth="1"/>
    <col min="11293" max="11293" width="8" style="234" bestFit="1" customWidth="1"/>
    <col min="11294" max="11295" width="4.625" style="234" customWidth="1"/>
    <col min="11296" max="11296" width="8" style="234" bestFit="1" customWidth="1"/>
    <col min="11297" max="11298" width="4.625" style="234" customWidth="1"/>
    <col min="11299" max="11299" width="8" style="234" bestFit="1" customWidth="1"/>
    <col min="11300" max="11301" width="4.625" style="234" customWidth="1"/>
    <col min="11302" max="11302" width="8" style="234" bestFit="1" customWidth="1"/>
    <col min="11303" max="11304" width="4.625" style="234" customWidth="1"/>
    <col min="11305" max="11305" width="8" style="234" bestFit="1" customWidth="1"/>
    <col min="11306" max="11307" width="4.625" style="234" customWidth="1"/>
    <col min="11308" max="11308" width="8" style="234" bestFit="1" customWidth="1"/>
    <col min="11309" max="11310" width="4.625" style="234" customWidth="1"/>
    <col min="11311" max="11311" width="8" style="234" bestFit="1" customWidth="1"/>
    <col min="11312" max="11312" width="13.375" style="234" customWidth="1"/>
    <col min="11313" max="11313" width="1.625" style="234" customWidth="1"/>
    <col min="11314" max="11520" width="9" style="234"/>
    <col min="11521" max="11521" width="1.625" style="234" customWidth="1"/>
    <col min="11522" max="11522" width="21.375" style="234" bestFit="1" customWidth="1"/>
    <col min="11523" max="11524" width="4.625" style="234" customWidth="1"/>
    <col min="11525" max="11525" width="8" style="234" bestFit="1" customWidth="1"/>
    <col min="11526" max="11527" width="4.625" style="234" customWidth="1"/>
    <col min="11528" max="11528" width="8" style="234" bestFit="1" customWidth="1"/>
    <col min="11529" max="11530" width="4.625" style="234" customWidth="1"/>
    <col min="11531" max="11531" width="8" style="234" bestFit="1" customWidth="1"/>
    <col min="11532" max="11533" width="4.625" style="234" customWidth="1"/>
    <col min="11534" max="11534" width="8" style="234" bestFit="1" customWidth="1"/>
    <col min="11535" max="11536" width="4.625" style="234" customWidth="1"/>
    <col min="11537" max="11537" width="8" style="234" bestFit="1" customWidth="1"/>
    <col min="11538" max="11539" width="4.625" style="234" customWidth="1"/>
    <col min="11540" max="11540" width="8" style="234" bestFit="1" customWidth="1"/>
    <col min="11541" max="11542" width="4.625" style="234" customWidth="1"/>
    <col min="11543" max="11543" width="8" style="234" bestFit="1" customWidth="1"/>
    <col min="11544" max="11545" width="4.625" style="234" customWidth="1"/>
    <col min="11546" max="11546" width="8" style="234" bestFit="1" customWidth="1"/>
    <col min="11547" max="11548" width="4.625" style="234" customWidth="1"/>
    <col min="11549" max="11549" width="8" style="234" bestFit="1" customWidth="1"/>
    <col min="11550" max="11551" width="4.625" style="234" customWidth="1"/>
    <col min="11552" max="11552" width="8" style="234" bestFit="1" customWidth="1"/>
    <col min="11553" max="11554" width="4.625" style="234" customWidth="1"/>
    <col min="11555" max="11555" width="8" style="234" bestFit="1" customWidth="1"/>
    <col min="11556" max="11557" width="4.625" style="234" customWidth="1"/>
    <col min="11558" max="11558" width="8" style="234" bestFit="1" customWidth="1"/>
    <col min="11559" max="11560" width="4.625" style="234" customWidth="1"/>
    <col min="11561" max="11561" width="8" style="234" bestFit="1" customWidth="1"/>
    <col min="11562" max="11563" width="4.625" style="234" customWidth="1"/>
    <col min="11564" max="11564" width="8" style="234" bestFit="1" customWidth="1"/>
    <col min="11565" max="11566" width="4.625" style="234" customWidth="1"/>
    <col min="11567" max="11567" width="8" style="234" bestFit="1" customWidth="1"/>
    <col min="11568" max="11568" width="13.375" style="234" customWidth="1"/>
    <col min="11569" max="11569" width="1.625" style="234" customWidth="1"/>
    <col min="11570" max="11776" width="9" style="234"/>
    <col min="11777" max="11777" width="1.625" style="234" customWidth="1"/>
    <col min="11778" max="11778" width="21.375" style="234" bestFit="1" customWidth="1"/>
    <col min="11779" max="11780" width="4.625" style="234" customWidth="1"/>
    <col min="11781" max="11781" width="8" style="234" bestFit="1" customWidth="1"/>
    <col min="11782" max="11783" width="4.625" style="234" customWidth="1"/>
    <col min="11784" max="11784" width="8" style="234" bestFit="1" customWidth="1"/>
    <col min="11785" max="11786" width="4.625" style="234" customWidth="1"/>
    <col min="11787" max="11787" width="8" style="234" bestFit="1" customWidth="1"/>
    <col min="11788" max="11789" width="4.625" style="234" customWidth="1"/>
    <col min="11790" max="11790" width="8" style="234" bestFit="1" customWidth="1"/>
    <col min="11791" max="11792" width="4.625" style="234" customWidth="1"/>
    <col min="11793" max="11793" width="8" style="234" bestFit="1" customWidth="1"/>
    <col min="11794" max="11795" width="4.625" style="234" customWidth="1"/>
    <col min="11796" max="11796" width="8" style="234" bestFit="1" customWidth="1"/>
    <col min="11797" max="11798" width="4.625" style="234" customWidth="1"/>
    <col min="11799" max="11799" width="8" style="234" bestFit="1" customWidth="1"/>
    <col min="11800" max="11801" width="4.625" style="234" customWidth="1"/>
    <col min="11802" max="11802" width="8" style="234" bestFit="1" customWidth="1"/>
    <col min="11803" max="11804" width="4.625" style="234" customWidth="1"/>
    <col min="11805" max="11805" width="8" style="234" bestFit="1" customWidth="1"/>
    <col min="11806" max="11807" width="4.625" style="234" customWidth="1"/>
    <col min="11808" max="11808" width="8" style="234" bestFit="1" customWidth="1"/>
    <col min="11809" max="11810" width="4.625" style="234" customWidth="1"/>
    <col min="11811" max="11811" width="8" style="234" bestFit="1" customWidth="1"/>
    <col min="11812" max="11813" width="4.625" style="234" customWidth="1"/>
    <col min="11814" max="11814" width="8" style="234" bestFit="1" customWidth="1"/>
    <col min="11815" max="11816" width="4.625" style="234" customWidth="1"/>
    <col min="11817" max="11817" width="8" style="234" bestFit="1" customWidth="1"/>
    <col min="11818" max="11819" width="4.625" style="234" customWidth="1"/>
    <col min="11820" max="11820" width="8" style="234" bestFit="1" customWidth="1"/>
    <col min="11821" max="11822" width="4.625" style="234" customWidth="1"/>
    <col min="11823" max="11823" width="8" style="234" bestFit="1" customWidth="1"/>
    <col min="11824" max="11824" width="13.375" style="234" customWidth="1"/>
    <col min="11825" max="11825" width="1.625" style="234" customWidth="1"/>
    <col min="11826" max="12032" width="9" style="234"/>
    <col min="12033" max="12033" width="1.625" style="234" customWidth="1"/>
    <col min="12034" max="12034" width="21.375" style="234" bestFit="1" customWidth="1"/>
    <col min="12035" max="12036" width="4.625" style="234" customWidth="1"/>
    <col min="12037" max="12037" width="8" style="234" bestFit="1" customWidth="1"/>
    <col min="12038" max="12039" width="4.625" style="234" customWidth="1"/>
    <col min="12040" max="12040" width="8" style="234" bestFit="1" customWidth="1"/>
    <col min="12041" max="12042" width="4.625" style="234" customWidth="1"/>
    <col min="12043" max="12043" width="8" style="234" bestFit="1" customWidth="1"/>
    <col min="12044" max="12045" width="4.625" style="234" customWidth="1"/>
    <col min="12046" max="12046" width="8" style="234" bestFit="1" customWidth="1"/>
    <col min="12047" max="12048" width="4.625" style="234" customWidth="1"/>
    <col min="12049" max="12049" width="8" style="234" bestFit="1" customWidth="1"/>
    <col min="12050" max="12051" width="4.625" style="234" customWidth="1"/>
    <col min="12052" max="12052" width="8" style="234" bestFit="1" customWidth="1"/>
    <col min="12053" max="12054" width="4.625" style="234" customWidth="1"/>
    <col min="12055" max="12055" width="8" style="234" bestFit="1" customWidth="1"/>
    <col min="12056" max="12057" width="4.625" style="234" customWidth="1"/>
    <col min="12058" max="12058" width="8" style="234" bestFit="1" customWidth="1"/>
    <col min="12059" max="12060" width="4.625" style="234" customWidth="1"/>
    <col min="12061" max="12061" width="8" style="234" bestFit="1" customWidth="1"/>
    <col min="12062" max="12063" width="4.625" style="234" customWidth="1"/>
    <col min="12064" max="12064" width="8" style="234" bestFit="1" customWidth="1"/>
    <col min="12065" max="12066" width="4.625" style="234" customWidth="1"/>
    <col min="12067" max="12067" width="8" style="234" bestFit="1" customWidth="1"/>
    <col min="12068" max="12069" width="4.625" style="234" customWidth="1"/>
    <col min="12070" max="12070" width="8" style="234" bestFit="1" customWidth="1"/>
    <col min="12071" max="12072" width="4.625" style="234" customWidth="1"/>
    <col min="12073" max="12073" width="8" style="234" bestFit="1" customWidth="1"/>
    <col min="12074" max="12075" width="4.625" style="234" customWidth="1"/>
    <col min="12076" max="12076" width="8" style="234" bestFit="1" customWidth="1"/>
    <col min="12077" max="12078" width="4.625" style="234" customWidth="1"/>
    <col min="12079" max="12079" width="8" style="234" bestFit="1" customWidth="1"/>
    <col min="12080" max="12080" width="13.375" style="234" customWidth="1"/>
    <col min="12081" max="12081" width="1.625" style="234" customWidth="1"/>
    <col min="12082" max="12288" width="9" style="234"/>
    <col min="12289" max="12289" width="1.625" style="234" customWidth="1"/>
    <col min="12290" max="12290" width="21.375" style="234" bestFit="1" customWidth="1"/>
    <col min="12291" max="12292" width="4.625" style="234" customWidth="1"/>
    <col min="12293" max="12293" width="8" style="234" bestFit="1" customWidth="1"/>
    <col min="12294" max="12295" width="4.625" style="234" customWidth="1"/>
    <col min="12296" max="12296" width="8" style="234" bestFit="1" customWidth="1"/>
    <col min="12297" max="12298" width="4.625" style="234" customWidth="1"/>
    <col min="12299" max="12299" width="8" style="234" bestFit="1" customWidth="1"/>
    <col min="12300" max="12301" width="4.625" style="234" customWidth="1"/>
    <col min="12302" max="12302" width="8" style="234" bestFit="1" customWidth="1"/>
    <col min="12303" max="12304" width="4.625" style="234" customWidth="1"/>
    <col min="12305" max="12305" width="8" style="234" bestFit="1" customWidth="1"/>
    <col min="12306" max="12307" width="4.625" style="234" customWidth="1"/>
    <col min="12308" max="12308" width="8" style="234" bestFit="1" customWidth="1"/>
    <col min="12309" max="12310" width="4.625" style="234" customWidth="1"/>
    <col min="12311" max="12311" width="8" style="234" bestFit="1" customWidth="1"/>
    <col min="12312" max="12313" width="4.625" style="234" customWidth="1"/>
    <col min="12314" max="12314" width="8" style="234" bestFit="1" customWidth="1"/>
    <col min="12315" max="12316" width="4.625" style="234" customWidth="1"/>
    <col min="12317" max="12317" width="8" style="234" bestFit="1" customWidth="1"/>
    <col min="12318" max="12319" width="4.625" style="234" customWidth="1"/>
    <col min="12320" max="12320" width="8" style="234" bestFit="1" customWidth="1"/>
    <col min="12321" max="12322" width="4.625" style="234" customWidth="1"/>
    <col min="12323" max="12323" width="8" style="234" bestFit="1" customWidth="1"/>
    <col min="12324" max="12325" width="4.625" style="234" customWidth="1"/>
    <col min="12326" max="12326" width="8" style="234" bestFit="1" customWidth="1"/>
    <col min="12327" max="12328" width="4.625" style="234" customWidth="1"/>
    <col min="12329" max="12329" width="8" style="234" bestFit="1" customWidth="1"/>
    <col min="12330" max="12331" width="4.625" style="234" customWidth="1"/>
    <col min="12332" max="12332" width="8" style="234" bestFit="1" customWidth="1"/>
    <col min="12333" max="12334" width="4.625" style="234" customWidth="1"/>
    <col min="12335" max="12335" width="8" style="234" bestFit="1" customWidth="1"/>
    <col min="12336" max="12336" width="13.375" style="234" customWidth="1"/>
    <col min="12337" max="12337" width="1.625" style="234" customWidth="1"/>
    <col min="12338" max="12544" width="9" style="234"/>
    <col min="12545" max="12545" width="1.625" style="234" customWidth="1"/>
    <col min="12546" max="12546" width="21.375" style="234" bestFit="1" customWidth="1"/>
    <col min="12547" max="12548" width="4.625" style="234" customWidth="1"/>
    <col min="12549" max="12549" width="8" style="234" bestFit="1" customWidth="1"/>
    <col min="12550" max="12551" width="4.625" style="234" customWidth="1"/>
    <col min="12552" max="12552" width="8" style="234" bestFit="1" customWidth="1"/>
    <col min="12553" max="12554" width="4.625" style="234" customWidth="1"/>
    <col min="12555" max="12555" width="8" style="234" bestFit="1" customWidth="1"/>
    <col min="12556" max="12557" width="4.625" style="234" customWidth="1"/>
    <col min="12558" max="12558" width="8" style="234" bestFit="1" customWidth="1"/>
    <col min="12559" max="12560" width="4.625" style="234" customWidth="1"/>
    <col min="12561" max="12561" width="8" style="234" bestFit="1" customWidth="1"/>
    <col min="12562" max="12563" width="4.625" style="234" customWidth="1"/>
    <col min="12564" max="12564" width="8" style="234" bestFit="1" customWidth="1"/>
    <col min="12565" max="12566" width="4.625" style="234" customWidth="1"/>
    <col min="12567" max="12567" width="8" style="234" bestFit="1" customWidth="1"/>
    <col min="12568" max="12569" width="4.625" style="234" customWidth="1"/>
    <col min="12570" max="12570" width="8" style="234" bestFit="1" customWidth="1"/>
    <col min="12571" max="12572" width="4.625" style="234" customWidth="1"/>
    <col min="12573" max="12573" width="8" style="234" bestFit="1" customWidth="1"/>
    <col min="12574" max="12575" width="4.625" style="234" customWidth="1"/>
    <col min="12576" max="12576" width="8" style="234" bestFit="1" customWidth="1"/>
    <col min="12577" max="12578" width="4.625" style="234" customWidth="1"/>
    <col min="12579" max="12579" width="8" style="234" bestFit="1" customWidth="1"/>
    <col min="12580" max="12581" width="4.625" style="234" customWidth="1"/>
    <col min="12582" max="12582" width="8" style="234" bestFit="1" customWidth="1"/>
    <col min="12583" max="12584" width="4.625" style="234" customWidth="1"/>
    <col min="12585" max="12585" width="8" style="234" bestFit="1" customWidth="1"/>
    <col min="12586" max="12587" width="4.625" style="234" customWidth="1"/>
    <col min="12588" max="12588" width="8" style="234" bestFit="1" customWidth="1"/>
    <col min="12589" max="12590" width="4.625" style="234" customWidth="1"/>
    <col min="12591" max="12591" width="8" style="234" bestFit="1" customWidth="1"/>
    <col min="12592" max="12592" width="13.375" style="234" customWidth="1"/>
    <col min="12593" max="12593" width="1.625" style="234" customWidth="1"/>
    <col min="12594" max="12800" width="9" style="234"/>
    <col min="12801" max="12801" width="1.625" style="234" customWidth="1"/>
    <col min="12802" max="12802" width="21.375" style="234" bestFit="1" customWidth="1"/>
    <col min="12803" max="12804" width="4.625" style="234" customWidth="1"/>
    <col min="12805" max="12805" width="8" style="234" bestFit="1" customWidth="1"/>
    <col min="12806" max="12807" width="4.625" style="234" customWidth="1"/>
    <col min="12808" max="12808" width="8" style="234" bestFit="1" customWidth="1"/>
    <col min="12809" max="12810" width="4.625" style="234" customWidth="1"/>
    <col min="12811" max="12811" width="8" style="234" bestFit="1" customWidth="1"/>
    <col min="12812" max="12813" width="4.625" style="234" customWidth="1"/>
    <col min="12814" max="12814" width="8" style="234" bestFit="1" customWidth="1"/>
    <col min="12815" max="12816" width="4.625" style="234" customWidth="1"/>
    <col min="12817" max="12817" width="8" style="234" bestFit="1" customWidth="1"/>
    <col min="12818" max="12819" width="4.625" style="234" customWidth="1"/>
    <col min="12820" max="12820" width="8" style="234" bestFit="1" customWidth="1"/>
    <col min="12821" max="12822" width="4.625" style="234" customWidth="1"/>
    <col min="12823" max="12823" width="8" style="234" bestFit="1" customWidth="1"/>
    <col min="12824" max="12825" width="4.625" style="234" customWidth="1"/>
    <col min="12826" max="12826" width="8" style="234" bestFit="1" customWidth="1"/>
    <col min="12827" max="12828" width="4.625" style="234" customWidth="1"/>
    <col min="12829" max="12829" width="8" style="234" bestFit="1" customWidth="1"/>
    <col min="12830" max="12831" width="4.625" style="234" customWidth="1"/>
    <col min="12832" max="12832" width="8" style="234" bestFit="1" customWidth="1"/>
    <col min="12833" max="12834" width="4.625" style="234" customWidth="1"/>
    <col min="12835" max="12835" width="8" style="234" bestFit="1" customWidth="1"/>
    <col min="12836" max="12837" width="4.625" style="234" customWidth="1"/>
    <col min="12838" max="12838" width="8" style="234" bestFit="1" customWidth="1"/>
    <col min="12839" max="12840" width="4.625" style="234" customWidth="1"/>
    <col min="12841" max="12841" width="8" style="234" bestFit="1" customWidth="1"/>
    <col min="12842" max="12843" width="4.625" style="234" customWidth="1"/>
    <col min="12844" max="12844" width="8" style="234" bestFit="1" customWidth="1"/>
    <col min="12845" max="12846" width="4.625" style="234" customWidth="1"/>
    <col min="12847" max="12847" width="8" style="234" bestFit="1" customWidth="1"/>
    <col min="12848" max="12848" width="13.375" style="234" customWidth="1"/>
    <col min="12849" max="12849" width="1.625" style="234" customWidth="1"/>
    <col min="12850" max="13056" width="9" style="234"/>
    <col min="13057" max="13057" width="1.625" style="234" customWidth="1"/>
    <col min="13058" max="13058" width="21.375" style="234" bestFit="1" customWidth="1"/>
    <col min="13059" max="13060" width="4.625" style="234" customWidth="1"/>
    <col min="13061" max="13061" width="8" style="234" bestFit="1" customWidth="1"/>
    <col min="13062" max="13063" width="4.625" style="234" customWidth="1"/>
    <col min="13064" max="13064" width="8" style="234" bestFit="1" customWidth="1"/>
    <col min="13065" max="13066" width="4.625" style="234" customWidth="1"/>
    <col min="13067" max="13067" width="8" style="234" bestFit="1" customWidth="1"/>
    <col min="13068" max="13069" width="4.625" style="234" customWidth="1"/>
    <col min="13070" max="13070" width="8" style="234" bestFit="1" customWidth="1"/>
    <col min="13071" max="13072" width="4.625" style="234" customWidth="1"/>
    <col min="13073" max="13073" width="8" style="234" bestFit="1" customWidth="1"/>
    <col min="13074" max="13075" width="4.625" style="234" customWidth="1"/>
    <col min="13076" max="13076" width="8" style="234" bestFit="1" customWidth="1"/>
    <col min="13077" max="13078" width="4.625" style="234" customWidth="1"/>
    <col min="13079" max="13079" width="8" style="234" bestFit="1" customWidth="1"/>
    <col min="13080" max="13081" width="4.625" style="234" customWidth="1"/>
    <col min="13082" max="13082" width="8" style="234" bestFit="1" customWidth="1"/>
    <col min="13083" max="13084" width="4.625" style="234" customWidth="1"/>
    <col min="13085" max="13085" width="8" style="234" bestFit="1" customWidth="1"/>
    <col min="13086" max="13087" width="4.625" style="234" customWidth="1"/>
    <col min="13088" max="13088" width="8" style="234" bestFit="1" customWidth="1"/>
    <col min="13089" max="13090" width="4.625" style="234" customWidth="1"/>
    <col min="13091" max="13091" width="8" style="234" bestFit="1" customWidth="1"/>
    <col min="13092" max="13093" width="4.625" style="234" customWidth="1"/>
    <col min="13094" max="13094" width="8" style="234" bestFit="1" customWidth="1"/>
    <col min="13095" max="13096" width="4.625" style="234" customWidth="1"/>
    <col min="13097" max="13097" width="8" style="234" bestFit="1" customWidth="1"/>
    <col min="13098" max="13099" width="4.625" style="234" customWidth="1"/>
    <col min="13100" max="13100" width="8" style="234" bestFit="1" customWidth="1"/>
    <col min="13101" max="13102" width="4.625" style="234" customWidth="1"/>
    <col min="13103" max="13103" width="8" style="234" bestFit="1" customWidth="1"/>
    <col min="13104" max="13104" width="13.375" style="234" customWidth="1"/>
    <col min="13105" max="13105" width="1.625" style="234" customWidth="1"/>
    <col min="13106" max="13312" width="9" style="234"/>
    <col min="13313" max="13313" width="1.625" style="234" customWidth="1"/>
    <col min="13314" max="13314" width="21.375" style="234" bestFit="1" customWidth="1"/>
    <col min="13315" max="13316" width="4.625" style="234" customWidth="1"/>
    <col min="13317" max="13317" width="8" style="234" bestFit="1" customWidth="1"/>
    <col min="13318" max="13319" width="4.625" style="234" customWidth="1"/>
    <col min="13320" max="13320" width="8" style="234" bestFit="1" customWidth="1"/>
    <col min="13321" max="13322" width="4.625" style="234" customWidth="1"/>
    <col min="13323" max="13323" width="8" style="234" bestFit="1" customWidth="1"/>
    <col min="13324" max="13325" width="4.625" style="234" customWidth="1"/>
    <col min="13326" max="13326" width="8" style="234" bestFit="1" customWidth="1"/>
    <col min="13327" max="13328" width="4.625" style="234" customWidth="1"/>
    <col min="13329" max="13329" width="8" style="234" bestFit="1" customWidth="1"/>
    <col min="13330" max="13331" width="4.625" style="234" customWidth="1"/>
    <col min="13332" max="13332" width="8" style="234" bestFit="1" customWidth="1"/>
    <col min="13333" max="13334" width="4.625" style="234" customWidth="1"/>
    <col min="13335" max="13335" width="8" style="234" bestFit="1" customWidth="1"/>
    <col min="13336" max="13337" width="4.625" style="234" customWidth="1"/>
    <col min="13338" max="13338" width="8" style="234" bestFit="1" customWidth="1"/>
    <col min="13339" max="13340" width="4.625" style="234" customWidth="1"/>
    <col min="13341" max="13341" width="8" style="234" bestFit="1" customWidth="1"/>
    <col min="13342" max="13343" width="4.625" style="234" customWidth="1"/>
    <col min="13344" max="13344" width="8" style="234" bestFit="1" customWidth="1"/>
    <col min="13345" max="13346" width="4.625" style="234" customWidth="1"/>
    <col min="13347" max="13347" width="8" style="234" bestFit="1" customWidth="1"/>
    <col min="13348" max="13349" width="4.625" style="234" customWidth="1"/>
    <col min="13350" max="13350" width="8" style="234" bestFit="1" customWidth="1"/>
    <col min="13351" max="13352" width="4.625" style="234" customWidth="1"/>
    <col min="13353" max="13353" width="8" style="234" bestFit="1" customWidth="1"/>
    <col min="13354" max="13355" width="4.625" style="234" customWidth="1"/>
    <col min="13356" max="13356" width="8" style="234" bestFit="1" customWidth="1"/>
    <col min="13357" max="13358" width="4.625" style="234" customWidth="1"/>
    <col min="13359" max="13359" width="8" style="234" bestFit="1" customWidth="1"/>
    <col min="13360" max="13360" width="13.375" style="234" customWidth="1"/>
    <col min="13361" max="13361" width="1.625" style="234" customWidth="1"/>
    <col min="13362" max="13568" width="9" style="234"/>
    <col min="13569" max="13569" width="1.625" style="234" customWidth="1"/>
    <col min="13570" max="13570" width="21.375" style="234" bestFit="1" customWidth="1"/>
    <col min="13571" max="13572" width="4.625" style="234" customWidth="1"/>
    <col min="13573" max="13573" width="8" style="234" bestFit="1" customWidth="1"/>
    <col min="13574" max="13575" width="4.625" style="234" customWidth="1"/>
    <col min="13576" max="13576" width="8" style="234" bestFit="1" customWidth="1"/>
    <col min="13577" max="13578" width="4.625" style="234" customWidth="1"/>
    <col min="13579" max="13579" width="8" style="234" bestFit="1" customWidth="1"/>
    <col min="13580" max="13581" width="4.625" style="234" customWidth="1"/>
    <col min="13582" max="13582" width="8" style="234" bestFit="1" customWidth="1"/>
    <col min="13583" max="13584" width="4.625" style="234" customWidth="1"/>
    <col min="13585" max="13585" width="8" style="234" bestFit="1" customWidth="1"/>
    <col min="13586" max="13587" width="4.625" style="234" customWidth="1"/>
    <col min="13588" max="13588" width="8" style="234" bestFit="1" customWidth="1"/>
    <col min="13589" max="13590" width="4.625" style="234" customWidth="1"/>
    <col min="13591" max="13591" width="8" style="234" bestFit="1" customWidth="1"/>
    <col min="13592" max="13593" width="4.625" style="234" customWidth="1"/>
    <col min="13594" max="13594" width="8" style="234" bestFit="1" customWidth="1"/>
    <col min="13595" max="13596" width="4.625" style="234" customWidth="1"/>
    <col min="13597" max="13597" width="8" style="234" bestFit="1" customWidth="1"/>
    <col min="13598" max="13599" width="4.625" style="234" customWidth="1"/>
    <col min="13600" max="13600" width="8" style="234" bestFit="1" customWidth="1"/>
    <col min="13601" max="13602" width="4.625" style="234" customWidth="1"/>
    <col min="13603" max="13603" width="8" style="234" bestFit="1" customWidth="1"/>
    <col min="13604" max="13605" width="4.625" style="234" customWidth="1"/>
    <col min="13606" max="13606" width="8" style="234" bestFit="1" customWidth="1"/>
    <col min="13607" max="13608" width="4.625" style="234" customWidth="1"/>
    <col min="13609" max="13609" width="8" style="234" bestFit="1" customWidth="1"/>
    <col min="13610" max="13611" width="4.625" style="234" customWidth="1"/>
    <col min="13612" max="13612" width="8" style="234" bestFit="1" customWidth="1"/>
    <col min="13613" max="13614" width="4.625" style="234" customWidth="1"/>
    <col min="13615" max="13615" width="8" style="234" bestFit="1" customWidth="1"/>
    <col min="13616" max="13616" width="13.375" style="234" customWidth="1"/>
    <col min="13617" max="13617" width="1.625" style="234" customWidth="1"/>
    <col min="13618" max="13824" width="9" style="234"/>
    <col min="13825" max="13825" width="1.625" style="234" customWidth="1"/>
    <col min="13826" max="13826" width="21.375" style="234" bestFit="1" customWidth="1"/>
    <col min="13827" max="13828" width="4.625" style="234" customWidth="1"/>
    <col min="13829" max="13829" width="8" style="234" bestFit="1" customWidth="1"/>
    <col min="13830" max="13831" width="4.625" style="234" customWidth="1"/>
    <col min="13832" max="13832" width="8" style="234" bestFit="1" customWidth="1"/>
    <col min="13833" max="13834" width="4.625" style="234" customWidth="1"/>
    <col min="13835" max="13835" width="8" style="234" bestFit="1" customWidth="1"/>
    <col min="13836" max="13837" width="4.625" style="234" customWidth="1"/>
    <col min="13838" max="13838" width="8" style="234" bestFit="1" customWidth="1"/>
    <col min="13839" max="13840" width="4.625" style="234" customWidth="1"/>
    <col min="13841" max="13841" width="8" style="234" bestFit="1" customWidth="1"/>
    <col min="13842" max="13843" width="4.625" style="234" customWidth="1"/>
    <col min="13844" max="13844" width="8" style="234" bestFit="1" customWidth="1"/>
    <col min="13845" max="13846" width="4.625" style="234" customWidth="1"/>
    <col min="13847" max="13847" width="8" style="234" bestFit="1" customWidth="1"/>
    <col min="13848" max="13849" width="4.625" style="234" customWidth="1"/>
    <col min="13850" max="13850" width="8" style="234" bestFit="1" customWidth="1"/>
    <col min="13851" max="13852" width="4.625" style="234" customWidth="1"/>
    <col min="13853" max="13853" width="8" style="234" bestFit="1" customWidth="1"/>
    <col min="13854" max="13855" width="4.625" style="234" customWidth="1"/>
    <col min="13856" max="13856" width="8" style="234" bestFit="1" customWidth="1"/>
    <col min="13857" max="13858" width="4.625" style="234" customWidth="1"/>
    <col min="13859" max="13859" width="8" style="234" bestFit="1" customWidth="1"/>
    <col min="13860" max="13861" width="4.625" style="234" customWidth="1"/>
    <col min="13862" max="13862" width="8" style="234" bestFit="1" customWidth="1"/>
    <col min="13863" max="13864" width="4.625" style="234" customWidth="1"/>
    <col min="13865" max="13865" width="8" style="234" bestFit="1" customWidth="1"/>
    <col min="13866" max="13867" width="4.625" style="234" customWidth="1"/>
    <col min="13868" max="13868" width="8" style="234" bestFit="1" customWidth="1"/>
    <col min="13869" max="13870" width="4.625" style="234" customWidth="1"/>
    <col min="13871" max="13871" width="8" style="234" bestFit="1" customWidth="1"/>
    <col min="13872" max="13872" width="13.375" style="234" customWidth="1"/>
    <col min="13873" max="13873" width="1.625" style="234" customWidth="1"/>
    <col min="13874" max="14080" width="9" style="234"/>
    <col min="14081" max="14081" width="1.625" style="234" customWidth="1"/>
    <col min="14082" max="14082" width="21.375" style="234" bestFit="1" customWidth="1"/>
    <col min="14083" max="14084" width="4.625" style="234" customWidth="1"/>
    <col min="14085" max="14085" width="8" style="234" bestFit="1" customWidth="1"/>
    <col min="14086" max="14087" width="4.625" style="234" customWidth="1"/>
    <col min="14088" max="14088" width="8" style="234" bestFit="1" customWidth="1"/>
    <col min="14089" max="14090" width="4.625" style="234" customWidth="1"/>
    <col min="14091" max="14091" width="8" style="234" bestFit="1" customWidth="1"/>
    <col min="14092" max="14093" width="4.625" style="234" customWidth="1"/>
    <col min="14094" max="14094" width="8" style="234" bestFit="1" customWidth="1"/>
    <col min="14095" max="14096" width="4.625" style="234" customWidth="1"/>
    <col min="14097" max="14097" width="8" style="234" bestFit="1" customWidth="1"/>
    <col min="14098" max="14099" width="4.625" style="234" customWidth="1"/>
    <col min="14100" max="14100" width="8" style="234" bestFit="1" customWidth="1"/>
    <col min="14101" max="14102" width="4.625" style="234" customWidth="1"/>
    <col min="14103" max="14103" width="8" style="234" bestFit="1" customWidth="1"/>
    <col min="14104" max="14105" width="4.625" style="234" customWidth="1"/>
    <col min="14106" max="14106" width="8" style="234" bestFit="1" customWidth="1"/>
    <col min="14107" max="14108" width="4.625" style="234" customWidth="1"/>
    <col min="14109" max="14109" width="8" style="234" bestFit="1" customWidth="1"/>
    <col min="14110" max="14111" width="4.625" style="234" customWidth="1"/>
    <col min="14112" max="14112" width="8" style="234" bestFit="1" customWidth="1"/>
    <col min="14113" max="14114" width="4.625" style="234" customWidth="1"/>
    <col min="14115" max="14115" width="8" style="234" bestFit="1" customWidth="1"/>
    <col min="14116" max="14117" width="4.625" style="234" customWidth="1"/>
    <col min="14118" max="14118" width="8" style="234" bestFit="1" customWidth="1"/>
    <col min="14119" max="14120" width="4.625" style="234" customWidth="1"/>
    <col min="14121" max="14121" width="8" style="234" bestFit="1" customWidth="1"/>
    <col min="14122" max="14123" width="4.625" style="234" customWidth="1"/>
    <col min="14124" max="14124" width="8" style="234" bestFit="1" customWidth="1"/>
    <col min="14125" max="14126" width="4.625" style="234" customWidth="1"/>
    <col min="14127" max="14127" width="8" style="234" bestFit="1" customWidth="1"/>
    <col min="14128" max="14128" width="13.375" style="234" customWidth="1"/>
    <col min="14129" max="14129" width="1.625" style="234" customWidth="1"/>
    <col min="14130" max="14336" width="9" style="234"/>
    <col min="14337" max="14337" width="1.625" style="234" customWidth="1"/>
    <col min="14338" max="14338" width="21.375" style="234" bestFit="1" customWidth="1"/>
    <col min="14339" max="14340" width="4.625" style="234" customWidth="1"/>
    <col min="14341" max="14341" width="8" style="234" bestFit="1" customWidth="1"/>
    <col min="14342" max="14343" width="4.625" style="234" customWidth="1"/>
    <col min="14344" max="14344" width="8" style="234" bestFit="1" customWidth="1"/>
    <col min="14345" max="14346" width="4.625" style="234" customWidth="1"/>
    <col min="14347" max="14347" width="8" style="234" bestFit="1" customWidth="1"/>
    <col min="14348" max="14349" width="4.625" style="234" customWidth="1"/>
    <col min="14350" max="14350" width="8" style="234" bestFit="1" customWidth="1"/>
    <col min="14351" max="14352" width="4.625" style="234" customWidth="1"/>
    <col min="14353" max="14353" width="8" style="234" bestFit="1" customWidth="1"/>
    <col min="14354" max="14355" width="4.625" style="234" customWidth="1"/>
    <col min="14356" max="14356" width="8" style="234" bestFit="1" customWidth="1"/>
    <col min="14357" max="14358" width="4.625" style="234" customWidth="1"/>
    <col min="14359" max="14359" width="8" style="234" bestFit="1" customWidth="1"/>
    <col min="14360" max="14361" width="4.625" style="234" customWidth="1"/>
    <col min="14362" max="14362" width="8" style="234" bestFit="1" customWidth="1"/>
    <col min="14363" max="14364" width="4.625" style="234" customWidth="1"/>
    <col min="14365" max="14365" width="8" style="234" bestFit="1" customWidth="1"/>
    <col min="14366" max="14367" width="4.625" style="234" customWidth="1"/>
    <col min="14368" max="14368" width="8" style="234" bestFit="1" customWidth="1"/>
    <col min="14369" max="14370" width="4.625" style="234" customWidth="1"/>
    <col min="14371" max="14371" width="8" style="234" bestFit="1" customWidth="1"/>
    <col min="14372" max="14373" width="4.625" style="234" customWidth="1"/>
    <col min="14374" max="14374" width="8" style="234" bestFit="1" customWidth="1"/>
    <col min="14375" max="14376" width="4.625" style="234" customWidth="1"/>
    <col min="14377" max="14377" width="8" style="234" bestFit="1" customWidth="1"/>
    <col min="14378" max="14379" width="4.625" style="234" customWidth="1"/>
    <col min="14380" max="14380" width="8" style="234" bestFit="1" customWidth="1"/>
    <col min="14381" max="14382" width="4.625" style="234" customWidth="1"/>
    <col min="14383" max="14383" width="8" style="234" bestFit="1" customWidth="1"/>
    <col min="14384" max="14384" width="13.375" style="234" customWidth="1"/>
    <col min="14385" max="14385" width="1.625" style="234" customWidth="1"/>
    <col min="14386" max="14592" width="9" style="234"/>
    <col min="14593" max="14593" width="1.625" style="234" customWidth="1"/>
    <col min="14594" max="14594" width="21.375" style="234" bestFit="1" customWidth="1"/>
    <col min="14595" max="14596" width="4.625" style="234" customWidth="1"/>
    <col min="14597" max="14597" width="8" style="234" bestFit="1" customWidth="1"/>
    <col min="14598" max="14599" width="4.625" style="234" customWidth="1"/>
    <col min="14600" max="14600" width="8" style="234" bestFit="1" customWidth="1"/>
    <col min="14601" max="14602" width="4.625" style="234" customWidth="1"/>
    <col min="14603" max="14603" width="8" style="234" bestFit="1" customWidth="1"/>
    <col min="14604" max="14605" width="4.625" style="234" customWidth="1"/>
    <col min="14606" max="14606" width="8" style="234" bestFit="1" customWidth="1"/>
    <col min="14607" max="14608" width="4.625" style="234" customWidth="1"/>
    <col min="14609" max="14609" width="8" style="234" bestFit="1" customWidth="1"/>
    <col min="14610" max="14611" width="4.625" style="234" customWidth="1"/>
    <col min="14612" max="14612" width="8" style="234" bestFit="1" customWidth="1"/>
    <col min="14613" max="14614" width="4.625" style="234" customWidth="1"/>
    <col min="14615" max="14615" width="8" style="234" bestFit="1" customWidth="1"/>
    <col min="14616" max="14617" width="4.625" style="234" customWidth="1"/>
    <col min="14618" max="14618" width="8" style="234" bestFit="1" customWidth="1"/>
    <col min="14619" max="14620" width="4.625" style="234" customWidth="1"/>
    <col min="14621" max="14621" width="8" style="234" bestFit="1" customWidth="1"/>
    <col min="14622" max="14623" width="4.625" style="234" customWidth="1"/>
    <col min="14624" max="14624" width="8" style="234" bestFit="1" customWidth="1"/>
    <col min="14625" max="14626" width="4.625" style="234" customWidth="1"/>
    <col min="14627" max="14627" width="8" style="234" bestFit="1" customWidth="1"/>
    <col min="14628" max="14629" width="4.625" style="234" customWidth="1"/>
    <col min="14630" max="14630" width="8" style="234" bestFit="1" customWidth="1"/>
    <col min="14631" max="14632" width="4.625" style="234" customWidth="1"/>
    <col min="14633" max="14633" width="8" style="234" bestFit="1" customWidth="1"/>
    <col min="14634" max="14635" width="4.625" style="234" customWidth="1"/>
    <col min="14636" max="14636" width="8" style="234" bestFit="1" customWidth="1"/>
    <col min="14637" max="14638" width="4.625" style="234" customWidth="1"/>
    <col min="14639" max="14639" width="8" style="234" bestFit="1" customWidth="1"/>
    <col min="14640" max="14640" width="13.375" style="234" customWidth="1"/>
    <col min="14641" max="14641" width="1.625" style="234" customWidth="1"/>
    <col min="14642" max="14848" width="9" style="234"/>
    <col min="14849" max="14849" width="1.625" style="234" customWidth="1"/>
    <col min="14850" max="14850" width="21.375" style="234" bestFit="1" customWidth="1"/>
    <col min="14851" max="14852" width="4.625" style="234" customWidth="1"/>
    <col min="14853" max="14853" width="8" style="234" bestFit="1" customWidth="1"/>
    <col min="14854" max="14855" width="4.625" style="234" customWidth="1"/>
    <col min="14856" max="14856" width="8" style="234" bestFit="1" customWidth="1"/>
    <col min="14857" max="14858" width="4.625" style="234" customWidth="1"/>
    <col min="14859" max="14859" width="8" style="234" bestFit="1" customWidth="1"/>
    <col min="14860" max="14861" width="4.625" style="234" customWidth="1"/>
    <col min="14862" max="14862" width="8" style="234" bestFit="1" customWidth="1"/>
    <col min="14863" max="14864" width="4.625" style="234" customWidth="1"/>
    <col min="14865" max="14865" width="8" style="234" bestFit="1" customWidth="1"/>
    <col min="14866" max="14867" width="4.625" style="234" customWidth="1"/>
    <col min="14868" max="14868" width="8" style="234" bestFit="1" customWidth="1"/>
    <col min="14869" max="14870" width="4.625" style="234" customWidth="1"/>
    <col min="14871" max="14871" width="8" style="234" bestFit="1" customWidth="1"/>
    <col min="14872" max="14873" width="4.625" style="234" customWidth="1"/>
    <col min="14874" max="14874" width="8" style="234" bestFit="1" customWidth="1"/>
    <col min="14875" max="14876" width="4.625" style="234" customWidth="1"/>
    <col min="14877" max="14877" width="8" style="234" bestFit="1" customWidth="1"/>
    <col min="14878" max="14879" width="4.625" style="234" customWidth="1"/>
    <col min="14880" max="14880" width="8" style="234" bestFit="1" customWidth="1"/>
    <col min="14881" max="14882" width="4.625" style="234" customWidth="1"/>
    <col min="14883" max="14883" width="8" style="234" bestFit="1" customWidth="1"/>
    <col min="14884" max="14885" width="4.625" style="234" customWidth="1"/>
    <col min="14886" max="14886" width="8" style="234" bestFit="1" customWidth="1"/>
    <col min="14887" max="14888" width="4.625" style="234" customWidth="1"/>
    <col min="14889" max="14889" width="8" style="234" bestFit="1" customWidth="1"/>
    <col min="14890" max="14891" width="4.625" style="234" customWidth="1"/>
    <col min="14892" max="14892" width="8" style="234" bestFit="1" customWidth="1"/>
    <col min="14893" max="14894" width="4.625" style="234" customWidth="1"/>
    <col min="14895" max="14895" width="8" style="234" bestFit="1" customWidth="1"/>
    <col min="14896" max="14896" width="13.375" style="234" customWidth="1"/>
    <col min="14897" max="14897" width="1.625" style="234" customWidth="1"/>
    <col min="14898" max="15104" width="9" style="234"/>
    <col min="15105" max="15105" width="1.625" style="234" customWidth="1"/>
    <col min="15106" max="15106" width="21.375" style="234" bestFit="1" customWidth="1"/>
    <col min="15107" max="15108" width="4.625" style="234" customWidth="1"/>
    <col min="15109" max="15109" width="8" style="234" bestFit="1" customWidth="1"/>
    <col min="15110" max="15111" width="4.625" style="234" customWidth="1"/>
    <col min="15112" max="15112" width="8" style="234" bestFit="1" customWidth="1"/>
    <col min="15113" max="15114" width="4.625" style="234" customWidth="1"/>
    <col min="15115" max="15115" width="8" style="234" bestFit="1" customWidth="1"/>
    <col min="15116" max="15117" width="4.625" style="234" customWidth="1"/>
    <col min="15118" max="15118" width="8" style="234" bestFit="1" customWidth="1"/>
    <col min="15119" max="15120" width="4.625" style="234" customWidth="1"/>
    <col min="15121" max="15121" width="8" style="234" bestFit="1" customWidth="1"/>
    <col min="15122" max="15123" width="4.625" style="234" customWidth="1"/>
    <col min="15124" max="15124" width="8" style="234" bestFit="1" customWidth="1"/>
    <col min="15125" max="15126" width="4.625" style="234" customWidth="1"/>
    <col min="15127" max="15127" width="8" style="234" bestFit="1" customWidth="1"/>
    <col min="15128" max="15129" width="4.625" style="234" customWidth="1"/>
    <col min="15130" max="15130" width="8" style="234" bestFit="1" customWidth="1"/>
    <col min="15131" max="15132" width="4.625" style="234" customWidth="1"/>
    <col min="15133" max="15133" width="8" style="234" bestFit="1" customWidth="1"/>
    <col min="15134" max="15135" width="4.625" style="234" customWidth="1"/>
    <col min="15136" max="15136" width="8" style="234" bestFit="1" customWidth="1"/>
    <col min="15137" max="15138" width="4.625" style="234" customWidth="1"/>
    <col min="15139" max="15139" width="8" style="234" bestFit="1" customWidth="1"/>
    <col min="15140" max="15141" width="4.625" style="234" customWidth="1"/>
    <col min="15142" max="15142" width="8" style="234" bestFit="1" customWidth="1"/>
    <col min="15143" max="15144" width="4.625" style="234" customWidth="1"/>
    <col min="15145" max="15145" width="8" style="234" bestFit="1" customWidth="1"/>
    <col min="15146" max="15147" width="4.625" style="234" customWidth="1"/>
    <col min="15148" max="15148" width="8" style="234" bestFit="1" customWidth="1"/>
    <col min="15149" max="15150" width="4.625" style="234" customWidth="1"/>
    <col min="15151" max="15151" width="8" style="234" bestFit="1" customWidth="1"/>
    <col min="15152" max="15152" width="13.375" style="234" customWidth="1"/>
    <col min="15153" max="15153" width="1.625" style="234" customWidth="1"/>
    <col min="15154" max="15360" width="9" style="234"/>
    <col min="15361" max="15361" width="1.625" style="234" customWidth="1"/>
    <col min="15362" max="15362" width="21.375" style="234" bestFit="1" customWidth="1"/>
    <col min="15363" max="15364" width="4.625" style="234" customWidth="1"/>
    <col min="15365" max="15365" width="8" style="234" bestFit="1" customWidth="1"/>
    <col min="15366" max="15367" width="4.625" style="234" customWidth="1"/>
    <col min="15368" max="15368" width="8" style="234" bestFit="1" customWidth="1"/>
    <col min="15369" max="15370" width="4.625" style="234" customWidth="1"/>
    <col min="15371" max="15371" width="8" style="234" bestFit="1" customWidth="1"/>
    <col min="15372" max="15373" width="4.625" style="234" customWidth="1"/>
    <col min="15374" max="15374" width="8" style="234" bestFit="1" customWidth="1"/>
    <col min="15375" max="15376" width="4.625" style="234" customWidth="1"/>
    <col min="15377" max="15377" width="8" style="234" bestFit="1" customWidth="1"/>
    <col min="15378" max="15379" width="4.625" style="234" customWidth="1"/>
    <col min="15380" max="15380" width="8" style="234" bestFit="1" customWidth="1"/>
    <col min="15381" max="15382" width="4.625" style="234" customWidth="1"/>
    <col min="15383" max="15383" width="8" style="234" bestFit="1" customWidth="1"/>
    <col min="15384" max="15385" width="4.625" style="234" customWidth="1"/>
    <col min="15386" max="15386" width="8" style="234" bestFit="1" customWidth="1"/>
    <col min="15387" max="15388" width="4.625" style="234" customWidth="1"/>
    <col min="15389" max="15389" width="8" style="234" bestFit="1" customWidth="1"/>
    <col min="15390" max="15391" width="4.625" style="234" customWidth="1"/>
    <col min="15392" max="15392" width="8" style="234" bestFit="1" customWidth="1"/>
    <col min="15393" max="15394" width="4.625" style="234" customWidth="1"/>
    <col min="15395" max="15395" width="8" style="234" bestFit="1" customWidth="1"/>
    <col min="15396" max="15397" width="4.625" style="234" customWidth="1"/>
    <col min="15398" max="15398" width="8" style="234" bestFit="1" customWidth="1"/>
    <col min="15399" max="15400" width="4.625" style="234" customWidth="1"/>
    <col min="15401" max="15401" width="8" style="234" bestFit="1" customWidth="1"/>
    <col min="15402" max="15403" width="4.625" style="234" customWidth="1"/>
    <col min="15404" max="15404" width="8" style="234" bestFit="1" customWidth="1"/>
    <col min="15405" max="15406" width="4.625" style="234" customWidth="1"/>
    <col min="15407" max="15407" width="8" style="234" bestFit="1" customWidth="1"/>
    <col min="15408" max="15408" width="13.375" style="234" customWidth="1"/>
    <col min="15409" max="15409" width="1.625" style="234" customWidth="1"/>
    <col min="15410" max="15616" width="9" style="234"/>
    <col min="15617" max="15617" width="1.625" style="234" customWidth="1"/>
    <col min="15618" max="15618" width="21.375" style="234" bestFit="1" customWidth="1"/>
    <col min="15619" max="15620" width="4.625" style="234" customWidth="1"/>
    <col min="15621" max="15621" width="8" style="234" bestFit="1" customWidth="1"/>
    <col min="15622" max="15623" width="4.625" style="234" customWidth="1"/>
    <col min="15624" max="15624" width="8" style="234" bestFit="1" customWidth="1"/>
    <col min="15625" max="15626" width="4.625" style="234" customWidth="1"/>
    <col min="15627" max="15627" width="8" style="234" bestFit="1" customWidth="1"/>
    <col min="15628" max="15629" width="4.625" style="234" customWidth="1"/>
    <col min="15630" max="15630" width="8" style="234" bestFit="1" customWidth="1"/>
    <col min="15631" max="15632" width="4.625" style="234" customWidth="1"/>
    <col min="15633" max="15633" width="8" style="234" bestFit="1" customWidth="1"/>
    <col min="15634" max="15635" width="4.625" style="234" customWidth="1"/>
    <col min="15636" max="15636" width="8" style="234" bestFit="1" customWidth="1"/>
    <col min="15637" max="15638" width="4.625" style="234" customWidth="1"/>
    <col min="15639" max="15639" width="8" style="234" bestFit="1" customWidth="1"/>
    <col min="15640" max="15641" width="4.625" style="234" customWidth="1"/>
    <col min="15642" max="15642" width="8" style="234" bestFit="1" customWidth="1"/>
    <col min="15643" max="15644" width="4.625" style="234" customWidth="1"/>
    <col min="15645" max="15645" width="8" style="234" bestFit="1" customWidth="1"/>
    <col min="15646" max="15647" width="4.625" style="234" customWidth="1"/>
    <col min="15648" max="15648" width="8" style="234" bestFit="1" customWidth="1"/>
    <col min="15649" max="15650" width="4.625" style="234" customWidth="1"/>
    <col min="15651" max="15651" width="8" style="234" bestFit="1" customWidth="1"/>
    <col min="15652" max="15653" width="4.625" style="234" customWidth="1"/>
    <col min="15654" max="15654" width="8" style="234" bestFit="1" customWidth="1"/>
    <col min="15655" max="15656" width="4.625" style="234" customWidth="1"/>
    <col min="15657" max="15657" width="8" style="234" bestFit="1" customWidth="1"/>
    <col min="15658" max="15659" width="4.625" style="234" customWidth="1"/>
    <col min="15660" max="15660" width="8" style="234" bestFit="1" customWidth="1"/>
    <col min="15661" max="15662" width="4.625" style="234" customWidth="1"/>
    <col min="15663" max="15663" width="8" style="234" bestFit="1" customWidth="1"/>
    <col min="15664" max="15664" width="13.375" style="234" customWidth="1"/>
    <col min="15665" max="15665" width="1.625" style="234" customWidth="1"/>
    <col min="15666" max="15872" width="9" style="234"/>
    <col min="15873" max="15873" width="1.625" style="234" customWidth="1"/>
    <col min="15874" max="15874" width="21.375" style="234" bestFit="1" customWidth="1"/>
    <col min="15875" max="15876" width="4.625" style="234" customWidth="1"/>
    <col min="15877" max="15877" width="8" style="234" bestFit="1" customWidth="1"/>
    <col min="15878" max="15879" width="4.625" style="234" customWidth="1"/>
    <col min="15880" max="15880" width="8" style="234" bestFit="1" customWidth="1"/>
    <col min="15881" max="15882" width="4.625" style="234" customWidth="1"/>
    <col min="15883" max="15883" width="8" style="234" bestFit="1" customWidth="1"/>
    <col min="15884" max="15885" width="4.625" style="234" customWidth="1"/>
    <col min="15886" max="15886" width="8" style="234" bestFit="1" customWidth="1"/>
    <col min="15887" max="15888" width="4.625" style="234" customWidth="1"/>
    <col min="15889" max="15889" width="8" style="234" bestFit="1" customWidth="1"/>
    <col min="15890" max="15891" width="4.625" style="234" customWidth="1"/>
    <col min="15892" max="15892" width="8" style="234" bestFit="1" customWidth="1"/>
    <col min="15893" max="15894" width="4.625" style="234" customWidth="1"/>
    <col min="15895" max="15895" width="8" style="234" bestFit="1" customWidth="1"/>
    <col min="15896" max="15897" width="4.625" style="234" customWidth="1"/>
    <col min="15898" max="15898" width="8" style="234" bestFit="1" customWidth="1"/>
    <col min="15899" max="15900" width="4.625" style="234" customWidth="1"/>
    <col min="15901" max="15901" width="8" style="234" bestFit="1" customWidth="1"/>
    <col min="15902" max="15903" width="4.625" style="234" customWidth="1"/>
    <col min="15904" max="15904" width="8" style="234" bestFit="1" customWidth="1"/>
    <col min="15905" max="15906" width="4.625" style="234" customWidth="1"/>
    <col min="15907" max="15907" width="8" style="234" bestFit="1" customWidth="1"/>
    <col min="15908" max="15909" width="4.625" style="234" customWidth="1"/>
    <col min="15910" max="15910" width="8" style="234" bestFit="1" customWidth="1"/>
    <col min="15911" max="15912" width="4.625" style="234" customWidth="1"/>
    <col min="15913" max="15913" width="8" style="234" bestFit="1" customWidth="1"/>
    <col min="15914" max="15915" width="4.625" style="234" customWidth="1"/>
    <col min="15916" max="15916" width="8" style="234" bestFit="1" customWidth="1"/>
    <col min="15917" max="15918" width="4.625" style="234" customWidth="1"/>
    <col min="15919" max="15919" width="8" style="234" bestFit="1" customWidth="1"/>
    <col min="15920" max="15920" width="13.375" style="234" customWidth="1"/>
    <col min="15921" max="15921" width="1.625" style="234" customWidth="1"/>
    <col min="15922" max="16128" width="9" style="234"/>
    <col min="16129" max="16129" width="1.625" style="234" customWidth="1"/>
    <col min="16130" max="16130" width="21.375" style="234" bestFit="1" customWidth="1"/>
    <col min="16131" max="16132" width="4.625" style="234" customWidth="1"/>
    <col min="16133" max="16133" width="8" style="234" bestFit="1" customWidth="1"/>
    <col min="16134" max="16135" width="4.625" style="234" customWidth="1"/>
    <col min="16136" max="16136" width="8" style="234" bestFit="1" customWidth="1"/>
    <col min="16137" max="16138" width="4.625" style="234" customWidth="1"/>
    <col min="16139" max="16139" width="8" style="234" bestFit="1" customWidth="1"/>
    <col min="16140" max="16141" width="4.625" style="234" customWidth="1"/>
    <col min="16142" max="16142" width="8" style="234" bestFit="1" customWidth="1"/>
    <col min="16143" max="16144" width="4.625" style="234" customWidth="1"/>
    <col min="16145" max="16145" width="8" style="234" bestFit="1" customWidth="1"/>
    <col min="16146" max="16147" width="4.625" style="234" customWidth="1"/>
    <col min="16148" max="16148" width="8" style="234" bestFit="1" customWidth="1"/>
    <col min="16149" max="16150" width="4.625" style="234" customWidth="1"/>
    <col min="16151" max="16151" width="8" style="234" bestFit="1" customWidth="1"/>
    <col min="16152" max="16153" width="4.625" style="234" customWidth="1"/>
    <col min="16154" max="16154" width="8" style="234" bestFit="1" customWidth="1"/>
    <col min="16155" max="16156" width="4.625" style="234" customWidth="1"/>
    <col min="16157" max="16157" width="8" style="234" bestFit="1" customWidth="1"/>
    <col min="16158" max="16159" width="4.625" style="234" customWidth="1"/>
    <col min="16160" max="16160" width="8" style="234" bestFit="1" customWidth="1"/>
    <col min="16161" max="16162" width="4.625" style="234" customWidth="1"/>
    <col min="16163" max="16163" width="8" style="234" bestFit="1" customWidth="1"/>
    <col min="16164" max="16165" width="4.625" style="234" customWidth="1"/>
    <col min="16166" max="16166" width="8" style="234" bestFit="1" customWidth="1"/>
    <col min="16167" max="16168" width="4.625" style="234" customWidth="1"/>
    <col min="16169" max="16169" width="8" style="234" bestFit="1" customWidth="1"/>
    <col min="16170" max="16171" width="4.625" style="234" customWidth="1"/>
    <col min="16172" max="16172" width="8" style="234" bestFit="1" customWidth="1"/>
    <col min="16173" max="16174" width="4.625" style="234" customWidth="1"/>
    <col min="16175" max="16175" width="8" style="234" bestFit="1" customWidth="1"/>
    <col min="16176" max="16176" width="13.375" style="234" customWidth="1"/>
    <col min="16177" max="16177" width="1.625" style="234" customWidth="1"/>
    <col min="16178" max="16384" width="9" style="234"/>
  </cols>
  <sheetData>
    <row r="1" spans="1:48" ht="18.75" customHeight="1" x14ac:dyDescent="0.15">
      <c r="A1" s="503" t="s">
        <v>221</v>
      </c>
      <c r="B1" s="503"/>
      <c r="C1" s="503"/>
      <c r="D1" s="503"/>
    </row>
    <row r="2" spans="1:48" ht="22.5" customHeight="1" thickBot="1" x14ac:dyDescent="0.2">
      <c r="B2" s="504" t="s">
        <v>222</v>
      </c>
      <c r="C2" s="504"/>
      <c r="D2" s="504"/>
      <c r="E2" s="504"/>
      <c r="F2" s="504"/>
      <c r="G2" s="504"/>
      <c r="H2" s="504"/>
      <c r="I2" s="504"/>
      <c r="J2" s="504"/>
      <c r="K2" s="504"/>
      <c r="L2" s="504"/>
      <c r="M2" s="504"/>
      <c r="N2" s="504"/>
      <c r="O2" s="504"/>
      <c r="P2" s="504"/>
      <c r="Q2" s="504"/>
      <c r="R2" s="504"/>
      <c r="S2" s="504"/>
      <c r="T2" s="504"/>
      <c r="U2" s="504"/>
      <c r="V2" s="504"/>
      <c r="W2" s="504"/>
      <c r="X2" s="504"/>
      <c r="Y2" s="504"/>
      <c r="Z2" s="504"/>
      <c r="AA2" s="504"/>
      <c r="AB2" s="504"/>
      <c r="AC2" s="504"/>
      <c r="AD2" s="504"/>
      <c r="AE2" s="504"/>
      <c r="AF2" s="504"/>
      <c r="AG2" s="504"/>
      <c r="AH2" s="504"/>
      <c r="AI2" s="504"/>
      <c r="AJ2" s="504"/>
      <c r="AK2" s="504"/>
      <c r="AL2" s="504"/>
      <c r="AM2" s="504"/>
      <c r="AN2" s="504"/>
      <c r="AO2" s="504"/>
      <c r="AP2" s="504"/>
      <c r="AQ2" s="504"/>
      <c r="AR2" s="504"/>
      <c r="AS2" s="504"/>
      <c r="AT2" s="504"/>
      <c r="AU2" s="504"/>
      <c r="AV2" s="504"/>
    </row>
    <row r="3" spans="1:48" ht="20.100000000000001" customHeight="1" thickBot="1" x14ac:dyDescent="0.2">
      <c r="B3" s="235" t="s">
        <v>223</v>
      </c>
      <c r="C3" s="236">
        <v>5</v>
      </c>
      <c r="D3" s="237" t="s">
        <v>224</v>
      </c>
      <c r="F3" s="238" t="s">
        <v>225</v>
      </c>
      <c r="G3" s="505"/>
      <c r="H3" s="505"/>
      <c r="I3" s="505"/>
      <c r="J3" s="505"/>
      <c r="K3" s="505"/>
      <c r="L3" s="506"/>
      <c r="M3" s="239"/>
      <c r="N3" s="239"/>
      <c r="P3" s="240"/>
      <c r="Q3" s="240" t="s">
        <v>226</v>
      </c>
      <c r="R3" s="507"/>
      <c r="S3" s="508"/>
      <c r="T3" s="508"/>
      <c r="U3" s="508"/>
      <c r="V3" s="508"/>
      <c r="W3" s="508"/>
      <c r="X3" s="509"/>
      <c r="Y3" s="239"/>
      <c r="Z3" s="239"/>
      <c r="AH3" s="240"/>
      <c r="AI3" s="240" t="s">
        <v>227</v>
      </c>
      <c r="AJ3" s="507"/>
      <c r="AK3" s="508"/>
      <c r="AL3" s="508"/>
      <c r="AM3" s="508"/>
      <c r="AN3" s="508"/>
      <c r="AO3" s="508"/>
      <c r="AP3" s="509"/>
      <c r="AQ3" s="239"/>
      <c r="AR3" s="239"/>
      <c r="AT3" s="240"/>
      <c r="AU3" s="240"/>
      <c r="AV3" s="241"/>
    </row>
    <row r="4" spans="1:48" ht="5.25" customHeight="1" thickBot="1" x14ac:dyDescent="0.2">
      <c r="B4" s="242"/>
      <c r="C4" s="242"/>
      <c r="D4" s="242"/>
      <c r="E4" s="242"/>
      <c r="F4" s="242"/>
      <c r="G4" s="242"/>
      <c r="H4" s="242"/>
      <c r="I4" s="242"/>
      <c r="J4" s="242"/>
      <c r="K4" s="242"/>
      <c r="L4" s="242"/>
      <c r="M4" s="242"/>
      <c r="N4" s="242"/>
      <c r="O4" s="242"/>
      <c r="P4" s="242"/>
      <c r="Q4" s="242"/>
      <c r="R4" s="242"/>
      <c r="S4" s="242"/>
      <c r="T4" s="242"/>
      <c r="U4" s="242"/>
      <c r="V4" s="242"/>
      <c r="W4" s="242"/>
      <c r="X4" s="242"/>
      <c r="Y4" s="242"/>
      <c r="Z4" s="242"/>
      <c r="AA4" s="242"/>
      <c r="AB4" s="242"/>
      <c r="AC4" s="242"/>
      <c r="AD4" s="242"/>
      <c r="AE4" s="242"/>
      <c r="AF4" s="242"/>
      <c r="AG4" s="242"/>
      <c r="AH4" s="242"/>
      <c r="AI4" s="242"/>
      <c r="AJ4" s="242"/>
      <c r="AK4" s="242"/>
      <c r="AL4" s="242"/>
      <c r="AM4" s="242"/>
      <c r="AN4" s="242"/>
      <c r="AO4" s="242"/>
      <c r="AP4" s="242"/>
      <c r="AQ4" s="242"/>
      <c r="AR4" s="242"/>
      <c r="AS4" s="242"/>
      <c r="AT4" s="242"/>
      <c r="AU4" s="242"/>
      <c r="AV4" s="242"/>
    </row>
    <row r="5" spans="1:48" ht="20.100000000000001" customHeight="1" x14ac:dyDescent="0.15">
      <c r="B5" s="510" t="s">
        <v>228</v>
      </c>
      <c r="C5" s="232" t="s">
        <v>229</v>
      </c>
      <c r="D5" s="243">
        <f>$C$3</f>
        <v>5</v>
      </c>
      <c r="E5" s="244" t="s">
        <v>308</v>
      </c>
      <c r="F5" s="232" t="s">
        <v>229</v>
      </c>
      <c r="G5" s="233">
        <f>$C$3</f>
        <v>5</v>
      </c>
      <c r="H5" s="244" t="s">
        <v>231</v>
      </c>
      <c r="I5" s="232" t="s">
        <v>229</v>
      </c>
      <c r="J5" s="233">
        <f>$C$3</f>
        <v>5</v>
      </c>
      <c r="K5" s="244" t="s">
        <v>232</v>
      </c>
      <c r="L5" s="232" t="s">
        <v>309</v>
      </c>
      <c r="M5" s="233">
        <f>$C$3</f>
        <v>5</v>
      </c>
      <c r="N5" s="244" t="s">
        <v>233</v>
      </c>
      <c r="O5" s="245" t="s">
        <v>229</v>
      </c>
      <c r="P5" s="243">
        <f>$C$3</f>
        <v>5</v>
      </c>
      <c r="Q5" s="244" t="s">
        <v>234</v>
      </c>
      <c r="R5" s="245" t="s">
        <v>229</v>
      </c>
      <c r="S5" s="243">
        <f>$C$3</f>
        <v>5</v>
      </c>
      <c r="T5" s="244" t="s">
        <v>235</v>
      </c>
      <c r="U5" s="245" t="s">
        <v>229</v>
      </c>
      <c r="V5" s="243">
        <f>$C$3</f>
        <v>5</v>
      </c>
      <c r="W5" s="244" t="s">
        <v>236</v>
      </c>
      <c r="X5" s="245" t="s">
        <v>229</v>
      </c>
      <c r="Y5" s="243">
        <f>$C$3</f>
        <v>5</v>
      </c>
      <c r="Z5" s="244" t="s">
        <v>237</v>
      </c>
      <c r="AA5" s="245" t="s">
        <v>229</v>
      </c>
      <c r="AB5" s="243">
        <f>$C$3</f>
        <v>5</v>
      </c>
      <c r="AC5" s="244" t="s">
        <v>238</v>
      </c>
      <c r="AD5" s="245" t="s">
        <v>229</v>
      </c>
      <c r="AE5" s="243">
        <f>$C$3</f>
        <v>5</v>
      </c>
      <c r="AF5" s="244" t="s">
        <v>239</v>
      </c>
      <c r="AG5" s="245" t="s">
        <v>229</v>
      </c>
      <c r="AH5" s="243">
        <f>$C$3</f>
        <v>5</v>
      </c>
      <c r="AI5" s="244" t="s">
        <v>240</v>
      </c>
      <c r="AJ5" s="245" t="s">
        <v>229</v>
      </c>
      <c r="AK5" s="243">
        <f>$C$3</f>
        <v>5</v>
      </c>
      <c r="AL5" s="244" t="s">
        <v>241</v>
      </c>
      <c r="AM5" s="245" t="s">
        <v>229</v>
      </c>
      <c r="AN5" s="243">
        <f>$C$3+1</f>
        <v>6</v>
      </c>
      <c r="AO5" s="244" t="s">
        <v>230</v>
      </c>
      <c r="AP5" s="245" t="s">
        <v>229</v>
      </c>
      <c r="AQ5" s="243">
        <f>$C$3+1</f>
        <v>6</v>
      </c>
      <c r="AR5" s="244" t="s">
        <v>231</v>
      </c>
      <c r="AS5" s="245" t="s">
        <v>229</v>
      </c>
      <c r="AT5" s="243">
        <f>$C$3+1</f>
        <v>6</v>
      </c>
      <c r="AU5" s="244" t="s">
        <v>232</v>
      </c>
      <c r="AV5" s="513" t="s">
        <v>242</v>
      </c>
    </row>
    <row r="6" spans="1:48" ht="57" customHeight="1" x14ac:dyDescent="0.15">
      <c r="B6" s="511"/>
      <c r="C6" s="497" t="s">
        <v>243</v>
      </c>
      <c r="D6" s="499" t="s">
        <v>244</v>
      </c>
      <c r="E6" s="495" t="s">
        <v>245</v>
      </c>
      <c r="F6" s="497" t="s">
        <v>246</v>
      </c>
      <c r="G6" s="499" t="s">
        <v>244</v>
      </c>
      <c r="H6" s="495" t="s">
        <v>245</v>
      </c>
      <c r="I6" s="497" t="s">
        <v>247</v>
      </c>
      <c r="J6" s="499" t="s">
        <v>244</v>
      </c>
      <c r="K6" s="495" t="s">
        <v>245</v>
      </c>
      <c r="L6" s="497" t="s">
        <v>246</v>
      </c>
      <c r="M6" s="499" t="s">
        <v>244</v>
      </c>
      <c r="N6" s="495" t="s">
        <v>245</v>
      </c>
      <c r="O6" s="497" t="s">
        <v>246</v>
      </c>
      <c r="P6" s="499" t="s">
        <v>244</v>
      </c>
      <c r="Q6" s="495" t="s">
        <v>245</v>
      </c>
      <c r="R6" s="497" t="s">
        <v>246</v>
      </c>
      <c r="S6" s="499" t="s">
        <v>244</v>
      </c>
      <c r="T6" s="495" t="s">
        <v>245</v>
      </c>
      <c r="U6" s="497" t="s">
        <v>246</v>
      </c>
      <c r="V6" s="499" t="s">
        <v>244</v>
      </c>
      <c r="W6" s="495" t="s">
        <v>245</v>
      </c>
      <c r="X6" s="497" t="s">
        <v>246</v>
      </c>
      <c r="Y6" s="499" t="s">
        <v>244</v>
      </c>
      <c r="Z6" s="495" t="s">
        <v>245</v>
      </c>
      <c r="AA6" s="497" t="s">
        <v>246</v>
      </c>
      <c r="AB6" s="499" t="s">
        <v>244</v>
      </c>
      <c r="AC6" s="495" t="s">
        <v>245</v>
      </c>
      <c r="AD6" s="497" t="s">
        <v>246</v>
      </c>
      <c r="AE6" s="499" t="s">
        <v>244</v>
      </c>
      <c r="AF6" s="495" t="s">
        <v>245</v>
      </c>
      <c r="AG6" s="497" t="s">
        <v>246</v>
      </c>
      <c r="AH6" s="499" t="s">
        <v>244</v>
      </c>
      <c r="AI6" s="495" t="s">
        <v>245</v>
      </c>
      <c r="AJ6" s="497" t="s">
        <v>246</v>
      </c>
      <c r="AK6" s="499" t="s">
        <v>244</v>
      </c>
      <c r="AL6" s="495" t="s">
        <v>245</v>
      </c>
      <c r="AM6" s="497" t="s">
        <v>246</v>
      </c>
      <c r="AN6" s="499" t="s">
        <v>244</v>
      </c>
      <c r="AO6" s="495" t="s">
        <v>245</v>
      </c>
      <c r="AP6" s="497" t="s">
        <v>246</v>
      </c>
      <c r="AQ6" s="499" t="s">
        <v>244</v>
      </c>
      <c r="AR6" s="495" t="s">
        <v>245</v>
      </c>
      <c r="AS6" s="497" t="s">
        <v>246</v>
      </c>
      <c r="AT6" s="499" t="s">
        <v>244</v>
      </c>
      <c r="AU6" s="501" t="s">
        <v>245</v>
      </c>
      <c r="AV6" s="514"/>
    </row>
    <row r="7" spans="1:48" ht="39" customHeight="1" thickBot="1" x14ac:dyDescent="0.2">
      <c r="B7" s="512"/>
      <c r="C7" s="498"/>
      <c r="D7" s="500"/>
      <c r="E7" s="496"/>
      <c r="F7" s="498"/>
      <c r="G7" s="500"/>
      <c r="H7" s="496"/>
      <c r="I7" s="498"/>
      <c r="J7" s="500"/>
      <c r="K7" s="496"/>
      <c r="L7" s="498"/>
      <c r="M7" s="500"/>
      <c r="N7" s="496"/>
      <c r="O7" s="498"/>
      <c r="P7" s="500"/>
      <c r="Q7" s="496"/>
      <c r="R7" s="498"/>
      <c r="S7" s="500"/>
      <c r="T7" s="496"/>
      <c r="U7" s="498"/>
      <c r="V7" s="500"/>
      <c r="W7" s="496"/>
      <c r="X7" s="498"/>
      <c r="Y7" s="500"/>
      <c r="Z7" s="496"/>
      <c r="AA7" s="498"/>
      <c r="AB7" s="500"/>
      <c r="AC7" s="496"/>
      <c r="AD7" s="498"/>
      <c r="AE7" s="500"/>
      <c r="AF7" s="496"/>
      <c r="AG7" s="498"/>
      <c r="AH7" s="500"/>
      <c r="AI7" s="496"/>
      <c r="AJ7" s="498"/>
      <c r="AK7" s="500"/>
      <c r="AL7" s="496"/>
      <c r="AM7" s="498"/>
      <c r="AN7" s="500"/>
      <c r="AO7" s="496"/>
      <c r="AP7" s="498"/>
      <c r="AQ7" s="500"/>
      <c r="AR7" s="496"/>
      <c r="AS7" s="498"/>
      <c r="AT7" s="500"/>
      <c r="AU7" s="502"/>
      <c r="AV7" s="515"/>
    </row>
    <row r="8" spans="1:48" ht="20.100000000000001" customHeight="1" x14ac:dyDescent="0.15">
      <c r="B8" s="246" t="s">
        <v>248</v>
      </c>
      <c r="C8" s="247"/>
      <c r="D8" s="248"/>
      <c r="E8" s="249"/>
      <c r="F8" s="247"/>
      <c r="G8" s="248"/>
      <c r="H8" s="249"/>
      <c r="I8" s="247"/>
      <c r="J8" s="248"/>
      <c r="K8" s="249"/>
      <c r="L8" s="250"/>
      <c r="M8" s="251"/>
      <c r="N8" s="252"/>
      <c r="O8" s="250"/>
      <c r="P8" s="251"/>
      <c r="Q8" s="252"/>
      <c r="R8" s="250"/>
      <c r="S8" s="251"/>
      <c r="T8" s="252"/>
      <c r="U8" s="250"/>
      <c r="V8" s="251"/>
      <c r="W8" s="252"/>
      <c r="X8" s="250"/>
      <c r="Y8" s="251"/>
      <c r="Z8" s="252"/>
      <c r="AA8" s="250"/>
      <c r="AB8" s="251"/>
      <c r="AC8" s="252"/>
      <c r="AD8" s="250"/>
      <c r="AE8" s="251"/>
      <c r="AF8" s="252"/>
      <c r="AG8" s="250"/>
      <c r="AH8" s="251"/>
      <c r="AI8" s="252"/>
      <c r="AJ8" s="250"/>
      <c r="AK8" s="251"/>
      <c r="AL8" s="252"/>
      <c r="AM8" s="250"/>
      <c r="AN8" s="251"/>
      <c r="AO8" s="252"/>
      <c r="AP8" s="250"/>
      <c r="AQ8" s="251"/>
      <c r="AR8" s="252"/>
      <c r="AS8" s="253"/>
      <c r="AT8" s="254"/>
      <c r="AU8" s="255"/>
      <c r="AV8" s="256"/>
    </row>
    <row r="9" spans="1:48" ht="20.100000000000001" customHeight="1" x14ac:dyDescent="0.15">
      <c r="B9" s="257" t="s">
        <v>249</v>
      </c>
      <c r="C9" s="258"/>
      <c r="D9" s="259"/>
      <c r="E9" s="260"/>
      <c r="F9" s="258"/>
      <c r="G9" s="259"/>
      <c r="H9" s="260"/>
      <c r="I9" s="258"/>
      <c r="J9" s="259"/>
      <c r="K9" s="260"/>
      <c r="L9" s="261"/>
      <c r="M9" s="262"/>
      <c r="N9" s="263"/>
      <c r="O9" s="261"/>
      <c r="P9" s="262"/>
      <c r="Q9" s="263"/>
      <c r="R9" s="261"/>
      <c r="S9" s="262"/>
      <c r="T9" s="263"/>
      <c r="U9" s="261"/>
      <c r="V9" s="262"/>
      <c r="W9" s="263"/>
      <c r="X9" s="261"/>
      <c r="Y9" s="262"/>
      <c r="Z9" s="263"/>
      <c r="AA9" s="261"/>
      <c r="AB9" s="262"/>
      <c r="AC9" s="263"/>
      <c r="AD9" s="261"/>
      <c r="AE9" s="262"/>
      <c r="AF9" s="263"/>
      <c r="AG9" s="261"/>
      <c r="AH9" s="262"/>
      <c r="AI9" s="263"/>
      <c r="AJ9" s="261"/>
      <c r="AK9" s="262"/>
      <c r="AL9" s="263"/>
      <c r="AM9" s="261"/>
      <c r="AN9" s="262"/>
      <c r="AO9" s="263"/>
      <c r="AP9" s="261"/>
      <c r="AQ9" s="262"/>
      <c r="AR9" s="263"/>
      <c r="AS9" s="261"/>
      <c r="AT9" s="262"/>
      <c r="AU9" s="263"/>
      <c r="AV9" s="256"/>
    </row>
    <row r="10" spans="1:48" ht="20.100000000000001" customHeight="1" x14ac:dyDescent="0.15">
      <c r="B10" s="257" t="s">
        <v>250</v>
      </c>
      <c r="C10" s="258"/>
      <c r="D10" s="259"/>
      <c r="E10" s="260"/>
      <c r="F10" s="258"/>
      <c r="G10" s="259"/>
      <c r="H10" s="260"/>
      <c r="I10" s="258"/>
      <c r="J10" s="259"/>
      <c r="K10" s="260"/>
      <c r="L10" s="261"/>
      <c r="M10" s="262"/>
      <c r="N10" s="263"/>
      <c r="O10" s="261"/>
      <c r="P10" s="262"/>
      <c r="Q10" s="263"/>
      <c r="R10" s="261"/>
      <c r="S10" s="262"/>
      <c r="T10" s="263"/>
      <c r="U10" s="261"/>
      <c r="V10" s="262"/>
      <c r="W10" s="263"/>
      <c r="X10" s="261"/>
      <c r="Y10" s="262"/>
      <c r="Z10" s="263"/>
      <c r="AA10" s="261"/>
      <c r="AB10" s="262"/>
      <c r="AC10" s="263"/>
      <c r="AD10" s="261"/>
      <c r="AE10" s="262"/>
      <c r="AF10" s="263"/>
      <c r="AG10" s="261"/>
      <c r="AH10" s="262"/>
      <c r="AI10" s="263"/>
      <c r="AJ10" s="261"/>
      <c r="AK10" s="262"/>
      <c r="AL10" s="263"/>
      <c r="AM10" s="261"/>
      <c r="AN10" s="262"/>
      <c r="AO10" s="263"/>
      <c r="AP10" s="261"/>
      <c r="AQ10" s="262"/>
      <c r="AR10" s="263"/>
      <c r="AS10" s="261"/>
      <c r="AT10" s="262"/>
      <c r="AU10" s="263"/>
      <c r="AV10" s="256"/>
    </row>
    <row r="11" spans="1:48" ht="20.100000000000001" customHeight="1" x14ac:dyDescent="0.15">
      <c r="B11" s="257" t="s">
        <v>251</v>
      </c>
      <c r="C11" s="258"/>
      <c r="D11" s="259"/>
      <c r="E11" s="260"/>
      <c r="F11" s="258"/>
      <c r="G11" s="259"/>
      <c r="H11" s="260"/>
      <c r="I11" s="258"/>
      <c r="J11" s="259"/>
      <c r="K11" s="260"/>
      <c r="L11" s="261"/>
      <c r="M11" s="262"/>
      <c r="N11" s="263"/>
      <c r="O11" s="261"/>
      <c r="P11" s="262"/>
      <c r="Q11" s="263"/>
      <c r="R11" s="261"/>
      <c r="S11" s="262"/>
      <c r="T11" s="263"/>
      <c r="U11" s="261"/>
      <c r="V11" s="262"/>
      <c r="W11" s="263"/>
      <c r="X11" s="261"/>
      <c r="Y11" s="262"/>
      <c r="Z11" s="263"/>
      <c r="AA11" s="261"/>
      <c r="AB11" s="262"/>
      <c r="AC11" s="263"/>
      <c r="AD11" s="261"/>
      <c r="AE11" s="262"/>
      <c r="AF11" s="263"/>
      <c r="AG11" s="261"/>
      <c r="AH11" s="262"/>
      <c r="AI11" s="263"/>
      <c r="AJ11" s="261"/>
      <c r="AK11" s="262"/>
      <c r="AL11" s="263"/>
      <c r="AM11" s="261"/>
      <c r="AN11" s="262"/>
      <c r="AO11" s="263"/>
      <c r="AP11" s="261"/>
      <c r="AQ11" s="262"/>
      <c r="AR11" s="263"/>
      <c r="AS11" s="261"/>
      <c r="AT11" s="262"/>
      <c r="AU11" s="263"/>
      <c r="AV11" s="256"/>
    </row>
    <row r="12" spans="1:48" ht="20.100000000000001" customHeight="1" x14ac:dyDescent="0.15">
      <c r="B12" s="257" t="s">
        <v>252</v>
      </c>
      <c r="C12" s="258"/>
      <c r="D12" s="259"/>
      <c r="E12" s="260"/>
      <c r="F12" s="258"/>
      <c r="G12" s="259"/>
      <c r="H12" s="260"/>
      <c r="I12" s="258"/>
      <c r="J12" s="259"/>
      <c r="K12" s="260"/>
      <c r="L12" s="261"/>
      <c r="M12" s="262"/>
      <c r="N12" s="263"/>
      <c r="O12" s="261"/>
      <c r="P12" s="262"/>
      <c r="Q12" s="263"/>
      <c r="R12" s="261"/>
      <c r="S12" s="262"/>
      <c r="T12" s="263"/>
      <c r="U12" s="261"/>
      <c r="V12" s="262"/>
      <c r="W12" s="263"/>
      <c r="X12" s="261"/>
      <c r="Y12" s="262"/>
      <c r="Z12" s="263"/>
      <c r="AA12" s="261"/>
      <c r="AB12" s="262"/>
      <c r="AC12" s="263"/>
      <c r="AD12" s="261"/>
      <c r="AE12" s="262"/>
      <c r="AF12" s="263"/>
      <c r="AG12" s="261"/>
      <c r="AH12" s="262"/>
      <c r="AI12" s="263"/>
      <c r="AJ12" s="261"/>
      <c r="AK12" s="262"/>
      <c r="AL12" s="263"/>
      <c r="AM12" s="261"/>
      <c r="AN12" s="262"/>
      <c r="AO12" s="263"/>
      <c r="AP12" s="261"/>
      <c r="AQ12" s="262"/>
      <c r="AR12" s="263"/>
      <c r="AS12" s="261"/>
      <c r="AT12" s="262"/>
      <c r="AU12" s="263"/>
      <c r="AV12" s="256"/>
    </row>
    <row r="13" spans="1:48" ht="20.100000000000001" customHeight="1" x14ac:dyDescent="0.15">
      <c r="B13" s="257" t="s">
        <v>253</v>
      </c>
      <c r="C13" s="258"/>
      <c r="D13" s="259"/>
      <c r="E13" s="260"/>
      <c r="F13" s="258"/>
      <c r="G13" s="259"/>
      <c r="H13" s="260"/>
      <c r="I13" s="258"/>
      <c r="J13" s="259"/>
      <c r="K13" s="260"/>
      <c r="L13" s="261"/>
      <c r="M13" s="262"/>
      <c r="N13" s="263"/>
      <c r="O13" s="261"/>
      <c r="P13" s="262"/>
      <c r="Q13" s="263"/>
      <c r="R13" s="261"/>
      <c r="S13" s="262"/>
      <c r="T13" s="263"/>
      <c r="U13" s="261"/>
      <c r="V13" s="262"/>
      <c r="W13" s="263"/>
      <c r="X13" s="261"/>
      <c r="Y13" s="262"/>
      <c r="Z13" s="263"/>
      <c r="AA13" s="261"/>
      <c r="AB13" s="262"/>
      <c r="AC13" s="263"/>
      <c r="AD13" s="261"/>
      <c r="AE13" s="262"/>
      <c r="AF13" s="263"/>
      <c r="AG13" s="261"/>
      <c r="AH13" s="262"/>
      <c r="AI13" s="263"/>
      <c r="AJ13" s="261"/>
      <c r="AK13" s="262"/>
      <c r="AL13" s="263"/>
      <c r="AM13" s="261"/>
      <c r="AN13" s="262"/>
      <c r="AO13" s="263"/>
      <c r="AP13" s="261"/>
      <c r="AQ13" s="262"/>
      <c r="AR13" s="263"/>
      <c r="AS13" s="261"/>
      <c r="AT13" s="262"/>
      <c r="AU13" s="263"/>
      <c r="AV13" s="256"/>
    </row>
    <row r="14" spans="1:48" ht="20.100000000000001" customHeight="1" x14ac:dyDescent="0.15">
      <c r="B14" s="257" t="s">
        <v>254</v>
      </c>
      <c r="C14" s="258"/>
      <c r="D14" s="259"/>
      <c r="E14" s="260"/>
      <c r="F14" s="258"/>
      <c r="G14" s="259"/>
      <c r="H14" s="260"/>
      <c r="I14" s="258"/>
      <c r="J14" s="259"/>
      <c r="K14" s="260"/>
      <c r="L14" s="261"/>
      <c r="M14" s="262"/>
      <c r="N14" s="263"/>
      <c r="O14" s="261"/>
      <c r="P14" s="262"/>
      <c r="Q14" s="263"/>
      <c r="R14" s="261"/>
      <c r="S14" s="262"/>
      <c r="T14" s="263"/>
      <c r="U14" s="261"/>
      <c r="V14" s="262"/>
      <c r="W14" s="263"/>
      <c r="X14" s="261"/>
      <c r="Y14" s="262"/>
      <c r="Z14" s="263"/>
      <c r="AA14" s="261"/>
      <c r="AB14" s="262"/>
      <c r="AC14" s="263"/>
      <c r="AD14" s="261"/>
      <c r="AE14" s="262"/>
      <c r="AF14" s="263"/>
      <c r="AG14" s="261"/>
      <c r="AH14" s="262"/>
      <c r="AI14" s="263"/>
      <c r="AJ14" s="261"/>
      <c r="AK14" s="262"/>
      <c r="AL14" s="263"/>
      <c r="AM14" s="261"/>
      <c r="AN14" s="262"/>
      <c r="AO14" s="263"/>
      <c r="AP14" s="261"/>
      <c r="AQ14" s="262"/>
      <c r="AR14" s="263"/>
      <c r="AS14" s="261"/>
      <c r="AT14" s="262"/>
      <c r="AU14" s="263"/>
      <c r="AV14" s="256"/>
    </row>
    <row r="15" spans="1:48" ht="20.100000000000001" customHeight="1" x14ac:dyDescent="0.15">
      <c r="B15" s="257" t="s">
        <v>255</v>
      </c>
      <c r="C15" s="258"/>
      <c r="D15" s="259"/>
      <c r="E15" s="260"/>
      <c r="F15" s="258"/>
      <c r="G15" s="259"/>
      <c r="H15" s="260"/>
      <c r="I15" s="258"/>
      <c r="J15" s="259"/>
      <c r="K15" s="260"/>
      <c r="L15" s="261"/>
      <c r="M15" s="262"/>
      <c r="N15" s="263"/>
      <c r="O15" s="261"/>
      <c r="P15" s="262"/>
      <c r="Q15" s="263"/>
      <c r="R15" s="261"/>
      <c r="S15" s="262"/>
      <c r="T15" s="263"/>
      <c r="U15" s="261"/>
      <c r="V15" s="262"/>
      <c r="W15" s="263"/>
      <c r="X15" s="261"/>
      <c r="Y15" s="262"/>
      <c r="Z15" s="263"/>
      <c r="AA15" s="261"/>
      <c r="AB15" s="262"/>
      <c r="AC15" s="263"/>
      <c r="AD15" s="261"/>
      <c r="AE15" s="262"/>
      <c r="AF15" s="263"/>
      <c r="AG15" s="261"/>
      <c r="AH15" s="262"/>
      <c r="AI15" s="263"/>
      <c r="AJ15" s="261"/>
      <c r="AK15" s="262"/>
      <c r="AL15" s="263"/>
      <c r="AM15" s="261"/>
      <c r="AN15" s="262"/>
      <c r="AO15" s="263"/>
      <c r="AP15" s="261"/>
      <c r="AQ15" s="262"/>
      <c r="AR15" s="263"/>
      <c r="AS15" s="261"/>
      <c r="AT15" s="262"/>
      <c r="AU15" s="263"/>
      <c r="AV15" s="256"/>
    </row>
    <row r="16" spans="1:48" ht="20.100000000000001" customHeight="1" x14ac:dyDescent="0.15">
      <c r="B16" s="257" t="s">
        <v>256</v>
      </c>
      <c r="C16" s="258"/>
      <c r="D16" s="259"/>
      <c r="E16" s="260"/>
      <c r="F16" s="258"/>
      <c r="G16" s="259"/>
      <c r="H16" s="260"/>
      <c r="I16" s="258"/>
      <c r="J16" s="259"/>
      <c r="K16" s="260"/>
      <c r="L16" s="261"/>
      <c r="M16" s="262"/>
      <c r="N16" s="263"/>
      <c r="O16" s="261"/>
      <c r="P16" s="262"/>
      <c r="Q16" s="263"/>
      <c r="R16" s="261"/>
      <c r="S16" s="262"/>
      <c r="T16" s="263"/>
      <c r="U16" s="261"/>
      <c r="V16" s="262"/>
      <c r="W16" s="263"/>
      <c r="X16" s="261"/>
      <c r="Y16" s="262"/>
      <c r="Z16" s="263"/>
      <c r="AA16" s="261"/>
      <c r="AB16" s="262"/>
      <c r="AC16" s="263"/>
      <c r="AD16" s="261"/>
      <c r="AE16" s="262"/>
      <c r="AF16" s="263"/>
      <c r="AG16" s="261"/>
      <c r="AH16" s="262"/>
      <c r="AI16" s="263"/>
      <c r="AJ16" s="261"/>
      <c r="AK16" s="262"/>
      <c r="AL16" s="263"/>
      <c r="AM16" s="261"/>
      <c r="AN16" s="262"/>
      <c r="AO16" s="263"/>
      <c r="AP16" s="261"/>
      <c r="AQ16" s="262"/>
      <c r="AR16" s="263"/>
      <c r="AS16" s="261"/>
      <c r="AT16" s="262"/>
      <c r="AU16" s="263"/>
      <c r="AV16" s="256"/>
    </row>
    <row r="17" spans="2:48" ht="20.100000000000001" customHeight="1" x14ac:dyDescent="0.15">
      <c r="B17" s="257" t="s">
        <v>257</v>
      </c>
      <c r="C17" s="258"/>
      <c r="D17" s="259"/>
      <c r="E17" s="260"/>
      <c r="F17" s="258"/>
      <c r="G17" s="259"/>
      <c r="H17" s="260"/>
      <c r="I17" s="258"/>
      <c r="J17" s="259"/>
      <c r="K17" s="260"/>
      <c r="L17" s="261"/>
      <c r="M17" s="262"/>
      <c r="N17" s="263"/>
      <c r="O17" s="261"/>
      <c r="P17" s="262"/>
      <c r="Q17" s="263"/>
      <c r="R17" s="261"/>
      <c r="S17" s="262"/>
      <c r="T17" s="263"/>
      <c r="U17" s="261"/>
      <c r="V17" s="262"/>
      <c r="W17" s="263"/>
      <c r="X17" s="261"/>
      <c r="Y17" s="262"/>
      <c r="Z17" s="263"/>
      <c r="AA17" s="261"/>
      <c r="AB17" s="262"/>
      <c r="AC17" s="263"/>
      <c r="AD17" s="261"/>
      <c r="AE17" s="262"/>
      <c r="AF17" s="263"/>
      <c r="AG17" s="261"/>
      <c r="AH17" s="262"/>
      <c r="AI17" s="263"/>
      <c r="AJ17" s="261"/>
      <c r="AK17" s="262"/>
      <c r="AL17" s="263"/>
      <c r="AM17" s="261"/>
      <c r="AN17" s="262"/>
      <c r="AO17" s="263"/>
      <c r="AP17" s="261"/>
      <c r="AQ17" s="262"/>
      <c r="AR17" s="263"/>
      <c r="AS17" s="261"/>
      <c r="AT17" s="262"/>
      <c r="AU17" s="263"/>
      <c r="AV17" s="256"/>
    </row>
    <row r="18" spans="2:48" ht="20.100000000000001" customHeight="1" x14ac:dyDescent="0.15">
      <c r="B18" s="257" t="s">
        <v>258</v>
      </c>
      <c r="C18" s="258"/>
      <c r="D18" s="259"/>
      <c r="E18" s="260"/>
      <c r="F18" s="258"/>
      <c r="G18" s="259"/>
      <c r="H18" s="260"/>
      <c r="I18" s="258"/>
      <c r="J18" s="259"/>
      <c r="K18" s="260"/>
      <c r="L18" s="261"/>
      <c r="M18" s="262"/>
      <c r="N18" s="263"/>
      <c r="O18" s="261"/>
      <c r="P18" s="262"/>
      <c r="Q18" s="263"/>
      <c r="R18" s="261"/>
      <c r="S18" s="262"/>
      <c r="T18" s="263"/>
      <c r="U18" s="261"/>
      <c r="V18" s="262"/>
      <c r="W18" s="263"/>
      <c r="X18" s="261"/>
      <c r="Y18" s="262"/>
      <c r="Z18" s="263"/>
      <c r="AA18" s="261"/>
      <c r="AB18" s="262"/>
      <c r="AC18" s="263"/>
      <c r="AD18" s="261"/>
      <c r="AE18" s="262"/>
      <c r="AF18" s="263"/>
      <c r="AG18" s="261"/>
      <c r="AH18" s="262"/>
      <c r="AI18" s="263"/>
      <c r="AJ18" s="261"/>
      <c r="AK18" s="262"/>
      <c r="AL18" s="263"/>
      <c r="AM18" s="261"/>
      <c r="AN18" s="262"/>
      <c r="AO18" s="263"/>
      <c r="AP18" s="261"/>
      <c r="AQ18" s="262"/>
      <c r="AR18" s="263"/>
      <c r="AS18" s="261"/>
      <c r="AT18" s="262"/>
      <c r="AU18" s="263"/>
      <c r="AV18" s="256"/>
    </row>
    <row r="19" spans="2:48" ht="20.100000000000001" customHeight="1" x14ac:dyDescent="0.15">
      <c r="B19" s="257" t="s">
        <v>259</v>
      </c>
      <c r="C19" s="258"/>
      <c r="D19" s="259"/>
      <c r="E19" s="260"/>
      <c r="F19" s="258"/>
      <c r="G19" s="259"/>
      <c r="H19" s="260"/>
      <c r="I19" s="258"/>
      <c r="J19" s="259"/>
      <c r="K19" s="260"/>
      <c r="L19" s="261"/>
      <c r="M19" s="262"/>
      <c r="N19" s="263"/>
      <c r="O19" s="261"/>
      <c r="P19" s="262"/>
      <c r="Q19" s="263"/>
      <c r="R19" s="261"/>
      <c r="S19" s="262"/>
      <c r="T19" s="263"/>
      <c r="U19" s="261"/>
      <c r="V19" s="262"/>
      <c r="W19" s="263"/>
      <c r="X19" s="261"/>
      <c r="Y19" s="262"/>
      <c r="Z19" s="263"/>
      <c r="AA19" s="261"/>
      <c r="AB19" s="262"/>
      <c r="AC19" s="263"/>
      <c r="AD19" s="261"/>
      <c r="AE19" s="262"/>
      <c r="AF19" s="263"/>
      <c r="AG19" s="261"/>
      <c r="AH19" s="262"/>
      <c r="AI19" s="263"/>
      <c r="AJ19" s="261"/>
      <c r="AK19" s="262"/>
      <c r="AL19" s="263"/>
      <c r="AM19" s="261"/>
      <c r="AN19" s="262"/>
      <c r="AO19" s="263"/>
      <c r="AP19" s="261"/>
      <c r="AQ19" s="262"/>
      <c r="AR19" s="263"/>
      <c r="AS19" s="261"/>
      <c r="AT19" s="262"/>
      <c r="AU19" s="263"/>
      <c r="AV19" s="256"/>
    </row>
    <row r="20" spans="2:48" ht="20.100000000000001" customHeight="1" x14ac:dyDescent="0.15">
      <c r="B20" s="257" t="s">
        <v>260</v>
      </c>
      <c r="C20" s="258"/>
      <c r="D20" s="259"/>
      <c r="E20" s="260"/>
      <c r="F20" s="258"/>
      <c r="G20" s="259"/>
      <c r="H20" s="260"/>
      <c r="I20" s="258"/>
      <c r="J20" s="259"/>
      <c r="K20" s="260"/>
      <c r="L20" s="261"/>
      <c r="M20" s="262"/>
      <c r="N20" s="263"/>
      <c r="O20" s="261"/>
      <c r="P20" s="262"/>
      <c r="Q20" s="263"/>
      <c r="R20" s="261"/>
      <c r="S20" s="262"/>
      <c r="T20" s="263"/>
      <c r="U20" s="261"/>
      <c r="V20" s="262"/>
      <c r="W20" s="263"/>
      <c r="X20" s="261"/>
      <c r="Y20" s="262"/>
      <c r="Z20" s="263"/>
      <c r="AA20" s="261"/>
      <c r="AB20" s="262"/>
      <c r="AC20" s="263"/>
      <c r="AD20" s="261"/>
      <c r="AE20" s="262"/>
      <c r="AF20" s="263"/>
      <c r="AG20" s="261"/>
      <c r="AH20" s="262"/>
      <c r="AI20" s="263"/>
      <c r="AJ20" s="261"/>
      <c r="AK20" s="262"/>
      <c r="AL20" s="263"/>
      <c r="AM20" s="261"/>
      <c r="AN20" s="262"/>
      <c r="AO20" s="263"/>
      <c r="AP20" s="261"/>
      <c r="AQ20" s="262"/>
      <c r="AR20" s="263"/>
      <c r="AS20" s="261"/>
      <c r="AT20" s="262"/>
      <c r="AU20" s="263"/>
      <c r="AV20" s="256"/>
    </row>
    <row r="21" spans="2:48" ht="20.100000000000001" customHeight="1" x14ac:dyDescent="0.15">
      <c r="B21" s="257" t="s">
        <v>261</v>
      </c>
      <c r="C21" s="258"/>
      <c r="D21" s="259"/>
      <c r="E21" s="260"/>
      <c r="F21" s="258"/>
      <c r="G21" s="259"/>
      <c r="H21" s="260"/>
      <c r="I21" s="258"/>
      <c r="J21" s="259"/>
      <c r="K21" s="260"/>
      <c r="L21" s="261"/>
      <c r="M21" s="262"/>
      <c r="N21" s="263"/>
      <c r="O21" s="261"/>
      <c r="P21" s="262"/>
      <c r="Q21" s="263"/>
      <c r="R21" s="261"/>
      <c r="S21" s="262"/>
      <c r="T21" s="263"/>
      <c r="U21" s="261"/>
      <c r="V21" s="262"/>
      <c r="W21" s="263"/>
      <c r="X21" s="261"/>
      <c r="Y21" s="262"/>
      <c r="Z21" s="263"/>
      <c r="AA21" s="261"/>
      <c r="AB21" s="262"/>
      <c r="AC21" s="263"/>
      <c r="AD21" s="261"/>
      <c r="AE21" s="262"/>
      <c r="AF21" s="263"/>
      <c r="AG21" s="261"/>
      <c r="AH21" s="262"/>
      <c r="AI21" s="263"/>
      <c r="AJ21" s="261"/>
      <c r="AK21" s="262"/>
      <c r="AL21" s="263"/>
      <c r="AM21" s="261"/>
      <c r="AN21" s="262"/>
      <c r="AO21" s="263"/>
      <c r="AP21" s="261"/>
      <c r="AQ21" s="262"/>
      <c r="AR21" s="263"/>
      <c r="AS21" s="261"/>
      <c r="AT21" s="262"/>
      <c r="AU21" s="263"/>
      <c r="AV21" s="256"/>
    </row>
    <row r="22" spans="2:48" ht="20.100000000000001" customHeight="1" x14ac:dyDescent="0.15">
      <c r="B22" s="257" t="s">
        <v>262</v>
      </c>
      <c r="C22" s="258"/>
      <c r="D22" s="259"/>
      <c r="E22" s="260"/>
      <c r="F22" s="258"/>
      <c r="G22" s="259"/>
      <c r="H22" s="260"/>
      <c r="I22" s="258"/>
      <c r="J22" s="259"/>
      <c r="K22" s="260"/>
      <c r="L22" s="261"/>
      <c r="M22" s="262"/>
      <c r="N22" s="263"/>
      <c r="O22" s="261"/>
      <c r="P22" s="262"/>
      <c r="Q22" s="263"/>
      <c r="R22" s="261"/>
      <c r="S22" s="262"/>
      <c r="T22" s="263"/>
      <c r="U22" s="261"/>
      <c r="V22" s="262"/>
      <c r="W22" s="263"/>
      <c r="X22" s="261"/>
      <c r="Y22" s="262"/>
      <c r="Z22" s="263"/>
      <c r="AA22" s="261"/>
      <c r="AB22" s="262"/>
      <c r="AC22" s="263"/>
      <c r="AD22" s="261"/>
      <c r="AE22" s="262"/>
      <c r="AF22" s="263"/>
      <c r="AG22" s="261"/>
      <c r="AH22" s="262"/>
      <c r="AI22" s="263"/>
      <c r="AJ22" s="261"/>
      <c r="AK22" s="262"/>
      <c r="AL22" s="263"/>
      <c r="AM22" s="261"/>
      <c r="AN22" s="262"/>
      <c r="AO22" s="263"/>
      <c r="AP22" s="261"/>
      <c r="AQ22" s="262"/>
      <c r="AR22" s="263"/>
      <c r="AS22" s="261"/>
      <c r="AT22" s="262"/>
      <c r="AU22" s="263"/>
      <c r="AV22" s="256"/>
    </row>
    <row r="23" spans="2:48" ht="20.100000000000001" customHeight="1" x14ac:dyDescent="0.15">
      <c r="B23" s="257" t="s">
        <v>263</v>
      </c>
      <c r="C23" s="258"/>
      <c r="D23" s="259"/>
      <c r="E23" s="260"/>
      <c r="F23" s="258"/>
      <c r="G23" s="259"/>
      <c r="H23" s="260"/>
      <c r="I23" s="258"/>
      <c r="J23" s="259"/>
      <c r="K23" s="260"/>
      <c r="L23" s="261"/>
      <c r="M23" s="262"/>
      <c r="N23" s="263"/>
      <c r="O23" s="261"/>
      <c r="P23" s="262"/>
      <c r="Q23" s="263"/>
      <c r="R23" s="261"/>
      <c r="S23" s="262"/>
      <c r="T23" s="263"/>
      <c r="U23" s="261"/>
      <c r="V23" s="262"/>
      <c r="W23" s="263"/>
      <c r="X23" s="261"/>
      <c r="Y23" s="262"/>
      <c r="Z23" s="263"/>
      <c r="AA23" s="261"/>
      <c r="AB23" s="262"/>
      <c r="AC23" s="263"/>
      <c r="AD23" s="261"/>
      <c r="AE23" s="262"/>
      <c r="AF23" s="263"/>
      <c r="AG23" s="261"/>
      <c r="AH23" s="262"/>
      <c r="AI23" s="263"/>
      <c r="AJ23" s="261"/>
      <c r="AK23" s="262"/>
      <c r="AL23" s="263"/>
      <c r="AM23" s="261"/>
      <c r="AN23" s="262"/>
      <c r="AO23" s="263"/>
      <c r="AP23" s="261"/>
      <c r="AQ23" s="262"/>
      <c r="AR23" s="263"/>
      <c r="AS23" s="261"/>
      <c r="AT23" s="262"/>
      <c r="AU23" s="263"/>
      <c r="AV23" s="256"/>
    </row>
    <row r="24" spans="2:48" ht="20.100000000000001" customHeight="1" x14ac:dyDescent="0.15">
      <c r="B24" s="257" t="s">
        <v>264</v>
      </c>
      <c r="C24" s="258"/>
      <c r="D24" s="259"/>
      <c r="E24" s="260"/>
      <c r="F24" s="258"/>
      <c r="G24" s="259"/>
      <c r="H24" s="260"/>
      <c r="I24" s="258"/>
      <c r="J24" s="259"/>
      <c r="K24" s="260"/>
      <c r="L24" s="261"/>
      <c r="M24" s="262"/>
      <c r="N24" s="263"/>
      <c r="O24" s="261"/>
      <c r="P24" s="262"/>
      <c r="Q24" s="263"/>
      <c r="R24" s="261"/>
      <c r="S24" s="262"/>
      <c r="T24" s="263"/>
      <c r="U24" s="261"/>
      <c r="V24" s="262"/>
      <c r="W24" s="263"/>
      <c r="X24" s="261"/>
      <c r="Y24" s="262"/>
      <c r="Z24" s="263"/>
      <c r="AA24" s="261"/>
      <c r="AB24" s="262"/>
      <c r="AC24" s="263"/>
      <c r="AD24" s="261"/>
      <c r="AE24" s="262"/>
      <c r="AF24" s="263"/>
      <c r="AG24" s="261"/>
      <c r="AH24" s="262"/>
      <c r="AI24" s="263"/>
      <c r="AJ24" s="261"/>
      <c r="AK24" s="262"/>
      <c r="AL24" s="263"/>
      <c r="AM24" s="261"/>
      <c r="AN24" s="262"/>
      <c r="AO24" s="263"/>
      <c r="AP24" s="261"/>
      <c r="AQ24" s="262"/>
      <c r="AR24" s="263"/>
      <c r="AS24" s="261"/>
      <c r="AT24" s="262"/>
      <c r="AU24" s="263"/>
      <c r="AV24" s="256"/>
    </row>
    <row r="25" spans="2:48" ht="20.100000000000001" customHeight="1" x14ac:dyDescent="0.15">
      <c r="B25" s="257" t="s">
        <v>265</v>
      </c>
      <c r="C25" s="258"/>
      <c r="D25" s="259"/>
      <c r="E25" s="260"/>
      <c r="F25" s="258"/>
      <c r="G25" s="259"/>
      <c r="H25" s="260"/>
      <c r="I25" s="258"/>
      <c r="J25" s="259"/>
      <c r="K25" s="260"/>
      <c r="L25" s="261"/>
      <c r="M25" s="262"/>
      <c r="N25" s="263"/>
      <c r="O25" s="261"/>
      <c r="P25" s="262"/>
      <c r="Q25" s="263"/>
      <c r="R25" s="261"/>
      <c r="S25" s="262"/>
      <c r="T25" s="263"/>
      <c r="U25" s="261"/>
      <c r="V25" s="262"/>
      <c r="W25" s="263"/>
      <c r="X25" s="261"/>
      <c r="Y25" s="262"/>
      <c r="Z25" s="263"/>
      <c r="AA25" s="261"/>
      <c r="AB25" s="262"/>
      <c r="AC25" s="263"/>
      <c r="AD25" s="261"/>
      <c r="AE25" s="262"/>
      <c r="AF25" s="263"/>
      <c r="AG25" s="261"/>
      <c r="AH25" s="262"/>
      <c r="AI25" s="263"/>
      <c r="AJ25" s="261"/>
      <c r="AK25" s="262"/>
      <c r="AL25" s="263"/>
      <c r="AM25" s="261"/>
      <c r="AN25" s="262"/>
      <c r="AO25" s="263"/>
      <c r="AP25" s="261"/>
      <c r="AQ25" s="262"/>
      <c r="AR25" s="263"/>
      <c r="AS25" s="261"/>
      <c r="AT25" s="262"/>
      <c r="AU25" s="263"/>
      <c r="AV25" s="256"/>
    </row>
    <row r="26" spans="2:48" ht="20.100000000000001" customHeight="1" x14ac:dyDescent="0.15">
      <c r="B26" s="257" t="s">
        <v>266</v>
      </c>
      <c r="C26" s="258"/>
      <c r="D26" s="259"/>
      <c r="E26" s="260"/>
      <c r="F26" s="258"/>
      <c r="G26" s="259"/>
      <c r="H26" s="260"/>
      <c r="I26" s="258"/>
      <c r="J26" s="259"/>
      <c r="K26" s="260"/>
      <c r="L26" s="261"/>
      <c r="M26" s="262"/>
      <c r="N26" s="263"/>
      <c r="O26" s="261"/>
      <c r="P26" s="262"/>
      <c r="Q26" s="263"/>
      <c r="R26" s="261"/>
      <c r="S26" s="262"/>
      <c r="T26" s="263"/>
      <c r="U26" s="261"/>
      <c r="V26" s="262"/>
      <c r="W26" s="263"/>
      <c r="X26" s="261"/>
      <c r="Y26" s="262"/>
      <c r="Z26" s="263"/>
      <c r="AA26" s="261"/>
      <c r="AB26" s="262"/>
      <c r="AC26" s="263"/>
      <c r="AD26" s="261"/>
      <c r="AE26" s="262"/>
      <c r="AF26" s="263"/>
      <c r="AG26" s="261"/>
      <c r="AH26" s="262"/>
      <c r="AI26" s="263"/>
      <c r="AJ26" s="261"/>
      <c r="AK26" s="262"/>
      <c r="AL26" s="263"/>
      <c r="AM26" s="261"/>
      <c r="AN26" s="262"/>
      <c r="AO26" s="263"/>
      <c r="AP26" s="261"/>
      <c r="AQ26" s="262"/>
      <c r="AR26" s="263"/>
      <c r="AS26" s="261"/>
      <c r="AT26" s="262"/>
      <c r="AU26" s="263"/>
      <c r="AV26" s="256"/>
    </row>
    <row r="27" spans="2:48" ht="20.100000000000001" customHeight="1" x14ac:dyDescent="0.15">
      <c r="B27" s="257" t="s">
        <v>267</v>
      </c>
      <c r="C27" s="258"/>
      <c r="D27" s="259"/>
      <c r="E27" s="260"/>
      <c r="F27" s="258"/>
      <c r="G27" s="259"/>
      <c r="H27" s="260"/>
      <c r="I27" s="258"/>
      <c r="J27" s="259"/>
      <c r="K27" s="260"/>
      <c r="L27" s="261"/>
      <c r="M27" s="262"/>
      <c r="N27" s="263"/>
      <c r="O27" s="261"/>
      <c r="P27" s="262"/>
      <c r="Q27" s="263"/>
      <c r="R27" s="261"/>
      <c r="S27" s="262"/>
      <c r="T27" s="263"/>
      <c r="U27" s="261"/>
      <c r="V27" s="262"/>
      <c r="W27" s="263"/>
      <c r="X27" s="261"/>
      <c r="Y27" s="262"/>
      <c r="Z27" s="263"/>
      <c r="AA27" s="261"/>
      <c r="AB27" s="262"/>
      <c r="AC27" s="263"/>
      <c r="AD27" s="261"/>
      <c r="AE27" s="262"/>
      <c r="AF27" s="263"/>
      <c r="AG27" s="261"/>
      <c r="AH27" s="262"/>
      <c r="AI27" s="263"/>
      <c r="AJ27" s="261"/>
      <c r="AK27" s="262"/>
      <c r="AL27" s="263"/>
      <c r="AM27" s="261"/>
      <c r="AN27" s="262"/>
      <c r="AO27" s="263"/>
      <c r="AP27" s="261"/>
      <c r="AQ27" s="262"/>
      <c r="AR27" s="263"/>
      <c r="AS27" s="261"/>
      <c r="AT27" s="262"/>
      <c r="AU27" s="263"/>
      <c r="AV27" s="256"/>
    </row>
    <row r="28" spans="2:48" ht="20.100000000000001" customHeight="1" x14ac:dyDescent="0.15">
      <c r="B28" s="257" t="s">
        <v>268</v>
      </c>
      <c r="C28" s="258"/>
      <c r="D28" s="259"/>
      <c r="E28" s="260"/>
      <c r="F28" s="258"/>
      <c r="G28" s="259"/>
      <c r="H28" s="260"/>
      <c r="I28" s="258"/>
      <c r="J28" s="259"/>
      <c r="K28" s="260"/>
      <c r="L28" s="261"/>
      <c r="M28" s="262"/>
      <c r="N28" s="263"/>
      <c r="O28" s="261"/>
      <c r="P28" s="262"/>
      <c r="Q28" s="263"/>
      <c r="R28" s="261"/>
      <c r="S28" s="262"/>
      <c r="T28" s="263"/>
      <c r="U28" s="261"/>
      <c r="V28" s="262"/>
      <c r="W28" s="263"/>
      <c r="X28" s="261"/>
      <c r="Y28" s="262"/>
      <c r="Z28" s="263"/>
      <c r="AA28" s="261"/>
      <c r="AB28" s="262"/>
      <c r="AC28" s="263"/>
      <c r="AD28" s="261"/>
      <c r="AE28" s="262"/>
      <c r="AF28" s="263"/>
      <c r="AG28" s="261"/>
      <c r="AH28" s="262"/>
      <c r="AI28" s="263"/>
      <c r="AJ28" s="261"/>
      <c r="AK28" s="262"/>
      <c r="AL28" s="263"/>
      <c r="AM28" s="261"/>
      <c r="AN28" s="262"/>
      <c r="AO28" s="263"/>
      <c r="AP28" s="261"/>
      <c r="AQ28" s="262"/>
      <c r="AR28" s="263"/>
      <c r="AS28" s="261"/>
      <c r="AT28" s="262"/>
      <c r="AU28" s="263"/>
      <c r="AV28" s="256"/>
    </row>
    <row r="29" spans="2:48" ht="20.100000000000001" customHeight="1" x14ac:dyDescent="0.15">
      <c r="B29" s="257" t="s">
        <v>269</v>
      </c>
      <c r="C29" s="258"/>
      <c r="D29" s="259"/>
      <c r="E29" s="260"/>
      <c r="F29" s="258"/>
      <c r="G29" s="259"/>
      <c r="H29" s="260"/>
      <c r="I29" s="258"/>
      <c r="J29" s="259"/>
      <c r="K29" s="260"/>
      <c r="L29" s="261"/>
      <c r="M29" s="262"/>
      <c r="N29" s="263"/>
      <c r="O29" s="261"/>
      <c r="P29" s="262"/>
      <c r="Q29" s="263"/>
      <c r="R29" s="261"/>
      <c r="S29" s="262"/>
      <c r="T29" s="263"/>
      <c r="U29" s="261"/>
      <c r="V29" s="262"/>
      <c r="W29" s="263"/>
      <c r="X29" s="261"/>
      <c r="Y29" s="262"/>
      <c r="Z29" s="263"/>
      <c r="AA29" s="261"/>
      <c r="AB29" s="262"/>
      <c r="AC29" s="263"/>
      <c r="AD29" s="261"/>
      <c r="AE29" s="262"/>
      <c r="AF29" s="263"/>
      <c r="AG29" s="261"/>
      <c r="AH29" s="262"/>
      <c r="AI29" s="263"/>
      <c r="AJ29" s="261"/>
      <c r="AK29" s="262"/>
      <c r="AL29" s="263"/>
      <c r="AM29" s="261"/>
      <c r="AN29" s="262"/>
      <c r="AO29" s="263"/>
      <c r="AP29" s="261"/>
      <c r="AQ29" s="262"/>
      <c r="AR29" s="263"/>
      <c r="AS29" s="261"/>
      <c r="AT29" s="262"/>
      <c r="AU29" s="263"/>
      <c r="AV29" s="256"/>
    </row>
    <row r="30" spans="2:48" ht="20.100000000000001" customHeight="1" x14ac:dyDescent="0.15">
      <c r="B30" s="257" t="s">
        <v>270</v>
      </c>
      <c r="C30" s="258"/>
      <c r="D30" s="259"/>
      <c r="E30" s="260"/>
      <c r="F30" s="258"/>
      <c r="G30" s="259"/>
      <c r="H30" s="260"/>
      <c r="I30" s="258"/>
      <c r="J30" s="259"/>
      <c r="K30" s="260"/>
      <c r="L30" s="261"/>
      <c r="M30" s="262"/>
      <c r="N30" s="263"/>
      <c r="O30" s="261"/>
      <c r="P30" s="262"/>
      <c r="Q30" s="263"/>
      <c r="R30" s="261"/>
      <c r="S30" s="262"/>
      <c r="T30" s="263"/>
      <c r="U30" s="261"/>
      <c r="V30" s="262"/>
      <c r="W30" s="263"/>
      <c r="X30" s="261"/>
      <c r="Y30" s="262"/>
      <c r="Z30" s="263"/>
      <c r="AA30" s="261"/>
      <c r="AB30" s="262"/>
      <c r="AC30" s="263"/>
      <c r="AD30" s="261"/>
      <c r="AE30" s="262"/>
      <c r="AF30" s="263"/>
      <c r="AG30" s="261"/>
      <c r="AH30" s="262"/>
      <c r="AI30" s="263"/>
      <c r="AJ30" s="261"/>
      <c r="AK30" s="262"/>
      <c r="AL30" s="263"/>
      <c r="AM30" s="261"/>
      <c r="AN30" s="262"/>
      <c r="AO30" s="263"/>
      <c r="AP30" s="261"/>
      <c r="AQ30" s="262"/>
      <c r="AR30" s="263"/>
      <c r="AS30" s="261"/>
      <c r="AT30" s="262"/>
      <c r="AU30" s="263"/>
      <c r="AV30" s="256"/>
    </row>
    <row r="31" spans="2:48" ht="20.100000000000001" customHeight="1" x14ac:dyDescent="0.15">
      <c r="B31" s="257" t="s">
        <v>271</v>
      </c>
      <c r="C31" s="258"/>
      <c r="D31" s="259"/>
      <c r="E31" s="260"/>
      <c r="F31" s="258"/>
      <c r="G31" s="259"/>
      <c r="H31" s="260"/>
      <c r="I31" s="258"/>
      <c r="J31" s="259"/>
      <c r="K31" s="260"/>
      <c r="L31" s="261"/>
      <c r="M31" s="262"/>
      <c r="N31" s="263"/>
      <c r="O31" s="261"/>
      <c r="P31" s="262"/>
      <c r="Q31" s="263"/>
      <c r="R31" s="261"/>
      <c r="S31" s="262"/>
      <c r="T31" s="263"/>
      <c r="U31" s="261"/>
      <c r="V31" s="262"/>
      <c r="W31" s="263"/>
      <c r="X31" s="261"/>
      <c r="Y31" s="262"/>
      <c r="Z31" s="263"/>
      <c r="AA31" s="261"/>
      <c r="AB31" s="262"/>
      <c r="AC31" s="263"/>
      <c r="AD31" s="261"/>
      <c r="AE31" s="262"/>
      <c r="AF31" s="263"/>
      <c r="AG31" s="261"/>
      <c r="AH31" s="262"/>
      <c r="AI31" s="263"/>
      <c r="AJ31" s="261"/>
      <c r="AK31" s="262"/>
      <c r="AL31" s="263"/>
      <c r="AM31" s="261"/>
      <c r="AN31" s="262"/>
      <c r="AO31" s="263"/>
      <c r="AP31" s="261"/>
      <c r="AQ31" s="262"/>
      <c r="AR31" s="263"/>
      <c r="AS31" s="261"/>
      <c r="AT31" s="262"/>
      <c r="AU31" s="263"/>
      <c r="AV31" s="256"/>
    </row>
    <row r="32" spans="2:48" ht="20.100000000000001" customHeight="1" x14ac:dyDescent="0.15">
      <c r="B32" s="257" t="s">
        <v>272</v>
      </c>
      <c r="C32" s="258"/>
      <c r="D32" s="259"/>
      <c r="E32" s="260"/>
      <c r="F32" s="258"/>
      <c r="G32" s="259"/>
      <c r="H32" s="260"/>
      <c r="I32" s="258"/>
      <c r="J32" s="259"/>
      <c r="K32" s="260"/>
      <c r="L32" s="261"/>
      <c r="M32" s="262"/>
      <c r="N32" s="263"/>
      <c r="O32" s="261"/>
      <c r="P32" s="262"/>
      <c r="Q32" s="263"/>
      <c r="R32" s="261"/>
      <c r="S32" s="262"/>
      <c r="T32" s="263"/>
      <c r="U32" s="261"/>
      <c r="V32" s="262"/>
      <c r="W32" s="263"/>
      <c r="X32" s="261"/>
      <c r="Y32" s="262"/>
      <c r="Z32" s="263"/>
      <c r="AA32" s="261"/>
      <c r="AB32" s="262"/>
      <c r="AC32" s="263"/>
      <c r="AD32" s="261"/>
      <c r="AE32" s="262"/>
      <c r="AF32" s="263"/>
      <c r="AG32" s="261"/>
      <c r="AH32" s="262"/>
      <c r="AI32" s="263"/>
      <c r="AJ32" s="261"/>
      <c r="AK32" s="262"/>
      <c r="AL32" s="263"/>
      <c r="AM32" s="261"/>
      <c r="AN32" s="262"/>
      <c r="AO32" s="263"/>
      <c r="AP32" s="261"/>
      <c r="AQ32" s="262"/>
      <c r="AR32" s="263"/>
      <c r="AS32" s="261"/>
      <c r="AT32" s="262"/>
      <c r="AU32" s="263"/>
      <c r="AV32" s="256"/>
    </row>
    <row r="33" spans="2:48" ht="20.100000000000001" customHeight="1" x14ac:dyDescent="0.15">
      <c r="B33" s="257" t="s">
        <v>273</v>
      </c>
      <c r="C33" s="258"/>
      <c r="D33" s="259"/>
      <c r="E33" s="260"/>
      <c r="F33" s="258"/>
      <c r="G33" s="259"/>
      <c r="H33" s="260"/>
      <c r="I33" s="258"/>
      <c r="J33" s="259"/>
      <c r="K33" s="260"/>
      <c r="L33" s="261"/>
      <c r="M33" s="262"/>
      <c r="N33" s="263"/>
      <c r="O33" s="261"/>
      <c r="P33" s="262"/>
      <c r="Q33" s="263"/>
      <c r="R33" s="261"/>
      <c r="S33" s="262"/>
      <c r="T33" s="263"/>
      <c r="U33" s="261"/>
      <c r="V33" s="262"/>
      <c r="W33" s="263"/>
      <c r="X33" s="261"/>
      <c r="Y33" s="262"/>
      <c r="Z33" s="263"/>
      <c r="AA33" s="261"/>
      <c r="AB33" s="262"/>
      <c r="AC33" s="263"/>
      <c r="AD33" s="261"/>
      <c r="AE33" s="262"/>
      <c r="AF33" s="263"/>
      <c r="AG33" s="261"/>
      <c r="AH33" s="262"/>
      <c r="AI33" s="263"/>
      <c r="AJ33" s="261"/>
      <c r="AK33" s="262"/>
      <c r="AL33" s="263"/>
      <c r="AM33" s="261"/>
      <c r="AN33" s="262"/>
      <c r="AO33" s="263"/>
      <c r="AP33" s="261"/>
      <c r="AQ33" s="262"/>
      <c r="AR33" s="263"/>
      <c r="AS33" s="261"/>
      <c r="AT33" s="262"/>
      <c r="AU33" s="263"/>
      <c r="AV33" s="256"/>
    </row>
    <row r="34" spans="2:48" ht="20.100000000000001" customHeight="1" x14ac:dyDescent="0.15">
      <c r="B34" s="257" t="s">
        <v>274</v>
      </c>
      <c r="C34" s="258"/>
      <c r="D34" s="259"/>
      <c r="E34" s="260"/>
      <c r="F34" s="258"/>
      <c r="G34" s="259"/>
      <c r="H34" s="260"/>
      <c r="I34" s="258"/>
      <c r="J34" s="259"/>
      <c r="K34" s="260"/>
      <c r="L34" s="261"/>
      <c r="M34" s="262"/>
      <c r="N34" s="263"/>
      <c r="O34" s="261"/>
      <c r="P34" s="262"/>
      <c r="Q34" s="263"/>
      <c r="R34" s="261"/>
      <c r="S34" s="262"/>
      <c r="T34" s="263"/>
      <c r="U34" s="261"/>
      <c r="V34" s="262"/>
      <c r="W34" s="263"/>
      <c r="X34" s="261"/>
      <c r="Y34" s="262"/>
      <c r="Z34" s="263"/>
      <c r="AA34" s="261"/>
      <c r="AB34" s="262"/>
      <c r="AC34" s="263"/>
      <c r="AD34" s="261"/>
      <c r="AE34" s="262"/>
      <c r="AF34" s="263"/>
      <c r="AG34" s="261"/>
      <c r="AH34" s="262"/>
      <c r="AI34" s="263"/>
      <c r="AJ34" s="261"/>
      <c r="AK34" s="262"/>
      <c r="AL34" s="263"/>
      <c r="AM34" s="261"/>
      <c r="AN34" s="262"/>
      <c r="AO34" s="263"/>
      <c r="AP34" s="261"/>
      <c r="AQ34" s="262"/>
      <c r="AR34" s="263"/>
      <c r="AS34" s="261"/>
      <c r="AT34" s="262"/>
      <c r="AU34" s="263"/>
      <c r="AV34" s="256"/>
    </row>
    <row r="35" spans="2:48" ht="20.100000000000001" customHeight="1" x14ac:dyDescent="0.15">
      <c r="B35" s="257" t="s">
        <v>275</v>
      </c>
      <c r="C35" s="258"/>
      <c r="D35" s="259"/>
      <c r="E35" s="260"/>
      <c r="F35" s="258"/>
      <c r="G35" s="259"/>
      <c r="H35" s="260"/>
      <c r="I35" s="258"/>
      <c r="J35" s="259"/>
      <c r="K35" s="260"/>
      <c r="L35" s="261"/>
      <c r="M35" s="262"/>
      <c r="N35" s="263"/>
      <c r="O35" s="261"/>
      <c r="P35" s="262"/>
      <c r="Q35" s="263"/>
      <c r="R35" s="261"/>
      <c r="S35" s="262"/>
      <c r="T35" s="263"/>
      <c r="U35" s="261"/>
      <c r="V35" s="262"/>
      <c r="W35" s="263"/>
      <c r="X35" s="261"/>
      <c r="Y35" s="262"/>
      <c r="Z35" s="263"/>
      <c r="AA35" s="261"/>
      <c r="AB35" s="262"/>
      <c r="AC35" s="263"/>
      <c r="AD35" s="261"/>
      <c r="AE35" s="262"/>
      <c r="AF35" s="263"/>
      <c r="AG35" s="261"/>
      <c r="AH35" s="262"/>
      <c r="AI35" s="263"/>
      <c r="AJ35" s="261"/>
      <c r="AK35" s="262"/>
      <c r="AL35" s="263"/>
      <c r="AM35" s="261"/>
      <c r="AN35" s="262"/>
      <c r="AO35" s="263"/>
      <c r="AP35" s="261"/>
      <c r="AQ35" s="262"/>
      <c r="AR35" s="263"/>
      <c r="AS35" s="261"/>
      <c r="AT35" s="262"/>
      <c r="AU35" s="263"/>
      <c r="AV35" s="256"/>
    </row>
    <row r="36" spans="2:48" ht="20.100000000000001" customHeight="1" x14ac:dyDescent="0.15">
      <c r="B36" s="257" t="s">
        <v>276</v>
      </c>
      <c r="C36" s="258"/>
      <c r="D36" s="259"/>
      <c r="E36" s="260"/>
      <c r="F36" s="258"/>
      <c r="G36" s="259"/>
      <c r="H36" s="260"/>
      <c r="I36" s="258"/>
      <c r="J36" s="259"/>
      <c r="K36" s="260"/>
      <c r="L36" s="261"/>
      <c r="M36" s="262"/>
      <c r="N36" s="263"/>
      <c r="O36" s="261"/>
      <c r="P36" s="262"/>
      <c r="Q36" s="263"/>
      <c r="R36" s="261"/>
      <c r="S36" s="262"/>
      <c r="T36" s="263"/>
      <c r="U36" s="261"/>
      <c r="V36" s="262"/>
      <c r="W36" s="263"/>
      <c r="X36" s="261"/>
      <c r="Y36" s="262"/>
      <c r="Z36" s="263"/>
      <c r="AA36" s="261"/>
      <c r="AB36" s="262"/>
      <c r="AC36" s="263"/>
      <c r="AD36" s="261"/>
      <c r="AE36" s="262"/>
      <c r="AF36" s="263"/>
      <c r="AG36" s="261"/>
      <c r="AH36" s="262"/>
      <c r="AI36" s="263"/>
      <c r="AJ36" s="261"/>
      <c r="AK36" s="262"/>
      <c r="AL36" s="263"/>
      <c r="AM36" s="261"/>
      <c r="AN36" s="262"/>
      <c r="AO36" s="263"/>
      <c r="AP36" s="261"/>
      <c r="AQ36" s="262"/>
      <c r="AR36" s="263"/>
      <c r="AS36" s="261"/>
      <c r="AT36" s="262"/>
      <c r="AU36" s="263"/>
      <c r="AV36" s="256"/>
    </row>
    <row r="37" spans="2:48" ht="20.100000000000001" customHeight="1" x14ac:dyDescent="0.15">
      <c r="B37" s="257" t="s">
        <v>277</v>
      </c>
      <c r="C37" s="258"/>
      <c r="D37" s="259"/>
      <c r="E37" s="260"/>
      <c r="F37" s="258"/>
      <c r="G37" s="259"/>
      <c r="H37" s="260"/>
      <c r="I37" s="258"/>
      <c r="J37" s="259"/>
      <c r="K37" s="260"/>
      <c r="L37" s="261"/>
      <c r="M37" s="262"/>
      <c r="N37" s="263"/>
      <c r="O37" s="261"/>
      <c r="P37" s="262"/>
      <c r="Q37" s="263"/>
      <c r="R37" s="261"/>
      <c r="S37" s="262"/>
      <c r="T37" s="263"/>
      <c r="U37" s="261"/>
      <c r="V37" s="262"/>
      <c r="W37" s="263"/>
      <c r="X37" s="261"/>
      <c r="Y37" s="262"/>
      <c r="Z37" s="263"/>
      <c r="AA37" s="261"/>
      <c r="AB37" s="262"/>
      <c r="AC37" s="263"/>
      <c r="AD37" s="261"/>
      <c r="AE37" s="262"/>
      <c r="AF37" s="263"/>
      <c r="AG37" s="261"/>
      <c r="AH37" s="262"/>
      <c r="AI37" s="263"/>
      <c r="AJ37" s="261"/>
      <c r="AK37" s="262"/>
      <c r="AL37" s="263"/>
      <c r="AM37" s="261"/>
      <c r="AN37" s="262"/>
      <c r="AO37" s="263"/>
      <c r="AP37" s="261"/>
      <c r="AQ37" s="262"/>
      <c r="AR37" s="263"/>
      <c r="AS37" s="261"/>
      <c r="AT37" s="262"/>
      <c r="AU37" s="263"/>
      <c r="AV37" s="256"/>
    </row>
    <row r="38" spans="2:48" ht="20.100000000000001" customHeight="1" thickBot="1" x14ac:dyDescent="0.2">
      <c r="B38" s="257" t="s">
        <v>278</v>
      </c>
      <c r="C38" s="258"/>
      <c r="D38" s="259"/>
      <c r="E38" s="260"/>
      <c r="F38" s="258"/>
      <c r="G38" s="264"/>
      <c r="H38" s="265"/>
      <c r="I38" s="266"/>
      <c r="J38" s="267"/>
      <c r="K38" s="268"/>
      <c r="L38" s="269"/>
      <c r="M38" s="270"/>
      <c r="N38" s="271"/>
      <c r="O38" s="269"/>
      <c r="P38" s="270"/>
      <c r="Q38" s="271"/>
      <c r="R38" s="269"/>
      <c r="S38" s="270"/>
      <c r="T38" s="271"/>
      <c r="U38" s="269"/>
      <c r="V38" s="270"/>
      <c r="W38" s="271"/>
      <c r="X38" s="269"/>
      <c r="Y38" s="270"/>
      <c r="Z38" s="271"/>
      <c r="AA38" s="269"/>
      <c r="AB38" s="270"/>
      <c r="AC38" s="271"/>
      <c r="AD38" s="269"/>
      <c r="AE38" s="270"/>
      <c r="AF38" s="271"/>
      <c r="AG38" s="269"/>
      <c r="AH38" s="270"/>
      <c r="AI38" s="271"/>
      <c r="AJ38" s="269"/>
      <c r="AK38" s="270"/>
      <c r="AL38" s="271"/>
      <c r="AM38" s="269"/>
      <c r="AN38" s="270"/>
      <c r="AO38" s="271"/>
      <c r="AP38" s="269"/>
      <c r="AQ38" s="270"/>
      <c r="AR38" s="271"/>
      <c r="AS38" s="269"/>
      <c r="AT38" s="270"/>
      <c r="AU38" s="271"/>
      <c r="AV38" s="256"/>
    </row>
    <row r="39" spans="2:48" ht="30.75" customHeight="1" thickBot="1" x14ac:dyDescent="0.2">
      <c r="B39" s="272" t="s">
        <v>279</v>
      </c>
      <c r="C39" s="273">
        <f t="shared" ref="C39:AU39" si="0">SUM(C8:C38)</f>
        <v>0</v>
      </c>
      <c r="D39" s="274">
        <f t="shared" si="0"/>
        <v>0</v>
      </c>
      <c r="E39" s="275">
        <f t="shared" si="0"/>
        <v>0</v>
      </c>
      <c r="F39" s="273">
        <f t="shared" si="0"/>
        <v>0</v>
      </c>
      <c r="G39" s="276">
        <f t="shared" si="0"/>
        <v>0</v>
      </c>
      <c r="H39" s="275">
        <f t="shared" si="0"/>
        <v>0</v>
      </c>
      <c r="I39" s="273">
        <f t="shared" si="0"/>
        <v>0</v>
      </c>
      <c r="J39" s="276">
        <f t="shared" si="0"/>
        <v>0</v>
      </c>
      <c r="K39" s="275">
        <f t="shared" si="0"/>
        <v>0</v>
      </c>
      <c r="L39" s="273">
        <f t="shared" si="0"/>
        <v>0</v>
      </c>
      <c r="M39" s="276">
        <f t="shared" si="0"/>
        <v>0</v>
      </c>
      <c r="N39" s="275">
        <f t="shared" si="0"/>
        <v>0</v>
      </c>
      <c r="O39" s="273">
        <f t="shared" si="0"/>
        <v>0</v>
      </c>
      <c r="P39" s="276">
        <f t="shared" si="0"/>
        <v>0</v>
      </c>
      <c r="Q39" s="275">
        <f t="shared" si="0"/>
        <v>0</v>
      </c>
      <c r="R39" s="273">
        <f t="shared" si="0"/>
        <v>0</v>
      </c>
      <c r="S39" s="276">
        <f t="shared" si="0"/>
        <v>0</v>
      </c>
      <c r="T39" s="275">
        <f t="shared" si="0"/>
        <v>0</v>
      </c>
      <c r="U39" s="273">
        <f t="shared" si="0"/>
        <v>0</v>
      </c>
      <c r="V39" s="276">
        <f t="shared" si="0"/>
        <v>0</v>
      </c>
      <c r="W39" s="275">
        <f t="shared" si="0"/>
        <v>0</v>
      </c>
      <c r="X39" s="273">
        <f t="shared" si="0"/>
        <v>0</v>
      </c>
      <c r="Y39" s="276">
        <f t="shared" si="0"/>
        <v>0</v>
      </c>
      <c r="Z39" s="275">
        <f t="shared" si="0"/>
        <v>0</v>
      </c>
      <c r="AA39" s="273">
        <f t="shared" si="0"/>
        <v>0</v>
      </c>
      <c r="AB39" s="276">
        <f t="shared" si="0"/>
        <v>0</v>
      </c>
      <c r="AC39" s="275">
        <f t="shared" si="0"/>
        <v>0</v>
      </c>
      <c r="AD39" s="273">
        <f t="shared" si="0"/>
        <v>0</v>
      </c>
      <c r="AE39" s="276">
        <f t="shared" si="0"/>
        <v>0</v>
      </c>
      <c r="AF39" s="277">
        <f t="shared" si="0"/>
        <v>0</v>
      </c>
      <c r="AG39" s="275">
        <f t="shared" si="0"/>
        <v>0</v>
      </c>
      <c r="AH39" s="276">
        <f t="shared" si="0"/>
        <v>0</v>
      </c>
      <c r="AI39" s="275">
        <f t="shared" si="0"/>
        <v>0</v>
      </c>
      <c r="AJ39" s="273">
        <f t="shared" si="0"/>
        <v>0</v>
      </c>
      <c r="AK39" s="276">
        <f t="shared" si="0"/>
        <v>0</v>
      </c>
      <c r="AL39" s="275">
        <f t="shared" si="0"/>
        <v>0</v>
      </c>
      <c r="AM39" s="273">
        <f t="shared" si="0"/>
        <v>0</v>
      </c>
      <c r="AN39" s="276">
        <f t="shared" si="0"/>
        <v>0</v>
      </c>
      <c r="AO39" s="275">
        <f t="shared" si="0"/>
        <v>0</v>
      </c>
      <c r="AP39" s="273">
        <f t="shared" si="0"/>
        <v>0</v>
      </c>
      <c r="AQ39" s="276">
        <f t="shared" si="0"/>
        <v>0</v>
      </c>
      <c r="AR39" s="275">
        <f t="shared" si="0"/>
        <v>0</v>
      </c>
      <c r="AS39" s="273">
        <f t="shared" si="0"/>
        <v>0</v>
      </c>
      <c r="AT39" s="278">
        <f t="shared" si="0"/>
        <v>0</v>
      </c>
      <c r="AU39" s="275">
        <f t="shared" si="0"/>
        <v>0</v>
      </c>
      <c r="AV39" s="256"/>
    </row>
    <row r="40" spans="2:48" ht="19.5" customHeight="1" x14ac:dyDescent="0.15">
      <c r="B40" s="279" t="s">
        <v>280</v>
      </c>
      <c r="C40" s="490"/>
      <c r="D40" s="491"/>
      <c r="E40" s="492"/>
      <c r="F40" s="490"/>
      <c r="G40" s="491"/>
      <c r="H40" s="492"/>
      <c r="I40" s="490"/>
      <c r="J40" s="491"/>
      <c r="K40" s="492"/>
      <c r="L40" s="490"/>
      <c r="M40" s="491"/>
      <c r="N40" s="492"/>
      <c r="O40" s="490"/>
      <c r="P40" s="491"/>
      <c r="Q40" s="492"/>
      <c r="R40" s="490"/>
      <c r="S40" s="491"/>
      <c r="T40" s="492"/>
      <c r="U40" s="490"/>
      <c r="V40" s="491"/>
      <c r="W40" s="492"/>
      <c r="X40" s="490"/>
      <c r="Y40" s="491"/>
      <c r="Z40" s="492"/>
      <c r="AA40" s="490"/>
      <c r="AB40" s="491"/>
      <c r="AC40" s="492"/>
      <c r="AD40" s="490"/>
      <c r="AE40" s="491"/>
      <c r="AF40" s="492"/>
      <c r="AG40" s="490"/>
      <c r="AH40" s="491"/>
      <c r="AI40" s="492"/>
      <c r="AJ40" s="490"/>
      <c r="AK40" s="491"/>
      <c r="AL40" s="492"/>
      <c r="AM40" s="490"/>
      <c r="AN40" s="491"/>
      <c r="AO40" s="492"/>
      <c r="AP40" s="490"/>
      <c r="AQ40" s="491"/>
      <c r="AR40" s="492"/>
      <c r="AS40" s="493"/>
      <c r="AT40" s="493"/>
      <c r="AU40" s="494"/>
      <c r="AV40" s="256"/>
    </row>
    <row r="41" spans="2:48" ht="20.100000000000001" customHeight="1" x14ac:dyDescent="0.15">
      <c r="B41" s="280" t="s">
        <v>281</v>
      </c>
      <c r="C41" s="477"/>
      <c r="D41" s="478"/>
      <c r="E41" s="479"/>
      <c r="F41" s="477"/>
      <c r="G41" s="478"/>
      <c r="H41" s="479"/>
      <c r="I41" s="477"/>
      <c r="J41" s="478"/>
      <c r="K41" s="479"/>
      <c r="L41" s="477"/>
      <c r="M41" s="478"/>
      <c r="N41" s="479"/>
      <c r="O41" s="477"/>
      <c r="P41" s="478"/>
      <c r="Q41" s="479"/>
      <c r="R41" s="477"/>
      <c r="S41" s="478"/>
      <c r="T41" s="479"/>
      <c r="U41" s="477"/>
      <c r="V41" s="478"/>
      <c r="W41" s="479"/>
      <c r="X41" s="477"/>
      <c r="Y41" s="478"/>
      <c r="Z41" s="479"/>
      <c r="AA41" s="477"/>
      <c r="AB41" s="478"/>
      <c r="AC41" s="479"/>
      <c r="AD41" s="477"/>
      <c r="AE41" s="478"/>
      <c r="AF41" s="479"/>
      <c r="AG41" s="477"/>
      <c r="AH41" s="478"/>
      <c r="AI41" s="479"/>
      <c r="AJ41" s="477"/>
      <c r="AK41" s="478"/>
      <c r="AL41" s="479"/>
      <c r="AM41" s="477"/>
      <c r="AN41" s="478"/>
      <c r="AO41" s="479"/>
      <c r="AP41" s="477"/>
      <c r="AQ41" s="478"/>
      <c r="AR41" s="479"/>
      <c r="AS41" s="488"/>
      <c r="AT41" s="488"/>
      <c r="AU41" s="489"/>
      <c r="AV41" s="256"/>
    </row>
    <row r="42" spans="2:48" ht="20.100000000000001" customHeight="1" x14ac:dyDescent="0.15">
      <c r="B42" s="281" t="s">
        <v>282</v>
      </c>
      <c r="C42" s="477"/>
      <c r="D42" s="478"/>
      <c r="E42" s="479"/>
      <c r="F42" s="477"/>
      <c r="G42" s="478"/>
      <c r="H42" s="479"/>
      <c r="I42" s="477"/>
      <c r="J42" s="478"/>
      <c r="K42" s="479"/>
      <c r="L42" s="477"/>
      <c r="M42" s="478"/>
      <c r="N42" s="479"/>
      <c r="O42" s="477"/>
      <c r="P42" s="478"/>
      <c r="Q42" s="479"/>
      <c r="R42" s="477"/>
      <c r="S42" s="478"/>
      <c r="T42" s="479"/>
      <c r="U42" s="477"/>
      <c r="V42" s="478"/>
      <c r="W42" s="479"/>
      <c r="X42" s="477"/>
      <c r="Y42" s="478"/>
      <c r="Z42" s="479"/>
      <c r="AA42" s="477"/>
      <c r="AB42" s="478"/>
      <c r="AC42" s="479"/>
      <c r="AD42" s="477"/>
      <c r="AE42" s="478"/>
      <c r="AF42" s="479"/>
      <c r="AG42" s="477"/>
      <c r="AH42" s="478"/>
      <c r="AI42" s="479"/>
      <c r="AJ42" s="477"/>
      <c r="AK42" s="478"/>
      <c r="AL42" s="479"/>
      <c r="AM42" s="477"/>
      <c r="AN42" s="478"/>
      <c r="AO42" s="479"/>
      <c r="AP42" s="477"/>
      <c r="AQ42" s="478"/>
      <c r="AR42" s="479"/>
      <c r="AS42" s="488"/>
      <c r="AT42" s="488"/>
      <c r="AU42" s="489"/>
      <c r="AV42" s="256"/>
    </row>
    <row r="43" spans="2:48" ht="20.100000000000001" customHeight="1" thickBot="1" x14ac:dyDescent="0.2">
      <c r="B43" s="282" t="s">
        <v>283</v>
      </c>
      <c r="C43" s="480">
        <f>IF(C42&gt;11,C40*C41*1.25,IF(C40&gt;11,C40*C41*1.25,(C40+3)*C41))</f>
        <v>0</v>
      </c>
      <c r="D43" s="481"/>
      <c r="E43" s="482"/>
      <c r="F43" s="480">
        <f>IF(F42&gt;11,F40*F41*1.25,IF(F40&gt;11,F40*F41*1.25,(F40+3)*F41))</f>
        <v>0</v>
      </c>
      <c r="G43" s="481"/>
      <c r="H43" s="482"/>
      <c r="I43" s="480">
        <f>IF(I42&gt;11,I40*I41*1.25,IF(I40&gt;11,I40*I41*1.25,(I40+3)*I41))</f>
        <v>0</v>
      </c>
      <c r="J43" s="481"/>
      <c r="K43" s="482"/>
      <c r="L43" s="480">
        <f>IF(L42&gt;11,L40*L41*1.25,IF(L40&gt;11,L40*L41*1.25,(L40+3)*L41))</f>
        <v>0</v>
      </c>
      <c r="M43" s="481"/>
      <c r="N43" s="482"/>
      <c r="O43" s="480">
        <f>IF(O42&gt;11,O40*O41*1.25,IF(O40&gt;11,O40*O41*1.25,(O40+3)*O41))</f>
        <v>0</v>
      </c>
      <c r="P43" s="481"/>
      <c r="Q43" s="482"/>
      <c r="R43" s="480">
        <f>IF(R42&gt;11,R40*R41*1.25,IF(R40&gt;11,R40*R41*1.25,(R40+3)*R41))</f>
        <v>0</v>
      </c>
      <c r="S43" s="481"/>
      <c r="T43" s="482"/>
      <c r="U43" s="483">
        <f>IF(U42&gt;11,U40*U41*1.25,IF(U40&gt;11,U40*U41*1.25,(U40+3)*U41))</f>
        <v>0</v>
      </c>
      <c r="V43" s="484"/>
      <c r="W43" s="485"/>
      <c r="X43" s="483">
        <f>IF(X42&gt;11,X40*X41*1.25,IF(X40&gt;11,X40*X41*1.25,(X40+3)*X41))</f>
        <v>0</v>
      </c>
      <c r="Y43" s="484"/>
      <c r="Z43" s="485"/>
      <c r="AA43" s="483">
        <f>IF(AA42&gt;11,AA40*AA41*1.25,IF(AA40&gt;11,AA40*AA41*1.25,(AA40+3)*AA41))</f>
        <v>0</v>
      </c>
      <c r="AB43" s="484"/>
      <c r="AC43" s="485"/>
      <c r="AD43" s="483">
        <f>IF(AD42&gt;11,AD40*AD41*1.25,IF(AD40&gt;11,AD40*AD41*1.25,(AD40+3)*AD41))</f>
        <v>0</v>
      </c>
      <c r="AE43" s="484"/>
      <c r="AF43" s="485"/>
      <c r="AG43" s="483">
        <f>IF(AG42&gt;11,AG40*AG41*1.25,IF(AG40&gt;11,AG40*AG41*1.25,(AG40+3)*AG41))</f>
        <v>0</v>
      </c>
      <c r="AH43" s="484"/>
      <c r="AI43" s="485"/>
      <c r="AJ43" s="483">
        <f>IF(AJ42&gt;11,AJ40*AJ41*1.25,IF(AJ40&gt;11,AJ40*AJ41*1.25,(AJ40+3)*AJ41))</f>
        <v>0</v>
      </c>
      <c r="AK43" s="484"/>
      <c r="AL43" s="485"/>
      <c r="AM43" s="483">
        <f>IF(AM42&gt;11,AM40*AM41*1.25,IF(AM40&gt;11,AM40*AM41*1.25,(AM40+3)*AM41))</f>
        <v>0</v>
      </c>
      <c r="AN43" s="484"/>
      <c r="AO43" s="485"/>
      <c r="AP43" s="483">
        <f>IF(AP42&gt;11,AP40*AP41*1.25,IF(AP40&gt;11,AP40*AP41*1.25,(AP40+3)*AP41))</f>
        <v>0</v>
      </c>
      <c r="AQ43" s="484"/>
      <c r="AR43" s="485"/>
      <c r="AS43" s="486">
        <f>IF(AS42&gt;11,AS40*AS41*1.25,IF(AS40&gt;11,AS40*AS41*1.25,(AS40+3)*AS41))</f>
        <v>0</v>
      </c>
      <c r="AT43" s="486"/>
      <c r="AU43" s="487"/>
      <c r="AV43" s="256"/>
    </row>
    <row r="44" spans="2:48" ht="20.100000000000001" customHeight="1" thickBot="1" x14ac:dyDescent="0.2">
      <c r="B44" s="475" t="s">
        <v>284</v>
      </c>
      <c r="C44" s="476"/>
      <c r="D44" s="476"/>
      <c r="E44" s="476"/>
      <c r="F44" s="476"/>
      <c r="G44" s="476"/>
      <c r="H44" s="476"/>
      <c r="I44" s="476"/>
      <c r="J44" s="283"/>
      <c r="K44" s="283"/>
      <c r="L44" s="471">
        <f>SUM(E39,H39,K39)</f>
        <v>0</v>
      </c>
      <c r="M44" s="465"/>
      <c r="N44" s="466"/>
      <c r="O44" s="471">
        <f>SUM(H39,K39,N39)</f>
        <v>0</v>
      </c>
      <c r="P44" s="465"/>
      <c r="Q44" s="466"/>
      <c r="R44" s="471">
        <f>SUM(K39,N39,Q39)</f>
        <v>0</v>
      </c>
      <c r="S44" s="465"/>
      <c r="T44" s="466"/>
      <c r="U44" s="462">
        <f>SUM(N39,Q39,T39)</f>
        <v>0</v>
      </c>
      <c r="V44" s="463"/>
      <c r="W44" s="464"/>
      <c r="X44" s="462">
        <f>SUM(Q39,T39,W39)</f>
        <v>0</v>
      </c>
      <c r="Y44" s="463"/>
      <c r="Z44" s="464"/>
      <c r="AA44" s="462">
        <f>SUM(T39,W39,Z39)</f>
        <v>0</v>
      </c>
      <c r="AB44" s="463"/>
      <c r="AC44" s="464"/>
      <c r="AD44" s="462">
        <f>SUM(W39,Z39,AC39)</f>
        <v>0</v>
      </c>
      <c r="AE44" s="463"/>
      <c r="AF44" s="464"/>
      <c r="AG44" s="462">
        <f>SUM(Z39,AC39,AF39)</f>
        <v>0</v>
      </c>
      <c r="AH44" s="463"/>
      <c r="AI44" s="464"/>
      <c r="AJ44" s="462">
        <f>SUM(AC39,AF39,AI39)</f>
        <v>0</v>
      </c>
      <c r="AK44" s="463"/>
      <c r="AL44" s="464"/>
      <c r="AM44" s="462">
        <f>SUM(AF39,AI39,AL39)</f>
        <v>0</v>
      </c>
      <c r="AN44" s="463"/>
      <c r="AO44" s="464"/>
      <c r="AP44" s="462">
        <f>SUM(AI39,AL39,AO39)</f>
        <v>0</v>
      </c>
      <c r="AQ44" s="463"/>
      <c r="AR44" s="464"/>
      <c r="AS44" s="465">
        <f>SUM(AL39,AO39,AR39)</f>
        <v>0</v>
      </c>
      <c r="AT44" s="465"/>
      <c r="AU44" s="466"/>
      <c r="AV44" s="256"/>
    </row>
    <row r="45" spans="2:48" ht="20.100000000000001" customHeight="1" thickBot="1" x14ac:dyDescent="0.2">
      <c r="B45" s="472" t="s">
        <v>285</v>
      </c>
      <c r="C45" s="473"/>
      <c r="D45" s="473"/>
      <c r="E45" s="473"/>
      <c r="F45" s="473"/>
      <c r="G45" s="473"/>
      <c r="H45" s="473"/>
      <c r="I45" s="473"/>
      <c r="J45" s="284"/>
      <c r="K45" s="284"/>
      <c r="L45" s="474">
        <f>SUM(C43:K43)</f>
        <v>0</v>
      </c>
      <c r="M45" s="465"/>
      <c r="N45" s="466"/>
      <c r="O45" s="474">
        <f>SUM(F43:N43)</f>
        <v>0</v>
      </c>
      <c r="P45" s="465"/>
      <c r="Q45" s="466"/>
      <c r="R45" s="474">
        <f>SUM(I43:Q43)</f>
        <v>0</v>
      </c>
      <c r="S45" s="465"/>
      <c r="T45" s="466"/>
      <c r="U45" s="467">
        <f>SUM(L43:T43)</f>
        <v>0</v>
      </c>
      <c r="V45" s="463"/>
      <c r="W45" s="464"/>
      <c r="X45" s="467">
        <f>SUM(O43:W43)</f>
        <v>0</v>
      </c>
      <c r="Y45" s="463"/>
      <c r="Z45" s="464"/>
      <c r="AA45" s="467">
        <f>SUM(R43:Z43)</f>
        <v>0</v>
      </c>
      <c r="AB45" s="463"/>
      <c r="AC45" s="464"/>
      <c r="AD45" s="467">
        <f>SUM(U43:AC43)</f>
        <v>0</v>
      </c>
      <c r="AE45" s="463"/>
      <c r="AF45" s="464"/>
      <c r="AG45" s="467">
        <f>SUM(X43:AF43)</f>
        <v>0</v>
      </c>
      <c r="AH45" s="463"/>
      <c r="AI45" s="464"/>
      <c r="AJ45" s="467">
        <f>SUM(AA43:AI43)</f>
        <v>0</v>
      </c>
      <c r="AK45" s="463"/>
      <c r="AL45" s="464"/>
      <c r="AM45" s="467">
        <f>SUM(AD43:AL43)</f>
        <v>0</v>
      </c>
      <c r="AN45" s="463"/>
      <c r="AO45" s="464"/>
      <c r="AP45" s="467">
        <f>SUM(AG43:AO43)</f>
        <v>0</v>
      </c>
      <c r="AQ45" s="463"/>
      <c r="AR45" s="464"/>
      <c r="AS45" s="468">
        <f>SUM(AJ43:AR43)</f>
        <v>0</v>
      </c>
      <c r="AT45" s="465"/>
      <c r="AU45" s="466"/>
      <c r="AV45" s="256"/>
    </row>
    <row r="46" spans="2:48" ht="20.100000000000001" customHeight="1" thickBot="1" x14ac:dyDescent="0.2">
      <c r="B46" s="469" t="s">
        <v>286</v>
      </c>
      <c r="C46" s="470"/>
      <c r="D46" s="470"/>
      <c r="E46" s="470"/>
      <c r="F46" s="470"/>
      <c r="G46" s="470"/>
      <c r="H46" s="470"/>
      <c r="I46" s="470"/>
      <c r="J46" s="285"/>
      <c r="K46" s="285"/>
      <c r="L46" s="471" t="str">
        <f>IF(L44&gt;L45,"○","")</f>
        <v/>
      </c>
      <c r="M46" s="465"/>
      <c r="N46" s="466"/>
      <c r="O46" s="471" t="str">
        <f>IF(O44&gt;O45,"○","")</f>
        <v/>
      </c>
      <c r="P46" s="465"/>
      <c r="Q46" s="466"/>
      <c r="R46" s="471" t="str">
        <f>IF(R44&gt;R45,"○","")</f>
        <v/>
      </c>
      <c r="S46" s="465"/>
      <c r="T46" s="466"/>
      <c r="U46" s="462" t="str">
        <f>IF(U44&gt;U45,"○","")</f>
        <v/>
      </c>
      <c r="V46" s="463"/>
      <c r="W46" s="464"/>
      <c r="X46" s="462" t="str">
        <f>IF(X44&gt;X45,"○","")</f>
        <v/>
      </c>
      <c r="Y46" s="463"/>
      <c r="Z46" s="464"/>
      <c r="AA46" s="462" t="str">
        <f>IF(AA44&gt;AA45,"○","")</f>
        <v/>
      </c>
      <c r="AB46" s="463"/>
      <c r="AC46" s="464"/>
      <c r="AD46" s="465" t="str">
        <f>IF(AD44&gt;AD45,"○","")</f>
        <v/>
      </c>
      <c r="AE46" s="465"/>
      <c r="AF46" s="466"/>
      <c r="AG46" s="462" t="str">
        <f>IF(AG44&gt;AG45,"○","")</f>
        <v/>
      </c>
      <c r="AH46" s="463"/>
      <c r="AI46" s="464"/>
      <c r="AJ46" s="462" t="str">
        <f>IF(AJ44&gt;AJ45,"○","")</f>
        <v/>
      </c>
      <c r="AK46" s="463"/>
      <c r="AL46" s="464"/>
      <c r="AM46" s="462" t="str">
        <f>IF(AM44&gt;AM45,"○","")</f>
        <v/>
      </c>
      <c r="AN46" s="463"/>
      <c r="AO46" s="464"/>
      <c r="AP46" s="462" t="str">
        <f>IF(AP44&gt;AP45,"○","")</f>
        <v/>
      </c>
      <c r="AQ46" s="463"/>
      <c r="AR46" s="464"/>
      <c r="AS46" s="465" t="str">
        <f>IF(AS44&gt;AS45,"○","")</f>
        <v/>
      </c>
      <c r="AT46" s="465"/>
      <c r="AU46" s="466"/>
      <c r="AV46" s="286"/>
    </row>
    <row r="47" spans="2:48" ht="6" customHeight="1" x14ac:dyDescent="0.15">
      <c r="B47" s="287"/>
      <c r="C47" s="287"/>
      <c r="D47" s="287"/>
      <c r="E47" s="287"/>
      <c r="F47" s="287"/>
      <c r="G47" s="287"/>
      <c r="H47" s="287"/>
      <c r="I47" s="287"/>
      <c r="J47" s="287"/>
      <c r="K47" s="287"/>
      <c r="L47" s="288"/>
      <c r="M47" s="288"/>
      <c r="N47" s="288"/>
      <c r="O47" s="288"/>
      <c r="P47" s="288"/>
      <c r="Q47" s="288"/>
      <c r="R47" s="288"/>
      <c r="S47" s="288"/>
      <c r="T47" s="288"/>
      <c r="U47" s="288"/>
      <c r="V47" s="288"/>
      <c r="W47" s="288"/>
      <c r="X47" s="288"/>
      <c r="Y47" s="288"/>
      <c r="Z47" s="288"/>
      <c r="AA47" s="288"/>
      <c r="AB47" s="288"/>
      <c r="AC47" s="288"/>
      <c r="AD47" s="288"/>
      <c r="AE47" s="288"/>
      <c r="AF47" s="288"/>
      <c r="AG47" s="288"/>
      <c r="AH47" s="288"/>
      <c r="AI47" s="288"/>
      <c r="AJ47" s="288"/>
      <c r="AK47" s="288"/>
      <c r="AL47" s="288"/>
      <c r="AM47" s="288"/>
      <c r="AN47" s="288"/>
      <c r="AO47" s="288"/>
      <c r="AP47" s="288"/>
      <c r="AQ47" s="288"/>
      <c r="AR47" s="288"/>
      <c r="AS47" s="288"/>
      <c r="AT47" s="288"/>
      <c r="AU47" s="288"/>
      <c r="AV47" s="288"/>
    </row>
    <row r="48" spans="2:48" ht="14.25" x14ac:dyDescent="0.15">
      <c r="B48" s="287"/>
      <c r="C48" s="287"/>
      <c r="D48" s="287"/>
      <c r="E48" s="287"/>
      <c r="F48" s="287"/>
      <c r="G48" s="287"/>
      <c r="H48" s="287"/>
      <c r="I48" s="287"/>
      <c r="J48" s="287"/>
      <c r="K48" s="287"/>
      <c r="L48" s="288"/>
      <c r="M48" s="288"/>
      <c r="N48" s="288"/>
      <c r="O48" s="288"/>
      <c r="P48" s="288"/>
      <c r="Q48" s="288"/>
      <c r="R48" s="288"/>
      <c r="S48" s="288"/>
      <c r="T48" s="288"/>
      <c r="U48" s="288"/>
      <c r="V48" s="288"/>
      <c r="W48" s="288"/>
      <c r="X48" s="288"/>
      <c r="Y48" s="288"/>
      <c r="Z48" s="288"/>
      <c r="AA48" s="288"/>
      <c r="AB48" s="288"/>
      <c r="AC48" s="288"/>
      <c r="AD48" s="288"/>
      <c r="AE48" s="288"/>
      <c r="AF48" s="288"/>
      <c r="AG48" s="288"/>
      <c r="AH48" s="288"/>
      <c r="AI48" s="288"/>
      <c r="AJ48" s="288"/>
      <c r="AK48" s="288"/>
      <c r="AL48" s="288"/>
      <c r="AM48" s="288"/>
      <c r="AN48" s="288"/>
      <c r="AO48" s="288"/>
      <c r="AP48" s="288"/>
      <c r="AQ48" s="288"/>
      <c r="AR48" s="288"/>
      <c r="AS48" s="288"/>
      <c r="AT48" s="288"/>
      <c r="AU48" s="288"/>
      <c r="AV48" s="288"/>
    </row>
    <row r="49" spans="2:48" ht="14.25" x14ac:dyDescent="0.15">
      <c r="B49" s="287" t="s">
        <v>287</v>
      </c>
      <c r="C49" s="287"/>
      <c r="D49" s="287"/>
      <c r="E49" s="287"/>
    </row>
    <row r="50" spans="2:48" ht="14.25" x14ac:dyDescent="0.15">
      <c r="B50" s="289" t="s">
        <v>288</v>
      </c>
      <c r="C50" s="239" t="s">
        <v>312</v>
      </c>
      <c r="D50" s="287"/>
      <c r="E50" s="287"/>
    </row>
    <row r="51" spans="2:48" x14ac:dyDescent="0.15">
      <c r="B51" s="289" t="s">
        <v>290</v>
      </c>
      <c r="C51" s="290"/>
      <c r="D51" s="234" t="s">
        <v>291</v>
      </c>
    </row>
    <row r="52" spans="2:48" x14ac:dyDescent="0.15">
      <c r="B52" s="289" t="s">
        <v>292</v>
      </c>
      <c r="C52" s="291"/>
      <c r="D52" s="234" t="s">
        <v>293</v>
      </c>
    </row>
    <row r="53" spans="2:48" x14ac:dyDescent="0.15">
      <c r="B53" s="230" t="s">
        <v>310</v>
      </c>
      <c r="C53" s="234" t="s">
        <v>313</v>
      </c>
    </row>
    <row r="54" spans="2:48" x14ac:dyDescent="0.15">
      <c r="B54" s="230" t="s">
        <v>311</v>
      </c>
      <c r="C54" s="234" t="s">
        <v>297</v>
      </c>
    </row>
    <row r="55" spans="2:48" ht="29.25" customHeight="1" x14ac:dyDescent="0.15">
      <c r="B55" s="292" t="s">
        <v>298</v>
      </c>
      <c r="C55" s="461" t="s">
        <v>299</v>
      </c>
      <c r="D55" s="461"/>
      <c r="E55" s="461"/>
      <c r="F55" s="461"/>
      <c r="G55" s="461"/>
      <c r="H55" s="461"/>
      <c r="I55" s="461"/>
      <c r="J55" s="461"/>
      <c r="K55" s="461"/>
      <c r="L55" s="461"/>
      <c r="M55" s="461"/>
      <c r="N55" s="461"/>
      <c r="O55" s="461"/>
      <c r="P55" s="461"/>
      <c r="Q55" s="461"/>
      <c r="R55" s="461"/>
      <c r="S55" s="461"/>
      <c r="T55" s="461"/>
      <c r="U55" s="461"/>
      <c r="V55" s="461"/>
      <c r="W55" s="461"/>
      <c r="X55" s="461"/>
      <c r="Y55" s="461"/>
      <c r="Z55" s="461"/>
      <c r="AA55" s="461"/>
      <c r="AB55" s="461"/>
      <c r="AC55" s="461"/>
      <c r="AD55" s="461"/>
      <c r="AE55" s="461"/>
      <c r="AF55" s="461"/>
      <c r="AG55" s="461"/>
      <c r="AH55" s="461"/>
      <c r="AI55" s="461"/>
      <c r="AJ55" s="461"/>
      <c r="AK55" s="461"/>
      <c r="AL55" s="461"/>
      <c r="AM55" s="461"/>
      <c r="AN55" s="461"/>
      <c r="AO55" s="461"/>
      <c r="AP55" s="461"/>
      <c r="AQ55" s="461"/>
      <c r="AR55" s="461"/>
      <c r="AS55" s="461"/>
      <c r="AT55" s="461"/>
      <c r="AU55" s="461"/>
      <c r="AV55" s="461"/>
    </row>
    <row r="56" spans="2:48" x14ac:dyDescent="0.15">
      <c r="B56" s="292" t="s">
        <v>300</v>
      </c>
      <c r="C56" s="234" t="s">
        <v>301</v>
      </c>
    </row>
    <row r="57" spans="2:48" x14ac:dyDescent="0.15">
      <c r="B57" s="292" t="s">
        <v>302</v>
      </c>
      <c r="C57" s="461" t="s">
        <v>303</v>
      </c>
      <c r="D57" s="461"/>
      <c r="E57" s="461"/>
      <c r="F57" s="461"/>
      <c r="G57" s="461"/>
      <c r="H57" s="461"/>
      <c r="I57" s="461"/>
      <c r="J57" s="461"/>
      <c r="K57" s="461"/>
      <c r="L57" s="461"/>
      <c r="M57" s="461"/>
      <c r="N57" s="461"/>
      <c r="O57" s="461"/>
      <c r="P57" s="461"/>
      <c r="Q57" s="461"/>
      <c r="R57" s="461"/>
      <c r="S57" s="461"/>
      <c r="T57" s="461"/>
      <c r="U57" s="461"/>
      <c r="V57" s="461"/>
      <c r="W57" s="461"/>
      <c r="X57" s="461"/>
      <c r="Y57" s="461"/>
      <c r="Z57" s="461"/>
      <c r="AA57" s="461"/>
      <c r="AB57" s="461"/>
      <c r="AC57" s="461"/>
      <c r="AD57" s="461"/>
      <c r="AE57" s="461"/>
      <c r="AF57" s="461"/>
      <c r="AG57" s="461"/>
      <c r="AH57" s="461"/>
      <c r="AI57" s="461"/>
      <c r="AJ57" s="461"/>
      <c r="AK57" s="461"/>
      <c r="AL57" s="461"/>
      <c r="AM57" s="461"/>
      <c r="AN57" s="461"/>
      <c r="AO57" s="461"/>
      <c r="AP57" s="461"/>
      <c r="AQ57" s="461"/>
      <c r="AR57" s="461"/>
      <c r="AS57" s="461"/>
      <c r="AT57" s="461"/>
      <c r="AU57" s="461"/>
      <c r="AV57" s="461"/>
    </row>
    <row r="58" spans="2:48" x14ac:dyDescent="0.15">
      <c r="B58" s="293"/>
      <c r="C58" s="461"/>
      <c r="D58" s="461"/>
      <c r="E58" s="461"/>
      <c r="F58" s="461"/>
      <c r="G58" s="461"/>
      <c r="H58" s="461"/>
      <c r="I58" s="461"/>
      <c r="J58" s="461"/>
      <c r="K58" s="461"/>
      <c r="L58" s="461"/>
      <c r="M58" s="461"/>
      <c r="N58" s="461"/>
      <c r="O58" s="461"/>
      <c r="P58" s="461"/>
      <c r="Q58" s="461"/>
      <c r="R58" s="461"/>
      <c r="S58" s="461"/>
      <c r="T58" s="461"/>
      <c r="U58" s="461"/>
      <c r="V58" s="461"/>
      <c r="W58" s="461"/>
      <c r="X58" s="461"/>
      <c r="Y58" s="461"/>
      <c r="Z58" s="461"/>
      <c r="AA58" s="461"/>
      <c r="AB58" s="461"/>
      <c r="AC58" s="461"/>
      <c r="AD58" s="461"/>
      <c r="AE58" s="461"/>
      <c r="AF58" s="461"/>
      <c r="AG58" s="461"/>
      <c r="AH58" s="461"/>
      <c r="AI58" s="461"/>
      <c r="AJ58" s="461"/>
      <c r="AK58" s="461"/>
      <c r="AL58" s="461"/>
      <c r="AM58" s="461"/>
      <c r="AN58" s="461"/>
      <c r="AO58" s="461"/>
      <c r="AP58" s="461"/>
      <c r="AQ58" s="461"/>
      <c r="AR58" s="461"/>
      <c r="AS58" s="461"/>
      <c r="AT58" s="461"/>
      <c r="AU58" s="461"/>
      <c r="AV58" s="461"/>
    </row>
    <row r="59" spans="2:48" x14ac:dyDescent="0.15">
      <c r="B59" s="292" t="s">
        <v>304</v>
      </c>
      <c r="C59" s="234" t="s">
        <v>305</v>
      </c>
    </row>
    <row r="60" spans="2:48" x14ac:dyDescent="0.15">
      <c r="B60" s="292" t="s">
        <v>306</v>
      </c>
      <c r="C60" s="293" t="s">
        <v>307</v>
      </c>
    </row>
  </sheetData>
  <mergeCells count="153">
    <mergeCell ref="F6:F7"/>
    <mergeCell ref="G6:G7"/>
    <mergeCell ref="H6:H7"/>
    <mergeCell ref="I6:I7"/>
    <mergeCell ref="J6:J7"/>
    <mergeCell ref="K6:K7"/>
    <mergeCell ref="A1:D1"/>
    <mergeCell ref="B2:AV2"/>
    <mergeCell ref="G3:L3"/>
    <mergeCell ref="R3:X3"/>
    <mergeCell ref="AJ3:AP3"/>
    <mergeCell ref="B5:B7"/>
    <mergeCell ref="AV5:AV7"/>
    <mergeCell ref="C6:C7"/>
    <mergeCell ref="D6:D7"/>
    <mergeCell ref="E6:E7"/>
    <mergeCell ref="R6:R7"/>
    <mergeCell ref="S6:S7"/>
    <mergeCell ref="T6:T7"/>
    <mergeCell ref="U6:U7"/>
    <mergeCell ref="V6:V7"/>
    <mergeCell ref="W6:W7"/>
    <mergeCell ref="L6:L7"/>
    <mergeCell ref="M6:M7"/>
    <mergeCell ref="AA41:AC41"/>
    <mergeCell ref="AD41:AF41"/>
    <mergeCell ref="N6:N7"/>
    <mergeCell ref="O6:O7"/>
    <mergeCell ref="P6:P7"/>
    <mergeCell ref="Q6:Q7"/>
    <mergeCell ref="AD6:AD7"/>
    <mergeCell ref="AE6:AE7"/>
    <mergeCell ref="AF6:AF7"/>
    <mergeCell ref="X41:Z41"/>
    <mergeCell ref="AI6:AI7"/>
    <mergeCell ref="X6:X7"/>
    <mergeCell ref="Y6:Y7"/>
    <mergeCell ref="Z6:Z7"/>
    <mergeCell ref="AA6:AA7"/>
    <mergeCell ref="AB6:AB7"/>
    <mergeCell ref="AC6:AC7"/>
    <mergeCell ref="AP6:AP7"/>
    <mergeCell ref="AQ6:AQ7"/>
    <mergeCell ref="AG6:AG7"/>
    <mergeCell ref="AH6:AH7"/>
    <mergeCell ref="AR6:AR7"/>
    <mergeCell ref="AS6:AS7"/>
    <mergeCell ref="AT6:AT7"/>
    <mergeCell ref="AU6:AU7"/>
    <mergeCell ref="AJ6:AJ7"/>
    <mergeCell ref="AK6:AK7"/>
    <mergeCell ref="AL6:AL7"/>
    <mergeCell ref="AM6:AM7"/>
    <mergeCell ref="AN6:AN7"/>
    <mergeCell ref="AO6:AO7"/>
    <mergeCell ref="AM40:AO40"/>
    <mergeCell ref="AP40:AR40"/>
    <mergeCell ref="AS40:AU40"/>
    <mergeCell ref="C41:E41"/>
    <mergeCell ref="F41:H41"/>
    <mergeCell ref="I41:K41"/>
    <mergeCell ref="L41:N41"/>
    <mergeCell ref="O41:Q41"/>
    <mergeCell ref="R41:T41"/>
    <mergeCell ref="U41:W41"/>
    <mergeCell ref="U40:W40"/>
    <mergeCell ref="X40:Z40"/>
    <mergeCell ref="AA40:AC40"/>
    <mergeCell ref="AD40:AF40"/>
    <mergeCell ref="AG40:AI40"/>
    <mergeCell ref="AJ40:AL40"/>
    <mergeCell ref="C40:E40"/>
    <mergeCell ref="F40:H40"/>
    <mergeCell ref="I40:K40"/>
    <mergeCell ref="L40:N40"/>
    <mergeCell ref="O40:Q40"/>
    <mergeCell ref="R40:T40"/>
    <mergeCell ref="AP41:AR41"/>
    <mergeCell ref="AG41:AI41"/>
    <mergeCell ref="AJ41:AL41"/>
    <mergeCell ref="AM41:AO41"/>
    <mergeCell ref="AD43:AF43"/>
    <mergeCell ref="AG43:AI43"/>
    <mergeCell ref="AJ43:AL43"/>
    <mergeCell ref="AM43:AO43"/>
    <mergeCell ref="AP43:AR43"/>
    <mergeCell ref="AS43:AU43"/>
    <mergeCell ref="AS42:AU42"/>
    <mergeCell ref="AS41:AU41"/>
    <mergeCell ref="C43:E43"/>
    <mergeCell ref="F43:H43"/>
    <mergeCell ref="I43:K43"/>
    <mergeCell ref="L43:N43"/>
    <mergeCell ref="O43:Q43"/>
    <mergeCell ref="R43:T43"/>
    <mergeCell ref="U43:W43"/>
    <mergeCell ref="X43:Z43"/>
    <mergeCell ref="AA43:AC43"/>
    <mergeCell ref="AA42:AC42"/>
    <mergeCell ref="AD42:AF42"/>
    <mergeCell ref="AG42:AI42"/>
    <mergeCell ref="AJ42:AL42"/>
    <mergeCell ref="AM42:AO42"/>
    <mergeCell ref="AP42:AR42"/>
    <mergeCell ref="C42:E42"/>
    <mergeCell ref="F42:H42"/>
    <mergeCell ref="I42:K42"/>
    <mergeCell ref="L42:N42"/>
    <mergeCell ref="O42:Q42"/>
    <mergeCell ref="R42:T42"/>
    <mergeCell ref="U42:W42"/>
    <mergeCell ref="X42:Z42"/>
    <mergeCell ref="AS44:AU44"/>
    <mergeCell ref="B45:I45"/>
    <mergeCell ref="L45:N45"/>
    <mergeCell ref="O45:Q45"/>
    <mergeCell ref="R45:T45"/>
    <mergeCell ref="U45:W45"/>
    <mergeCell ref="X45:Z45"/>
    <mergeCell ref="AA45:AC45"/>
    <mergeCell ref="AD45:AF45"/>
    <mergeCell ref="AG45:AI45"/>
    <mergeCell ref="AA44:AC44"/>
    <mergeCell ref="AD44:AF44"/>
    <mergeCell ref="AG44:AI44"/>
    <mergeCell ref="AJ44:AL44"/>
    <mergeCell ref="AM44:AO44"/>
    <mergeCell ref="AP44:AR44"/>
    <mergeCell ref="B44:I44"/>
    <mergeCell ref="L44:N44"/>
    <mergeCell ref="O44:Q44"/>
    <mergeCell ref="R44:T44"/>
    <mergeCell ref="U44:W44"/>
    <mergeCell ref="X44:Z44"/>
    <mergeCell ref="AJ45:AL45"/>
    <mergeCell ref="AM45:AO45"/>
    <mergeCell ref="C55:AV55"/>
    <mergeCell ref="C57:AV58"/>
    <mergeCell ref="AA46:AC46"/>
    <mergeCell ref="AD46:AF46"/>
    <mergeCell ref="AG46:AI46"/>
    <mergeCell ref="AJ46:AL46"/>
    <mergeCell ref="AM46:AO46"/>
    <mergeCell ref="AP46:AR46"/>
    <mergeCell ref="AP45:AR45"/>
    <mergeCell ref="AS45:AU45"/>
    <mergeCell ref="B46:I46"/>
    <mergeCell ref="L46:N46"/>
    <mergeCell ref="O46:Q46"/>
    <mergeCell ref="R46:T46"/>
    <mergeCell ref="U46:W46"/>
    <mergeCell ref="X46:Z46"/>
    <mergeCell ref="AS46:AU46"/>
  </mergeCells>
  <phoneticPr fontId="3"/>
  <pageMargins left="0.7" right="0.7" top="0.75" bottom="0.75" header="0.3" footer="0.3"/>
  <pageSetup paperSize="9" scale="45"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7</vt:i4>
      </vt:variant>
    </vt:vector>
  </HeadingPairs>
  <TitlesOfParts>
    <vt:vector size="16" baseType="lpstr">
      <vt:lpstr>表紙</vt:lpstr>
      <vt:lpstr>1従業者・2利用者数</vt:lpstr>
      <vt:lpstr>3勤務実績</vt:lpstr>
      <vt:lpstr>4給付費</vt:lpstr>
      <vt:lpstr>5利用料・6利用者</vt:lpstr>
      <vt:lpstr>7苦情</vt:lpstr>
      <vt:lpstr>８～１４</vt:lpstr>
      <vt:lpstr>定員超過（当年度）</vt:lpstr>
      <vt:lpstr>定員超過（前年度）</vt:lpstr>
      <vt:lpstr>'1従業者・2利用者数'!Print_Area</vt:lpstr>
      <vt:lpstr>'3勤務実績'!Print_Area</vt:lpstr>
      <vt:lpstr>'4給付費'!Print_Area</vt:lpstr>
      <vt:lpstr>'5利用料・6利用者'!Print_Area</vt:lpstr>
      <vt:lpstr>'7苦情'!Print_Area</vt:lpstr>
      <vt:lpstr>'８～１４'!Print_Area</vt:lpstr>
      <vt:lpstr>表紙!Print_Area</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Administrator</cp:lastModifiedBy>
  <cp:lastPrinted>2024-04-22T06:21:18Z</cp:lastPrinted>
  <dcterms:created xsi:type="dcterms:W3CDTF">2004-04-06T09:31:25Z</dcterms:created>
  <dcterms:modified xsi:type="dcterms:W3CDTF">2024-07-24T06:45:01Z</dcterms:modified>
</cp:coreProperties>
</file>