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118B5C66-0D22-472A-84A4-FCF68A72ECDA}"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1従業者・2利用者数" sheetId="68" r:id="rId2"/>
    <sheet name="３勤務実績" sheetId="70" r:id="rId3"/>
    <sheet name="４給付費" sheetId="73" r:id="rId4"/>
    <sheet name="５利用料・６利用者" sheetId="72" r:id="rId5"/>
    <sheet name="７苦情等" sheetId="74" r:id="rId6"/>
    <sheet name="８～１４" sheetId="76" r:id="rId7"/>
  </sheets>
  <definedNames>
    <definedName name="_xlnm.Print_Area" localSheetId="1">'1従業者・2利用者数'!$A$1:$U$33</definedName>
    <definedName name="_xlnm.Print_Area" localSheetId="2">'３勤務実績'!$A$1:$AM$48</definedName>
    <definedName name="_xlnm.Print_Area" localSheetId="3">'４給付費'!$A$1:$H$34</definedName>
    <definedName name="_xlnm.Print_Area" localSheetId="4">'５利用料・６利用者'!$A$1:$H$23</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R28" i="68" l="1"/>
  <c r="P28" i="68"/>
  <c r="L37" i="70"/>
  <c r="L41" i="70"/>
  <c r="L39" i="70"/>
  <c r="G22" i="70"/>
  <c r="H22" i="70" s="1"/>
  <c r="R29" i="68"/>
  <c r="I22" i="70" l="1"/>
  <c r="H23" i="70"/>
  <c r="G23" i="70"/>
  <c r="J22" i="70" l="1"/>
  <c r="I23" i="70"/>
  <c r="K22" i="70" l="1"/>
  <c r="J23" i="70"/>
  <c r="K23" i="70" l="1"/>
  <c r="L22" i="70"/>
  <c r="AL27" i="70"/>
  <c r="AL28" i="70"/>
  <c r="AL29" i="70"/>
  <c r="AL30" i="70"/>
  <c r="AL31" i="70"/>
  <c r="AL32" i="70"/>
  <c r="AL33" i="70"/>
  <c r="AL34" i="70"/>
  <c r="AL35" i="70"/>
  <c r="AL36" i="70"/>
  <c r="AL26" i="70"/>
  <c r="AL25" i="70"/>
  <c r="AL24" i="70"/>
  <c r="L23" i="70" l="1"/>
  <c r="M22" i="70"/>
  <c r="M23" i="70" l="1"/>
  <c r="N22" i="70"/>
  <c r="N23" i="70" l="1"/>
  <c r="O22" i="70"/>
  <c r="P22" i="70" l="1"/>
  <c r="O23" i="70"/>
  <c r="Q22" i="70" l="1"/>
  <c r="P23" i="70"/>
  <c r="R22" i="70" l="1"/>
  <c r="Q23" i="70"/>
  <c r="R23" i="70" l="1"/>
  <c r="S22" i="70"/>
  <c r="S23" i="70" l="1"/>
  <c r="T22" i="70"/>
  <c r="T23" i="70" l="1"/>
  <c r="U22" i="70"/>
  <c r="U23" i="70" l="1"/>
  <c r="V22" i="70"/>
  <c r="V23" i="70" l="1"/>
  <c r="W22" i="70"/>
  <c r="X22" i="70" l="1"/>
  <c r="W23" i="70"/>
  <c r="Y22" i="70" l="1"/>
  <c r="X23" i="70"/>
  <c r="Z22" i="70" l="1"/>
  <c r="Y23" i="70"/>
  <c r="Z23" i="70" l="1"/>
  <c r="AA22" i="70"/>
  <c r="AA23" i="70" l="1"/>
  <c r="AB22" i="70"/>
  <c r="AB23" i="70" l="1"/>
  <c r="AC22" i="70"/>
  <c r="AC23" i="70" l="1"/>
  <c r="AD22" i="70"/>
  <c r="AE22" i="70" l="1"/>
  <c r="AD23" i="70"/>
  <c r="AF22" i="70" l="1"/>
  <c r="AE23" i="70"/>
  <c r="AG22" i="70" l="1"/>
  <c r="AF23" i="70"/>
  <c r="AH22" i="70" l="1"/>
  <c r="AG23" i="70"/>
  <c r="AH23" i="70" l="1"/>
  <c r="AI22" i="70"/>
  <c r="AI23" i="70" l="1"/>
  <c r="AJ22" i="70"/>
  <c r="AJ23" i="70" l="1"/>
  <c r="AK22" i="70"/>
  <c r="AK23" i="70" s="1"/>
</calcChain>
</file>

<file path=xl/sharedStrings.xml><?xml version="1.0" encoding="utf-8"?>
<sst xmlns="http://schemas.openxmlformats.org/spreadsheetml/2006/main" count="251" uniqueCount="206">
  <si>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</si>
  <si>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</si>
  <si>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</si>
  <si>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</si>
  <si>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</si>
  <si>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</si>
  <si>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</si>
  <si>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</si>
  <si>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</si>
  <si>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</si>
  <si>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９月</t>
  </si>
  <si>
    <t>２月</t>
  </si>
  <si>
    <t>５月</t>
  </si>
  <si>
    <t>専従･兼務の別</t>
    <rPh sb="0" eb="2">
      <t>センジュウ</t>
    </rPh>
    <rPh sb="3" eb="5">
      <t>ケンム</t>
    </rPh>
    <rPh sb="6" eb="7">
      <t>ベツ</t>
    </rPh>
    <phoneticPr fontId="3"/>
  </si>
  <si>
    <t>２　資格は、医師、社会福祉士、看護師、准看護師、ヘルパー１級、理学療法士、無資格等と記載する。</t>
    <phoneticPr fontId="3"/>
  </si>
  <si>
    <t>３　兼任先が同一事業所の別職種である場合は、「同事業所」として兼務する職種を記載する。</t>
    <phoneticPr fontId="3"/>
  </si>
  <si>
    <t>１　職種は、管理者、サービス管理責任者、医師、看護職員、看護補助者、生活支援員、理学療法士、作業療法士、事務職等と記載する。</t>
    <phoneticPr fontId="3"/>
  </si>
  <si>
    <t>事業所延利用者</t>
  </si>
  <si>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</si>
  <si>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</si>
  <si>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</si>
  <si>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</si>
  <si>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</si>
  <si>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</si>
  <si>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</si>
  <si>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</si>
  <si>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</si>
  <si>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</si>
  <si>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</si>
  <si>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</si>
  <si>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</si>
  <si>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２　均利用者数＝前年度の延利用者合計数÷１年間の日数（小数点第２位以下を切り上げ）。</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</si>
  <si>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</si>
  <si>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</si>
  <si>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</si>
  <si>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</si>
  <si>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</si>
  <si>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</si>
  <si>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</si>
  <si>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</si>
  <si>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</si>
  <si>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</si>
  <si>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</si>
  <si>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</si>
  <si>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</si>
  <si>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</si>
  <si>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</si>
  <si>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</si>
  <si>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</si>
  <si>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</si>
  <si>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</si>
  <si>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</si>
  <si>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</si>
  <si>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</si>
  <si>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</si>
  <si>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</si>
  <si>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</si>
  <si>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</si>
  <si>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</si>
  <si>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</si>
  <si>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</si>
  <si>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</si>
  <si>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</si>
  <si>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</si>
  <si>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</si>
  <si>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（記入例) 療養介護サービス費Ⅱ</t>
  </si>
  <si>
    <t>３：１以上</t>
  </si>
  <si>
    <t>○</t>
  </si>
  <si>
    <t>利用定員30人</t>
  </si>
  <si>
    <t>療養介護サービス費Ⅰ</t>
  </si>
  <si>
    <t>２：１以上</t>
  </si>
  <si>
    <t>療養介護サービス費Ⅱ</t>
  </si>
  <si>
    <t>療養介護サービス費Ⅲ</t>
  </si>
  <si>
    <t>４：１以上</t>
  </si>
  <si>
    <t>療養介護サービス費Ⅳ</t>
  </si>
  <si>
    <t>６：１以上</t>
  </si>
  <si>
    <t>療養介護サービス費Ⅴ</t>
  </si>
  <si>
    <t>経過措置利用者</t>
  </si>
  <si>
    <t>経過的療養介護サービス費</t>
  </si>
  <si>
    <t>地域移行加算</t>
  </si>
  <si>
    <t>福祉専門職員配置等加算Ⅰ</t>
  </si>
  <si>
    <t>有資格保有者35％以上等</t>
  </si>
  <si>
    <t>福祉専門職員配置等加算Ⅱ</t>
  </si>
  <si>
    <t>有資格保有者25％以上等</t>
  </si>
  <si>
    <t>福祉専門職員配置等加算Ⅲ</t>
  </si>
  <si>
    <t>常勤職員75％以上等</t>
  </si>
  <si>
    <t>人員配置体制加算Ⅰ</t>
  </si>
  <si>
    <t>1.7：１以上</t>
  </si>
  <si>
    <t>人員配置体制加算Ⅱ</t>
  </si>
  <si>
    <t>2.5：１以上</t>
  </si>
  <si>
    <t>障害福祉サービスの体験利用支援加算</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</si>
  <si>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</si>
  <si>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</si>
  <si>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</si>
  <si>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</si>
  <si>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</si>
  <si>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</si>
  <si>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</si>
  <si>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</si>
  <si>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</si>
  <si>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</si>
  <si>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</si>
  <si>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</si>
  <si>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</si>
  <si>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</si>
  <si>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</si>
  <si>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</si>
  <si>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</si>
  <si>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</si>
  <si>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</si>
  <si>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</si>
  <si>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</si>
  <si>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</si>
  <si>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</si>
  <si>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</si>
  <si>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</si>
  <si>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</si>
  <si>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①	看護職員の常勤換算数</t>
    <phoneticPr fontId="3"/>
  </si>
  <si>
    <t>（</t>
    <phoneticPr fontId="3"/>
  </si>
  <si>
    <t>）</t>
    <phoneticPr fontId="3"/>
  </si>
  <si>
    <t>＝</t>
    <phoneticPr fontId="3"/>
  </si>
  <si>
    <t>全看護職員の当月の勤務時間数</t>
    <phoneticPr fontId="3"/>
  </si>
  <si>
    <t>÷</t>
    <phoneticPr fontId="3"/>
  </si>
  <si>
    <t>②生活支援員の常勤換算数　（</t>
    <phoneticPr fontId="3"/>
  </si>
  <si>
    <t>全生活支援員の当月の勤務時間数</t>
    <phoneticPr fontId="3"/>
  </si>
  <si>
    <t>看護職員及び生活支援員の常勤換算数＝①＋②　　</t>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</si>
  <si>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</si>
  <si>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日課欄の起床、朝食、昼食、夕食、消灯は利用者の時間を記入する。</t>
    <phoneticPr fontId="3"/>
  </si>
  <si>
    <t>　３　準夜勤、深夜勤については、一人一人の勤務時間割を記入すること。ただし、複数勤務の場合でも休憩時間等勤務割が同一の場合は、一勤務形態でも可。</t>
    <phoneticPr fontId="3"/>
  </si>
  <si>
    <t>　２　各日毎に勤務形態を記号で記載すること。（例）日勤・平常：Ａ、早番：Ｂ、遅番：Ｃ、準夜勤：Ｄ、深夜勤：Ｅ、有給休暇：Ｆ等</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</si>
  <si>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</si>
  <si>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</si>
  <si>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４　障害者自立支援給付費の請求状況（直近月の状況）（案）</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</si>
  <si>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</si>
  <si>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</si>
  <si>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</si>
  <si>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</si>
  <si>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令和　　年　　月　　日現在</t>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</si>
  <si>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</si>
  <si>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</si>
  <si>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常勤の看護職員の当月の勤務時間数（</t>
    <phoneticPr fontId="3"/>
  </si>
  <si>
    <t>常勤の生活支援員の当月の勤務時間数(</t>
    <phoneticPr fontId="3"/>
  </si>
  <si>
    <t xml:space="preserve">    （例えば常勤専任者が週４０時間である場合に、当該職員が、週１０時間勤務であれば１０／４０＝０．２とする。）。</t>
    <phoneticPr fontId="3"/>
  </si>
  <si>
    <t>月</t>
    <phoneticPr fontId="3"/>
  </si>
  <si>
    <t>年</t>
    <rPh sb="0" eb="1">
      <t>ネン</t>
    </rPh>
    <phoneticPr fontId="3"/>
  </si>
  <si>
    <t>月</t>
    <rPh sb="0" eb="1">
      <t>ツキ</t>
    </rPh>
    <phoneticPr fontId="3"/>
  </si>
  <si>
    <t>７　苦情処理、事故発生時の対応等（直近１年の状況）　※既存記録等の活用可</t>
    <phoneticPr fontId="3"/>
  </si>
  <si>
    <t>（１）苦情処理の状況</t>
    <rPh sb="3" eb="7">
      <t>クジョウショリ</t>
    </rPh>
    <rPh sb="8" eb="10">
      <t>ジョウキョウ</t>
    </rPh>
    <phoneticPr fontId="3"/>
  </si>
  <si>
    <t>苦情受付年月日</t>
    <rPh sb="0" eb="7">
      <t>クジョウウケツケネンガッピ</t>
    </rPh>
    <phoneticPr fontId="3"/>
  </si>
  <si>
    <t>苦情の内容</t>
    <rPh sb="0" eb="2">
      <t>クジョウ</t>
    </rPh>
    <rPh sb="3" eb="5">
      <t>ナイヨウ</t>
    </rPh>
    <phoneticPr fontId="3"/>
  </si>
  <si>
    <t>苦情への具体的対応</t>
    <phoneticPr fontId="3"/>
  </si>
  <si>
    <t>（２）事故等発生時の対応状況</t>
    <phoneticPr fontId="3"/>
  </si>
  <si>
    <t>事故等発生年月日</t>
    <phoneticPr fontId="3"/>
  </si>
  <si>
    <t>事故等の内容</t>
    <rPh sb="0" eb="2">
      <t>ジコ</t>
    </rPh>
    <rPh sb="2" eb="3">
      <t>トウ</t>
    </rPh>
    <rPh sb="4" eb="6">
      <t>ナイヨウ</t>
    </rPh>
    <phoneticPr fontId="3"/>
  </si>
  <si>
    <t>事故等への具体的応</t>
    <rPh sb="0" eb="2">
      <t>ジコ</t>
    </rPh>
    <rPh sb="2" eb="3">
      <t>トウ</t>
    </rPh>
    <phoneticPr fontId="3"/>
  </si>
  <si>
    <t>８月</t>
    <phoneticPr fontId="3"/>
  </si>
  <si>
    <t>指定障害福祉サービス・療養介護事業所運営指導事前提出資料</t>
    <rPh sb="18" eb="20">
      <t>ウンエイ</t>
    </rPh>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</si>
  <si>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</si>
  <si>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</si>
  <si>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</si>
  <si>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</si>
  <si>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</si>
  <si>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</si>
  <si>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</si>
  <si>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</si>
  <si>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</si>
  <si>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</si>
  <si>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</si>
  <si>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</si>
  <si>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</si>
  <si>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</si>
  <si>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</si>
  <si>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</si>
  <si>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</si>
  <si>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</si>
  <si>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</si>
  <si>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</si>
  <si>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</si>
  <si>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</si>
  <si>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</si>
  <si>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</si>
  <si>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</si>
  <si>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</si>
  <si>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</si>
  <si>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</si>
  <si>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</si>
  <si>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</si>
  <si>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</si>
  <si>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</si>
  <si>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</si>
  <si>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</si>
  <si>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</si>
  <si>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</si>
  <si>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</si>
  <si>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</si>
  <si>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</si>
  <si>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</si>
  <si>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</si>
  <si>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</si>
  <si>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</si>
  <si>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</si>
  <si>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</si>
  <si>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</si>
  <si>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</si>
  <si>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福祉・介護職員処遇改善加算（Ⅰ・Ⅱ・Ⅲ・Ⅳ・Ⅴ）</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</si>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</sst>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3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1"/>
      <color theme="1"/>
      <name val="ＭＳ Ｐゴシック"/>
      <family val="3"/>
      <charset val="128"/>
      <scheme val="minor"/>
    </font>
    <font>
      <sz val="10"/>
      <name val="ＭＳ Ｐ明朝"/>
      <family val="1"/>
      <charset val="128"/>
    </font>
    <font>
      <sz val="11"/>
      <name val="ＭＳ Ｐ明朝"/>
      <family val="1"/>
      <charset val="128"/>
    </font>
    <font>
      <b/>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AEAEA"/>
        <bgColor rgb="FF000000"/>
      </patternFill>
    </fill>
    <fill>
      <patternFill patternType="solid">
        <fgColor theme="0" tint="-4.9989318521683403E-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2" fillId="0" borderId="0">
      <alignment vertical="center"/>
    </xf>
  </cellStyleXfs>
  <cellXfs count="21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0" xfId="41" applyFont="1" applyAlignment="1">
      <alignment vertical="center"/>
    </xf>
    <xf numFmtId="0" fontId="5" fillId="0" borderId="22"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38" fontId="5" fillId="0" borderId="21" xfId="44" applyFont="1" applyBorder="1">
      <alignment vertical="center"/>
    </xf>
    <xf numFmtId="0" fontId="5" fillId="0" borderId="23" xfId="0" applyFont="1" applyBorder="1" applyAlignment="1">
      <alignment horizontal="centerContinuous" vertical="center"/>
    </xf>
    <xf numFmtId="0" fontId="28" fillId="0" borderId="0" xfId="0" applyFont="1" applyAlignment="1">
      <alignment horizontal="right" vertical="center"/>
    </xf>
    <xf numFmtId="0" fontId="28" fillId="0" borderId="10" xfId="0" applyFont="1" applyBorder="1" applyAlignment="1">
      <alignment horizontal="center" vertical="center"/>
    </xf>
    <xf numFmtId="0" fontId="28" fillId="24" borderId="10" xfId="0" applyFont="1" applyFill="1" applyBorder="1" applyAlignment="1">
      <alignment horizontal="left" vertical="center"/>
    </xf>
    <xf numFmtId="0" fontId="28" fillId="24" borderId="10" xfId="0" applyFont="1" applyFill="1" applyBorder="1" applyAlignment="1">
      <alignment horizontal="center" vertical="center"/>
    </xf>
    <xf numFmtId="0" fontId="28" fillId="0" borderId="10" xfId="0" applyFont="1" applyBorder="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17" xfId="0" applyFont="1" applyBorder="1" applyAlignment="1">
      <alignment horizontal="center" vertical="center"/>
    </xf>
    <xf numFmtId="0" fontId="0" fillId="0" borderId="0" xfId="0" applyFont="1" applyBorder="1" applyAlignment="1">
      <alignment vertical="center"/>
    </xf>
    <xf numFmtId="0" fontId="5" fillId="0" borderId="0" xfId="0" applyFont="1" applyFill="1" applyBorder="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8" xfId="0" applyFont="1" applyBorder="1" applyAlignment="1">
      <alignment horizontal="right" vertical="center"/>
    </xf>
    <xf numFmtId="0" fontId="5" fillId="0" borderId="18"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justify" vertical="center"/>
    </xf>
    <xf numFmtId="0" fontId="10" fillId="0" borderId="0" xfId="0" applyFont="1">
      <alignment vertical="center"/>
    </xf>
    <xf numFmtId="176" fontId="5" fillId="0" borderId="10" xfId="0" applyNumberFormat="1" applyFont="1" applyBorder="1" applyAlignment="1">
      <alignment horizontal="center" vertical="center"/>
    </xf>
    <xf numFmtId="0" fontId="5" fillId="25" borderId="0" xfId="0" applyFont="1" applyFill="1" applyAlignment="1">
      <alignment vertical="center"/>
    </xf>
    <xf numFmtId="0" fontId="29" fillId="0" borderId="15" xfId="0" applyFont="1" applyBorder="1" applyAlignment="1">
      <alignment horizontal="left" vertical="center"/>
    </xf>
    <xf numFmtId="38" fontId="5" fillId="0" borderId="22" xfId="44" applyFont="1" applyBorder="1" applyAlignment="1">
      <alignment horizontal="right" vertical="center"/>
    </xf>
    <xf numFmtId="0" fontId="5" fillId="28" borderId="10" xfId="0" applyFont="1" applyFill="1" applyBorder="1" applyAlignment="1">
      <alignment horizontal="center" vertical="center" wrapText="1"/>
    </xf>
    <xf numFmtId="0" fontId="28" fillId="28" borderId="10" xfId="0" applyFont="1" applyFill="1" applyBorder="1" applyAlignment="1">
      <alignment horizontal="center" vertical="center"/>
    </xf>
    <xf numFmtId="0" fontId="5" fillId="28" borderId="10" xfId="41" applyFont="1" applyFill="1" applyBorder="1" applyAlignment="1">
      <alignment vertical="center"/>
    </xf>
    <xf numFmtId="0" fontId="5" fillId="28" borderId="10" xfId="41" applyFont="1" applyFill="1" applyBorder="1" applyAlignment="1">
      <alignment horizontal="center" vertical="center"/>
    </xf>
    <xf numFmtId="0" fontId="5" fillId="28" borderId="21" xfId="0" applyFont="1" applyFill="1" applyBorder="1" applyAlignment="1">
      <alignment horizontal="centerContinuous" vertical="center"/>
    </xf>
    <xf numFmtId="0" fontId="5" fillId="28" borderId="22" xfId="0" applyFont="1" applyFill="1" applyBorder="1" applyAlignment="1">
      <alignment horizontal="centerContinuous" vertical="center"/>
    </xf>
    <xf numFmtId="0" fontId="5" fillId="28" borderId="10" xfId="0" applyFont="1" applyFill="1" applyBorder="1" applyAlignment="1">
      <alignment horizontal="centerContinuous" vertical="center"/>
    </xf>
    <xf numFmtId="0" fontId="33" fillId="0" borderId="0" xfId="0" applyFont="1" applyAlignment="1">
      <alignment vertical="center" shrinkToFit="1"/>
    </xf>
    <xf numFmtId="0" fontId="34"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5" fillId="0" borderId="0" xfId="0" applyFont="1" applyAlignment="1">
      <alignment horizontal="left"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3" fontId="33" fillId="0" borderId="0" xfId="0" applyNumberFormat="1" applyFont="1" applyAlignment="1">
      <alignment horizontal="left" vertical="center"/>
    </xf>
    <xf numFmtId="0" fontId="33" fillId="0" borderId="24" xfId="0" applyFont="1" applyBorder="1" applyAlignment="1">
      <alignment horizontal="center" vertical="center" shrinkToFit="1"/>
    </xf>
    <xf numFmtId="0" fontId="33" fillId="0" borderId="0" xfId="0" applyFont="1" applyAlignment="1">
      <alignment horizontal="center" vertical="center" shrinkToFit="1"/>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8" borderId="12" xfId="0" applyFont="1" applyFill="1" applyBorder="1" applyAlignment="1">
      <alignment horizontal="center" vertical="center" wrapText="1"/>
    </xf>
    <xf numFmtId="0" fontId="5" fillId="28" borderId="15" xfId="0" applyFont="1" applyFill="1" applyBorder="1" applyAlignment="1">
      <alignment horizontal="center" vertical="center" wrapText="1"/>
    </xf>
    <xf numFmtId="0" fontId="5" fillId="28" borderId="11" xfId="0" applyFont="1" applyFill="1" applyBorder="1" applyAlignment="1">
      <alignment horizontal="center" vertical="center" wrapText="1" justifyLastLine="1"/>
    </xf>
    <xf numFmtId="0" fontId="5" fillId="28" borderId="13" xfId="0" applyFont="1" applyFill="1" applyBorder="1" applyAlignment="1">
      <alignment horizontal="center" vertical="center" wrapText="1" justifyLastLine="1"/>
    </xf>
    <xf numFmtId="0" fontId="5" fillId="28" borderId="14" xfId="0" applyFont="1" applyFill="1" applyBorder="1" applyAlignment="1">
      <alignment horizontal="center" vertical="center" wrapText="1" justifyLastLine="1"/>
    </xf>
    <xf numFmtId="0" fontId="5" fillId="28" borderId="16" xfId="0" applyFont="1" applyFill="1" applyBorder="1" applyAlignment="1">
      <alignment horizontal="center" vertical="center" wrapText="1" justifyLastLine="1"/>
    </xf>
    <xf numFmtId="0" fontId="5" fillId="28" borderId="11" xfId="0" applyFont="1" applyFill="1" applyBorder="1" applyAlignment="1">
      <alignment horizontal="center" vertical="center"/>
    </xf>
    <xf numFmtId="0" fontId="5" fillId="28" borderId="12"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11" xfId="0" applyFont="1" applyFill="1" applyBorder="1" applyAlignment="1">
      <alignment horizontal="left" vertical="center" wrapText="1"/>
    </xf>
    <xf numFmtId="0" fontId="5" fillId="28" borderId="13" xfId="0" applyFont="1" applyFill="1" applyBorder="1" applyAlignment="1">
      <alignment horizontal="left" vertical="center" wrapText="1"/>
    </xf>
    <xf numFmtId="0" fontId="5" fillId="28" borderId="14" xfId="0" applyFont="1" applyFill="1" applyBorder="1" applyAlignment="1">
      <alignment horizontal="left" vertical="center" wrapText="1"/>
    </xf>
    <xf numFmtId="0" fontId="5" fillId="28" borderId="16" xfId="0" applyFont="1" applyFill="1" applyBorder="1" applyAlignment="1">
      <alignment horizontal="left" vertical="center" wrapText="1"/>
    </xf>
    <xf numFmtId="0" fontId="5" fillId="28" borderId="11" xfId="0" applyFont="1" applyFill="1" applyBorder="1" applyAlignment="1">
      <alignment horizontal="center" vertical="center" wrapText="1"/>
    </xf>
    <xf numFmtId="0" fontId="5" fillId="28" borderId="13"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0" fillId="0" borderId="23" xfId="0" applyBorder="1" applyAlignment="1">
      <alignment horizontal="center" vertical="center"/>
    </xf>
    <xf numFmtId="0" fontId="5" fillId="0" borderId="0" xfId="0" applyFont="1" applyBorder="1" applyAlignment="1">
      <alignment horizontal="justify" vertical="center" wrapText="1"/>
    </xf>
    <xf numFmtId="0" fontId="5" fillId="0" borderId="22"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25" borderId="0" xfId="0" applyFont="1" applyFill="1" applyBorder="1" applyAlignment="1">
      <alignment horizontal="center" vertical="center"/>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0" xfId="0" applyFont="1" applyBorder="1" applyAlignment="1">
      <alignment vertical="center"/>
    </xf>
    <xf numFmtId="0" fontId="5" fillId="0" borderId="10" xfId="0"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20" fontId="30" fillId="0" borderId="21" xfId="0" applyNumberFormat="1" applyFont="1" applyBorder="1" applyAlignment="1">
      <alignment horizontal="center" vertical="center" wrapText="1"/>
    </xf>
    <xf numFmtId="0" fontId="5" fillId="0" borderId="0" xfId="0" applyFont="1" applyAlignment="1">
      <alignment horizontal="justify" vertical="center"/>
    </xf>
    <xf numFmtId="0" fontId="30" fillId="0" borderId="10" xfId="0" applyFont="1" applyBorder="1" applyAlignment="1">
      <alignment vertical="center"/>
    </xf>
    <xf numFmtId="0" fontId="5" fillId="0" borderId="10" xfId="0" applyFont="1" applyBorder="1" applyAlignment="1">
      <alignment vertical="center" wrapText="1"/>
    </xf>
    <xf numFmtId="0" fontId="30" fillId="0" borderId="19" xfId="0" applyFont="1" applyBorder="1" applyAlignment="1">
      <alignment horizontal="center" vertical="center"/>
    </xf>
    <xf numFmtId="0" fontId="31" fillId="0" borderId="20" xfId="0" applyFont="1" applyBorder="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25" borderId="0" xfId="0" applyFont="1" applyFill="1" applyAlignment="1">
      <alignment vertical="center"/>
    </xf>
    <xf numFmtId="0" fontId="0" fillId="25" borderId="0" xfId="0" applyFill="1" applyAlignment="1">
      <alignment vertical="center"/>
    </xf>
    <xf numFmtId="0" fontId="5" fillId="26" borderId="0" xfId="0" applyFont="1" applyFill="1" applyBorder="1" applyAlignment="1">
      <alignment horizontal="center" vertical="center"/>
    </xf>
    <xf numFmtId="0" fontId="5" fillId="25" borderId="12" xfId="0" applyFont="1" applyFill="1" applyBorder="1" applyAlignment="1">
      <alignment horizontal="center" vertical="center"/>
    </xf>
    <xf numFmtId="0" fontId="0" fillId="0" borderId="12" xfId="0" applyBorder="1" applyAlignment="1">
      <alignment horizontal="center" vertical="center"/>
    </xf>
    <xf numFmtId="0" fontId="5" fillId="0" borderId="15" xfId="0" applyFont="1" applyBorder="1" applyAlignment="1">
      <alignment horizontal="center" vertical="center"/>
    </xf>
    <xf numFmtId="0" fontId="0" fillId="0" borderId="15" xfId="0" applyFont="1" applyBorder="1" applyAlignment="1">
      <alignment vertical="center"/>
    </xf>
    <xf numFmtId="0" fontId="0" fillId="0" borderId="0" xfId="0" applyFont="1" applyAlignment="1">
      <alignment vertical="center"/>
    </xf>
    <xf numFmtId="0" fontId="5" fillId="28" borderId="10" xfId="0" applyFont="1" applyFill="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33" fillId="0" borderId="10" xfId="0" applyFont="1" applyBorder="1" applyAlignment="1">
      <alignment horizontal="left" vertical="center" shrinkToFit="1"/>
    </xf>
    <xf numFmtId="0" fontId="33" fillId="0" borderId="10" xfId="0" applyFont="1" applyBorder="1" applyAlignment="1">
      <alignment horizontal="center" vertical="center" shrinkToFit="1"/>
    </xf>
    <xf numFmtId="0" fontId="33" fillId="0" borderId="25" xfId="0" applyFont="1" applyBorder="1" applyAlignment="1">
      <alignment horizontal="center" vertical="center" shrinkToFit="1"/>
    </xf>
    <xf numFmtId="0" fontId="33" fillId="0" borderId="26"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3"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0" xfId="0" applyFont="1" applyAlignment="1">
      <alignment horizontal="center" vertical="center" shrinkToFit="1"/>
    </xf>
    <xf numFmtId="3" fontId="33" fillId="0" borderId="0" xfId="0" applyNumberFormat="1" applyFont="1" applyAlignment="1">
      <alignment horizontal="left" vertical="center"/>
    </xf>
    <xf numFmtId="0" fontId="34" fillId="0" borderId="27" xfId="0" applyFont="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A33E5FC9-2FF8-42FF-94E0-830B55D639AC}"/>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FF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153</xdr:row>
      <xdr:rowOff>152400</xdr:rowOff>
    </xdr:from>
    <xdr:to>
      <xdr:col>23</xdr:col>
      <xdr:colOff>0</xdr:colOff>
      <xdr:row>155</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97</xdr:row>
      <xdr:rowOff>152400</xdr:rowOff>
    </xdr:from>
    <xdr:to>
      <xdr:col>25</xdr:col>
      <xdr:colOff>0</xdr:colOff>
      <xdr:row>99</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57600" y="1524000"/>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0</xdr:colOff>
      <xdr:row>50</xdr:row>
      <xdr:rowOff>152400</xdr:rowOff>
    </xdr:from>
    <xdr:to>
      <xdr:col>25</xdr:col>
      <xdr:colOff>0</xdr:colOff>
      <xdr:row>52</xdr:row>
      <xdr:rowOff>161925</xdr:rowOff>
    </xdr:to>
    <xdr:sp macro="" textlink="">
      <xdr:nvSpPr>
        <xdr:cNvPr id="2" name="Line 4">
          <a:extLst>
            <a:ext uri="{FF2B5EF4-FFF2-40B4-BE49-F238E27FC236}">
              <a16:creationId xmlns:a16="http://schemas.microsoft.com/office/drawing/2014/main" id="{3BF6FF46-36BC-4574-9391-2403411776C4}"/>
            </a:ext>
          </a:extLst>
        </xdr:cNvPr>
        <xdr:cNvSpPr>
          <a:spLocks noChangeShapeType="1"/>
        </xdr:cNvSpPr>
      </xdr:nvSpPr>
      <xdr:spPr bwMode="auto">
        <a:xfrm>
          <a:off x="17621250" y="103949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152400</xdr:rowOff>
    </xdr:from>
    <xdr:to>
      <xdr:col>25</xdr:col>
      <xdr:colOff>0</xdr:colOff>
      <xdr:row>26</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L2" sqref="L2"/>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25"/>
      <c r="B1" s="125"/>
      <c r="C1" s="125"/>
      <c r="D1" s="125"/>
      <c r="E1" s="24"/>
      <c r="F1" s="24"/>
      <c r="G1" s="24"/>
      <c r="H1" s="24"/>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27" t="s">
        <v>135</v>
      </c>
      <c r="J4" s="127"/>
      <c r="K4" s="127"/>
      <c r="L4" s="127"/>
      <c r="M4" s="127"/>
      <c r="N4" s="127"/>
      <c r="O4" s="127"/>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24" t="s">
        <v>156</v>
      </c>
      <c r="E8" s="124"/>
      <c r="F8" s="124"/>
      <c r="G8" s="124"/>
      <c r="H8" s="124"/>
      <c r="I8" s="124"/>
      <c r="J8" s="124"/>
      <c r="K8" s="124"/>
      <c r="L8" s="124"/>
      <c r="M8" s="124"/>
      <c r="N8" s="124"/>
      <c r="O8" s="124"/>
      <c r="P8" s="124"/>
      <c r="Q8" s="124"/>
      <c r="R8" s="124"/>
      <c r="S8" s="124"/>
      <c r="T8" s="124"/>
      <c r="U8" s="16"/>
      <c r="V8" s="11"/>
    </row>
    <row r="9" spans="1:22" s="2" customFormat="1" ht="24.95" customHeight="1" x14ac:dyDescent="0.15">
      <c r="A9" s="11"/>
      <c r="B9" s="6"/>
      <c r="C9" s="6"/>
      <c r="D9" s="8"/>
      <c r="E9" s="8"/>
      <c r="F9" s="8"/>
      <c r="G9" s="8"/>
      <c r="H9" s="132"/>
      <c r="I9" s="132"/>
      <c r="J9" s="132"/>
      <c r="K9" s="132"/>
      <c r="L9" s="132"/>
      <c r="M9" s="132"/>
      <c r="N9" s="132"/>
      <c r="O9" s="132"/>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29" t="s">
        <v>1</v>
      </c>
      <c r="G11" s="130"/>
      <c r="H11" s="131"/>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33"/>
      <c r="J13" s="134"/>
      <c r="K13" s="134"/>
      <c r="L13" s="134"/>
      <c r="M13" s="134"/>
      <c r="N13" s="134"/>
      <c r="O13" s="134"/>
      <c r="P13" s="134"/>
      <c r="Q13" s="134"/>
      <c r="R13" s="135"/>
      <c r="S13" s="11"/>
      <c r="T13" s="11"/>
      <c r="U13" s="11"/>
      <c r="V13" s="11"/>
    </row>
    <row r="14" spans="1:22" s="2" customFormat="1" ht="24.95" customHeight="1" x14ac:dyDescent="0.15">
      <c r="A14" s="8"/>
      <c r="B14" s="8"/>
      <c r="C14" s="8"/>
      <c r="D14" s="8"/>
      <c r="E14" s="8"/>
      <c r="F14" s="126" t="s">
        <v>0</v>
      </c>
      <c r="G14" s="127"/>
      <c r="H14" s="128"/>
      <c r="I14" s="126"/>
      <c r="J14" s="127"/>
      <c r="K14" s="127"/>
      <c r="L14" s="127"/>
      <c r="M14" s="127"/>
      <c r="N14" s="127"/>
      <c r="O14" s="127"/>
      <c r="P14" s="127"/>
      <c r="Q14" s="127"/>
      <c r="R14" s="128"/>
      <c r="S14" s="8"/>
      <c r="T14" s="8"/>
      <c r="U14" s="8"/>
      <c r="V14" s="11"/>
    </row>
    <row r="15" spans="1:22" s="2" customFormat="1" ht="24.95" customHeight="1" x14ac:dyDescent="0.15">
      <c r="A15" s="11"/>
      <c r="B15" s="11"/>
      <c r="C15" s="11"/>
      <c r="D15" s="11"/>
      <c r="E15" s="11"/>
      <c r="F15" s="15"/>
      <c r="G15" s="25"/>
      <c r="H15" s="26"/>
      <c r="I15" s="136"/>
      <c r="J15" s="137"/>
      <c r="K15" s="137"/>
      <c r="L15" s="137"/>
      <c r="M15" s="137"/>
      <c r="N15" s="137"/>
      <c r="O15" s="137"/>
      <c r="P15" s="137"/>
      <c r="Q15" s="137"/>
      <c r="R15" s="138"/>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6"/>
  <sheetViews>
    <sheetView showGridLines="0" showZeros="0" view="pageBreakPreview" zoomScaleNormal="75" zoomScaleSheetLayoutView="100" workbookViewId="0">
      <selection activeCell="R29" sqref="R29:S29"/>
    </sheetView>
  </sheetViews>
  <sheetFormatPr defaultColWidth="9" defaultRowHeight="13.5" x14ac:dyDescent="0.15"/>
  <cols>
    <col min="1" max="1" width="3.625" style="1" customWidth="1"/>
    <col min="2" max="2" width="5.625" style="17" customWidth="1"/>
    <col min="3" max="3" width="14.5" style="1" customWidth="1"/>
    <col min="4" max="11" width="5.625" style="17" customWidth="1"/>
    <col min="12" max="12" width="4.625" style="1" customWidth="1"/>
    <col min="13" max="14" width="5.625" style="1" customWidth="1"/>
    <col min="15" max="15" width="7.5" style="1" customWidth="1"/>
    <col min="16" max="16" width="7.375" style="1" customWidth="1"/>
    <col min="17" max="17" width="3.25" style="1" customWidth="1"/>
    <col min="18" max="18" width="4.625" style="1" customWidth="1"/>
    <col min="19" max="19" width="8.625" style="1" customWidth="1"/>
    <col min="20" max="20" width="4.625" style="1" customWidth="1"/>
    <col min="21" max="21" width="9.5" style="1" customWidth="1"/>
    <col min="22" max="25" width="4.625" style="1" customWidth="1"/>
    <col min="26" max="16384" width="9" style="1"/>
  </cols>
  <sheetData>
    <row r="1" spans="1:21" ht="13.5" customHeight="1" x14ac:dyDescent="0.15">
      <c r="B1" s="1"/>
      <c r="D1" s="1"/>
      <c r="E1" s="1"/>
      <c r="F1" s="1"/>
      <c r="G1" s="1"/>
    </row>
    <row r="2" spans="1:21" ht="20.100000000000001" customHeight="1" x14ac:dyDescent="0.15">
      <c r="A2" s="27" t="s">
        <v>136</v>
      </c>
      <c r="B2" s="27"/>
      <c r="C2" s="27"/>
      <c r="D2" s="1"/>
      <c r="E2" s="1"/>
      <c r="F2" s="1"/>
      <c r="G2" s="1"/>
      <c r="H2" s="1"/>
      <c r="M2" s="27"/>
      <c r="N2" s="27"/>
      <c r="O2" s="27"/>
      <c r="P2" s="27"/>
    </row>
    <row r="3" spans="1:21" ht="20.100000000000001" customHeight="1" x14ac:dyDescent="0.15">
      <c r="A3" s="27"/>
      <c r="B3" s="1"/>
      <c r="C3" s="48"/>
      <c r="D3" s="1"/>
      <c r="E3" s="1"/>
      <c r="F3" s="1"/>
      <c r="G3" s="1"/>
      <c r="H3" s="45"/>
      <c r="M3" s="27"/>
      <c r="N3" s="27"/>
      <c r="O3" s="27"/>
      <c r="P3" s="27"/>
      <c r="R3" s="76" t="s">
        <v>137</v>
      </c>
      <c r="S3" s="77"/>
      <c r="T3" s="77"/>
      <c r="U3" s="77"/>
    </row>
    <row r="4" spans="1:21" ht="24.95" customHeight="1" x14ac:dyDescent="0.15">
      <c r="A4" s="27"/>
      <c r="B4" s="149" t="s">
        <v>3</v>
      </c>
      <c r="C4" s="150"/>
      <c r="D4" s="150"/>
      <c r="E4" s="149" t="s">
        <v>2</v>
      </c>
      <c r="F4" s="150"/>
      <c r="G4" s="153"/>
      <c r="H4" s="149" t="s">
        <v>4</v>
      </c>
      <c r="I4" s="150"/>
      <c r="J4" s="153"/>
      <c r="K4" s="155" t="s">
        <v>138</v>
      </c>
      <c r="L4" s="156"/>
      <c r="M4" s="155" t="s">
        <v>13</v>
      </c>
      <c r="N4" s="156"/>
      <c r="O4" s="159" t="s">
        <v>126</v>
      </c>
      <c r="P4" s="143"/>
      <c r="Q4" s="160"/>
      <c r="R4" s="143" t="s">
        <v>5</v>
      </c>
      <c r="S4" s="143"/>
      <c r="T4" s="145" t="s">
        <v>6</v>
      </c>
      <c r="U4" s="146"/>
    </row>
    <row r="5" spans="1:21" ht="24.95" customHeight="1" x14ac:dyDescent="0.15">
      <c r="A5" s="27"/>
      <c r="B5" s="151"/>
      <c r="C5" s="152"/>
      <c r="D5" s="152"/>
      <c r="E5" s="151"/>
      <c r="F5" s="152"/>
      <c r="G5" s="154"/>
      <c r="H5" s="151"/>
      <c r="I5" s="152"/>
      <c r="J5" s="154"/>
      <c r="K5" s="157"/>
      <c r="L5" s="158"/>
      <c r="M5" s="157"/>
      <c r="N5" s="158"/>
      <c r="O5" s="161"/>
      <c r="P5" s="144"/>
      <c r="Q5" s="162"/>
      <c r="R5" s="144"/>
      <c r="S5" s="144"/>
      <c r="T5" s="147"/>
      <c r="U5" s="148"/>
    </row>
    <row r="6" spans="1:21" ht="24.95" customHeight="1" x14ac:dyDescent="0.15">
      <c r="A6" s="27"/>
      <c r="B6" s="139"/>
      <c r="C6" s="139"/>
      <c r="D6" s="139"/>
      <c r="E6" s="140"/>
      <c r="F6" s="141"/>
      <c r="G6" s="142"/>
      <c r="H6" s="139"/>
      <c r="I6" s="139"/>
      <c r="J6" s="139"/>
      <c r="K6" s="139"/>
      <c r="L6" s="139"/>
      <c r="M6" s="139"/>
      <c r="N6" s="139"/>
      <c r="O6" s="140"/>
      <c r="P6" s="141"/>
      <c r="Q6" s="142"/>
      <c r="R6" s="139"/>
      <c r="S6" s="139"/>
      <c r="T6" s="139"/>
      <c r="U6" s="139"/>
    </row>
    <row r="7" spans="1:21" ht="24.95" customHeight="1" x14ac:dyDescent="0.15">
      <c r="A7" s="27"/>
      <c r="B7" s="139"/>
      <c r="C7" s="139"/>
      <c r="D7" s="139"/>
      <c r="E7" s="140"/>
      <c r="F7" s="141"/>
      <c r="G7" s="142"/>
      <c r="H7" s="139"/>
      <c r="I7" s="139"/>
      <c r="J7" s="139"/>
      <c r="K7" s="139"/>
      <c r="L7" s="139"/>
      <c r="M7" s="139"/>
      <c r="N7" s="139"/>
      <c r="O7" s="140"/>
      <c r="P7" s="141"/>
      <c r="Q7" s="142"/>
      <c r="R7" s="139"/>
      <c r="S7" s="139"/>
      <c r="T7" s="139"/>
      <c r="U7" s="139"/>
    </row>
    <row r="8" spans="1:21" ht="24.95" customHeight="1" x14ac:dyDescent="0.15">
      <c r="A8" s="27"/>
      <c r="B8" s="139"/>
      <c r="C8" s="139"/>
      <c r="D8" s="139"/>
      <c r="E8" s="140"/>
      <c r="F8" s="141"/>
      <c r="G8" s="142"/>
      <c r="H8" s="139"/>
      <c r="I8" s="139"/>
      <c r="J8" s="139"/>
      <c r="K8" s="139"/>
      <c r="L8" s="139"/>
      <c r="M8" s="139"/>
      <c r="N8" s="139"/>
      <c r="O8" s="140"/>
      <c r="P8" s="141"/>
      <c r="Q8" s="142"/>
      <c r="R8" s="139"/>
      <c r="S8" s="139"/>
      <c r="T8" s="139"/>
      <c r="U8" s="139"/>
    </row>
    <row r="9" spans="1:21" ht="24.95" customHeight="1" x14ac:dyDescent="0.15">
      <c r="A9" s="27"/>
      <c r="B9" s="139"/>
      <c r="C9" s="139"/>
      <c r="D9" s="139"/>
      <c r="E9" s="140"/>
      <c r="F9" s="141"/>
      <c r="G9" s="142"/>
      <c r="H9" s="139"/>
      <c r="I9" s="139"/>
      <c r="J9" s="139"/>
      <c r="K9" s="139"/>
      <c r="L9" s="139"/>
      <c r="M9" s="139"/>
      <c r="N9" s="139"/>
      <c r="O9" s="140"/>
      <c r="P9" s="141"/>
      <c r="Q9" s="142"/>
      <c r="R9" s="139"/>
      <c r="S9" s="139"/>
      <c r="T9" s="139"/>
      <c r="U9" s="139"/>
    </row>
    <row r="10" spans="1:21" ht="24.95" customHeight="1" x14ac:dyDescent="0.15">
      <c r="A10" s="27"/>
      <c r="B10" s="139"/>
      <c r="C10" s="139"/>
      <c r="D10" s="139"/>
      <c r="E10" s="140"/>
      <c r="F10" s="141"/>
      <c r="G10" s="142"/>
      <c r="H10" s="139"/>
      <c r="I10" s="139"/>
      <c r="J10" s="139"/>
      <c r="K10" s="139"/>
      <c r="L10" s="139"/>
      <c r="M10" s="139"/>
      <c r="N10" s="139"/>
      <c r="O10" s="140"/>
      <c r="P10" s="141"/>
      <c r="Q10" s="142"/>
      <c r="R10" s="139"/>
      <c r="S10" s="139"/>
      <c r="T10" s="139"/>
      <c r="U10" s="139"/>
    </row>
    <row r="11" spans="1:21" ht="26.45" customHeight="1" x14ac:dyDescent="0.15">
      <c r="A11" s="27"/>
      <c r="B11" s="139"/>
      <c r="C11" s="139"/>
      <c r="D11" s="139"/>
      <c r="E11" s="140"/>
      <c r="F11" s="141"/>
      <c r="G11" s="142"/>
      <c r="H11" s="139"/>
      <c r="I11" s="139"/>
      <c r="J11" s="139"/>
      <c r="K11" s="139"/>
      <c r="L11" s="139"/>
      <c r="M11" s="139"/>
      <c r="N11" s="139"/>
      <c r="O11" s="140"/>
      <c r="P11" s="141"/>
      <c r="Q11" s="142"/>
      <c r="R11" s="139"/>
      <c r="S11" s="139"/>
      <c r="T11" s="139"/>
      <c r="U11" s="139"/>
    </row>
    <row r="12" spans="1:21" ht="24.95" customHeight="1" x14ac:dyDescent="0.15">
      <c r="A12" s="27"/>
      <c r="B12" s="139"/>
      <c r="C12" s="139"/>
      <c r="D12" s="139"/>
      <c r="E12" s="140"/>
      <c r="F12" s="141"/>
      <c r="G12" s="142"/>
      <c r="H12" s="139"/>
      <c r="I12" s="139"/>
      <c r="J12" s="139"/>
      <c r="K12" s="139"/>
      <c r="L12" s="139"/>
      <c r="M12" s="139"/>
      <c r="N12" s="139"/>
      <c r="O12" s="140"/>
      <c r="P12" s="141"/>
      <c r="Q12" s="142"/>
      <c r="R12" s="139"/>
      <c r="S12" s="139"/>
      <c r="T12" s="139"/>
      <c r="U12" s="139"/>
    </row>
    <row r="13" spans="1:21" ht="24.95" customHeight="1" x14ac:dyDescent="0.15">
      <c r="A13" s="27"/>
      <c r="B13" s="139"/>
      <c r="C13" s="139"/>
      <c r="D13" s="139"/>
      <c r="E13" s="140"/>
      <c r="F13" s="141"/>
      <c r="G13" s="142"/>
      <c r="H13" s="139"/>
      <c r="I13" s="139"/>
      <c r="J13" s="139"/>
      <c r="K13" s="139"/>
      <c r="L13" s="139"/>
      <c r="M13" s="139"/>
      <c r="N13" s="139"/>
      <c r="O13" s="140"/>
      <c r="P13" s="141"/>
      <c r="Q13" s="142"/>
      <c r="R13" s="139"/>
      <c r="S13" s="139"/>
      <c r="T13" s="139"/>
      <c r="U13" s="139"/>
    </row>
    <row r="14" spans="1:21" ht="24.95" customHeight="1" x14ac:dyDescent="0.15">
      <c r="A14" s="27"/>
      <c r="B14" s="139"/>
      <c r="C14" s="139"/>
      <c r="D14" s="139"/>
      <c r="E14" s="140"/>
      <c r="F14" s="141"/>
      <c r="G14" s="142"/>
      <c r="H14" s="139"/>
      <c r="I14" s="139"/>
      <c r="J14" s="139"/>
      <c r="K14" s="139"/>
      <c r="L14" s="139"/>
      <c r="M14" s="139"/>
      <c r="N14" s="139"/>
      <c r="O14" s="140"/>
      <c r="P14" s="141"/>
      <c r="Q14" s="142"/>
      <c r="R14" s="139"/>
      <c r="S14" s="139"/>
      <c r="T14" s="139"/>
      <c r="U14" s="139"/>
    </row>
    <row r="15" spans="1:21" ht="24.95" customHeight="1" x14ac:dyDescent="0.15">
      <c r="A15" s="27"/>
      <c r="B15" s="139"/>
      <c r="C15" s="139"/>
      <c r="D15" s="139"/>
      <c r="E15" s="140"/>
      <c r="F15" s="141"/>
      <c r="G15" s="142"/>
      <c r="H15" s="139"/>
      <c r="I15" s="139"/>
      <c r="J15" s="139"/>
      <c r="K15" s="139"/>
      <c r="L15" s="139"/>
      <c r="M15" s="139"/>
      <c r="N15" s="139"/>
      <c r="O15" s="140"/>
      <c r="P15" s="141"/>
      <c r="Q15" s="142"/>
      <c r="R15" s="139"/>
      <c r="S15" s="139"/>
      <c r="T15" s="139"/>
      <c r="U15" s="139"/>
    </row>
    <row r="16" spans="1:21" ht="26.45" customHeight="1" x14ac:dyDescent="0.15">
      <c r="A16" s="27"/>
      <c r="B16" s="139"/>
      <c r="C16" s="139"/>
      <c r="D16" s="139"/>
      <c r="E16" s="140"/>
      <c r="F16" s="141"/>
      <c r="G16" s="142"/>
      <c r="H16" s="139"/>
      <c r="I16" s="139"/>
      <c r="J16" s="139"/>
      <c r="K16" s="139"/>
      <c r="L16" s="139"/>
      <c r="M16" s="139"/>
      <c r="N16" s="139"/>
      <c r="O16" s="140"/>
      <c r="P16" s="141"/>
      <c r="Q16" s="142"/>
      <c r="R16" s="139"/>
      <c r="S16" s="139"/>
      <c r="T16" s="139"/>
      <c r="U16" s="139"/>
    </row>
    <row r="17" spans="1:21" ht="31.5" customHeight="1" x14ac:dyDescent="0.15">
      <c r="A17" s="27"/>
      <c r="B17" s="22"/>
      <c r="C17" s="22"/>
      <c r="D17" s="22"/>
      <c r="E17" s="22"/>
      <c r="F17" s="22"/>
      <c r="G17" s="22"/>
      <c r="H17" s="22"/>
      <c r="I17" s="22"/>
      <c r="J17" s="22"/>
      <c r="K17" s="22"/>
      <c r="M17" s="22"/>
      <c r="N17" s="22"/>
      <c r="O17" s="22"/>
      <c r="P17" s="22"/>
      <c r="Q17" s="22"/>
      <c r="R17" s="22"/>
      <c r="S17" s="22"/>
      <c r="T17" s="34"/>
      <c r="U17" s="34"/>
    </row>
    <row r="18" spans="1:21" ht="18" customHeight="1" x14ac:dyDescent="0.15">
      <c r="A18" s="35" t="s">
        <v>7</v>
      </c>
      <c r="B18" s="1" t="s">
        <v>16</v>
      </c>
      <c r="D18" s="1"/>
      <c r="E18" s="1"/>
      <c r="F18" s="1"/>
      <c r="G18" s="1"/>
      <c r="H18" s="1"/>
      <c r="I18" s="1"/>
      <c r="J18" s="1"/>
      <c r="K18" s="1"/>
    </row>
    <row r="19" spans="1:21" ht="18" customHeight="1" x14ac:dyDescent="0.15">
      <c r="A19" s="27"/>
      <c r="B19" s="1" t="s">
        <v>14</v>
      </c>
      <c r="D19" s="1"/>
      <c r="E19" s="1"/>
      <c r="F19" s="1"/>
      <c r="G19" s="1"/>
      <c r="H19" s="1"/>
      <c r="I19" s="1"/>
      <c r="J19" s="1"/>
      <c r="K19" s="1"/>
    </row>
    <row r="20" spans="1:21" ht="18" customHeight="1" x14ac:dyDescent="0.15">
      <c r="A20" s="27"/>
      <c r="B20" s="1" t="s">
        <v>15</v>
      </c>
      <c r="D20" s="1"/>
      <c r="E20" s="1"/>
      <c r="F20" s="1"/>
      <c r="G20" s="1"/>
      <c r="H20" s="1"/>
      <c r="M20" s="27"/>
      <c r="N20" s="27"/>
      <c r="O20" s="27"/>
      <c r="P20" s="27"/>
    </row>
    <row r="21" spans="1:21" ht="18" customHeight="1" x14ac:dyDescent="0.15">
      <c r="A21" s="27"/>
      <c r="B21" s="1" t="s">
        <v>139</v>
      </c>
      <c r="D21" s="27"/>
      <c r="E21" s="27"/>
      <c r="F21" s="27"/>
      <c r="G21" s="27"/>
      <c r="H21" s="27"/>
      <c r="I21" s="27"/>
      <c r="J21" s="27"/>
      <c r="K21" s="27"/>
      <c r="M21" s="27"/>
      <c r="N21" s="27"/>
      <c r="O21" s="27"/>
    </row>
    <row r="22" spans="1:21" ht="18" customHeight="1" x14ac:dyDescent="0.15">
      <c r="A22" s="27"/>
      <c r="B22" s="1" t="s">
        <v>142</v>
      </c>
      <c r="D22" s="27"/>
      <c r="E22" s="27"/>
      <c r="F22" s="27"/>
      <c r="G22" s="27"/>
      <c r="H22" s="27"/>
      <c r="I22" s="27"/>
      <c r="J22" s="27"/>
      <c r="K22" s="27"/>
      <c r="M22" s="27"/>
      <c r="N22" s="27"/>
      <c r="O22" s="27"/>
    </row>
    <row r="23" spans="1:21" ht="18" customHeight="1" x14ac:dyDescent="0.15">
      <c r="A23" s="27"/>
      <c r="B23" s="1"/>
      <c r="D23" s="27"/>
      <c r="E23" s="27"/>
      <c r="F23" s="27"/>
      <c r="G23" s="27"/>
      <c r="H23" s="27"/>
      <c r="I23" s="27"/>
      <c r="J23" s="27"/>
      <c r="K23" s="27"/>
      <c r="M23" s="27"/>
      <c r="N23" s="27"/>
      <c r="O23" s="27"/>
    </row>
    <row r="24" spans="1:21" ht="13.5" customHeight="1" x14ac:dyDescent="0.15">
      <c r="B24" s="1"/>
      <c r="D24" s="1"/>
      <c r="E24" s="1"/>
      <c r="F24" s="1"/>
      <c r="G24" s="1"/>
    </row>
    <row r="25" spans="1:21" ht="22.5" customHeight="1" x14ac:dyDescent="0.15">
      <c r="A25" s="49" t="s">
        <v>45</v>
      </c>
      <c r="B25" s="49"/>
      <c r="C25" s="49"/>
      <c r="D25" s="49"/>
      <c r="E25" s="49"/>
      <c r="F25" s="49"/>
      <c r="G25" s="49"/>
      <c r="H25" s="49"/>
      <c r="I25" s="49"/>
      <c r="J25" s="49"/>
      <c r="K25" s="49"/>
      <c r="M25" s="49"/>
      <c r="N25" s="49"/>
      <c r="O25" s="49"/>
      <c r="P25" s="27"/>
    </row>
    <row r="26" spans="1:21" ht="22.5" customHeight="1" x14ac:dyDescent="0.15">
      <c r="A26" s="49"/>
      <c r="B26" s="49"/>
      <c r="C26" s="49"/>
      <c r="D26" s="49"/>
      <c r="E26" s="49"/>
      <c r="F26" s="49"/>
      <c r="G26" s="49"/>
      <c r="H26" s="49"/>
      <c r="I26" s="49"/>
      <c r="J26" s="49"/>
      <c r="K26" s="49"/>
      <c r="M26" s="49"/>
      <c r="N26" s="49"/>
      <c r="O26" s="49"/>
      <c r="P26" s="27"/>
    </row>
    <row r="27" spans="1:21" ht="30" customHeight="1" x14ac:dyDescent="0.15">
      <c r="A27" s="49"/>
      <c r="B27" s="107" t="s">
        <v>17</v>
      </c>
      <c r="C27" s="107"/>
      <c r="D27" s="108" t="s">
        <v>18</v>
      </c>
      <c r="E27" s="108" t="s">
        <v>12</v>
      </c>
      <c r="F27" s="108" t="s">
        <v>8</v>
      </c>
      <c r="G27" s="108" t="s">
        <v>9</v>
      </c>
      <c r="H27" s="108" t="s">
        <v>155</v>
      </c>
      <c r="I27" s="108" t="s">
        <v>10</v>
      </c>
      <c r="J27" s="108" t="s">
        <v>25</v>
      </c>
      <c r="K27" s="108" t="s">
        <v>26</v>
      </c>
      <c r="L27" s="108" t="s">
        <v>27</v>
      </c>
      <c r="M27" s="108" t="s">
        <v>19</v>
      </c>
      <c r="N27" s="108" t="s">
        <v>11</v>
      </c>
      <c r="O27" s="108" t="s">
        <v>20</v>
      </c>
      <c r="P27" s="109" t="s">
        <v>28</v>
      </c>
      <c r="Q27" s="110"/>
      <c r="R27" s="111" t="s">
        <v>21</v>
      </c>
      <c r="S27" s="111"/>
      <c r="T27" s="109"/>
      <c r="U27" s="110"/>
    </row>
    <row r="28" spans="1:21" ht="30" customHeight="1" x14ac:dyDescent="0.15">
      <c r="B28" s="20" t="s">
        <v>22</v>
      </c>
      <c r="C28" s="20"/>
      <c r="D28" s="51"/>
      <c r="E28" s="51"/>
      <c r="F28" s="51"/>
      <c r="G28" s="51"/>
      <c r="H28" s="51"/>
      <c r="I28" s="51"/>
      <c r="J28" s="51"/>
      <c r="K28" s="51"/>
      <c r="L28" s="51"/>
      <c r="M28" s="52"/>
      <c r="N28" s="52"/>
      <c r="O28" s="52"/>
      <c r="P28" s="53">
        <f>SUM(D28:O28)</f>
        <v>0</v>
      </c>
      <c r="Q28" s="104" t="s">
        <v>29</v>
      </c>
      <c r="R28" s="140">
        <f>IFERROR(ROUNDUP(P28/366,1),"")</f>
        <v>0</v>
      </c>
      <c r="S28" s="163"/>
      <c r="T28" s="54" t="s">
        <v>23</v>
      </c>
      <c r="U28" s="50"/>
    </row>
    <row r="29" spans="1:21" ht="30" customHeight="1" x14ac:dyDescent="0.15">
      <c r="B29" s="20" t="s">
        <v>24</v>
      </c>
      <c r="C29" s="20"/>
      <c r="D29" s="51"/>
      <c r="E29" s="51"/>
      <c r="F29" s="51"/>
      <c r="G29" s="51"/>
      <c r="H29" s="51"/>
      <c r="I29" s="51"/>
      <c r="J29" s="51"/>
      <c r="K29" s="51"/>
      <c r="L29" s="51"/>
      <c r="M29" s="52"/>
      <c r="N29" s="52"/>
      <c r="O29" s="52"/>
      <c r="P29" s="53"/>
      <c r="Q29" s="104" t="s">
        <v>29</v>
      </c>
      <c r="R29" s="140">
        <f>IFERROR(ROUNDUP(P29/365,1),"")</f>
        <v>0</v>
      </c>
      <c r="S29" s="163"/>
      <c r="T29" s="54" t="s">
        <v>23</v>
      </c>
      <c r="U29" s="50"/>
    </row>
    <row r="30" spans="1:21" ht="14.1" customHeight="1" x14ac:dyDescent="0.15">
      <c r="B30" s="34"/>
      <c r="C30" s="34"/>
      <c r="D30" s="62"/>
      <c r="E30" s="62"/>
      <c r="F30" s="62"/>
      <c r="G30" s="62"/>
      <c r="H30" s="62"/>
      <c r="I30" s="62"/>
      <c r="J30" s="62"/>
      <c r="K30" s="62"/>
      <c r="L30" s="63"/>
      <c r="M30" s="63"/>
      <c r="N30" s="63"/>
      <c r="O30" s="63"/>
      <c r="P30" s="22"/>
      <c r="Q30" s="22"/>
      <c r="R30" s="23"/>
      <c r="S30" s="64"/>
      <c r="T30" s="64"/>
    </row>
    <row r="31" spans="1:21" ht="18" customHeight="1" x14ac:dyDescent="0.15">
      <c r="A31" s="35" t="s">
        <v>7</v>
      </c>
      <c r="B31" s="1" t="s">
        <v>30</v>
      </c>
      <c r="D31" s="1"/>
      <c r="E31" s="1"/>
      <c r="F31" s="1"/>
      <c r="G31" s="1"/>
      <c r="H31" s="1"/>
      <c r="I31" s="1"/>
      <c r="J31" s="1"/>
      <c r="K31" s="1"/>
    </row>
    <row r="32" spans="1:21" ht="18" customHeight="1" x14ac:dyDescent="0.15">
      <c r="A32" s="27"/>
      <c r="B32" s="1" t="s">
        <v>31</v>
      </c>
      <c r="D32" s="1"/>
      <c r="E32" s="1"/>
      <c r="F32" s="1"/>
      <c r="G32" s="1"/>
      <c r="H32" s="1"/>
      <c r="I32" s="1"/>
      <c r="J32" s="1"/>
      <c r="K32" s="1"/>
    </row>
    <row r="33" spans="2:7" ht="13.5" customHeight="1" x14ac:dyDescent="0.15">
      <c r="B33" s="1"/>
      <c r="D33" s="1"/>
      <c r="E33" s="1"/>
      <c r="F33" s="1"/>
      <c r="G33" s="1"/>
    </row>
    <row r="34" spans="2:7" ht="24.95" customHeight="1" x14ac:dyDescent="0.15"/>
    <row r="35" spans="2:7" ht="24.95" customHeight="1" x14ac:dyDescent="0.15"/>
    <row r="36" spans="2:7" ht="24.95" customHeight="1" x14ac:dyDescent="0.15"/>
  </sheetData>
  <mergeCells count="98">
    <mergeCell ref="K9:L9"/>
    <mergeCell ref="K10:L10"/>
    <mergeCell ref="K11:L11"/>
    <mergeCell ref="K12:L12"/>
    <mergeCell ref="K13:L13"/>
    <mergeCell ref="K14:L14"/>
    <mergeCell ref="K15:L15"/>
    <mergeCell ref="K16:L16"/>
    <mergeCell ref="R28:S28"/>
    <mergeCell ref="R29:S29"/>
    <mergeCell ref="R16:S16"/>
    <mergeCell ref="K6:L6"/>
    <mergeCell ref="K7:L7"/>
    <mergeCell ref="K8:L8"/>
    <mergeCell ref="O4:Q5"/>
    <mergeCell ref="O6:Q6"/>
    <mergeCell ref="M7:N7"/>
    <mergeCell ref="O7:Q7"/>
    <mergeCell ref="R4:S5"/>
    <mergeCell ref="T4:U5"/>
    <mergeCell ref="B4:D5"/>
    <mergeCell ref="E4:G5"/>
    <mergeCell ref="H4:J5"/>
    <mergeCell ref="M4:N5"/>
    <mergeCell ref="K4:L5"/>
    <mergeCell ref="R6:S6"/>
    <mergeCell ref="T6:U6"/>
    <mergeCell ref="B12:D12"/>
    <mergeCell ref="E12:G12"/>
    <mergeCell ref="H12:J12"/>
    <mergeCell ref="M12:N12"/>
    <mergeCell ref="O12:Q12"/>
    <mergeCell ref="R12:S12"/>
    <mergeCell ref="T12:U12"/>
    <mergeCell ref="B6:D6"/>
    <mergeCell ref="E6:G6"/>
    <mergeCell ref="H6:J6"/>
    <mergeCell ref="M6:N6"/>
    <mergeCell ref="B7:D7"/>
    <mergeCell ref="E7:G7"/>
    <mergeCell ref="H7:J7"/>
    <mergeCell ref="E11:G11"/>
    <mergeCell ref="H11:J11"/>
    <mergeCell ref="M11:N11"/>
    <mergeCell ref="O11:Q11"/>
    <mergeCell ref="R11:S11"/>
    <mergeCell ref="E13:G13"/>
    <mergeCell ref="H13:J13"/>
    <mergeCell ref="M13:N13"/>
    <mergeCell ref="O13:Q13"/>
    <mergeCell ref="R13:S13"/>
    <mergeCell ref="T13:U13"/>
    <mergeCell ref="R14:S14"/>
    <mergeCell ref="T14:U14"/>
    <mergeCell ref="B15:D15"/>
    <mergeCell ref="E15:G15"/>
    <mergeCell ref="H15:J15"/>
    <mergeCell ref="M15:N15"/>
    <mergeCell ref="O15:Q15"/>
    <mergeCell ref="R15:S15"/>
    <mergeCell ref="T15:U15"/>
    <mergeCell ref="B14:D14"/>
    <mergeCell ref="E14:G14"/>
    <mergeCell ref="H14:J14"/>
    <mergeCell ref="M14:N14"/>
    <mergeCell ref="O14:Q14"/>
    <mergeCell ref="B13:D13"/>
    <mergeCell ref="T16:U16"/>
    <mergeCell ref="B16:D16"/>
    <mergeCell ref="E16:G16"/>
    <mergeCell ref="H16:J16"/>
    <mergeCell ref="M16:N16"/>
    <mergeCell ref="O16:Q16"/>
    <mergeCell ref="T7:U7"/>
    <mergeCell ref="B8:D8"/>
    <mergeCell ref="E8:G8"/>
    <mergeCell ref="H8:J8"/>
    <mergeCell ref="M8:N8"/>
    <mergeCell ref="O8:Q8"/>
    <mergeCell ref="R8:S8"/>
    <mergeCell ref="T8:U8"/>
    <mergeCell ref="R7:S7"/>
    <mergeCell ref="T11:U11"/>
    <mergeCell ref="B9:D9"/>
    <mergeCell ref="E9:G9"/>
    <mergeCell ref="H9:J9"/>
    <mergeCell ref="M9:N9"/>
    <mergeCell ref="O9:Q9"/>
    <mergeCell ref="R9:S9"/>
    <mergeCell ref="T9:U9"/>
    <mergeCell ref="B10:D10"/>
    <mergeCell ref="E10:G10"/>
    <mergeCell ref="H10:J10"/>
    <mergeCell ref="M10:N10"/>
    <mergeCell ref="O10:Q10"/>
    <mergeCell ref="R10:S10"/>
    <mergeCell ref="T10:U10"/>
    <mergeCell ref="B11:D11"/>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0"/>
  <sheetViews>
    <sheetView showGridLines="0" showZeros="0" view="pageBreakPreview" topLeftCell="A16" zoomScale="69" zoomScaleNormal="75" zoomScaleSheetLayoutView="69" workbookViewId="0">
      <selection activeCell="L37" sqref="L37:M37"/>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80" customFormat="1" ht="36.6" customHeight="1" x14ac:dyDescent="0.15">
      <c r="A2" s="78" t="s">
        <v>46</v>
      </c>
      <c r="B2" s="79"/>
      <c r="I2" s="79"/>
      <c r="J2" s="79"/>
      <c r="K2" s="79"/>
      <c r="L2" s="79"/>
    </row>
    <row r="3" spans="1:38" s="80" customFormat="1" ht="36.6" customHeight="1" x14ac:dyDescent="0.15">
      <c r="A3" s="78" t="s">
        <v>32</v>
      </c>
      <c r="B3" s="79"/>
      <c r="I3" s="79"/>
      <c r="J3" s="79"/>
      <c r="K3" s="79"/>
      <c r="L3" s="79"/>
    </row>
    <row r="4" spans="1:38" s="80" customFormat="1" ht="24.95" customHeight="1" x14ac:dyDescent="0.15">
      <c r="A4" s="78"/>
      <c r="B4" s="179"/>
      <c r="C4" s="81"/>
      <c r="D4" s="81"/>
      <c r="E4" s="81"/>
      <c r="F4" s="81"/>
      <c r="G4" s="81"/>
      <c r="H4" s="81"/>
      <c r="I4" s="82"/>
      <c r="J4" s="82"/>
      <c r="K4" s="82"/>
      <c r="L4" s="82"/>
      <c r="M4" s="81"/>
      <c r="N4" s="81"/>
      <c r="O4" s="81"/>
      <c r="P4" s="81"/>
      <c r="Q4" s="81"/>
      <c r="R4" s="81"/>
      <c r="S4" s="81"/>
      <c r="T4" s="81"/>
      <c r="U4" s="81"/>
      <c r="V4" s="81"/>
      <c r="W4" s="81"/>
      <c r="X4" s="81"/>
      <c r="Y4" s="81"/>
      <c r="Z4" s="81"/>
      <c r="AA4" s="81"/>
      <c r="AB4" s="83" t="s">
        <v>39</v>
      </c>
      <c r="AC4" s="83"/>
      <c r="AD4" s="83"/>
      <c r="AE4" s="83"/>
      <c r="AF4" s="83"/>
      <c r="AG4" s="83"/>
      <c r="AH4" s="177" t="s">
        <v>43</v>
      </c>
      <c r="AI4" s="177"/>
      <c r="AJ4" s="177" t="s">
        <v>44</v>
      </c>
      <c r="AK4" s="177"/>
    </row>
    <row r="5" spans="1:38" s="86" customFormat="1" ht="24.95" customHeight="1" x14ac:dyDescent="0.15">
      <c r="A5" s="164"/>
      <c r="B5" s="180"/>
      <c r="C5" s="84" t="s">
        <v>38</v>
      </c>
      <c r="D5" s="85">
        <v>1</v>
      </c>
      <c r="E5" s="85">
        <v>2</v>
      </c>
      <c r="F5" s="85">
        <v>3</v>
      </c>
      <c r="G5" s="85">
        <v>4</v>
      </c>
      <c r="H5" s="85">
        <v>5</v>
      </c>
      <c r="I5" s="85">
        <v>6</v>
      </c>
      <c r="J5" s="85">
        <v>7</v>
      </c>
      <c r="K5" s="85">
        <v>8</v>
      </c>
      <c r="L5" s="85">
        <v>9</v>
      </c>
      <c r="M5" s="85">
        <v>10</v>
      </c>
      <c r="N5" s="85">
        <v>11</v>
      </c>
      <c r="O5" s="85">
        <v>12</v>
      </c>
      <c r="P5" s="85">
        <v>13</v>
      </c>
      <c r="Q5" s="85">
        <v>14</v>
      </c>
      <c r="R5" s="85">
        <v>15</v>
      </c>
      <c r="S5" s="85">
        <v>16</v>
      </c>
      <c r="T5" s="85">
        <v>17</v>
      </c>
      <c r="U5" s="85">
        <v>18</v>
      </c>
      <c r="V5" s="85">
        <v>19</v>
      </c>
      <c r="W5" s="85">
        <v>20</v>
      </c>
      <c r="X5" s="85">
        <v>21</v>
      </c>
      <c r="Y5" s="85">
        <v>22</v>
      </c>
      <c r="Z5" s="85">
        <v>23</v>
      </c>
      <c r="AA5" s="85">
        <v>24</v>
      </c>
      <c r="AB5" s="169" t="s">
        <v>40</v>
      </c>
      <c r="AC5" s="170"/>
      <c r="AD5" s="169" t="s">
        <v>41</v>
      </c>
      <c r="AE5" s="170"/>
      <c r="AF5" s="169" t="s">
        <v>42</v>
      </c>
      <c r="AG5" s="170"/>
      <c r="AH5" s="177"/>
      <c r="AI5" s="177"/>
      <c r="AJ5" s="177"/>
      <c r="AK5" s="177"/>
    </row>
    <row r="6" spans="1:38" s="80" customFormat="1" ht="24.95" customHeight="1" x14ac:dyDescent="0.15">
      <c r="A6" s="164"/>
      <c r="B6" s="87" t="s">
        <v>105</v>
      </c>
      <c r="C6" s="88"/>
      <c r="D6" s="88"/>
      <c r="E6" s="88"/>
      <c r="F6" s="88"/>
      <c r="G6" s="88"/>
      <c r="H6" s="88"/>
      <c r="I6" s="88"/>
      <c r="J6" s="88"/>
      <c r="K6" s="88"/>
      <c r="L6" s="88"/>
      <c r="M6" s="88"/>
      <c r="N6" s="88"/>
      <c r="O6" s="88"/>
      <c r="P6" s="88"/>
      <c r="Q6" s="88"/>
      <c r="R6" s="88"/>
      <c r="S6" s="88"/>
      <c r="T6" s="88"/>
      <c r="U6" s="88"/>
      <c r="V6" s="88"/>
      <c r="W6" s="88"/>
      <c r="X6" s="88"/>
      <c r="Y6" s="88"/>
      <c r="Z6" s="88"/>
      <c r="AA6" s="88"/>
      <c r="AB6" s="169"/>
      <c r="AC6" s="170"/>
      <c r="AD6" s="175">
        <v>4.1666666666666664E-2</v>
      </c>
      <c r="AE6" s="170"/>
      <c r="AF6" s="175">
        <v>0.375</v>
      </c>
      <c r="AG6" s="170"/>
      <c r="AH6" s="175">
        <v>0.35416666666666669</v>
      </c>
      <c r="AI6" s="170"/>
      <c r="AJ6" s="175">
        <v>0.72916666666666663</v>
      </c>
      <c r="AK6" s="170"/>
    </row>
    <row r="7" spans="1:38" s="80" customFormat="1" ht="24.95" customHeight="1" x14ac:dyDescent="0.15">
      <c r="A7" s="164"/>
      <c r="B7" s="87" t="s">
        <v>33</v>
      </c>
      <c r="C7" s="88"/>
      <c r="D7" s="88"/>
      <c r="E7" s="88"/>
      <c r="F7" s="88"/>
      <c r="G7" s="88"/>
      <c r="H7" s="88"/>
      <c r="I7" s="88"/>
      <c r="J7" s="88"/>
      <c r="K7" s="88"/>
      <c r="L7" s="88"/>
      <c r="M7" s="88"/>
      <c r="N7" s="88"/>
      <c r="O7" s="88"/>
      <c r="P7" s="88"/>
      <c r="Q7" s="88"/>
      <c r="R7" s="88"/>
      <c r="S7" s="88"/>
      <c r="T7" s="88"/>
      <c r="U7" s="88"/>
      <c r="V7" s="88"/>
      <c r="W7" s="88"/>
      <c r="X7" s="88"/>
      <c r="Y7" s="88"/>
      <c r="Z7" s="88"/>
      <c r="AA7" s="88"/>
      <c r="AB7" s="173"/>
      <c r="AC7" s="174"/>
      <c r="AD7" s="173"/>
      <c r="AE7" s="174"/>
      <c r="AF7" s="173"/>
      <c r="AG7" s="174"/>
      <c r="AH7" s="173"/>
      <c r="AI7" s="174"/>
      <c r="AJ7" s="173"/>
      <c r="AK7" s="174"/>
    </row>
    <row r="8" spans="1:38" s="80" customFormat="1" ht="24.95" customHeight="1" x14ac:dyDescent="0.15">
      <c r="A8" s="164"/>
      <c r="B8" s="87" t="s">
        <v>34</v>
      </c>
      <c r="C8" s="88"/>
      <c r="D8" s="88"/>
      <c r="E8" s="88"/>
      <c r="F8" s="88"/>
      <c r="G8" s="88"/>
      <c r="H8" s="88"/>
      <c r="I8" s="88"/>
      <c r="J8" s="88"/>
      <c r="K8" s="88"/>
      <c r="L8" s="88"/>
      <c r="M8" s="88"/>
      <c r="N8" s="88"/>
      <c r="O8" s="88"/>
      <c r="P8" s="88"/>
      <c r="Q8" s="88"/>
      <c r="R8" s="88"/>
      <c r="S8" s="88"/>
      <c r="T8" s="88"/>
      <c r="U8" s="88"/>
      <c r="V8" s="88"/>
      <c r="W8" s="88"/>
      <c r="X8" s="88"/>
      <c r="Y8" s="88"/>
      <c r="Z8" s="88"/>
      <c r="AA8" s="88"/>
      <c r="AB8" s="173"/>
      <c r="AC8" s="174"/>
      <c r="AD8" s="173"/>
      <c r="AE8" s="174"/>
      <c r="AF8" s="173"/>
      <c r="AG8" s="174"/>
      <c r="AH8" s="173"/>
      <c r="AI8" s="174"/>
      <c r="AJ8" s="173"/>
      <c r="AK8" s="174"/>
    </row>
    <row r="9" spans="1:38" s="80" customFormat="1" ht="24.95" customHeight="1" x14ac:dyDescent="0.15">
      <c r="A9" s="164"/>
      <c r="B9" s="87" t="s">
        <v>35</v>
      </c>
      <c r="C9" s="88"/>
      <c r="D9" s="88"/>
      <c r="E9" s="88"/>
      <c r="F9" s="88"/>
      <c r="G9" s="88"/>
      <c r="H9" s="88"/>
      <c r="I9" s="88"/>
      <c r="J9" s="88"/>
      <c r="K9" s="88"/>
      <c r="L9" s="88"/>
      <c r="M9" s="88"/>
      <c r="N9" s="88"/>
      <c r="O9" s="88"/>
      <c r="P9" s="88"/>
      <c r="Q9" s="88"/>
      <c r="R9" s="88"/>
      <c r="S9" s="88"/>
      <c r="T9" s="88"/>
      <c r="U9" s="88"/>
      <c r="V9" s="88"/>
      <c r="W9" s="88"/>
      <c r="X9" s="88"/>
      <c r="Y9" s="88"/>
      <c r="Z9" s="88"/>
      <c r="AA9" s="88"/>
      <c r="AB9" s="173"/>
      <c r="AC9" s="174"/>
      <c r="AD9" s="173"/>
      <c r="AE9" s="174"/>
      <c r="AF9" s="173"/>
      <c r="AG9" s="174"/>
      <c r="AH9" s="173"/>
      <c r="AI9" s="174"/>
      <c r="AJ9" s="173"/>
      <c r="AK9" s="174"/>
    </row>
    <row r="10" spans="1:38" s="80" customFormat="1" ht="24.95" customHeight="1" x14ac:dyDescent="0.15">
      <c r="A10" s="164"/>
      <c r="B10" s="87" t="s">
        <v>36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173"/>
      <c r="AC10" s="174"/>
      <c r="AD10" s="173"/>
      <c r="AE10" s="174"/>
      <c r="AF10" s="173"/>
      <c r="AG10" s="174"/>
      <c r="AH10" s="173"/>
      <c r="AI10" s="174"/>
      <c r="AJ10" s="173"/>
      <c r="AK10" s="174"/>
    </row>
    <row r="11" spans="1:38" ht="24.95" customHeight="1" x14ac:dyDescent="0.15">
      <c r="A11" s="164"/>
      <c r="B11" s="172" t="s">
        <v>37</v>
      </c>
      <c r="C11" s="38"/>
      <c r="D11" s="39"/>
      <c r="E11" s="39"/>
      <c r="F11" s="39"/>
      <c r="G11" s="39"/>
      <c r="H11" s="39"/>
      <c r="I11" s="39"/>
      <c r="J11" s="39" t="s">
        <v>106</v>
      </c>
      <c r="K11" s="39" t="s">
        <v>109</v>
      </c>
      <c r="L11" s="39"/>
      <c r="M11" s="39"/>
      <c r="N11" s="39"/>
      <c r="O11" s="39" t="s">
        <v>107</v>
      </c>
      <c r="P11" s="39"/>
      <c r="Q11" s="39"/>
      <c r="R11" s="39"/>
      <c r="S11" s="39"/>
      <c r="T11" s="39" t="s">
        <v>108</v>
      </c>
      <c r="U11" s="39"/>
      <c r="V11" s="39"/>
      <c r="W11" s="39"/>
      <c r="X11" s="39"/>
      <c r="Y11" s="39" t="s">
        <v>110</v>
      </c>
      <c r="Z11" s="39"/>
      <c r="AA11" s="40"/>
      <c r="AB11" s="38"/>
      <c r="AC11" s="39" t="s">
        <v>111</v>
      </c>
      <c r="AD11" s="39"/>
      <c r="AE11" s="39" t="s">
        <v>112</v>
      </c>
      <c r="AF11" s="39" t="s">
        <v>113</v>
      </c>
      <c r="AG11" s="39" t="s">
        <v>114</v>
      </c>
      <c r="AH11" s="41"/>
      <c r="AI11" s="41" t="s">
        <v>115</v>
      </c>
      <c r="AJ11" s="41"/>
      <c r="AK11" s="42"/>
    </row>
    <row r="12" spans="1:38" ht="24.95" customHeight="1" x14ac:dyDescent="0.15">
      <c r="A12" s="164"/>
      <c r="B12" s="172"/>
      <c r="C12" s="29"/>
      <c r="D12" s="31"/>
      <c r="E12" s="31"/>
      <c r="F12" s="31"/>
      <c r="G12" s="31"/>
      <c r="H12" s="31"/>
      <c r="I12" s="31"/>
      <c r="J12" s="30">
        <v>0.29166666666666669</v>
      </c>
      <c r="K12" s="30">
        <v>0.33333333333333331</v>
      </c>
      <c r="L12" s="31"/>
      <c r="M12" s="31"/>
      <c r="N12" s="31"/>
      <c r="O12" s="30">
        <v>0.5</v>
      </c>
      <c r="P12" s="31"/>
      <c r="Q12" s="31"/>
      <c r="R12" s="31"/>
      <c r="S12" s="31"/>
      <c r="T12" s="30">
        <v>0.70833333333333337</v>
      </c>
      <c r="U12" s="31"/>
      <c r="V12" s="31"/>
      <c r="W12" s="31"/>
      <c r="X12" s="31"/>
      <c r="Y12" s="30">
        <v>0.91666666666666663</v>
      </c>
      <c r="Z12" s="31"/>
      <c r="AA12" s="32"/>
      <c r="AB12" s="43"/>
      <c r="AC12" s="44"/>
      <c r="AD12" s="44"/>
      <c r="AE12" s="44" t="s">
        <v>116</v>
      </c>
      <c r="AF12" s="44"/>
      <c r="AG12" s="44" t="s">
        <v>114</v>
      </c>
      <c r="AH12" s="45"/>
      <c r="AI12" s="45" t="s">
        <v>115</v>
      </c>
      <c r="AJ12" s="45"/>
      <c r="AK12" s="46"/>
    </row>
    <row r="13" spans="1:38" ht="24.9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8" s="80" customFormat="1" ht="24.95" customHeight="1" x14ac:dyDescent="0.15">
      <c r="A14" s="89"/>
      <c r="B14" s="89" t="s">
        <v>47</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row>
    <row r="15" spans="1:38" s="80" customFormat="1" ht="24.95" customHeight="1" x14ac:dyDescent="0.15">
      <c r="A15" s="89"/>
      <c r="B15" s="89" t="s">
        <v>127</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row>
    <row r="16" spans="1:38" s="80" customFormat="1" ht="24.95" customHeight="1" x14ac:dyDescent="0.15">
      <c r="A16" s="89"/>
      <c r="B16" s="181" t="s">
        <v>128</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3"/>
    </row>
    <row r="17" spans="1:42" ht="24.95" customHeight="1" x14ac:dyDescent="0.15">
      <c r="A17" s="27"/>
      <c r="B17" s="1"/>
      <c r="D17" s="1"/>
      <c r="E17" s="1"/>
      <c r="F17" s="1"/>
      <c r="G17" s="1"/>
      <c r="H17" s="1"/>
      <c r="I17" s="1"/>
      <c r="J17" s="1"/>
      <c r="K17" s="1"/>
      <c r="L17" s="1"/>
    </row>
    <row r="18" spans="1:42" ht="17.100000000000001" customHeight="1" x14ac:dyDescent="0.15">
      <c r="A18" s="97"/>
      <c r="B18" s="1"/>
      <c r="D18" s="1"/>
      <c r="E18" s="1"/>
      <c r="F18" s="1"/>
      <c r="G18" s="1"/>
      <c r="H18" s="1"/>
      <c r="I18" s="1"/>
      <c r="J18" s="1"/>
      <c r="K18" s="1"/>
      <c r="L18" s="1"/>
    </row>
    <row r="19" spans="1:42" x14ac:dyDescent="0.15">
      <c r="B19" s="176" t="s">
        <v>48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row>
    <row r="20" spans="1:42" ht="24" customHeight="1" x14ac:dyDescent="0.15">
      <c r="B20" s="99"/>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184">
        <v>2024</v>
      </c>
      <c r="AG20" s="185"/>
      <c r="AH20" s="98" t="s">
        <v>144</v>
      </c>
      <c r="AI20" s="102">
        <v>4</v>
      </c>
      <c r="AJ20" s="28" t="s">
        <v>145</v>
      </c>
    </row>
    <row r="21" spans="1:42" ht="11.1" customHeight="1" x14ac:dyDescent="0.15"/>
    <row r="22" spans="1:42" ht="20.100000000000001" customHeight="1" x14ac:dyDescent="0.15">
      <c r="B22" s="139" t="s">
        <v>49</v>
      </c>
      <c r="C22" s="171"/>
      <c r="D22" s="139" t="s">
        <v>50</v>
      </c>
      <c r="E22" s="139"/>
      <c r="F22" s="139"/>
      <c r="G22" s="101">
        <f>DATE($AF$20,$AI$20,1)</f>
        <v>45383</v>
      </c>
      <c r="H22" s="101">
        <f>G22+1</f>
        <v>45384</v>
      </c>
      <c r="I22" s="101">
        <f>H22+1</f>
        <v>45385</v>
      </c>
      <c r="J22" s="101">
        <f t="shared" ref="J22:AH22" si="0">I22+1</f>
        <v>45386</v>
      </c>
      <c r="K22" s="101">
        <f t="shared" si="0"/>
        <v>45387</v>
      </c>
      <c r="L22" s="101">
        <f t="shared" si="0"/>
        <v>45388</v>
      </c>
      <c r="M22" s="101">
        <f t="shared" si="0"/>
        <v>45389</v>
      </c>
      <c r="N22" s="101">
        <f t="shared" si="0"/>
        <v>45390</v>
      </c>
      <c r="O22" s="101">
        <f t="shared" si="0"/>
        <v>45391</v>
      </c>
      <c r="P22" s="101">
        <f t="shared" si="0"/>
        <v>45392</v>
      </c>
      <c r="Q22" s="101">
        <f t="shared" si="0"/>
        <v>45393</v>
      </c>
      <c r="R22" s="101">
        <f t="shared" si="0"/>
        <v>45394</v>
      </c>
      <c r="S22" s="101">
        <f t="shared" si="0"/>
        <v>45395</v>
      </c>
      <c r="T22" s="101">
        <f t="shared" si="0"/>
        <v>45396</v>
      </c>
      <c r="U22" s="101">
        <f t="shared" si="0"/>
        <v>45397</v>
      </c>
      <c r="V22" s="101">
        <f t="shared" si="0"/>
        <v>45398</v>
      </c>
      <c r="W22" s="101">
        <f t="shared" si="0"/>
        <v>45399</v>
      </c>
      <c r="X22" s="101">
        <f t="shared" si="0"/>
        <v>45400</v>
      </c>
      <c r="Y22" s="101">
        <f t="shared" si="0"/>
        <v>45401</v>
      </c>
      <c r="Z22" s="101">
        <f t="shared" si="0"/>
        <v>45402</v>
      </c>
      <c r="AA22" s="101">
        <f t="shared" si="0"/>
        <v>45403</v>
      </c>
      <c r="AB22" s="101">
        <f t="shared" si="0"/>
        <v>45404</v>
      </c>
      <c r="AC22" s="101">
        <f t="shared" si="0"/>
        <v>45405</v>
      </c>
      <c r="AD22" s="101">
        <f t="shared" si="0"/>
        <v>45406</v>
      </c>
      <c r="AE22" s="101">
        <f t="shared" si="0"/>
        <v>45407</v>
      </c>
      <c r="AF22" s="101">
        <f t="shared" si="0"/>
        <v>45408</v>
      </c>
      <c r="AG22" s="101">
        <f t="shared" si="0"/>
        <v>45409</v>
      </c>
      <c r="AH22" s="101">
        <f t="shared" si="0"/>
        <v>45410</v>
      </c>
      <c r="AI22" s="101">
        <f>IF(DAY(DATE($AF$20,$AI$20,29))=29,AH22+1," ")</f>
        <v>45411</v>
      </c>
      <c r="AJ22" s="101">
        <f>IF(DAY(DATE($AF$20,$AI$20,30))=30,AI22+1," ")</f>
        <v>45412</v>
      </c>
      <c r="AK22" s="101" t="str">
        <f>IF(DAY(DATE($AF$20,$AI$20,31))=31,AJ22+1," ")</f>
        <v xml:space="preserve"> </v>
      </c>
      <c r="AL22" s="178" t="s">
        <v>51</v>
      </c>
      <c r="AO22" s="100">
        <v>1</v>
      </c>
      <c r="AP22" s="100" t="s">
        <v>143</v>
      </c>
    </row>
    <row r="23" spans="1:42" ht="20.100000000000001" customHeight="1" x14ac:dyDescent="0.15">
      <c r="B23" s="171"/>
      <c r="C23" s="171"/>
      <c r="D23" s="139"/>
      <c r="E23" s="139"/>
      <c r="F23" s="139"/>
      <c r="G23" s="21" t="str">
        <f>VLOOKUP(WEEKDAY(G22,2),AO22:AP28,2,FALSE)</f>
        <v>月</v>
      </c>
      <c r="H23" s="21" t="str">
        <f>VLOOKUP(WEEKDAY(H22,2),$AO$22:$AP$28,2,FALSE)</f>
        <v>火</v>
      </c>
      <c r="I23" s="21" t="str">
        <f t="shared" ref="I23:AJ23" si="1">VLOOKUP(WEEKDAY(I22,2),$AO$22:$AP$28,2,FALSE)</f>
        <v>水</v>
      </c>
      <c r="J23" s="21" t="str">
        <f t="shared" si="1"/>
        <v>木</v>
      </c>
      <c r="K23" s="21" t="str">
        <f t="shared" si="1"/>
        <v>金</v>
      </c>
      <c r="L23" s="21" t="str">
        <f t="shared" si="1"/>
        <v>土</v>
      </c>
      <c r="M23" s="21" t="str">
        <f t="shared" si="1"/>
        <v>日</v>
      </c>
      <c r="N23" s="21" t="str">
        <f t="shared" si="1"/>
        <v>月</v>
      </c>
      <c r="O23" s="21" t="str">
        <f t="shared" si="1"/>
        <v>火</v>
      </c>
      <c r="P23" s="21" t="str">
        <f t="shared" si="1"/>
        <v>水</v>
      </c>
      <c r="Q23" s="21" t="str">
        <f t="shared" si="1"/>
        <v>木</v>
      </c>
      <c r="R23" s="21" t="str">
        <f t="shared" si="1"/>
        <v>金</v>
      </c>
      <c r="S23" s="21" t="str">
        <f t="shared" si="1"/>
        <v>土</v>
      </c>
      <c r="T23" s="21" t="str">
        <f t="shared" si="1"/>
        <v>日</v>
      </c>
      <c r="U23" s="21" t="str">
        <f t="shared" si="1"/>
        <v>月</v>
      </c>
      <c r="V23" s="21" t="str">
        <f t="shared" si="1"/>
        <v>火</v>
      </c>
      <c r="W23" s="21" t="str">
        <f t="shared" si="1"/>
        <v>水</v>
      </c>
      <c r="X23" s="21" t="str">
        <f t="shared" si="1"/>
        <v>木</v>
      </c>
      <c r="Y23" s="21" t="str">
        <f t="shared" si="1"/>
        <v>金</v>
      </c>
      <c r="Z23" s="21" t="str">
        <f t="shared" si="1"/>
        <v>土</v>
      </c>
      <c r="AA23" s="21" t="str">
        <f t="shared" si="1"/>
        <v>日</v>
      </c>
      <c r="AB23" s="21" t="str">
        <f t="shared" si="1"/>
        <v>月</v>
      </c>
      <c r="AC23" s="21" t="str">
        <f t="shared" si="1"/>
        <v>火</v>
      </c>
      <c r="AD23" s="21" t="str">
        <f t="shared" si="1"/>
        <v>水</v>
      </c>
      <c r="AE23" s="21" t="str">
        <f t="shared" si="1"/>
        <v>木</v>
      </c>
      <c r="AF23" s="21" t="str">
        <f t="shared" si="1"/>
        <v>金</v>
      </c>
      <c r="AG23" s="21" t="str">
        <f t="shared" si="1"/>
        <v>土</v>
      </c>
      <c r="AH23" s="21" t="str">
        <f t="shared" si="1"/>
        <v>日</v>
      </c>
      <c r="AI23" s="21" t="str">
        <f t="shared" si="1"/>
        <v>月</v>
      </c>
      <c r="AJ23" s="21" t="str">
        <f t="shared" si="1"/>
        <v>火</v>
      </c>
      <c r="AK23" s="21" t="str">
        <f>IFERROR(VLOOKUP(WEEKDAY(AK22,2),$AO$22:$AP$28,2,FALSE),"")</f>
        <v/>
      </c>
      <c r="AL23" s="178"/>
      <c r="AO23" s="100">
        <v>2</v>
      </c>
      <c r="AP23" s="100" t="s">
        <v>52</v>
      </c>
    </row>
    <row r="24" spans="1:42" ht="26.1" customHeight="1" x14ac:dyDescent="0.15">
      <c r="B24" s="140"/>
      <c r="C24" s="165"/>
      <c r="D24" s="140"/>
      <c r="E24" s="141"/>
      <c r="F24" s="142"/>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00">
        <v>3</v>
      </c>
      <c r="AP24" s="100" t="s">
        <v>53</v>
      </c>
    </row>
    <row r="25" spans="1:42" ht="26.1" customHeight="1" x14ac:dyDescent="0.15">
      <c r="B25" s="140"/>
      <c r="C25" s="165"/>
      <c r="D25" s="140"/>
      <c r="E25" s="141"/>
      <c r="F25" s="142"/>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00">
        <v>4</v>
      </c>
      <c r="AP25" s="100" t="s">
        <v>54</v>
      </c>
    </row>
    <row r="26" spans="1:42" ht="26.1" customHeight="1" x14ac:dyDescent="0.15">
      <c r="B26" s="140"/>
      <c r="C26" s="165"/>
      <c r="D26" s="140"/>
      <c r="E26" s="141"/>
      <c r="F26" s="142"/>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SUM(G26:AK26)</f>
        <v>0</v>
      </c>
      <c r="AO26" s="100">
        <v>5</v>
      </c>
      <c r="AP26" s="100" t="s">
        <v>55</v>
      </c>
    </row>
    <row r="27" spans="1:42" ht="26.1" customHeight="1" x14ac:dyDescent="0.15">
      <c r="B27" s="140"/>
      <c r="C27" s="165"/>
      <c r="D27" s="140"/>
      <c r="E27" s="141"/>
      <c r="F27" s="142"/>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ref="AL27:AL36" si="2">SUM(G27:AK27)</f>
        <v>0</v>
      </c>
      <c r="AO27" s="100">
        <v>6</v>
      </c>
      <c r="AP27" s="100" t="s">
        <v>56</v>
      </c>
    </row>
    <row r="28" spans="1:42" ht="26.1" customHeight="1" x14ac:dyDescent="0.15">
      <c r="B28" s="140"/>
      <c r="C28" s="165"/>
      <c r="D28" s="140"/>
      <c r="E28" s="141"/>
      <c r="F28" s="142"/>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c r="AO28" s="100">
        <v>7</v>
      </c>
      <c r="AP28" s="100" t="s">
        <v>57</v>
      </c>
    </row>
    <row r="29" spans="1:42" ht="26.1" customHeight="1" x14ac:dyDescent="0.15">
      <c r="B29" s="140"/>
      <c r="C29" s="165"/>
      <c r="D29" s="140"/>
      <c r="E29" s="141"/>
      <c r="F29" s="142"/>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row>
    <row r="30" spans="1:42" ht="26.1" customHeight="1" x14ac:dyDescent="0.15">
      <c r="B30" s="140"/>
      <c r="C30" s="165"/>
      <c r="D30" s="140"/>
      <c r="E30" s="141"/>
      <c r="F30" s="142"/>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row>
    <row r="31" spans="1:42" ht="26.1" customHeight="1" x14ac:dyDescent="0.15">
      <c r="B31" s="140"/>
      <c r="C31" s="165"/>
      <c r="D31" s="140"/>
      <c r="E31" s="141"/>
      <c r="F31" s="142"/>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140"/>
      <c r="C32" s="165"/>
      <c r="D32" s="140"/>
      <c r="E32" s="141"/>
      <c r="F32" s="142"/>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140"/>
      <c r="C33" s="165"/>
      <c r="D33" s="140"/>
      <c r="E33" s="141"/>
      <c r="F33" s="142"/>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140"/>
      <c r="C34" s="165"/>
      <c r="D34" s="140"/>
      <c r="E34" s="141"/>
      <c r="F34" s="142"/>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140"/>
      <c r="C35" s="165"/>
      <c r="D35" s="140"/>
      <c r="E35" s="141"/>
      <c r="F35" s="142"/>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6.1" customHeight="1" x14ac:dyDescent="0.15">
      <c r="B36" s="140"/>
      <c r="C36" s="165"/>
      <c r="D36" s="140"/>
      <c r="E36" s="141"/>
      <c r="F36" s="142"/>
      <c r="G36" s="21"/>
      <c r="H36" s="21"/>
      <c r="I36" s="21"/>
      <c r="J36" s="21"/>
      <c r="K36" s="21"/>
      <c r="L36" s="21"/>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f t="shared" si="2"/>
        <v>0</v>
      </c>
    </row>
    <row r="37" spans="2:38" ht="29.45" customHeight="1" x14ac:dyDescent="0.15">
      <c r="B37" s="65" t="s">
        <v>125</v>
      </c>
      <c r="C37" s="66"/>
      <c r="D37" s="66"/>
      <c r="E37" s="66"/>
      <c r="F37" s="66"/>
      <c r="G37" s="66"/>
      <c r="H37" s="66"/>
      <c r="I37" s="66"/>
      <c r="J37" s="66"/>
      <c r="K37" s="66" t="s">
        <v>118</v>
      </c>
      <c r="L37" s="187">
        <f>IFERROR(L39+L41,"")</f>
        <v>0</v>
      </c>
      <c r="M37" s="188"/>
      <c r="N37" s="67" t="s">
        <v>119</v>
      </c>
      <c r="O37" s="66"/>
      <c r="P37" s="66"/>
      <c r="Q37" s="66"/>
      <c r="R37" s="66"/>
      <c r="S37" s="66"/>
      <c r="T37" s="66"/>
      <c r="U37" s="66"/>
      <c r="V37" s="66"/>
      <c r="W37" s="66"/>
      <c r="X37" s="66"/>
      <c r="Y37" s="66"/>
      <c r="Z37" s="66"/>
      <c r="AA37" s="66"/>
      <c r="AB37" s="66"/>
      <c r="AC37" s="66"/>
      <c r="AD37" s="66"/>
      <c r="AE37" s="66"/>
      <c r="AF37" s="66"/>
      <c r="AG37" s="66"/>
      <c r="AH37" s="66"/>
      <c r="AI37" s="34"/>
      <c r="AJ37" s="34"/>
      <c r="AK37" s="34"/>
      <c r="AL37" s="68"/>
    </row>
    <row r="38" spans="2:38" ht="15.6" customHeight="1" x14ac:dyDescent="0.15">
      <c r="B38" s="65"/>
      <c r="C38" s="66"/>
      <c r="D38" s="66"/>
      <c r="E38" s="66"/>
      <c r="F38" s="66"/>
      <c r="G38" s="66"/>
      <c r="H38" s="66"/>
      <c r="I38" s="66"/>
      <c r="J38" s="66"/>
      <c r="K38" s="66"/>
      <c r="L38" s="74"/>
      <c r="M38" s="74"/>
      <c r="N38" s="75"/>
      <c r="O38" s="66"/>
      <c r="P38" s="66"/>
      <c r="Q38" s="66"/>
      <c r="R38" s="66"/>
      <c r="S38" s="66"/>
      <c r="T38" s="66"/>
      <c r="U38" s="66"/>
      <c r="V38" s="66"/>
      <c r="W38" s="66"/>
      <c r="X38" s="66"/>
      <c r="Y38" s="66"/>
      <c r="Z38" s="66"/>
      <c r="AA38" s="66"/>
      <c r="AB38" s="66"/>
      <c r="AC38" s="66"/>
      <c r="AD38" s="66"/>
      <c r="AE38" s="66"/>
      <c r="AF38" s="66"/>
      <c r="AG38" s="66"/>
      <c r="AH38" s="66"/>
      <c r="AI38" s="34"/>
      <c r="AJ38" s="34"/>
      <c r="AK38" s="34"/>
      <c r="AL38" s="68"/>
    </row>
    <row r="39" spans="2:38" ht="26.1" customHeight="1" x14ac:dyDescent="0.15">
      <c r="B39" s="69"/>
      <c r="C39" s="33"/>
      <c r="D39" s="90"/>
      <c r="E39" s="33"/>
      <c r="F39" s="66" t="s">
        <v>117</v>
      </c>
      <c r="G39" s="66"/>
      <c r="H39" s="66"/>
      <c r="I39" s="66"/>
      <c r="J39" s="66"/>
      <c r="K39" s="33" t="s">
        <v>118</v>
      </c>
      <c r="L39" s="168">
        <f>IFERROR(X39/AJ39,0)</f>
        <v>0</v>
      </c>
      <c r="M39" s="168"/>
      <c r="N39" s="67" t="s">
        <v>119</v>
      </c>
      <c r="O39" s="22" t="s">
        <v>120</v>
      </c>
      <c r="P39" s="66" t="s">
        <v>121</v>
      </c>
      <c r="Q39" s="66"/>
      <c r="R39" s="66"/>
      <c r="S39" s="66"/>
      <c r="T39" s="66"/>
      <c r="U39" s="33"/>
      <c r="V39" s="33"/>
      <c r="W39" s="33" t="s">
        <v>118</v>
      </c>
      <c r="X39" s="168"/>
      <c r="Y39" s="168"/>
      <c r="Z39" s="67" t="s">
        <v>119</v>
      </c>
      <c r="AA39" s="22" t="s">
        <v>122</v>
      </c>
      <c r="AB39" s="66" t="s">
        <v>140</v>
      </c>
      <c r="AC39" s="66"/>
      <c r="AD39" s="66"/>
      <c r="AE39" s="66"/>
      <c r="AF39" s="66"/>
      <c r="AG39" s="34"/>
      <c r="AH39" s="34"/>
      <c r="AI39" s="33"/>
      <c r="AJ39" s="186"/>
      <c r="AK39" s="183"/>
      <c r="AL39" s="95" t="s">
        <v>119</v>
      </c>
    </row>
    <row r="40" spans="2:38" ht="10.5" customHeight="1" x14ac:dyDescent="0.15">
      <c r="B40" s="69"/>
      <c r="C40" s="33"/>
      <c r="D40" s="90"/>
      <c r="E40" s="33"/>
      <c r="F40" s="66"/>
      <c r="G40" s="66"/>
      <c r="H40" s="66"/>
      <c r="I40" s="66"/>
      <c r="J40" s="66"/>
      <c r="K40" s="33"/>
      <c r="L40" s="91"/>
      <c r="M40" s="92"/>
      <c r="N40" s="75"/>
      <c r="O40" s="93"/>
      <c r="P40" s="91"/>
      <c r="Q40" s="91"/>
      <c r="R40" s="91"/>
      <c r="S40" s="91"/>
      <c r="T40" s="91"/>
      <c r="U40" s="92"/>
      <c r="V40" s="92"/>
      <c r="W40" s="92"/>
      <c r="X40" s="91"/>
      <c r="Y40" s="92"/>
      <c r="Z40" s="75"/>
      <c r="AA40" s="93"/>
      <c r="AB40" s="91"/>
      <c r="AC40" s="91"/>
      <c r="AD40" s="91"/>
      <c r="AE40" s="91"/>
      <c r="AF40" s="91"/>
      <c r="AG40" s="71"/>
      <c r="AH40" s="71"/>
      <c r="AI40" s="92"/>
      <c r="AJ40" s="91"/>
      <c r="AK40" s="93"/>
      <c r="AL40" s="94"/>
    </row>
    <row r="41" spans="2:38" ht="26.1" customHeight="1" x14ac:dyDescent="0.15">
      <c r="B41" s="69"/>
      <c r="C41" s="33"/>
      <c r="D41" s="90"/>
      <c r="E41" s="33"/>
      <c r="F41" s="66" t="s">
        <v>123</v>
      </c>
      <c r="G41" s="66"/>
      <c r="H41" s="66"/>
      <c r="I41" s="66"/>
      <c r="J41" s="66"/>
      <c r="K41" s="67"/>
      <c r="L41" s="168">
        <f>IFERROR(X41/AJ41,0)</f>
        <v>0</v>
      </c>
      <c r="M41" s="168"/>
      <c r="N41" s="67" t="s">
        <v>119</v>
      </c>
      <c r="O41" s="22" t="s">
        <v>120</v>
      </c>
      <c r="P41" s="66" t="s">
        <v>124</v>
      </c>
      <c r="Q41" s="66"/>
      <c r="R41" s="66"/>
      <c r="S41" s="66"/>
      <c r="T41" s="66"/>
      <c r="U41" s="33"/>
      <c r="V41" s="33"/>
      <c r="W41" s="33" t="s">
        <v>118</v>
      </c>
      <c r="X41" s="168"/>
      <c r="Y41" s="168"/>
      <c r="Z41" s="67" t="s">
        <v>119</v>
      </c>
      <c r="AA41" s="22" t="s">
        <v>122</v>
      </c>
      <c r="AB41" s="66" t="s">
        <v>141</v>
      </c>
      <c r="AC41" s="66"/>
      <c r="AD41" s="66"/>
      <c r="AE41" s="66"/>
      <c r="AF41" s="66"/>
      <c r="AG41" s="34"/>
      <c r="AH41" s="34"/>
      <c r="AI41" s="33"/>
      <c r="AJ41" s="186"/>
      <c r="AK41" s="183"/>
      <c r="AL41" s="95" t="s">
        <v>119</v>
      </c>
    </row>
    <row r="42" spans="2:38" ht="26.1" customHeight="1" x14ac:dyDescent="0.15">
      <c r="B42" s="72"/>
      <c r="C42" s="73"/>
      <c r="D42" s="189"/>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45"/>
      <c r="AE42" s="45"/>
      <c r="AF42" s="45"/>
      <c r="AG42" s="45"/>
      <c r="AH42" s="45"/>
      <c r="AI42" s="45"/>
      <c r="AJ42" s="45"/>
      <c r="AK42" s="45"/>
      <c r="AL42" s="46"/>
    </row>
    <row r="43" spans="2:38" ht="26.1" customHeight="1" x14ac:dyDescent="0.15">
      <c r="B43" s="22"/>
      <c r="C43" s="33"/>
      <c r="D43" s="22"/>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34"/>
      <c r="AE43" s="34"/>
      <c r="AF43" s="34"/>
      <c r="AG43" s="34"/>
      <c r="AH43" s="34"/>
      <c r="AI43" s="34"/>
      <c r="AJ43" s="34"/>
      <c r="AK43" s="34"/>
      <c r="AL43" s="34"/>
    </row>
    <row r="44" spans="2:38" ht="29.45" customHeight="1" x14ac:dyDescent="0.15">
      <c r="B44" s="166" t="s">
        <v>58</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row>
    <row r="45" spans="2:38" ht="29.45" customHeight="1" x14ac:dyDescent="0.15">
      <c r="B45" s="166" t="s">
        <v>129</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row>
    <row r="46" spans="2:38" ht="62.1" customHeight="1" x14ac:dyDescent="0.15">
      <c r="B46" s="125" t="s">
        <v>130</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7"/>
      <c r="AJ46" s="167"/>
      <c r="AK46" s="167"/>
      <c r="AL46" s="167"/>
    </row>
    <row r="47" spans="2:38" ht="39.6" customHeight="1" x14ac:dyDescent="0.15">
      <c r="B47" s="125" t="s">
        <v>131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7"/>
      <c r="AJ47" s="167"/>
      <c r="AK47" s="167"/>
      <c r="AL47" s="167"/>
    </row>
    <row r="48" spans="2:38" ht="25.5" customHeight="1" x14ac:dyDescent="0.15"/>
    <row r="50" ht="31.5" customHeight="1" x14ac:dyDescent="0.15"/>
  </sheetData>
  <mergeCells count="77">
    <mergeCell ref="AJ7:AK7"/>
    <mergeCell ref="B31:C31"/>
    <mergeCell ref="D42:AC42"/>
    <mergeCell ref="L39:M39"/>
    <mergeCell ref="X39:Y39"/>
    <mergeCell ref="AF8:AG8"/>
    <mergeCell ref="AH8:AI8"/>
    <mergeCell ref="AB9:AC9"/>
    <mergeCell ref="AD9:AE9"/>
    <mergeCell ref="AF9:AG9"/>
    <mergeCell ref="AH9:AI9"/>
    <mergeCell ref="D31:F31"/>
    <mergeCell ref="D32:F32"/>
    <mergeCell ref="D33:F33"/>
    <mergeCell ref="D34:F34"/>
    <mergeCell ref="D35:F35"/>
    <mergeCell ref="X41:Y41"/>
    <mergeCell ref="B16:AL16"/>
    <mergeCell ref="B28:C28"/>
    <mergeCell ref="D28:F28"/>
    <mergeCell ref="B29:C29"/>
    <mergeCell ref="D29:F29"/>
    <mergeCell ref="B30:C30"/>
    <mergeCell ref="D30:F30"/>
    <mergeCell ref="B25:C25"/>
    <mergeCell ref="D25:F25"/>
    <mergeCell ref="AF20:AG20"/>
    <mergeCell ref="AJ39:AK39"/>
    <mergeCell ref="AJ41:AK41"/>
    <mergeCell ref="L37:M37"/>
    <mergeCell ref="AJ4:AK5"/>
    <mergeCell ref="AH4:AI5"/>
    <mergeCell ref="AL22:AL23"/>
    <mergeCell ref="D24:F24"/>
    <mergeCell ref="B24:C24"/>
    <mergeCell ref="B4:B5"/>
    <mergeCell ref="AH10:AI10"/>
    <mergeCell ref="AJ10:AK10"/>
    <mergeCell ref="AJ8:AK8"/>
    <mergeCell ref="AJ9:AK9"/>
    <mergeCell ref="AF6:AG6"/>
    <mergeCell ref="AH6:AI6"/>
    <mergeCell ref="AJ6:AK6"/>
    <mergeCell ref="AB7:AC7"/>
    <mergeCell ref="AD7:AE7"/>
    <mergeCell ref="AF7:AG7"/>
    <mergeCell ref="AB5:AC5"/>
    <mergeCell ref="AD5:AE5"/>
    <mergeCell ref="AF5:AG5"/>
    <mergeCell ref="B22:C23"/>
    <mergeCell ref="D22:F23"/>
    <mergeCell ref="B11:B12"/>
    <mergeCell ref="AB10:AC10"/>
    <mergeCell ref="AF10:AG10"/>
    <mergeCell ref="AD10:AE10"/>
    <mergeCell ref="AB6:AC6"/>
    <mergeCell ref="AD6:AE6"/>
    <mergeCell ref="AB8:AC8"/>
    <mergeCell ref="AD8:AE8"/>
    <mergeCell ref="B19:AH19"/>
    <mergeCell ref="AH7:AI7"/>
    <mergeCell ref="A5:A12"/>
    <mergeCell ref="B26:C26"/>
    <mergeCell ref="D26:F26"/>
    <mergeCell ref="B47:AL47"/>
    <mergeCell ref="B46:AL46"/>
    <mergeCell ref="B45:AH45"/>
    <mergeCell ref="B44:AH44"/>
    <mergeCell ref="L41:M41"/>
    <mergeCell ref="B36:C36"/>
    <mergeCell ref="D36:F36"/>
    <mergeCell ref="B35:C35"/>
    <mergeCell ref="B34:C34"/>
    <mergeCell ref="B33:C33"/>
    <mergeCell ref="B32:C32"/>
    <mergeCell ref="B27:C27"/>
    <mergeCell ref="D27:F27"/>
  </mergeCells>
  <phoneticPr fontId="3"/>
  <conditionalFormatting sqref="G22:AK36">
    <cfRule type="expression" dxfId="0" priority="1">
      <formula>WEEKDAY(G$22,2)&gt;5</formula>
    </cfRule>
  </conditionalFormatting>
  <printOptions horizontalCentered="1"/>
  <pageMargins left="0.59055118110236227" right="0.59055118110236227" top="0.78740157480314965" bottom="0.19685039370078741" header="0.51181102362204722" footer="0.31496062992125984"/>
  <pageSetup paperSize="9" scale="71" fitToHeight="0" orientation="landscape" errors="blank" r:id="rId1"/>
  <headerFooter alignWithMargins="0"/>
  <rowBreaks count="1" manualBreakCount="1">
    <brk id="17"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pageSetUpPr fitToPage="1"/>
  </sheetPr>
  <dimension ref="A1:L27"/>
  <sheetViews>
    <sheetView showGridLines="0" showZeros="0" view="pageBreakPreview" topLeftCell="A14" zoomScaleNormal="75" zoomScaleSheetLayoutView="100" workbookViewId="0">
      <selection activeCell="B25" sqref="B25"/>
    </sheetView>
  </sheetViews>
  <sheetFormatPr defaultColWidth="9" defaultRowHeight="13.5" x14ac:dyDescent="0.15"/>
  <cols>
    <col min="1" max="1" width="3.625" style="1" customWidth="1"/>
    <col min="2" max="2" width="49.25" style="17" customWidth="1"/>
    <col min="3" max="3" width="31.5" style="1" customWidth="1"/>
    <col min="4" max="4" width="25.375" style="17" customWidth="1"/>
    <col min="5" max="5" width="17" style="17" customWidth="1"/>
    <col min="6" max="6" width="37.5" style="17" customWidth="1"/>
    <col min="7" max="12" width="4.625" style="17" customWidth="1"/>
    <col min="13" max="37" width="4.625" style="1" customWidth="1"/>
    <col min="38" max="38" width="9" style="1"/>
    <col min="39" max="39" width="6.875" style="1" customWidth="1"/>
    <col min="40" max="16384" width="9" style="1"/>
  </cols>
  <sheetData>
    <row r="1" spans="1:8" ht="13.5" customHeight="1" x14ac:dyDescent="0.15">
      <c r="B1" s="1"/>
      <c r="D1" s="1"/>
      <c r="E1" s="1"/>
      <c r="F1" s="1"/>
      <c r="G1" s="1"/>
      <c r="H1" s="1"/>
    </row>
    <row r="2" spans="1:8" ht="24.95" customHeight="1" x14ac:dyDescent="0.15">
      <c r="A2" s="36" t="s">
        <v>132</v>
      </c>
      <c r="D2" s="1"/>
      <c r="E2" s="1"/>
      <c r="F2" s="1"/>
      <c r="G2" s="1"/>
      <c r="H2" s="1"/>
    </row>
    <row r="3" spans="1:8" ht="21" customHeight="1" x14ac:dyDescent="0.15">
      <c r="A3" s="36"/>
      <c r="B3" s="27" t="s">
        <v>91</v>
      </c>
      <c r="D3" s="1"/>
      <c r="E3" s="1"/>
      <c r="F3" s="1"/>
      <c r="G3" s="1"/>
      <c r="H3" s="1"/>
    </row>
    <row r="4" spans="1:8" x14ac:dyDescent="0.15">
      <c r="B4" s="1"/>
      <c r="D4" s="1"/>
      <c r="E4" s="1"/>
      <c r="F4" s="55" t="s">
        <v>59</v>
      </c>
    </row>
    <row r="5" spans="1:8" ht="20.100000000000001" customHeight="1" x14ac:dyDescent="0.15">
      <c r="B5" s="106" t="s">
        <v>60</v>
      </c>
      <c r="C5" s="106" t="s">
        <v>61</v>
      </c>
      <c r="D5" s="106" t="s">
        <v>62</v>
      </c>
      <c r="E5" s="106" t="s">
        <v>63</v>
      </c>
      <c r="F5" s="106" t="s">
        <v>64</v>
      </c>
    </row>
    <row r="6" spans="1:8" ht="20.100000000000001" customHeight="1" x14ac:dyDescent="0.15">
      <c r="B6" s="57" t="s">
        <v>65</v>
      </c>
      <c r="C6" s="58" t="s">
        <v>66</v>
      </c>
      <c r="D6" s="58">
        <v>703</v>
      </c>
      <c r="E6" s="58" t="s">
        <v>67</v>
      </c>
      <c r="F6" s="58" t="s">
        <v>68</v>
      </c>
    </row>
    <row r="7" spans="1:8" ht="20.100000000000001" customHeight="1" x14ac:dyDescent="0.15">
      <c r="B7" s="59"/>
      <c r="C7" s="56"/>
      <c r="D7" s="56"/>
      <c r="E7" s="56"/>
      <c r="F7" s="56"/>
    </row>
    <row r="8" spans="1:8" ht="20.100000000000001" customHeight="1" x14ac:dyDescent="0.15">
      <c r="B8" s="59" t="s">
        <v>69</v>
      </c>
      <c r="C8" s="56" t="s">
        <v>70</v>
      </c>
      <c r="D8" s="56"/>
      <c r="E8" s="20"/>
      <c r="F8" s="56"/>
    </row>
    <row r="9" spans="1:8" ht="20.100000000000001" customHeight="1" x14ac:dyDescent="0.15">
      <c r="B9" s="59" t="s">
        <v>71</v>
      </c>
      <c r="C9" s="56" t="s">
        <v>66</v>
      </c>
      <c r="D9" s="56"/>
      <c r="E9" s="56"/>
      <c r="F9" s="56"/>
    </row>
    <row r="10" spans="1:8" ht="20.100000000000001" customHeight="1" x14ac:dyDescent="0.15">
      <c r="B10" s="59" t="s">
        <v>72</v>
      </c>
      <c r="C10" s="56" t="s">
        <v>73</v>
      </c>
      <c r="D10" s="56"/>
      <c r="E10" s="56"/>
      <c r="F10" s="56"/>
    </row>
    <row r="11" spans="1:8" ht="20.100000000000001" customHeight="1" x14ac:dyDescent="0.15">
      <c r="B11" s="59" t="s">
        <v>74</v>
      </c>
      <c r="C11" s="56" t="s">
        <v>75</v>
      </c>
      <c r="D11" s="56"/>
      <c r="E11" s="56"/>
      <c r="F11" s="56"/>
    </row>
    <row r="12" spans="1:8" ht="20.100000000000001" customHeight="1" x14ac:dyDescent="0.15">
      <c r="B12" s="59" t="s">
        <v>76</v>
      </c>
      <c r="C12" s="56" t="s">
        <v>75</v>
      </c>
      <c r="D12" s="56"/>
      <c r="E12" s="56"/>
      <c r="F12" s="56" t="s">
        <v>77</v>
      </c>
    </row>
    <row r="13" spans="1:8" ht="20.100000000000001" customHeight="1" x14ac:dyDescent="0.15">
      <c r="B13" s="59" t="s">
        <v>78</v>
      </c>
      <c r="C13" s="56"/>
      <c r="D13" s="56"/>
      <c r="E13" s="56"/>
      <c r="F13" s="56"/>
    </row>
    <row r="14" spans="1:8" ht="20.100000000000001" customHeight="1" x14ac:dyDescent="0.15">
      <c r="B14" s="59" t="s">
        <v>79</v>
      </c>
      <c r="C14" s="56"/>
      <c r="D14" s="56"/>
      <c r="E14" s="56"/>
      <c r="F14" s="56"/>
    </row>
    <row r="15" spans="1:8" ht="20.100000000000001" customHeight="1" x14ac:dyDescent="0.15">
      <c r="B15" s="59" t="s">
        <v>80</v>
      </c>
      <c r="C15" s="56" t="s">
        <v>81</v>
      </c>
      <c r="D15" s="56"/>
      <c r="E15" s="56"/>
      <c r="F15" s="56"/>
    </row>
    <row r="16" spans="1:8" ht="20.100000000000001" customHeight="1" x14ac:dyDescent="0.15">
      <c r="B16" s="59" t="s">
        <v>82</v>
      </c>
      <c r="C16" s="56" t="s">
        <v>83</v>
      </c>
      <c r="D16" s="56"/>
      <c r="E16" s="56"/>
      <c r="F16" s="56"/>
    </row>
    <row r="17" spans="2:6" ht="20.100000000000001" customHeight="1" x14ac:dyDescent="0.15">
      <c r="B17" s="59" t="s">
        <v>84</v>
      </c>
      <c r="C17" s="56" t="s">
        <v>85</v>
      </c>
      <c r="D17" s="56"/>
      <c r="E17" s="56"/>
      <c r="F17" s="56"/>
    </row>
    <row r="18" spans="2:6" ht="20.100000000000001" customHeight="1" x14ac:dyDescent="0.15">
      <c r="B18" s="59" t="s">
        <v>86</v>
      </c>
      <c r="C18" s="56" t="s">
        <v>87</v>
      </c>
      <c r="D18" s="56"/>
      <c r="E18" s="56"/>
      <c r="F18" s="56"/>
    </row>
    <row r="19" spans="2:6" ht="20.100000000000001" customHeight="1" x14ac:dyDescent="0.15">
      <c r="B19" s="59" t="s">
        <v>88</v>
      </c>
      <c r="C19" s="56" t="s">
        <v>89</v>
      </c>
      <c r="D19" s="56"/>
      <c r="E19" s="56"/>
      <c r="F19" s="56"/>
    </row>
    <row r="20" spans="2:6" ht="20.100000000000001" customHeight="1" x14ac:dyDescent="0.15">
      <c r="B20" s="59" t="s">
        <v>90</v>
      </c>
      <c r="C20" s="56"/>
      <c r="D20" s="56"/>
      <c r="E20" s="56"/>
      <c r="F20" s="56"/>
    </row>
    <row r="21" spans="2:6" ht="20.100000000000001" customHeight="1" x14ac:dyDescent="0.15">
      <c r="B21" s="59" t="s">
        <v>204</v>
      </c>
      <c r="C21" s="56" t="s">
        <v>205</v>
      </c>
      <c r="D21" s="56"/>
      <c r="E21" s="56"/>
      <c r="F21" s="56"/>
    </row>
    <row r="22" spans="2:6" ht="20.100000000000001" customHeight="1" x14ac:dyDescent="0.15">
      <c r="B22" s="59"/>
      <c r="C22" s="56"/>
      <c r="D22" s="56"/>
      <c r="E22" s="56"/>
      <c r="F22" s="56"/>
    </row>
    <row r="23" spans="2:6" ht="20.100000000000001" customHeight="1" x14ac:dyDescent="0.15">
      <c r="B23" s="59"/>
      <c r="C23" s="56"/>
      <c r="D23" s="56"/>
      <c r="E23" s="56"/>
      <c r="F23" s="56"/>
    </row>
    <row r="24" spans="2:6" ht="20.100000000000001" customHeight="1" x14ac:dyDescent="0.15">
      <c r="B24" s="59"/>
      <c r="C24" s="56"/>
      <c r="D24" s="56"/>
      <c r="E24" s="56"/>
      <c r="F24" s="56"/>
    </row>
    <row r="25" spans="2:6" ht="20.100000000000001" customHeight="1" x14ac:dyDescent="0.15">
      <c r="B25" s="59"/>
      <c r="C25" s="56"/>
      <c r="D25" s="56"/>
      <c r="E25" s="56"/>
      <c r="F25" s="56"/>
    </row>
    <row r="26" spans="2:6" ht="20.100000000000001" customHeight="1" x14ac:dyDescent="0.15">
      <c r="B26" s="59"/>
      <c r="C26" s="56"/>
      <c r="D26" s="56"/>
      <c r="E26" s="56"/>
      <c r="F26" s="56"/>
    </row>
    <row r="27" spans="2:6" ht="20.100000000000001" customHeight="1" x14ac:dyDescent="0.15">
      <c r="B27" s="59"/>
      <c r="C27" s="56"/>
      <c r="D27" s="56"/>
      <c r="E27" s="56"/>
      <c r="F27" s="56"/>
    </row>
  </sheetData>
  <phoneticPr fontId="3"/>
  <printOptions horizontalCentered="1"/>
  <pageMargins left="0.59055118110236227" right="0.59055118110236227" top="0.78740157480314965" bottom="0.19685039370078741" header="0.51181102362204722" footer="0.31496062992125984"/>
  <pageSetup paperSize="9" scale="78" fitToHeight="0"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pageSetUpPr fitToPage="1"/>
  </sheetPr>
  <dimension ref="A1:L21"/>
  <sheetViews>
    <sheetView showGridLines="0" showZeros="0" view="pageBreakPreview" topLeftCell="D1" zoomScaleNormal="75" zoomScaleSheetLayoutView="100" workbookViewId="0">
      <selection activeCell="B7" sqref="B7"/>
    </sheetView>
  </sheetViews>
  <sheetFormatPr defaultColWidth="9" defaultRowHeight="13.5" x14ac:dyDescent="0.15"/>
  <cols>
    <col min="1" max="1" width="3.625" style="1" customWidth="1"/>
    <col min="2" max="2" width="49.25" style="17" customWidth="1"/>
    <col min="3" max="3" width="31.5" style="1" customWidth="1"/>
    <col min="4" max="4" width="25.375" style="17" customWidth="1"/>
    <col min="5" max="5" width="17" style="17" customWidth="1"/>
    <col min="6" max="6" width="37.5" style="17" customWidth="1"/>
    <col min="7" max="7" width="24" style="17" customWidth="1"/>
    <col min="8" max="12" width="4.625" style="17" customWidth="1"/>
    <col min="13" max="37" width="4.625" style="1" customWidth="1"/>
    <col min="38" max="38" width="9" style="1"/>
    <col min="39" max="39" width="6.875" style="1" customWidth="1"/>
    <col min="40" max="16384" width="9" style="1"/>
  </cols>
  <sheetData>
    <row r="1" spans="1:12" ht="13.5" customHeight="1" x14ac:dyDescent="0.15">
      <c r="B1" s="1"/>
      <c r="D1" s="1"/>
      <c r="E1" s="1"/>
      <c r="F1" s="1"/>
      <c r="G1" s="1"/>
      <c r="H1" s="1"/>
    </row>
    <row r="2" spans="1:12" ht="24.95" customHeight="1" x14ac:dyDescent="0.15">
      <c r="A2" s="36" t="s">
        <v>133</v>
      </c>
      <c r="D2" s="1"/>
      <c r="E2" s="1"/>
      <c r="F2" s="1"/>
      <c r="G2" s="1"/>
      <c r="H2" s="1"/>
    </row>
    <row r="4" spans="1:12" x14ac:dyDescent="0.15">
      <c r="B4" s="27"/>
      <c r="D4" s="1"/>
      <c r="E4" s="1"/>
      <c r="F4" s="1"/>
      <c r="G4" s="1"/>
      <c r="H4" s="1"/>
    </row>
    <row r="5" spans="1:12" x14ac:dyDescent="0.15">
      <c r="B5" s="60" t="s">
        <v>59</v>
      </c>
      <c r="D5" s="1"/>
      <c r="E5" s="1"/>
      <c r="F5" s="1"/>
      <c r="G5" s="1"/>
      <c r="H5" s="1"/>
    </row>
    <row r="6" spans="1:12" ht="34.5" customHeight="1" x14ac:dyDescent="0.15">
      <c r="B6" s="105" t="s">
        <v>92</v>
      </c>
      <c r="C6" s="105" t="s">
        <v>93</v>
      </c>
      <c r="D6" s="105" t="s">
        <v>94</v>
      </c>
      <c r="E6" s="105" t="s">
        <v>95</v>
      </c>
      <c r="F6" s="1"/>
      <c r="G6" s="1"/>
      <c r="H6" s="1"/>
    </row>
    <row r="7" spans="1:12" ht="167.1" customHeight="1" x14ac:dyDescent="0.15">
      <c r="B7" s="37"/>
      <c r="C7" s="37"/>
      <c r="D7" s="37"/>
      <c r="E7" s="37"/>
      <c r="F7" s="1"/>
      <c r="G7" s="1"/>
      <c r="H7" s="1"/>
    </row>
    <row r="8" spans="1:12" ht="55.5" customHeight="1" x14ac:dyDescent="0.15">
      <c r="B8" s="60"/>
      <c r="D8" s="1"/>
      <c r="E8" s="1"/>
      <c r="F8" s="1"/>
      <c r="G8" s="1"/>
      <c r="H8" s="1"/>
    </row>
    <row r="9" spans="1:12" ht="55.5" hidden="1" customHeight="1" x14ac:dyDescent="0.15">
      <c r="B9" s="60"/>
      <c r="D9" s="1"/>
      <c r="E9" s="1"/>
      <c r="F9" s="1"/>
      <c r="G9" s="1"/>
      <c r="H9" s="1"/>
    </row>
    <row r="10" spans="1:12" x14ac:dyDescent="0.15">
      <c r="B10" s="60"/>
      <c r="D10" s="1"/>
      <c r="E10" s="1"/>
      <c r="F10" s="1"/>
      <c r="G10" s="1"/>
      <c r="H10" s="1"/>
    </row>
    <row r="11" spans="1:12" x14ac:dyDescent="0.15">
      <c r="A11" s="176" t="s">
        <v>134</v>
      </c>
      <c r="B11" s="191"/>
      <c r="C11" s="191"/>
      <c r="D11" s="191"/>
      <c r="E11" s="191"/>
      <c r="F11" s="1"/>
      <c r="G11" s="1"/>
      <c r="L11" s="1"/>
    </row>
    <row r="12" spans="1:12" x14ac:dyDescent="0.15">
      <c r="B12" s="60"/>
      <c r="D12" s="1"/>
      <c r="E12" s="1"/>
      <c r="F12" s="1"/>
      <c r="G12" s="1"/>
      <c r="H12" s="1"/>
    </row>
    <row r="13" spans="1:12" x14ac:dyDescent="0.15">
      <c r="B13" s="192" t="s">
        <v>104</v>
      </c>
      <c r="C13" s="192"/>
      <c r="D13" s="192" t="s">
        <v>96</v>
      </c>
      <c r="E13" s="192" t="s">
        <v>97</v>
      </c>
      <c r="F13" s="192"/>
      <c r="G13" s="192" t="s">
        <v>96</v>
      </c>
      <c r="H13" s="47"/>
    </row>
    <row r="14" spans="1:12" ht="24" customHeight="1" x14ac:dyDescent="0.15">
      <c r="B14" s="192"/>
      <c r="C14" s="192"/>
      <c r="D14" s="192"/>
      <c r="E14" s="192"/>
      <c r="F14" s="192"/>
      <c r="G14" s="192"/>
      <c r="H14" s="47"/>
    </row>
    <row r="15" spans="1:12" ht="30" customHeight="1" x14ac:dyDescent="0.15">
      <c r="B15" s="193"/>
      <c r="C15" s="37" t="s">
        <v>98</v>
      </c>
      <c r="D15" s="61"/>
      <c r="E15" s="193"/>
      <c r="F15" s="37" t="s">
        <v>98</v>
      </c>
      <c r="G15" s="61"/>
      <c r="H15" s="47"/>
    </row>
    <row r="16" spans="1:12" ht="30" customHeight="1" x14ac:dyDescent="0.15">
      <c r="B16" s="193"/>
      <c r="C16" s="37" t="s">
        <v>99</v>
      </c>
      <c r="D16" s="61"/>
      <c r="E16" s="193"/>
      <c r="F16" s="37" t="s">
        <v>99</v>
      </c>
      <c r="G16" s="61"/>
      <c r="H16" s="47"/>
    </row>
    <row r="17" spans="2:8" ht="30" customHeight="1" x14ac:dyDescent="0.15">
      <c r="B17" s="193"/>
      <c r="C17" s="37" t="s">
        <v>100</v>
      </c>
      <c r="D17" s="61"/>
      <c r="E17" s="193"/>
      <c r="F17" s="37" t="s">
        <v>100</v>
      </c>
      <c r="G17" s="61"/>
      <c r="H17" s="47"/>
    </row>
    <row r="18" spans="2:8" ht="30" customHeight="1" x14ac:dyDescent="0.15">
      <c r="B18" s="193"/>
      <c r="C18" s="193" t="s">
        <v>101</v>
      </c>
      <c r="D18" s="194"/>
      <c r="E18" s="193"/>
      <c r="F18" s="37" t="s">
        <v>102</v>
      </c>
      <c r="G18" s="61"/>
      <c r="H18" s="47"/>
    </row>
    <row r="19" spans="2:8" ht="30" customHeight="1" x14ac:dyDescent="0.15">
      <c r="B19" s="193"/>
      <c r="C19" s="193"/>
      <c r="D19" s="194"/>
      <c r="E19" s="193"/>
      <c r="F19" s="37" t="s">
        <v>103</v>
      </c>
      <c r="G19" s="61"/>
      <c r="H19" s="47"/>
    </row>
    <row r="20" spans="2:8" ht="30" customHeight="1" x14ac:dyDescent="0.15">
      <c r="B20" s="193"/>
      <c r="C20" s="193"/>
      <c r="D20" s="194"/>
      <c r="E20" s="193"/>
      <c r="F20" s="37" t="s">
        <v>101</v>
      </c>
      <c r="G20" s="61"/>
      <c r="H20" s="47"/>
    </row>
    <row r="21" spans="2:8" x14ac:dyDescent="0.15">
      <c r="B21" s="60"/>
      <c r="D21" s="1"/>
      <c r="E21" s="1"/>
      <c r="F21" s="1"/>
      <c r="G21" s="1"/>
      <c r="H21" s="1"/>
    </row>
  </sheetData>
  <mergeCells count="9">
    <mergeCell ref="B15:B20"/>
    <mergeCell ref="E15:E20"/>
    <mergeCell ref="C18:C20"/>
    <mergeCell ref="D18:D20"/>
    <mergeCell ref="A11:E11"/>
    <mergeCell ref="B13:C14"/>
    <mergeCell ref="D13:D14"/>
    <mergeCell ref="E13:F14"/>
    <mergeCell ref="G13:G14"/>
  </mergeCells>
  <phoneticPr fontId="3"/>
  <printOptions horizontalCentered="1"/>
  <pageMargins left="0.59055118110236227" right="0.59055118110236227" top="0.78740157480314965" bottom="0.19685039370078741" header="0.51181102362204722" footer="0.31496062992125984"/>
  <pageSetup paperSize="9" scale="70"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F40D-8A30-4042-B1DB-355AD08CB364}">
  <sheetPr>
    <tabColor rgb="FFCCFFFF"/>
  </sheetPr>
  <dimension ref="A1:I13"/>
  <sheetViews>
    <sheetView view="pageBreakPreview" zoomScale="98" zoomScaleNormal="100" zoomScaleSheetLayoutView="98" workbookViewId="0">
      <selection activeCell="D13" sqref="D13:F13"/>
    </sheetView>
  </sheetViews>
  <sheetFormatPr defaultRowHeight="13.5" x14ac:dyDescent="0.15"/>
  <cols>
    <col min="1" max="1" width="4.5" customWidth="1"/>
    <col min="6" max="6" width="18.125" customWidth="1"/>
    <col min="9" max="9" width="27.125" customWidth="1"/>
  </cols>
  <sheetData>
    <row r="1" spans="1:9" s="1" customFormat="1" ht="20.100000000000001" customHeight="1" x14ac:dyDescent="0.15">
      <c r="A1" s="97" t="s">
        <v>146</v>
      </c>
      <c r="B1" s="97"/>
      <c r="C1" s="97"/>
      <c r="H1" s="17"/>
      <c r="I1" s="17"/>
    </row>
    <row r="2" spans="1:9" s="1" customFormat="1" ht="20.100000000000001" customHeight="1" x14ac:dyDescent="0.15">
      <c r="A2" s="97"/>
      <c r="C2" s="48"/>
      <c r="H2" s="17"/>
      <c r="I2" s="17"/>
    </row>
    <row r="3" spans="1:9" s="1" customFormat="1" ht="20.100000000000001" customHeight="1" x14ac:dyDescent="0.15">
      <c r="A3" s="97"/>
      <c r="B3" s="45" t="s">
        <v>147</v>
      </c>
      <c r="C3" s="103"/>
      <c r="D3" s="45"/>
      <c r="E3" s="45"/>
      <c r="F3" s="45"/>
      <c r="G3" s="45"/>
      <c r="H3" s="96"/>
      <c r="I3" s="96"/>
    </row>
    <row r="4" spans="1:9" s="1" customFormat="1" ht="24.95" customHeight="1" x14ac:dyDescent="0.15">
      <c r="A4" s="97"/>
      <c r="B4" s="198" t="s">
        <v>148</v>
      </c>
      <c r="C4" s="199"/>
      <c r="D4" s="198" t="s">
        <v>149</v>
      </c>
      <c r="E4" s="199"/>
      <c r="F4" s="200"/>
      <c r="G4" s="198" t="s">
        <v>150</v>
      </c>
      <c r="H4" s="199"/>
      <c r="I4" s="200"/>
    </row>
    <row r="5" spans="1:9" s="1" customFormat="1" ht="44.45" customHeight="1" x14ac:dyDescent="0.15">
      <c r="A5" s="97"/>
      <c r="B5" s="195"/>
      <c r="C5" s="196"/>
      <c r="D5" s="195"/>
      <c r="E5" s="196"/>
      <c r="F5" s="197"/>
      <c r="G5" s="195"/>
      <c r="H5" s="196"/>
      <c r="I5" s="197"/>
    </row>
    <row r="6" spans="1:9" s="1" customFormat="1" ht="44.45" customHeight="1" x14ac:dyDescent="0.15">
      <c r="A6" s="97"/>
      <c r="B6" s="195"/>
      <c r="C6" s="196"/>
      <c r="D6" s="195"/>
      <c r="E6" s="196"/>
      <c r="F6" s="197"/>
      <c r="G6" s="195"/>
      <c r="H6" s="196"/>
      <c r="I6" s="197"/>
    </row>
    <row r="7" spans="1:9" s="1" customFormat="1" ht="44.45" customHeight="1" x14ac:dyDescent="0.15">
      <c r="A7" s="97"/>
      <c r="B7" s="140"/>
      <c r="C7" s="141"/>
      <c r="D7" s="140"/>
      <c r="E7" s="141"/>
      <c r="F7" s="142"/>
      <c r="G7" s="140"/>
      <c r="H7" s="141"/>
      <c r="I7" s="142"/>
    </row>
    <row r="9" spans="1:9" s="1" customFormat="1" ht="20.100000000000001" customHeight="1" x14ac:dyDescent="0.15">
      <c r="A9" s="97"/>
      <c r="B9" s="45" t="s">
        <v>151</v>
      </c>
      <c r="C9" s="103"/>
      <c r="D9" s="45"/>
      <c r="E9" s="45"/>
      <c r="F9" s="45"/>
      <c r="G9" s="45"/>
      <c r="H9" s="96"/>
      <c r="I9" s="96"/>
    </row>
    <row r="10" spans="1:9" s="1" customFormat="1" ht="24.95" customHeight="1" x14ac:dyDescent="0.15">
      <c r="A10" s="97"/>
      <c r="B10" s="198" t="s">
        <v>152</v>
      </c>
      <c r="C10" s="199"/>
      <c r="D10" s="198" t="s">
        <v>153</v>
      </c>
      <c r="E10" s="199"/>
      <c r="F10" s="200"/>
      <c r="G10" s="198" t="s">
        <v>154</v>
      </c>
      <c r="H10" s="199"/>
      <c r="I10" s="200"/>
    </row>
    <row r="11" spans="1:9" s="1" customFormat="1" ht="44.45" customHeight="1" x14ac:dyDescent="0.15">
      <c r="A11" s="97"/>
      <c r="B11" s="195"/>
      <c r="C11" s="196"/>
      <c r="D11" s="195"/>
      <c r="E11" s="196"/>
      <c r="F11" s="197"/>
      <c r="G11" s="195"/>
      <c r="H11" s="196"/>
      <c r="I11" s="197"/>
    </row>
    <row r="12" spans="1:9" s="1" customFormat="1" ht="44.45" customHeight="1" x14ac:dyDescent="0.15">
      <c r="A12" s="97"/>
      <c r="B12" s="195"/>
      <c r="C12" s="196"/>
      <c r="D12" s="195"/>
      <c r="E12" s="196"/>
      <c r="F12" s="197"/>
      <c r="G12" s="195"/>
      <c r="H12" s="196"/>
      <c r="I12" s="197"/>
    </row>
    <row r="13" spans="1:9" s="1" customFormat="1" ht="44.45" customHeight="1" x14ac:dyDescent="0.15">
      <c r="A13" s="97"/>
      <c r="B13" s="140"/>
      <c r="C13" s="141"/>
      <c r="D13" s="140"/>
      <c r="E13" s="141"/>
      <c r="F13" s="142"/>
      <c r="G13" s="140"/>
      <c r="H13" s="141"/>
      <c r="I13" s="142"/>
    </row>
  </sheetData>
  <mergeCells count="24">
    <mergeCell ref="B4:C4"/>
    <mergeCell ref="D4:F4"/>
    <mergeCell ref="G4:I4"/>
    <mergeCell ref="B5:C5"/>
    <mergeCell ref="D5:F5"/>
    <mergeCell ref="G5:I5"/>
    <mergeCell ref="B6:C6"/>
    <mergeCell ref="D6:F6"/>
    <mergeCell ref="G6:I6"/>
    <mergeCell ref="B7:C7"/>
    <mergeCell ref="D7:F7"/>
    <mergeCell ref="G7:I7"/>
    <mergeCell ref="B10:C10"/>
    <mergeCell ref="D10:F10"/>
    <mergeCell ref="G10:I10"/>
    <mergeCell ref="B11:C11"/>
    <mergeCell ref="D11:F11"/>
    <mergeCell ref="G11:I11"/>
    <mergeCell ref="B12:C12"/>
    <mergeCell ref="D12:F12"/>
    <mergeCell ref="G12:I12"/>
    <mergeCell ref="B13:C13"/>
    <mergeCell ref="D13:F13"/>
    <mergeCell ref="G13:I13"/>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0F3D-8642-4342-BDEE-DEFF215996C4}">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sheetData>
    <row r="1" spans="1:12" s="113" customFormat="1" x14ac:dyDescent="0.15">
      <c r="A1" s="112"/>
      <c r="B1" s="112"/>
      <c r="C1" s="112"/>
      <c r="D1" s="112"/>
      <c r="E1" s="112"/>
      <c r="F1" s="112"/>
      <c r="G1" s="112"/>
      <c r="H1" s="112"/>
      <c r="I1" s="112"/>
      <c r="J1" s="112"/>
      <c r="K1" s="112"/>
      <c r="L1" s="112"/>
    </row>
    <row r="2" spans="1:12" s="113" customFormat="1" ht="17.45" customHeight="1" x14ac:dyDescent="0.15">
      <c r="A2" s="114" t="s">
        <v>157</v>
      </c>
      <c r="B2" s="123"/>
      <c r="C2" s="112"/>
      <c r="D2" s="112"/>
      <c r="E2" s="112"/>
      <c r="F2" s="112"/>
      <c r="G2" s="112"/>
      <c r="H2" s="112"/>
      <c r="I2" s="112"/>
      <c r="J2" s="112"/>
      <c r="K2" s="112"/>
      <c r="L2" s="112"/>
    </row>
    <row r="3" spans="1:12" s="113" customFormat="1" ht="17.45" customHeight="1" x14ac:dyDescent="0.15">
      <c r="A3" s="112"/>
      <c r="B3" s="115" t="s">
        <v>158</v>
      </c>
      <c r="C3" s="112"/>
      <c r="D3" s="112"/>
      <c r="E3" s="112"/>
      <c r="F3" s="112"/>
      <c r="G3" s="112"/>
      <c r="H3" s="112"/>
      <c r="I3" s="112"/>
      <c r="J3" s="112"/>
      <c r="K3" s="112"/>
      <c r="L3" s="112"/>
    </row>
    <row r="4" spans="1:12" s="113" customFormat="1" ht="17.45" customHeight="1" x14ac:dyDescent="0.15">
      <c r="A4" s="112"/>
      <c r="B4" s="201" t="s">
        <v>159</v>
      </c>
      <c r="C4" s="201"/>
      <c r="D4" s="201"/>
      <c r="E4" s="201"/>
      <c r="F4" s="202"/>
      <c r="G4" s="202"/>
      <c r="H4" s="202"/>
      <c r="I4" s="202"/>
      <c r="J4" s="202"/>
      <c r="K4" s="202"/>
      <c r="L4" s="202"/>
    </row>
    <row r="5" spans="1:12" s="113" customFormat="1" ht="17.45" customHeight="1" x14ac:dyDescent="0.15">
      <c r="A5" s="112"/>
      <c r="B5" s="201" t="s">
        <v>160</v>
      </c>
      <c r="C5" s="201"/>
      <c r="D5" s="201"/>
      <c r="E5" s="201"/>
      <c r="F5" s="122" t="s">
        <v>161</v>
      </c>
      <c r="G5" s="203"/>
      <c r="H5" s="204"/>
      <c r="I5" s="122" t="s">
        <v>50</v>
      </c>
      <c r="J5" s="203"/>
      <c r="K5" s="203"/>
      <c r="L5" s="204"/>
    </row>
    <row r="6" spans="1:12" s="113" customFormat="1" ht="17.45" customHeight="1" x14ac:dyDescent="0.15">
      <c r="A6" s="112"/>
      <c r="B6" s="201" t="s">
        <v>162</v>
      </c>
      <c r="C6" s="201"/>
      <c r="D6" s="201"/>
      <c r="E6" s="201"/>
      <c r="F6" s="202"/>
      <c r="G6" s="202"/>
      <c r="H6" s="202"/>
      <c r="I6" s="202"/>
      <c r="J6" s="202"/>
      <c r="K6" s="202"/>
      <c r="L6" s="202"/>
    </row>
    <row r="7" spans="1:12" s="113" customFormat="1" ht="17.45" customHeight="1" x14ac:dyDescent="0.15">
      <c r="A7" s="112"/>
      <c r="B7" s="201" t="s">
        <v>163</v>
      </c>
      <c r="C7" s="201"/>
      <c r="D7" s="201"/>
      <c r="E7" s="201"/>
      <c r="F7" s="202"/>
      <c r="G7" s="202"/>
      <c r="H7" s="202"/>
      <c r="I7" s="202"/>
      <c r="J7" s="202"/>
      <c r="K7" s="202"/>
      <c r="L7" s="202"/>
    </row>
    <row r="8" spans="1:12" s="113" customFormat="1" ht="17.45" customHeight="1" x14ac:dyDescent="0.15">
      <c r="A8" s="112"/>
      <c r="B8" s="116"/>
      <c r="C8" s="116"/>
      <c r="D8" s="116"/>
      <c r="E8" s="116"/>
      <c r="F8" s="116"/>
      <c r="G8" s="116"/>
      <c r="H8" s="116"/>
      <c r="I8" s="116"/>
      <c r="J8" s="116"/>
      <c r="K8" s="116"/>
      <c r="L8" s="116"/>
    </row>
    <row r="9" spans="1:12" s="113" customFormat="1" ht="17.45" customHeight="1" x14ac:dyDescent="0.15">
      <c r="A9" s="114" t="s">
        <v>164</v>
      </c>
      <c r="B9" s="116"/>
      <c r="C9" s="112"/>
      <c r="D9" s="112"/>
      <c r="E9" s="112"/>
      <c r="F9" s="112"/>
      <c r="G9" s="112"/>
      <c r="H9" s="112"/>
      <c r="I9" s="112"/>
      <c r="J9" s="112"/>
      <c r="K9" s="112"/>
      <c r="L9" s="112"/>
    </row>
    <row r="10" spans="1:12" s="113" customFormat="1" ht="17.45" customHeight="1" x14ac:dyDescent="0.15">
      <c r="A10" s="112"/>
      <c r="B10" s="201" t="s">
        <v>165</v>
      </c>
      <c r="C10" s="201"/>
      <c r="D10" s="201"/>
      <c r="E10" s="201"/>
      <c r="F10" s="202" t="s">
        <v>166</v>
      </c>
      <c r="G10" s="202"/>
      <c r="H10" s="202"/>
      <c r="I10" s="205" t="s">
        <v>167</v>
      </c>
      <c r="J10" s="203"/>
      <c r="K10" s="203"/>
      <c r="L10" s="204"/>
    </row>
    <row r="11" spans="1:12" s="113" customFormat="1" ht="17.45" customHeight="1" x14ac:dyDescent="0.15">
      <c r="A11" s="112"/>
      <c r="B11" s="201" t="s">
        <v>168</v>
      </c>
      <c r="C11" s="201"/>
      <c r="D11" s="201"/>
      <c r="E11" s="201"/>
      <c r="F11" s="202"/>
      <c r="G11" s="202"/>
      <c r="H11" s="122" t="s">
        <v>169</v>
      </c>
      <c r="I11" s="203"/>
      <c r="J11" s="203"/>
      <c r="K11" s="203"/>
      <c r="L11" s="204"/>
    </row>
    <row r="12" spans="1:12" s="113" customFormat="1" ht="17.45" customHeight="1" x14ac:dyDescent="0.15">
      <c r="A12" s="112"/>
      <c r="B12" s="201" t="s">
        <v>170</v>
      </c>
      <c r="C12" s="201"/>
      <c r="D12" s="201"/>
      <c r="E12" s="201"/>
      <c r="F12" s="206"/>
      <c r="G12" s="207"/>
      <c r="H12" s="207"/>
      <c r="I12" s="207"/>
      <c r="J12" s="207"/>
      <c r="K12" s="207"/>
      <c r="L12" s="208"/>
    </row>
    <row r="13" spans="1:12" s="113" customFormat="1" ht="17.45" customHeight="1" x14ac:dyDescent="0.15">
      <c r="A13" s="112"/>
      <c r="B13" s="201" t="s">
        <v>171</v>
      </c>
      <c r="C13" s="201"/>
      <c r="D13" s="201"/>
      <c r="E13" s="201"/>
      <c r="F13" s="202" t="s">
        <v>166</v>
      </c>
      <c r="G13" s="202"/>
      <c r="H13" s="202"/>
      <c r="I13" s="205" t="s">
        <v>172</v>
      </c>
      <c r="J13" s="203"/>
      <c r="K13" s="203"/>
      <c r="L13" s="204"/>
    </row>
    <row r="14" spans="1:12" s="113" customFormat="1" ht="17.45" customHeight="1" x14ac:dyDescent="0.15">
      <c r="A14" s="112"/>
      <c r="B14" s="123"/>
      <c r="C14" s="123"/>
      <c r="D14" s="123"/>
      <c r="E14" s="123"/>
      <c r="F14" s="123"/>
      <c r="G14" s="123"/>
      <c r="H14" s="123"/>
      <c r="I14" s="123"/>
      <c r="J14" s="123"/>
      <c r="K14" s="123"/>
      <c r="L14" s="123"/>
    </row>
    <row r="15" spans="1:12" s="113" customFormat="1" ht="17.45" customHeight="1" x14ac:dyDescent="0.15">
      <c r="A15" s="114" t="s">
        <v>173</v>
      </c>
      <c r="B15" s="112"/>
      <c r="C15" s="112"/>
      <c r="D15" s="112"/>
      <c r="E15" s="112"/>
      <c r="F15" s="209"/>
      <c r="G15" s="209"/>
      <c r="H15" s="209"/>
      <c r="I15" s="209"/>
      <c r="J15" s="209"/>
      <c r="K15" s="209"/>
      <c r="L15" s="112"/>
    </row>
    <row r="16" spans="1:12" s="113" customFormat="1" ht="17.45" customHeight="1" x14ac:dyDescent="0.15">
      <c r="A16" s="112"/>
      <c r="B16" s="201" t="s">
        <v>174</v>
      </c>
      <c r="C16" s="201"/>
      <c r="D16" s="201"/>
      <c r="E16" s="201"/>
      <c r="F16" s="202" t="s">
        <v>166</v>
      </c>
      <c r="G16" s="202"/>
      <c r="H16" s="202"/>
      <c r="I16" s="205" t="s">
        <v>167</v>
      </c>
      <c r="J16" s="203"/>
      <c r="K16" s="203"/>
      <c r="L16" s="204"/>
    </row>
    <row r="17" spans="1:12" s="113" customFormat="1" ht="17.45" customHeight="1" x14ac:dyDescent="0.15">
      <c r="A17" s="112"/>
      <c r="B17" s="201" t="s">
        <v>175</v>
      </c>
      <c r="C17" s="201"/>
      <c r="D17" s="201"/>
      <c r="E17" s="201"/>
      <c r="F17" s="202"/>
      <c r="G17" s="202"/>
      <c r="H17" s="122" t="s">
        <v>169</v>
      </c>
      <c r="I17" s="203"/>
      <c r="J17" s="203"/>
      <c r="K17" s="203"/>
      <c r="L17" s="204"/>
    </row>
    <row r="18" spans="1:12" s="113" customFormat="1" ht="17.45" customHeight="1" x14ac:dyDescent="0.15">
      <c r="A18" s="112"/>
      <c r="B18" s="201" t="s">
        <v>176</v>
      </c>
      <c r="C18" s="201"/>
      <c r="D18" s="201"/>
      <c r="E18" s="201"/>
      <c r="F18" s="202" t="s">
        <v>166</v>
      </c>
      <c r="G18" s="202"/>
      <c r="H18" s="202"/>
      <c r="I18" s="205" t="s">
        <v>172</v>
      </c>
      <c r="J18" s="203"/>
      <c r="K18" s="203"/>
      <c r="L18" s="204"/>
    </row>
    <row r="19" spans="1:12" s="113" customFormat="1" ht="17.45" customHeight="1" x14ac:dyDescent="0.15">
      <c r="A19" s="112"/>
      <c r="B19" s="201" t="s">
        <v>177</v>
      </c>
      <c r="C19" s="201"/>
      <c r="D19" s="201"/>
      <c r="E19" s="201"/>
      <c r="F19" s="122" t="s">
        <v>178</v>
      </c>
      <c r="G19" s="203"/>
      <c r="H19" s="204"/>
      <c r="I19" s="122" t="s">
        <v>50</v>
      </c>
      <c r="J19" s="203"/>
      <c r="K19" s="203"/>
      <c r="L19" s="204"/>
    </row>
    <row r="20" spans="1:12" s="113" customFormat="1" ht="17.45" customHeight="1" x14ac:dyDescent="0.15">
      <c r="A20" s="112"/>
      <c r="B20" s="116"/>
      <c r="C20" s="116"/>
      <c r="D20" s="116"/>
      <c r="E20" s="116"/>
      <c r="F20" s="123"/>
      <c r="G20" s="123"/>
      <c r="H20" s="123"/>
      <c r="I20" s="123"/>
      <c r="J20" s="123"/>
      <c r="K20" s="123"/>
      <c r="L20" s="123"/>
    </row>
    <row r="21" spans="1:12" s="113" customFormat="1" ht="17.45" customHeight="1" x14ac:dyDescent="0.15">
      <c r="A21" s="114" t="s">
        <v>179</v>
      </c>
      <c r="B21" s="112"/>
      <c r="C21" s="112"/>
      <c r="D21" s="112"/>
      <c r="E21" s="112"/>
      <c r="F21" s="112"/>
      <c r="G21" s="112"/>
      <c r="H21" s="112"/>
      <c r="I21" s="112"/>
      <c r="J21" s="112"/>
      <c r="K21" s="112"/>
      <c r="L21" s="112"/>
    </row>
    <row r="22" spans="1:12" s="113" customFormat="1" ht="17.45" customHeight="1" x14ac:dyDescent="0.15">
      <c r="A22" s="112"/>
      <c r="B22" s="201" t="s">
        <v>180</v>
      </c>
      <c r="C22" s="201"/>
      <c r="D22" s="201"/>
      <c r="E22" s="201"/>
      <c r="F22" s="202"/>
      <c r="G22" s="202"/>
      <c r="H22" s="202"/>
      <c r="I22" s="202"/>
      <c r="J22" s="202"/>
      <c r="K22" s="202"/>
      <c r="L22" s="202"/>
    </row>
    <row r="23" spans="1:12" s="113" customFormat="1" ht="17.45" customHeight="1" x14ac:dyDescent="0.15">
      <c r="A23" s="112"/>
      <c r="B23" s="201" t="s">
        <v>181</v>
      </c>
      <c r="C23" s="201"/>
      <c r="D23" s="201"/>
      <c r="E23" s="201"/>
      <c r="F23" s="202"/>
      <c r="G23" s="202"/>
      <c r="H23" s="122" t="s">
        <v>169</v>
      </c>
      <c r="I23" s="203"/>
      <c r="J23" s="203"/>
      <c r="K23" s="203"/>
      <c r="L23" s="204"/>
    </row>
    <row r="24" spans="1:12" s="113" customFormat="1" ht="17.45" customHeight="1" x14ac:dyDescent="0.15">
      <c r="A24" s="112"/>
      <c r="B24" s="201" t="s">
        <v>182</v>
      </c>
      <c r="C24" s="201"/>
      <c r="D24" s="201"/>
      <c r="E24" s="201"/>
      <c r="F24" s="202" t="s">
        <v>166</v>
      </c>
      <c r="G24" s="202"/>
      <c r="H24" s="202"/>
      <c r="I24" s="205" t="s">
        <v>172</v>
      </c>
      <c r="J24" s="203"/>
      <c r="K24" s="203"/>
      <c r="L24" s="204"/>
    </row>
    <row r="25" spans="1:12" s="113" customFormat="1" ht="17.45" customHeight="1" x14ac:dyDescent="0.15">
      <c r="A25" s="112"/>
      <c r="B25" s="201" t="s">
        <v>183</v>
      </c>
      <c r="C25" s="201"/>
      <c r="D25" s="201"/>
      <c r="E25" s="201"/>
      <c r="F25" s="202" t="s">
        <v>166</v>
      </c>
      <c r="G25" s="202"/>
      <c r="H25" s="202"/>
      <c r="I25" s="205" t="s">
        <v>184</v>
      </c>
      <c r="J25" s="203"/>
      <c r="K25" s="203"/>
      <c r="L25" s="204"/>
    </row>
    <row r="26" spans="1:12" s="113" customFormat="1" ht="17.45" customHeight="1" x14ac:dyDescent="0.15">
      <c r="A26" s="112"/>
      <c r="B26" s="116"/>
      <c r="C26" s="116"/>
      <c r="D26" s="116"/>
      <c r="E26" s="116"/>
      <c r="F26" s="123"/>
      <c r="G26" s="123"/>
      <c r="H26" s="123"/>
      <c r="I26" s="123"/>
      <c r="J26" s="123"/>
      <c r="K26" s="123"/>
      <c r="L26" s="123"/>
    </row>
    <row r="27" spans="1:12" s="113" customFormat="1" ht="17.45" customHeight="1" x14ac:dyDescent="0.15">
      <c r="A27" s="114" t="s">
        <v>185</v>
      </c>
      <c r="B27" s="116"/>
      <c r="C27" s="112"/>
      <c r="D27" s="112"/>
      <c r="E27" s="112"/>
      <c r="F27" s="112"/>
      <c r="G27" s="112"/>
      <c r="H27" s="112"/>
      <c r="I27" s="112"/>
      <c r="J27" s="112"/>
      <c r="K27" s="112"/>
      <c r="L27" s="112"/>
    </row>
    <row r="28" spans="1:12" s="113" customFormat="1" ht="17.45" customHeight="1" x14ac:dyDescent="0.15">
      <c r="A28" s="112"/>
      <c r="B28" s="201" t="s">
        <v>186</v>
      </c>
      <c r="C28" s="201"/>
      <c r="D28" s="201"/>
      <c r="E28" s="201"/>
      <c r="F28" s="202" t="s">
        <v>166</v>
      </c>
      <c r="G28" s="202"/>
      <c r="H28" s="202"/>
      <c r="I28" s="205" t="s">
        <v>167</v>
      </c>
      <c r="J28" s="203"/>
      <c r="K28" s="203"/>
      <c r="L28" s="204"/>
    </row>
    <row r="29" spans="1:12" s="113" customFormat="1" ht="17.45" customHeight="1" x14ac:dyDescent="0.15">
      <c r="A29" s="112"/>
      <c r="B29" s="201" t="s">
        <v>187</v>
      </c>
      <c r="C29" s="201"/>
      <c r="D29" s="201"/>
      <c r="E29" s="201"/>
      <c r="F29" s="202"/>
      <c r="G29" s="202"/>
      <c r="H29" s="122" t="s">
        <v>169</v>
      </c>
      <c r="I29" s="203"/>
      <c r="J29" s="203"/>
      <c r="K29" s="203"/>
      <c r="L29" s="204"/>
    </row>
    <row r="30" spans="1:12" s="113" customFormat="1" ht="17.45" customHeight="1" x14ac:dyDescent="0.15">
      <c r="A30" s="112"/>
      <c r="B30" s="201" t="s">
        <v>188</v>
      </c>
      <c r="C30" s="201"/>
      <c r="D30" s="201"/>
      <c r="E30" s="201"/>
      <c r="F30" s="122" t="s">
        <v>178</v>
      </c>
      <c r="G30" s="203"/>
      <c r="H30" s="204"/>
      <c r="I30" s="122" t="s">
        <v>50</v>
      </c>
      <c r="J30" s="203"/>
      <c r="K30" s="203"/>
      <c r="L30" s="204"/>
    </row>
    <row r="31" spans="1:12" s="113" customFormat="1" ht="17.45" customHeight="1" x14ac:dyDescent="0.15">
      <c r="A31" s="112"/>
      <c r="B31" s="201" t="s">
        <v>189</v>
      </c>
      <c r="C31" s="201"/>
      <c r="D31" s="201"/>
      <c r="E31" s="201"/>
      <c r="F31" s="206"/>
      <c r="G31" s="207"/>
      <c r="H31" s="207"/>
      <c r="I31" s="207"/>
      <c r="J31" s="207"/>
      <c r="K31" s="207"/>
      <c r="L31" s="208"/>
    </row>
    <row r="32" spans="1:12" s="113" customFormat="1" ht="17.45" customHeight="1" x14ac:dyDescent="0.15">
      <c r="A32" s="112"/>
      <c r="B32" s="201" t="s">
        <v>190</v>
      </c>
      <c r="C32" s="201"/>
      <c r="D32" s="201"/>
      <c r="E32" s="201"/>
      <c r="F32" s="202" t="s">
        <v>166</v>
      </c>
      <c r="G32" s="202"/>
      <c r="H32" s="202"/>
      <c r="I32" s="205" t="s">
        <v>172</v>
      </c>
      <c r="J32" s="203"/>
      <c r="K32" s="203"/>
      <c r="L32" s="204"/>
    </row>
    <row r="33" spans="1:13" s="113" customFormat="1" ht="17.45" customHeight="1" x14ac:dyDescent="0.15">
      <c r="A33" s="112"/>
      <c r="B33" s="201" t="s">
        <v>191</v>
      </c>
      <c r="C33" s="201"/>
      <c r="D33" s="201"/>
      <c r="E33" s="201"/>
      <c r="F33" s="202" t="s">
        <v>166</v>
      </c>
      <c r="G33" s="202"/>
      <c r="H33" s="202"/>
      <c r="I33" s="205" t="s">
        <v>184</v>
      </c>
      <c r="J33" s="203"/>
      <c r="K33" s="203"/>
      <c r="L33" s="204"/>
    </row>
    <row r="34" spans="1:13" s="113" customFormat="1" ht="17.45" customHeight="1" x14ac:dyDescent="0.15">
      <c r="A34" s="112"/>
      <c r="B34" s="116"/>
      <c r="C34" s="116"/>
      <c r="D34" s="116"/>
      <c r="E34" s="116"/>
      <c r="F34" s="123"/>
      <c r="G34" s="123"/>
      <c r="H34" s="123"/>
      <c r="I34" s="123"/>
      <c r="J34" s="123"/>
      <c r="K34" s="123"/>
      <c r="L34" s="123"/>
    </row>
    <row r="35" spans="1:13" s="113" customFormat="1" ht="17.45" customHeight="1" x14ac:dyDescent="0.15">
      <c r="A35" s="114" t="s">
        <v>192</v>
      </c>
      <c r="B35" s="116"/>
      <c r="C35" s="112"/>
      <c r="D35" s="112"/>
      <c r="E35" s="112"/>
      <c r="F35" s="112"/>
      <c r="G35" s="112"/>
      <c r="H35" s="112"/>
      <c r="I35" s="112"/>
      <c r="J35" s="112"/>
      <c r="K35" s="112"/>
      <c r="L35" s="112"/>
    </row>
    <row r="36" spans="1:13" s="113" customFormat="1" ht="17.45" customHeight="1" x14ac:dyDescent="0.15">
      <c r="A36" s="112"/>
      <c r="B36" s="201" t="s">
        <v>193</v>
      </c>
      <c r="C36" s="201"/>
      <c r="D36" s="201"/>
      <c r="E36" s="201"/>
      <c r="F36" s="202"/>
      <c r="G36" s="202"/>
      <c r="H36" s="202"/>
      <c r="I36" s="206" t="s">
        <v>194</v>
      </c>
      <c r="J36" s="207"/>
      <c r="K36" s="207"/>
      <c r="L36" s="208"/>
    </row>
    <row r="37" spans="1:13" s="113" customFormat="1" ht="17.45" customHeight="1" x14ac:dyDescent="0.15">
      <c r="A37" s="112"/>
      <c r="B37" s="115" t="s">
        <v>195</v>
      </c>
      <c r="C37" s="116"/>
      <c r="D37" s="116"/>
      <c r="E37" s="116"/>
      <c r="F37" s="123"/>
      <c r="G37" s="123"/>
      <c r="H37" s="123"/>
      <c r="I37" s="123"/>
      <c r="J37" s="123"/>
      <c r="K37" s="123"/>
      <c r="L37" s="123"/>
    </row>
    <row r="38" spans="1:13" s="113" customFormat="1" ht="17.45" customHeight="1" x14ac:dyDescent="0.15">
      <c r="A38" s="112"/>
      <c r="B38" s="117"/>
      <c r="C38" s="116"/>
      <c r="D38" s="116"/>
      <c r="E38" s="116"/>
      <c r="F38" s="123"/>
      <c r="G38" s="123"/>
      <c r="H38" s="123"/>
      <c r="I38" s="123"/>
      <c r="J38" s="123"/>
      <c r="K38" s="123"/>
      <c r="L38" s="123"/>
    </row>
    <row r="39" spans="1:13" s="113" customFormat="1" ht="20.100000000000001" customHeight="1" x14ac:dyDescent="0.15">
      <c r="A39" s="114" t="s">
        <v>196</v>
      </c>
      <c r="B39" s="116"/>
      <c r="C39" s="112"/>
      <c r="D39" s="112"/>
      <c r="E39" s="112"/>
      <c r="F39" s="112"/>
      <c r="G39" s="210" t="s">
        <v>197</v>
      </c>
      <c r="H39" s="210"/>
      <c r="I39" s="210"/>
      <c r="J39" s="210"/>
      <c r="K39" s="112"/>
      <c r="L39" s="121"/>
      <c r="M39" s="121"/>
    </row>
    <row r="40" spans="1:13" s="113" customFormat="1" ht="20.100000000000001" customHeight="1" x14ac:dyDescent="0.15">
      <c r="A40" s="112"/>
      <c r="B40" s="201" t="s">
        <v>198</v>
      </c>
      <c r="C40" s="201"/>
      <c r="D40" s="201"/>
      <c r="E40" s="201"/>
      <c r="F40" s="202"/>
      <c r="G40" s="202"/>
      <c r="H40" s="202"/>
      <c r="I40" s="118"/>
      <c r="J40" s="119"/>
      <c r="K40" s="120"/>
      <c r="L40" s="120"/>
    </row>
    <row r="41" spans="1:13" s="113" customFormat="1" ht="20.100000000000001" customHeight="1" x14ac:dyDescent="0.15">
      <c r="A41" s="112"/>
      <c r="B41" s="201" t="s">
        <v>199</v>
      </c>
      <c r="C41" s="201"/>
      <c r="D41" s="201"/>
      <c r="E41" s="201"/>
      <c r="F41" s="206"/>
      <c r="G41" s="207"/>
      <c r="H41" s="211"/>
      <c r="I41" s="118"/>
      <c r="J41" s="119"/>
      <c r="K41" s="120"/>
      <c r="L41" s="120"/>
    </row>
    <row r="42" spans="1:13" s="113" customFormat="1" ht="20.100000000000001" customHeight="1" x14ac:dyDescent="0.15">
      <c r="A42" s="112"/>
      <c r="B42" s="201" t="s">
        <v>200</v>
      </c>
      <c r="C42" s="201"/>
      <c r="D42" s="201"/>
      <c r="E42" s="201"/>
      <c r="F42" s="206"/>
      <c r="G42" s="207"/>
      <c r="H42" s="211"/>
      <c r="I42" s="118"/>
      <c r="J42" s="119"/>
      <c r="K42" s="120"/>
      <c r="L42" s="120"/>
    </row>
    <row r="43" spans="1:13" s="113" customFormat="1" ht="20.100000000000001" customHeight="1" x14ac:dyDescent="0.15">
      <c r="A43" s="112"/>
      <c r="B43" s="201" t="s">
        <v>201</v>
      </c>
      <c r="C43" s="201"/>
      <c r="D43" s="201"/>
      <c r="E43" s="201"/>
      <c r="F43" s="206"/>
      <c r="G43" s="207"/>
      <c r="H43" s="211"/>
      <c r="I43" s="118"/>
      <c r="J43" s="119"/>
      <c r="K43" s="120"/>
      <c r="L43" s="120"/>
    </row>
    <row r="44" spans="1:13" s="113" customFormat="1" ht="20.100000000000001" customHeight="1" x14ac:dyDescent="0.15">
      <c r="A44" s="112"/>
      <c r="B44" s="201" t="s">
        <v>202</v>
      </c>
      <c r="C44" s="201"/>
      <c r="D44" s="201"/>
      <c r="E44" s="201"/>
      <c r="F44" s="206"/>
      <c r="G44" s="207"/>
      <c r="H44" s="211"/>
      <c r="I44" s="118"/>
      <c r="J44" s="119"/>
      <c r="K44" s="120"/>
      <c r="L44" s="120"/>
    </row>
    <row r="45" spans="1:13" s="113" customFormat="1" ht="20.100000000000001" customHeight="1" x14ac:dyDescent="0.15">
      <c r="A45" s="112"/>
      <c r="B45" s="201" t="s">
        <v>203</v>
      </c>
      <c r="C45" s="201"/>
      <c r="D45" s="201"/>
      <c r="E45" s="201"/>
      <c r="F45" s="206"/>
      <c r="G45" s="207"/>
      <c r="H45" s="211"/>
      <c r="I45" s="118"/>
      <c r="J45" s="119"/>
      <c r="K45" s="120"/>
      <c r="L45" s="120"/>
    </row>
  </sheetData>
  <mergeCells count="87">
    <mergeCell ref="B45:E45"/>
    <mergeCell ref="F45:H45"/>
    <mergeCell ref="B42:E42"/>
    <mergeCell ref="F42:H42"/>
    <mergeCell ref="B43:E43"/>
    <mergeCell ref="F43:H43"/>
    <mergeCell ref="B44:E44"/>
    <mergeCell ref="F44:H44"/>
    <mergeCell ref="G39:H39"/>
    <mergeCell ref="I39:J39"/>
    <mergeCell ref="B40:E40"/>
    <mergeCell ref="F40:H40"/>
    <mergeCell ref="B41:E41"/>
    <mergeCell ref="F41:H41"/>
    <mergeCell ref="B33:E33"/>
    <mergeCell ref="F33:H33"/>
    <mergeCell ref="I33:J33"/>
    <mergeCell ref="K33:L33"/>
    <mergeCell ref="B36:E36"/>
    <mergeCell ref="F36:H36"/>
    <mergeCell ref="I36:L36"/>
    <mergeCell ref="B31:E31"/>
    <mergeCell ref="F31:L31"/>
    <mergeCell ref="B32:E32"/>
    <mergeCell ref="F32:H32"/>
    <mergeCell ref="I32:J32"/>
    <mergeCell ref="K32:L32"/>
    <mergeCell ref="B29:E29"/>
    <mergeCell ref="F29:G29"/>
    <mergeCell ref="I29:L29"/>
    <mergeCell ref="B30:E30"/>
    <mergeCell ref="G30:H30"/>
    <mergeCell ref="J30:L30"/>
    <mergeCell ref="B25:E25"/>
    <mergeCell ref="F25:H25"/>
    <mergeCell ref="I25:J25"/>
    <mergeCell ref="K25:L25"/>
    <mergeCell ref="B28:E28"/>
    <mergeCell ref="F28:H28"/>
    <mergeCell ref="I28:J28"/>
    <mergeCell ref="K28:L28"/>
    <mergeCell ref="B22:E22"/>
    <mergeCell ref="F22:L22"/>
    <mergeCell ref="B23:E23"/>
    <mergeCell ref="F23:G23"/>
    <mergeCell ref="I23:L23"/>
    <mergeCell ref="B24:E24"/>
    <mergeCell ref="F24:H24"/>
    <mergeCell ref="I24:J24"/>
    <mergeCell ref="K24:L24"/>
    <mergeCell ref="B18:E18"/>
    <mergeCell ref="F18:H18"/>
    <mergeCell ref="I18:J18"/>
    <mergeCell ref="K18:L18"/>
    <mergeCell ref="B19:E19"/>
    <mergeCell ref="G19:H19"/>
    <mergeCell ref="J19:L19"/>
    <mergeCell ref="F15:K15"/>
    <mergeCell ref="B16:E16"/>
    <mergeCell ref="F16:H16"/>
    <mergeCell ref="I16:J16"/>
    <mergeCell ref="K16:L16"/>
    <mergeCell ref="B17:E17"/>
    <mergeCell ref="F17:G17"/>
    <mergeCell ref="I17:L17"/>
    <mergeCell ref="B11:E11"/>
    <mergeCell ref="F11:G11"/>
    <mergeCell ref="I11:L11"/>
    <mergeCell ref="B12:E12"/>
    <mergeCell ref="F12:L12"/>
    <mergeCell ref="B13:E13"/>
    <mergeCell ref="F13:H13"/>
    <mergeCell ref="I13:J13"/>
    <mergeCell ref="K13:L13"/>
    <mergeCell ref="B7:E7"/>
    <mergeCell ref="F7:L7"/>
    <mergeCell ref="B10:E10"/>
    <mergeCell ref="F10:H10"/>
    <mergeCell ref="I10:J10"/>
    <mergeCell ref="K10:L10"/>
    <mergeCell ref="B4:E4"/>
    <mergeCell ref="F4:L4"/>
    <mergeCell ref="B5:E5"/>
    <mergeCell ref="G5:H5"/>
    <mergeCell ref="J5:L5"/>
    <mergeCell ref="B6:E6"/>
    <mergeCell ref="F6:L6"/>
  </mergeCells>
  <phoneticPr fontId="3"/>
  <dataValidations count="3">
    <dataValidation type="list" allowBlank="1" showInputMessage="1" showErrorMessage="1" sqref="F31:L31 F12:L12" xr:uid="{2DE22529-68A0-4D2A-B462-53ACEABF6AE0}">
      <formula1>"　,している,していない"</formula1>
    </dataValidation>
    <dataValidation type="list" allowBlank="1" showInputMessage="1" showErrorMessage="1" sqref="F36:H36 K10:L10 K13:L13 K16:L16 K18:L18 F17:G17 F11:G11 F23:G23 K24:L25 K28:L28 F29:G29 K32:L33" xr:uid="{DF8DC7E1-E696-4153-8D87-B9914A737237}">
      <formula1>"　,あり,なし"</formula1>
    </dataValidation>
    <dataValidation type="list" allowBlank="1" showInputMessage="1" sqref="F22:L22 F4:L4 F6:L7" xr:uid="{16979B1D-5529-4BD6-9CE8-71B68A059B17}">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1従業者・2利用者数</vt:lpstr>
      <vt:lpstr>３勤務実績</vt:lpstr>
      <vt:lpstr>４給付費</vt:lpstr>
      <vt:lpstr>５利用料・６利用者</vt:lpstr>
      <vt:lpstr>７苦情等</vt:lpstr>
      <vt:lpstr>８～１４</vt:lpstr>
      <vt:lpstr>'1従業者・2利用者数'!Print_Area</vt:lpstr>
      <vt:lpstr>'３勤務実績'!Print_Area</vt:lpstr>
      <vt:lpstr>'４給付費'!Print_Area</vt:lpstr>
      <vt:lpstr>'５利用料・６利用者'!Print_Area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2024-04-22T05:51:05Z</cp:lastPrinted>
  <dcterms:created xsi:type="dcterms:W3CDTF">2004-04-06T09:31:25Z</dcterms:created>
  <dcterms:modified xsi:type="dcterms:W3CDTF">2024-06-19T08:02:07Z</dcterms:modified>
</cp:coreProperties>
</file>