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0000059218\Desktop\【事前提出資料】\"/>
    </mc:Choice>
  </mc:AlternateContent>
  <xr:revisionPtr revIDLastSave="0" documentId="8_{4A77C617-E8C1-46DC-8D60-C7F7F877C80D}" xr6:coauthVersionLast="36" xr6:coauthVersionMax="36" xr10:uidLastSave="{00000000-0000-0000-0000-000000000000}"/>
  <bookViews>
    <workbookView xWindow="-105" yWindow="-105" windowWidth="19425" windowHeight="11625" tabRatio="625" xr2:uid="{00000000-000D-0000-FFFF-FFFF00000000}"/>
  </bookViews>
  <sheets>
    <sheet name="表紙" sheetId="60" r:id="rId1"/>
    <sheet name="１従業者" sheetId="68" r:id="rId2"/>
    <sheet name="２利用者数" sheetId="75" r:id="rId3"/>
    <sheet name="３勤務状況" sheetId="70" r:id="rId4"/>
    <sheet name="４給付費" sheetId="73" r:id="rId5"/>
    <sheet name="５利用料" sheetId="74" r:id="rId6"/>
    <sheet name="６苦情等" sheetId="76" r:id="rId7"/>
    <sheet name="７～１３" sheetId="77" r:id="rId8"/>
  </sheets>
  <definedNames>
    <definedName name="_xlnm.Print_Area" localSheetId="1">'１従業者'!$A$1:$U$25</definedName>
    <definedName name="_xlnm.Print_Area" localSheetId="2">'２利用者数'!$A$1:$Q$24</definedName>
    <definedName name="_xlnm.Print_Area" localSheetId="3">'３勤務状況'!$A$1:$AM$47</definedName>
    <definedName name="_xlnm.Print_Area" localSheetId="4">'４給付費'!$A$1:$G$69</definedName>
    <definedName name="_xlnm.Print_Area" localSheetId="5">'５利用料'!$A$1:$H$9</definedName>
    <definedName name="_xlnm.Print_Area" localSheetId="6">'６苦情等'!$A$1:$J$15</definedName>
    <definedName name="_xlnm.Print_Area" localSheetId="7">'７～１３'!$A$1:$L$45</definedName>
    <definedName name="_xlnm.Print_Area" localSheetId="0">表紙!$A$1:$V$21</definedName>
    <definedName name="曜日">'３勤務状況'!$AK$5:$AL$11</definedName>
  </definedNames>
  <calcPr calcId="191029"/>
</workbook>
</file>

<file path=xl/calcChain.xml><?xml version="1.0" encoding="utf-8"?>
<calcChain xmlns="http://schemas.openxmlformats.org/spreadsheetml/2006/main">
  <c r="L41" i="70" l="1"/>
  <c r="L38" i="70"/>
  <c r="G21" i="70"/>
  <c r="P21" i="75"/>
  <c r="Q15" i="75" s="1"/>
  <c r="P20" i="75"/>
  <c r="P19" i="75"/>
  <c r="P18" i="75"/>
  <c r="P17" i="75"/>
  <c r="P16" i="75"/>
  <c r="P15" i="75"/>
  <c r="P14" i="75"/>
  <c r="P13" i="75"/>
  <c r="P12" i="75"/>
  <c r="Q10" i="75" s="1"/>
  <c r="Q36" i="70" l="1"/>
  <c r="Q9" i="75"/>
  <c r="Q7" i="75"/>
  <c r="Q6" i="75"/>
  <c r="Q8" i="75"/>
  <c r="Q5" i="75"/>
  <c r="Q12" i="75"/>
  <c r="Q4" i="75"/>
  <c r="Q11" i="75"/>
  <c r="Q21" i="75"/>
  <c r="Q13" i="75"/>
  <c r="Q20" i="75"/>
  <c r="Q18" i="75"/>
  <c r="Q19" i="75"/>
  <c r="Q14" i="75"/>
  <c r="Q17" i="75"/>
  <c r="Q16" i="75"/>
  <c r="P5" i="75"/>
  <c r="P6" i="75"/>
  <c r="P7" i="75"/>
  <c r="P8" i="75"/>
  <c r="P9" i="75"/>
  <c r="P10" i="75"/>
  <c r="P11" i="75"/>
  <c r="P4" i="75"/>
  <c r="H21" i="70"/>
  <c r="I21" i="70" s="1"/>
  <c r="J21" i="70" s="1"/>
  <c r="K21" i="70" s="1"/>
  <c r="L21" i="70" s="1"/>
  <c r="M21" i="70" s="1"/>
  <c r="N21" i="70" s="1"/>
  <c r="O21" i="70" s="1"/>
  <c r="P21" i="70" s="1"/>
  <c r="Q21" i="70" s="1"/>
  <c r="R21" i="70" s="1"/>
  <c r="S21" i="70" s="1"/>
  <c r="T21" i="70" s="1"/>
  <c r="U21" i="70" s="1"/>
  <c r="V21" i="70" s="1"/>
  <c r="W21" i="70" s="1"/>
  <c r="X21" i="70" s="1"/>
  <c r="Y21" i="70" s="1"/>
  <c r="Z21" i="70" s="1"/>
  <c r="AA21" i="70" s="1"/>
  <c r="AB21" i="70" s="1"/>
  <c r="AC21" i="70" s="1"/>
  <c r="AD21" i="70" s="1"/>
  <c r="AE21" i="70" s="1"/>
  <c r="AF21" i="70" s="1"/>
  <c r="AG21" i="70" s="1"/>
  <c r="AH21" i="70" s="1"/>
  <c r="AI21" i="70" s="1"/>
  <c r="AL26" i="70"/>
  <c r="AL27" i="70"/>
  <c r="AL28" i="70"/>
  <c r="AL29" i="70"/>
  <c r="AL30" i="70"/>
  <c r="AL31" i="70"/>
  <c r="AL32" i="70"/>
  <c r="AL33" i="70"/>
  <c r="AL34" i="70"/>
  <c r="AL35" i="70"/>
  <c r="AL25" i="70"/>
  <c r="AL24" i="70"/>
  <c r="AL23" i="70"/>
  <c r="AP30" i="70" l="1"/>
  <c r="AJ21" i="70"/>
  <c r="AK21" i="70" s="1"/>
  <c r="AK22" i="70" s="1"/>
  <c r="AD22" i="70"/>
  <c r="U22" i="70"/>
  <c r="R22" i="70"/>
  <c r="AF22" i="70"/>
  <c r="X22" i="70"/>
  <c r="P22" i="70"/>
  <c r="AE22" i="70"/>
  <c r="W22" i="70"/>
  <c r="O22" i="70"/>
  <c r="N22" i="70"/>
  <c r="M22" i="70"/>
  <c r="V22" i="70"/>
  <c r="AB22" i="70"/>
  <c r="T22" i="70"/>
  <c r="L22" i="70"/>
  <c r="AA22" i="70"/>
  <c r="S22" i="70"/>
  <c r="K22" i="70"/>
  <c r="H22" i="70"/>
  <c r="AC22" i="70"/>
  <c r="AH22" i="70"/>
  <c r="Z22" i="70"/>
  <c r="J22" i="70"/>
  <c r="AG22" i="70"/>
  <c r="Y22" i="70"/>
  <c r="Q22" i="70"/>
  <c r="I22" i="70"/>
  <c r="G22" i="70"/>
  <c r="AI22" i="70" l="1"/>
  <c r="AJ22" i="70" l="1"/>
</calcChain>
</file>

<file path=xl/sharedStrings.xml><?xml version="1.0" encoding="utf-8"?>
<sst xmlns="http://schemas.openxmlformats.org/spreadsheetml/2006/main" count="283" uniqueCount="239">
  <si>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</si>
  <si>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</si>
  <si>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</si>
  <si>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</si>
  <si>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</si>
  <si>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</si>
  <si>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備　　　考</t>
    <rPh sb="0" eb="1">
      <t>ソナエ</t>
    </rPh>
    <rPh sb="4" eb="5">
      <t>コウ</t>
    </rPh>
    <phoneticPr fontId="3"/>
  </si>
  <si>
    <t>※</t>
    <phoneticPr fontId="3"/>
  </si>
  <si>
    <t>６月</t>
  </si>
  <si>
    <t>７月</t>
  </si>
  <si>
    <t>８月</t>
  </si>
  <si>
    <t>９月</t>
  </si>
  <si>
    <t>２月</t>
  </si>
  <si>
    <t>５月</t>
  </si>
  <si>
    <t>専従･兼務の別</t>
    <rPh sb="0" eb="2">
      <t>センジュウ</t>
    </rPh>
    <rPh sb="3" eb="5">
      <t>ケンム</t>
    </rPh>
    <rPh sb="6" eb="7">
      <t>ベツ</t>
    </rPh>
    <phoneticPr fontId="3"/>
  </si>
  <si>
    <t>３　兼任先が同一事業所の別職種である場合は、「同事業所」として兼務する職種を記載する。</t>
    <phoneticPr fontId="3"/>
  </si>
  <si>
    <t>４月</t>
  </si>
  <si>
    <t>１月</t>
  </si>
  <si>
    <t>３月</t>
  </si>
  <si>
    <t>平均利用者数等</t>
  </si>
  <si>
    <t>10月</t>
  </si>
  <si>
    <t>11月</t>
  </si>
  <si>
    <t>12月</t>
  </si>
  <si>
    <t>合計</t>
    <phoneticPr fontId="3"/>
  </si>
  <si>
    <t>（１）１日の勤務形態及び業務内容</t>
    <phoneticPr fontId="3"/>
  </si>
  <si>
    <t>平　常</t>
  </si>
  <si>
    <t>遅　番</t>
  </si>
  <si>
    <t>準夜勤</t>
  </si>
  <si>
    <t>夜　勤</t>
  </si>
  <si>
    <t>日　課</t>
  </si>
  <si>
    <t>０</t>
    <phoneticPr fontId="3"/>
  </si>
  <si>
    <t>勤務時間</t>
    <rPh sb="0" eb="2">
      <t>キンム</t>
    </rPh>
    <rPh sb="2" eb="4">
      <t>ジカン</t>
    </rPh>
    <phoneticPr fontId="3"/>
  </si>
  <si>
    <t>実労</t>
    <rPh sb="0" eb="1">
      <t>ジツ</t>
    </rPh>
    <rPh sb="1" eb="2">
      <t>ロウ</t>
    </rPh>
    <phoneticPr fontId="3"/>
  </si>
  <si>
    <t>休憩</t>
    <rPh sb="0" eb="2">
      <t>キュウケイ</t>
    </rPh>
    <phoneticPr fontId="3"/>
  </si>
  <si>
    <t>計</t>
    <rPh sb="0" eb="1">
      <t>ケイ</t>
    </rPh>
    <phoneticPr fontId="3"/>
  </si>
  <si>
    <t>始業時間</t>
    <rPh sb="0" eb="2">
      <t>シギョウ</t>
    </rPh>
    <rPh sb="2" eb="4">
      <t>ジカン</t>
    </rPh>
    <phoneticPr fontId="3"/>
  </si>
  <si>
    <t>終業時間</t>
  </si>
  <si>
    <t>３　常勤換算対象職種に係る従業者の勤務状況　※既存資料の活用可</t>
    <phoneticPr fontId="3"/>
  </si>
  <si>
    <t>※１　本表は、常勤換算の対象職種の従業者について、時間経過毎の業務内容を具体的に記入する。</t>
    <phoneticPr fontId="3"/>
  </si>
  <si>
    <t>（２）１ケ月の勤務実績（直近月の状況）　　※給付費請求状況の月と同月</t>
  </si>
  <si>
    <t>職種</t>
    <rPh sb="0" eb="2">
      <t>ショクシュ</t>
    </rPh>
    <phoneticPr fontId="3"/>
  </si>
  <si>
    <t>氏名</t>
    <rPh sb="0" eb="2">
      <t>シメイ</t>
    </rPh>
    <phoneticPr fontId="3"/>
  </si>
  <si>
    <t>合計勤務時間</t>
  </si>
  <si>
    <t>火</t>
  </si>
  <si>
    <t>水</t>
  </si>
  <si>
    <t>木</t>
  </si>
  <si>
    <t>金</t>
  </si>
  <si>
    <t>土</t>
  </si>
  <si>
    <t>日</t>
  </si>
  <si>
    <t>令和　　年　　月分</t>
  </si>
  <si>
    <t>項　目</t>
  </si>
  <si>
    <t>人員配置基準等</t>
  </si>
  <si>
    <t>単位数／日・回等</t>
  </si>
  <si>
    <t>該当項目に○</t>
  </si>
  <si>
    <t>備　考</t>
  </si>
  <si>
    <t>○</t>
  </si>
  <si>
    <t>※不足する項目は追加してください。</t>
    <phoneticPr fontId="3"/>
  </si>
  <si>
    <t>項　　　　目</t>
  </si>
  <si>
    <t>単　　価</t>
  </si>
  <si>
    <t>件　　数</t>
  </si>
  <si>
    <t>徴　収　額</t>
  </si>
  <si>
    <t>早　番（例）</t>
    <rPh sb="4" eb="5">
      <t>レイ</t>
    </rPh>
    <phoneticPr fontId="3"/>
  </si>
  <si>
    <t>起床</t>
    <rPh sb="0" eb="2">
      <t>キショウ</t>
    </rPh>
    <phoneticPr fontId="3"/>
  </si>
  <si>
    <t>昼食</t>
    <rPh sb="0" eb="2">
      <t>チュウショク</t>
    </rPh>
    <phoneticPr fontId="3"/>
  </si>
  <si>
    <t>夕食</t>
    <rPh sb="0" eb="2">
      <t>ユウショク</t>
    </rPh>
    <phoneticPr fontId="3"/>
  </si>
  <si>
    <t>朝食</t>
    <rPh sb="0" eb="2">
      <t>チョウショク</t>
    </rPh>
    <phoneticPr fontId="3"/>
  </si>
  <si>
    <t>消灯</t>
    <rPh sb="0" eb="2">
      <t>ショウトウ</t>
    </rPh>
    <phoneticPr fontId="3"/>
  </si>
  <si>
    <t>引継</t>
    <rPh sb="0" eb="2">
      <t>ヒキツ</t>
    </rPh>
    <phoneticPr fontId="3"/>
  </si>
  <si>
    <t>朝</t>
    <rPh sb="0" eb="1">
      <t>アサ</t>
    </rPh>
    <phoneticPr fontId="3"/>
  </si>
  <si>
    <t>　</t>
    <phoneticPr fontId="3"/>
  </si>
  <si>
    <t>時</t>
    <rPh sb="0" eb="1">
      <t>ジ</t>
    </rPh>
    <phoneticPr fontId="3"/>
  </si>
  <si>
    <t>分</t>
    <rPh sb="0" eb="1">
      <t>フン</t>
    </rPh>
    <phoneticPr fontId="3"/>
  </si>
  <si>
    <t>夕</t>
    <rPh sb="0" eb="1">
      <t>ユウ</t>
    </rPh>
    <phoneticPr fontId="3"/>
  </si>
  <si>
    <t>（</t>
    <phoneticPr fontId="3"/>
  </si>
  <si>
    <t>）</t>
    <phoneticPr fontId="3"/>
  </si>
  <si>
    <t>＝</t>
    <phoneticPr fontId="3"/>
  </si>
  <si>
    <t>÷</t>
    <phoneticPr fontId="3"/>
  </si>
  <si>
    <t>全生活支援員の当月の勤務時間数</t>
    <phoneticPr fontId="3"/>
  </si>
  <si>
    <t>兼務先事業所名とその職種</t>
    <rPh sb="0" eb="2">
      <t>ケンム</t>
    </rPh>
    <rPh sb="2" eb="3">
      <t>サキ</t>
    </rPh>
    <rPh sb="3" eb="5">
      <t>ジギョウ</t>
    </rPh>
    <rPh sb="5" eb="6">
      <t>ショ</t>
    </rPh>
    <rPh sb="6" eb="7">
      <t>ナ</t>
    </rPh>
    <rPh sb="10" eb="11">
      <t>ショク</t>
    </rPh>
    <rPh sb="11" eb="12">
      <t>タネ</t>
    </rPh>
    <phoneticPr fontId="3"/>
  </si>
  <si>
    <t>　２　日課欄の起床、朝食、昼食、夕食、消灯は利用者の時間を記入する。</t>
    <phoneticPr fontId="3"/>
  </si>
  <si>
    <t>　３　準夜勤、深夜勤については、一人一人の勤務時間割を記入すること。ただし、複数勤務の場合でも休憩時間等勤務割が同一の場合は、一勤務形態でも可。</t>
    <phoneticPr fontId="3"/>
  </si>
  <si>
    <t>　２　各日毎に勤務形態を記号で記載すること。（例）日勤・平常：Ａ、早番：Ｂ、遅番：Ｃ、準夜勤：Ｄ、深夜勤：Ｅ、有給休暇：Ｆ等</t>
    <phoneticPr fontId="3"/>
  </si>
  <si>
    <t>　３　それぞれの常勤換算後の人数を下欄に記載する。例えば常勤の生活支援員の当月勤務時間数が１６０時間の場合に、生活支援員全員の合計勤務時間数が４７５時間の時は
　　　４７５／１６０＝２．９人とする（小数点第２位以下を切り捨て）。なお、合計勤務時間数には、有給休暇及び特別休暇（育休・傷休等の長期休暇は除く）を勤務したものとして、　　　
　　　常勤相当勤務時間を加算する。</t>
    <phoneticPr fontId="3"/>
  </si>
  <si>
    <t>　４　母性健康管理措置または育児及び介護のための所定労働時間の短縮等の措置が講じられている者については、利用者の処遇に支障がない体制が事業所として整っている場合は、
　　　例外的に常勤の従業者が勤務すべき時間数を３０時間として取り扱い可能。</t>
    <rPh sb="90" eb="92">
      <t>ジョウキン</t>
    </rPh>
    <phoneticPr fontId="3"/>
  </si>
  <si>
    <t>５　利用料の徴収状況（直近月の状況）</t>
    <phoneticPr fontId="3"/>
  </si>
  <si>
    <t>令和　　年　　月　　日現在</t>
    <phoneticPr fontId="3"/>
  </si>
  <si>
    <t>年齢</t>
    <rPh sb="0" eb="2">
      <t>ネンレイ</t>
    </rPh>
    <phoneticPr fontId="3"/>
  </si>
  <si>
    <t>常勤･非常勤の別</t>
    <rPh sb="0" eb="2">
      <t>ジョウキン</t>
    </rPh>
    <rPh sb="3" eb="6">
      <t>ヒジョウキン</t>
    </rPh>
    <rPh sb="7" eb="8">
      <t>ベツ</t>
    </rPh>
    <phoneticPr fontId="3"/>
  </si>
  <si>
    <t>４　当該事業所の勤務割合は、常勤専任者の勤務時間を１とした場合の割合を記載する。</t>
    <phoneticPr fontId="3"/>
  </si>
  <si>
    <t>常勤の生活支援員の当月の勤務時間数(</t>
    <phoneticPr fontId="3"/>
  </si>
  <si>
    <t>４　障害者自立支援給付費の請求状況（直近月の状況）</t>
    <phoneticPr fontId="3"/>
  </si>
  <si>
    <t xml:space="preserve">    （例えば常勤専任者が週４０時間である場合に、当該職員が、週１０時間勤務であれば１０／４０＝０．２とする。）。</t>
    <phoneticPr fontId="3"/>
  </si>
  <si>
    <t>２　資格は、介護福祉士、ヘルパー１級、看護師、准看護師、無資格等と記載する。</t>
    <phoneticPr fontId="3"/>
  </si>
  <si>
    <t>障害者支援区分</t>
    <rPh sb="0" eb="3">
      <t>ショウガイシャ</t>
    </rPh>
    <rPh sb="3" eb="5">
      <t>シエン</t>
    </rPh>
    <rPh sb="5" eb="7">
      <t>クブン</t>
    </rPh>
    <phoneticPr fontId="3"/>
  </si>
  <si>
    <t>２　利用者数（前年度・当年度）</t>
    <phoneticPr fontId="3"/>
  </si>
  <si>
    <t>年</t>
    <rPh sb="0" eb="1">
      <t>ネン</t>
    </rPh>
    <phoneticPr fontId="3"/>
  </si>
  <si>
    <t>月</t>
    <rPh sb="0" eb="1">
      <t>ツキ</t>
    </rPh>
    <phoneticPr fontId="3"/>
  </si>
  <si>
    <t>月</t>
    <phoneticPr fontId="3"/>
  </si>
  <si>
    <t>区分１</t>
    <rPh sb="0" eb="2">
      <t>クブン</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</si>
  <si>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</si>
  <si>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</si>
  <si>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</si>
  <si>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</si>
  <si>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</si>
  <si>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前年度</t>
    <rPh sb="0" eb="3">
      <t>ゼンネンド</t>
    </rPh>
    <phoneticPr fontId="3"/>
  </si>
  <si>
    <t>短期入所事業所の延利用者数</t>
    <phoneticPr fontId="3"/>
  </si>
  <si>
    <t>本体施設の開所日数</t>
    <phoneticPr fontId="3"/>
  </si>
  <si>
    <r>
      <t>本体施設の延利用者数</t>
    </r>
    <r>
      <rPr>
        <sz val="5"/>
        <rFont val="ＭＳ 明朝"/>
        <family val="1"/>
        <charset val="128"/>
      </rPr>
      <t>（併設・空床利用型事業所の場合）</t>
    </r>
    <phoneticPr fontId="3"/>
  </si>
  <si>
    <t>２　平均利用者数（小数点第２位以下切り上げ）＝前年度の延利用者合計数÷１年間の開所日合計数</t>
    <phoneticPr fontId="3"/>
  </si>
  <si>
    <t>１　各月ごとの延利用者数について記載すること。</t>
    <phoneticPr fontId="3"/>
  </si>
  <si>
    <t>当年度</t>
    <rPh sb="0" eb="3">
      <t>トウネンド</t>
    </rPh>
    <phoneticPr fontId="3"/>
  </si>
  <si>
    <t>世話人及び生活支援員の常勤換算数＝①＋②</t>
    <phoneticPr fontId="3"/>
  </si>
  <si>
    <t>①	世話人の常勤換算数</t>
    <phoneticPr fontId="3"/>
  </si>
  <si>
    <t>全世話人の当月の勤務時間数</t>
    <phoneticPr fontId="3"/>
  </si>
  <si>
    <t>常勤の世話人の当月の勤務時間数（</t>
    <phoneticPr fontId="3"/>
  </si>
  <si>
    <t>②生活支援員の常勤換算数　（</t>
    <phoneticPr fontId="3"/>
  </si>
  <si>
    <t>区分４以上の強度行動障害を有する者が利用等</t>
  </si>
  <si>
    <t>看護職員加配等</t>
  </si>
  <si>
    <t>（１）苦情処理の状況</t>
    <rPh sb="3" eb="7">
      <t>クジョウショリ</t>
    </rPh>
    <rPh sb="8" eb="10">
      <t>ジョウキョウ</t>
    </rPh>
    <phoneticPr fontId="3"/>
  </si>
  <si>
    <t>苦情受付年月日</t>
    <rPh sb="0" eb="7">
      <t>クジョウウケツケネンガッピ</t>
    </rPh>
    <phoneticPr fontId="3"/>
  </si>
  <si>
    <t>苦情の内容</t>
    <rPh sb="0" eb="2">
      <t>クジョウ</t>
    </rPh>
    <rPh sb="3" eb="5">
      <t>ナイヨウ</t>
    </rPh>
    <phoneticPr fontId="3"/>
  </si>
  <si>
    <t>（２）事故等発生時の対応状況</t>
    <phoneticPr fontId="3"/>
  </si>
  <si>
    <t>事故等発生年月日</t>
    <phoneticPr fontId="3"/>
  </si>
  <si>
    <t>事故等の内容</t>
    <rPh sb="0" eb="2">
      <t>ジコ</t>
    </rPh>
    <rPh sb="2" eb="3">
      <t>トウ</t>
    </rPh>
    <rPh sb="4" eb="6">
      <t>ナイヨウ</t>
    </rPh>
    <phoneticPr fontId="3"/>
  </si>
  <si>
    <t>事故等への具体的応</t>
    <rPh sb="0" eb="2">
      <t>ジコ</t>
    </rPh>
    <rPh sb="2" eb="3">
      <t>トウ</t>
    </rPh>
    <phoneticPr fontId="3"/>
  </si>
  <si>
    <t>苦情への具体的対応</t>
    <phoneticPr fontId="3"/>
  </si>
  <si>
    <t>１　従業者の状況（単独型事業所の場合）</t>
    <rPh sb="2" eb="5">
      <t>ジュウギョウシャ</t>
    </rPh>
    <rPh sb="6" eb="8">
      <t>ジョウキョウ</t>
    </rPh>
    <phoneticPr fontId="3"/>
  </si>
  <si>
    <t>１　本表は、指定生活介護等のサービス提供時間帯以外の時間帯に勤務する生活支援員又はこれに準ずる従業者について記入する。</t>
    <phoneticPr fontId="3"/>
  </si>
  <si>
    <t>※</t>
    <phoneticPr fontId="3"/>
  </si>
  <si>
    <t>２　職種は、管理者、生活支援員等と記載する。</t>
    <phoneticPr fontId="3"/>
  </si>
  <si>
    <t>※１　本表は、指定生活介護等のサービス提供時間帯以外の時間帯に勤務する生活支援員又はこれに準ずる従業者について記入する。</t>
    <phoneticPr fontId="3"/>
  </si>
  <si>
    <t>　２　暦月により１ヶ月分をまとめ、作成すること（既存資料の活用可）。</t>
    <phoneticPr fontId="3"/>
  </si>
  <si>
    <t>福祉型強化短期入所サービス費Ⅲ（区分３）</t>
    <rPh sb="0" eb="3">
      <t>フクシガタ</t>
    </rPh>
    <rPh sb="3" eb="5">
      <t>キョウカ</t>
    </rPh>
    <rPh sb="13" eb="14">
      <t>ヒ</t>
    </rPh>
    <rPh sb="16" eb="18">
      <t>クブン</t>
    </rPh>
    <phoneticPr fontId="3"/>
  </si>
  <si>
    <t>福祉型強化短期入所サービス費Ⅲ（区分２）</t>
    <rPh sb="0" eb="3">
      <t>フクシガタ</t>
    </rPh>
    <rPh sb="3" eb="5">
      <t>キョウカ</t>
    </rPh>
    <rPh sb="13" eb="14">
      <t>ヒ</t>
    </rPh>
    <rPh sb="16" eb="18">
      <t>クブン</t>
    </rPh>
    <phoneticPr fontId="3"/>
  </si>
  <si>
    <t>福祉型強化短期入所サービス費Ⅲ（区分１）</t>
    <rPh sb="0" eb="3">
      <t>フクシガタ</t>
    </rPh>
    <rPh sb="3" eb="5">
      <t>キョウカ</t>
    </rPh>
    <rPh sb="13" eb="14">
      <t>ヒ</t>
    </rPh>
    <rPh sb="16" eb="18">
      <t>クブン</t>
    </rPh>
    <phoneticPr fontId="3"/>
  </si>
  <si>
    <t>福祉型強化短期入所サービス費Ⅳ（区分３）</t>
    <rPh sb="0" eb="3">
      <t>フクシガタ</t>
    </rPh>
    <rPh sb="3" eb="5">
      <t>キョウカ</t>
    </rPh>
    <rPh sb="13" eb="14">
      <t>ヒ</t>
    </rPh>
    <rPh sb="16" eb="18">
      <t>クブン</t>
    </rPh>
    <phoneticPr fontId="3"/>
  </si>
  <si>
    <t>福祉型強化短期入所サービス費Ⅳ（区分２）</t>
    <rPh sb="0" eb="3">
      <t>フクシガタ</t>
    </rPh>
    <rPh sb="3" eb="5">
      <t>キョウカ</t>
    </rPh>
    <rPh sb="13" eb="14">
      <t>ヒ</t>
    </rPh>
    <rPh sb="16" eb="18">
      <t>クブン</t>
    </rPh>
    <phoneticPr fontId="3"/>
  </si>
  <si>
    <t>福祉型強化短期入所サービス費Ⅳ（区分１）</t>
    <rPh sb="0" eb="3">
      <t>フクシガタ</t>
    </rPh>
    <rPh sb="3" eb="5">
      <t>キョウカ</t>
    </rPh>
    <rPh sb="13" eb="14">
      <t>ヒ</t>
    </rPh>
    <rPh sb="16" eb="18">
      <t>クブン</t>
    </rPh>
    <phoneticPr fontId="3"/>
  </si>
  <si>
    <t>医療型短期入所サービス費Ⅰ</t>
    <rPh sb="0" eb="2">
      <t>イリョウ</t>
    </rPh>
    <rPh sb="2" eb="3">
      <t>ガタ</t>
    </rPh>
    <rPh sb="11" eb="12">
      <t>ヒ</t>
    </rPh>
    <phoneticPr fontId="3"/>
  </si>
  <si>
    <t>医療型短期入所サービス費Ⅱ</t>
    <rPh sb="0" eb="2">
      <t>イリョウ</t>
    </rPh>
    <rPh sb="2" eb="3">
      <t>ガタ</t>
    </rPh>
    <rPh sb="11" eb="12">
      <t>ヒ</t>
    </rPh>
    <phoneticPr fontId="3"/>
  </si>
  <si>
    <t>医療型短期入所サービス費Ⅲ</t>
    <rPh sb="0" eb="2">
      <t>イリョウ</t>
    </rPh>
    <rPh sb="2" eb="3">
      <t>ガタ</t>
    </rPh>
    <rPh sb="11" eb="12">
      <t>ヒ</t>
    </rPh>
    <phoneticPr fontId="3"/>
  </si>
  <si>
    <t>医療型特定短期入所サービス費Ⅰ</t>
    <rPh sb="0" eb="2">
      <t>イリョウ</t>
    </rPh>
    <rPh sb="2" eb="3">
      <t>ガタ</t>
    </rPh>
    <rPh sb="3" eb="5">
      <t>トクテイ</t>
    </rPh>
    <rPh sb="13" eb="14">
      <t>ヒ</t>
    </rPh>
    <phoneticPr fontId="3"/>
  </si>
  <si>
    <t>医療型特定短期入所サービス費Ⅱ</t>
    <rPh sb="0" eb="2">
      <t>イリョウ</t>
    </rPh>
    <rPh sb="2" eb="3">
      <t>ガタ</t>
    </rPh>
    <rPh sb="3" eb="5">
      <t>トクテイ</t>
    </rPh>
    <rPh sb="13" eb="14">
      <t>ヒ</t>
    </rPh>
    <phoneticPr fontId="3"/>
  </si>
  <si>
    <t>医療型特定短期入所サービス費Ⅲ</t>
    <rPh sb="0" eb="2">
      <t>イリョウ</t>
    </rPh>
    <rPh sb="2" eb="3">
      <t>ガタ</t>
    </rPh>
    <rPh sb="3" eb="5">
      <t>トクテイ</t>
    </rPh>
    <rPh sb="13" eb="14">
      <t>ヒ</t>
    </rPh>
    <phoneticPr fontId="3"/>
  </si>
  <si>
    <t>医療型特定短期入所サービス費Ⅳ</t>
    <phoneticPr fontId="3"/>
  </si>
  <si>
    <t>医療型特定短期入所サービス費Ⅴ</t>
    <phoneticPr fontId="3"/>
  </si>
  <si>
    <t>医療型特定短期入所サービス費Ⅵ</t>
    <phoneticPr fontId="3"/>
  </si>
  <si>
    <t>共生型短期入所サービス費（福祉型・Ⅰ）</t>
    <rPh sb="0" eb="3">
      <t>キョウセイガタ</t>
    </rPh>
    <rPh sb="3" eb="5">
      <t>タンキ</t>
    </rPh>
    <rPh sb="5" eb="7">
      <t>ニュウショ</t>
    </rPh>
    <rPh sb="11" eb="12">
      <t>ヒ</t>
    </rPh>
    <rPh sb="13" eb="16">
      <t>フクシガタ</t>
    </rPh>
    <phoneticPr fontId="3"/>
  </si>
  <si>
    <t>共生型短期入所サービス費（福祉型・Ⅱ）</t>
    <rPh sb="0" eb="3">
      <t>キョウセイガタ</t>
    </rPh>
    <rPh sb="3" eb="5">
      <t>タンキ</t>
    </rPh>
    <rPh sb="5" eb="7">
      <t>ニュウショ</t>
    </rPh>
    <rPh sb="11" eb="12">
      <t>ヒ</t>
    </rPh>
    <rPh sb="13" eb="16">
      <t>フクシガタ</t>
    </rPh>
    <phoneticPr fontId="3"/>
  </si>
  <si>
    <t>共生型短期入所サービス費（福祉型強化・Ⅰ）</t>
    <rPh sb="0" eb="3">
      <t>キョウセイガタ</t>
    </rPh>
    <rPh sb="3" eb="5">
      <t>タンキ</t>
    </rPh>
    <rPh sb="5" eb="7">
      <t>ニュウショ</t>
    </rPh>
    <rPh sb="11" eb="12">
      <t>ヒ</t>
    </rPh>
    <rPh sb="13" eb="16">
      <t>フクシガタ</t>
    </rPh>
    <rPh sb="16" eb="18">
      <t>キョウカ</t>
    </rPh>
    <phoneticPr fontId="3"/>
  </si>
  <si>
    <t>共生型短期入所サービス費（福祉型強化・Ⅱ）</t>
    <rPh sb="0" eb="3">
      <t>キョウセイガタ</t>
    </rPh>
    <rPh sb="3" eb="5">
      <t>タンキ</t>
    </rPh>
    <rPh sb="5" eb="7">
      <t>ニュウショ</t>
    </rPh>
    <rPh sb="11" eb="12">
      <t>ヒ</t>
    </rPh>
    <rPh sb="13" eb="16">
      <t>フクシガタ</t>
    </rPh>
    <rPh sb="16" eb="18">
      <t>キョウカ</t>
    </rPh>
    <phoneticPr fontId="3"/>
  </si>
  <si>
    <t>短期利用加算</t>
    <rPh sb="0" eb="2">
      <t>タンキ</t>
    </rPh>
    <rPh sb="2" eb="4">
      <t>リヨウ</t>
    </rPh>
    <rPh sb="4" eb="6">
      <t>カサン</t>
    </rPh>
    <phoneticPr fontId="3"/>
  </si>
  <si>
    <t>常勤看護職員等配置加算</t>
    <rPh sb="0" eb="2">
      <t>ジョウキン</t>
    </rPh>
    <rPh sb="2" eb="4">
      <t>カンゴ</t>
    </rPh>
    <rPh sb="4" eb="6">
      <t>ショクイン</t>
    </rPh>
    <rPh sb="6" eb="7">
      <t>トウ</t>
    </rPh>
    <rPh sb="7" eb="9">
      <t>ハイチ</t>
    </rPh>
    <rPh sb="9" eb="11">
      <t>カサン</t>
    </rPh>
    <phoneticPr fontId="3"/>
  </si>
  <si>
    <t>医療的ケア対応支援加算</t>
    <rPh sb="0" eb="3">
      <t>イリョウテキ</t>
    </rPh>
    <rPh sb="5" eb="7">
      <t>タイオウ</t>
    </rPh>
    <rPh sb="7" eb="9">
      <t>シエン</t>
    </rPh>
    <rPh sb="9" eb="11">
      <t>カサン</t>
    </rPh>
    <phoneticPr fontId="3"/>
  </si>
  <si>
    <t>重度児・障害者対応支援加算</t>
    <rPh sb="0" eb="2">
      <t>ジュウド</t>
    </rPh>
    <rPh sb="2" eb="3">
      <t>ジ</t>
    </rPh>
    <rPh sb="4" eb="7">
      <t>ショウガイシャ</t>
    </rPh>
    <rPh sb="7" eb="9">
      <t>タイオウ</t>
    </rPh>
    <rPh sb="9" eb="11">
      <t>シエン</t>
    </rPh>
    <rPh sb="11" eb="13">
      <t>カサン</t>
    </rPh>
    <phoneticPr fontId="3"/>
  </si>
  <si>
    <t>重度障害者支援加算（基本）</t>
    <rPh sb="0" eb="2">
      <t>ジュウド</t>
    </rPh>
    <rPh sb="2" eb="5">
      <t>ショウガイシャ</t>
    </rPh>
    <rPh sb="5" eb="7">
      <t>シエン</t>
    </rPh>
    <rPh sb="7" eb="9">
      <t>カサン</t>
    </rPh>
    <rPh sb="10" eb="12">
      <t>キホン</t>
    </rPh>
    <phoneticPr fontId="3"/>
  </si>
  <si>
    <t>重度障害者支援加算（強度加算）</t>
    <rPh sb="0" eb="2">
      <t>ジュウド</t>
    </rPh>
    <rPh sb="2" eb="5">
      <t>ショウガイシャ</t>
    </rPh>
    <rPh sb="5" eb="7">
      <t>シエン</t>
    </rPh>
    <rPh sb="7" eb="9">
      <t>カサン</t>
    </rPh>
    <rPh sb="10" eb="12">
      <t>キョウド</t>
    </rPh>
    <rPh sb="12" eb="14">
      <t>カサン</t>
    </rPh>
    <phoneticPr fontId="3"/>
  </si>
  <si>
    <t>単独型加算</t>
    <rPh sb="0" eb="3">
      <t>タンドクガタ</t>
    </rPh>
    <rPh sb="3" eb="5">
      <t>カサン</t>
    </rPh>
    <phoneticPr fontId="3"/>
  </si>
  <si>
    <t>医療連携体制加算Ⅰ</t>
    <rPh sb="0" eb="2">
      <t>イリョウ</t>
    </rPh>
    <rPh sb="2" eb="4">
      <t>レンケイ</t>
    </rPh>
    <rPh sb="4" eb="6">
      <t>タイセイ</t>
    </rPh>
    <rPh sb="6" eb="8">
      <t>カサン</t>
    </rPh>
    <phoneticPr fontId="2"/>
  </si>
  <si>
    <t>医療連携体制加算Ⅱ</t>
    <rPh sb="0" eb="2">
      <t>イリョウ</t>
    </rPh>
    <rPh sb="2" eb="4">
      <t>レンケイ</t>
    </rPh>
    <rPh sb="4" eb="6">
      <t>タイセイ</t>
    </rPh>
    <rPh sb="6" eb="8">
      <t>カサン</t>
    </rPh>
    <phoneticPr fontId="2"/>
  </si>
  <si>
    <t>医療連携体制加算Ⅲ</t>
    <rPh sb="0" eb="2">
      <t>イリョウ</t>
    </rPh>
    <rPh sb="2" eb="4">
      <t>レンケイ</t>
    </rPh>
    <rPh sb="4" eb="6">
      <t>タイセイ</t>
    </rPh>
    <rPh sb="6" eb="8">
      <t>カサン</t>
    </rPh>
    <phoneticPr fontId="2"/>
  </si>
  <si>
    <t>医療連携体制加算Ⅳ（利用者が１人）</t>
    <rPh sb="0" eb="2">
      <t>イリョウ</t>
    </rPh>
    <rPh sb="2" eb="4">
      <t>レンケイ</t>
    </rPh>
    <rPh sb="4" eb="6">
      <t>タイセイ</t>
    </rPh>
    <rPh sb="6" eb="8">
      <t>カサン</t>
    </rPh>
    <rPh sb="10" eb="13">
      <t>リヨウシャ</t>
    </rPh>
    <rPh sb="15" eb="16">
      <t>ニン</t>
    </rPh>
    <phoneticPr fontId="2"/>
  </si>
  <si>
    <t>医療連携体制加算Ⅳ（利用者が２人）</t>
    <rPh sb="0" eb="2">
      <t>イリョウ</t>
    </rPh>
    <rPh sb="2" eb="4">
      <t>レンケイ</t>
    </rPh>
    <rPh sb="4" eb="6">
      <t>タイセイ</t>
    </rPh>
    <rPh sb="6" eb="8">
      <t>カサン</t>
    </rPh>
    <rPh sb="10" eb="13">
      <t>リヨウシャ</t>
    </rPh>
    <rPh sb="15" eb="16">
      <t>ニン</t>
    </rPh>
    <phoneticPr fontId="2"/>
  </si>
  <si>
    <t>医療連携体制加算Ⅳ（利用者が３人以上８人以下）</t>
    <rPh sb="0" eb="2">
      <t>イリョウ</t>
    </rPh>
    <rPh sb="2" eb="4">
      <t>レンケイ</t>
    </rPh>
    <rPh sb="4" eb="6">
      <t>タイセイ</t>
    </rPh>
    <rPh sb="6" eb="8">
      <t>カサン</t>
    </rPh>
    <rPh sb="10" eb="13">
      <t>リヨウシャ</t>
    </rPh>
    <rPh sb="15" eb="16">
      <t>ニン</t>
    </rPh>
    <rPh sb="16" eb="18">
      <t>イジョウ</t>
    </rPh>
    <rPh sb="19" eb="20">
      <t>ニン</t>
    </rPh>
    <rPh sb="20" eb="22">
      <t>イカ</t>
    </rPh>
    <phoneticPr fontId="2"/>
  </si>
  <si>
    <t>医療連携体制加算Ⅴ（利用者が１人）</t>
    <rPh sb="0" eb="2">
      <t>イリョウ</t>
    </rPh>
    <rPh sb="2" eb="4">
      <t>レンケイ</t>
    </rPh>
    <rPh sb="4" eb="6">
      <t>タイセイ</t>
    </rPh>
    <rPh sb="6" eb="8">
      <t>カサン</t>
    </rPh>
    <phoneticPr fontId="2"/>
  </si>
  <si>
    <t>医療連携体制加算Ⅴ（利用者が２人）</t>
    <rPh sb="0" eb="2">
      <t>イリョウ</t>
    </rPh>
    <rPh sb="2" eb="4">
      <t>レンケイ</t>
    </rPh>
    <rPh sb="4" eb="6">
      <t>タイセイ</t>
    </rPh>
    <rPh sb="6" eb="8">
      <t>カサン</t>
    </rPh>
    <phoneticPr fontId="2"/>
  </si>
  <si>
    <t>医療連携体制加算Ⅴ（利用者が３人以上８人以下）</t>
    <rPh sb="0" eb="2">
      <t>イリョウ</t>
    </rPh>
    <rPh sb="2" eb="4">
      <t>レンケイ</t>
    </rPh>
    <rPh sb="4" eb="6">
      <t>タイセイ</t>
    </rPh>
    <rPh sb="6" eb="8">
      <t>カサン</t>
    </rPh>
    <rPh sb="16" eb="18">
      <t>イジョウ</t>
    </rPh>
    <rPh sb="19" eb="20">
      <t>ニン</t>
    </rPh>
    <rPh sb="20" eb="22">
      <t>イカ</t>
    </rPh>
    <phoneticPr fontId="2"/>
  </si>
  <si>
    <t>医療連携体制加算Ⅵ（利用者が１人）</t>
    <rPh sb="0" eb="2">
      <t>イリョウ</t>
    </rPh>
    <rPh sb="2" eb="4">
      <t>レンケイ</t>
    </rPh>
    <rPh sb="4" eb="6">
      <t>タイセイ</t>
    </rPh>
    <rPh sb="6" eb="8">
      <t>カサン</t>
    </rPh>
    <rPh sb="10" eb="13">
      <t>リヨウシャ</t>
    </rPh>
    <rPh sb="15" eb="16">
      <t>ニン</t>
    </rPh>
    <phoneticPr fontId="2"/>
  </si>
  <si>
    <t>医療連携体制加算Ⅵ（利用者が２人）</t>
    <rPh sb="0" eb="2">
      <t>イリョウ</t>
    </rPh>
    <rPh sb="2" eb="4">
      <t>レンケイ</t>
    </rPh>
    <rPh sb="4" eb="6">
      <t>タイセイ</t>
    </rPh>
    <rPh sb="6" eb="8">
      <t>カサン</t>
    </rPh>
    <rPh sb="10" eb="13">
      <t>リヨウシャ</t>
    </rPh>
    <rPh sb="15" eb="16">
      <t>ニン</t>
    </rPh>
    <phoneticPr fontId="2"/>
  </si>
  <si>
    <t>医療連携体制加算Ⅵ（利用者が３人）</t>
    <rPh sb="0" eb="2">
      <t>イリョウ</t>
    </rPh>
    <rPh sb="2" eb="4">
      <t>レンケイ</t>
    </rPh>
    <rPh sb="4" eb="6">
      <t>タイセイ</t>
    </rPh>
    <rPh sb="6" eb="8">
      <t>カサン</t>
    </rPh>
    <rPh sb="10" eb="13">
      <t>リヨウシャ</t>
    </rPh>
    <rPh sb="15" eb="16">
      <t>ニン</t>
    </rPh>
    <phoneticPr fontId="2"/>
  </si>
  <si>
    <t>医療連携体制加算Ⅶ</t>
    <rPh sb="0" eb="2">
      <t>イリョウ</t>
    </rPh>
    <rPh sb="2" eb="4">
      <t>レンケイ</t>
    </rPh>
    <rPh sb="4" eb="6">
      <t>タイセイ</t>
    </rPh>
    <rPh sb="6" eb="8">
      <t>カサン</t>
    </rPh>
    <phoneticPr fontId="2"/>
  </si>
  <si>
    <t>医療連携体制加算Ⅷ</t>
    <rPh sb="0" eb="2">
      <t>イリョウ</t>
    </rPh>
    <rPh sb="2" eb="4">
      <t>レンケイ</t>
    </rPh>
    <rPh sb="4" eb="6">
      <t>タイセイ</t>
    </rPh>
    <rPh sb="6" eb="8">
      <t>カサン</t>
    </rPh>
    <phoneticPr fontId="2"/>
  </si>
  <si>
    <t>医療連携体制加算Ⅸ</t>
    <rPh sb="0" eb="2">
      <t>イリョウ</t>
    </rPh>
    <rPh sb="2" eb="4">
      <t>レンケイ</t>
    </rPh>
    <rPh sb="4" eb="6">
      <t>タイセイ</t>
    </rPh>
    <rPh sb="6" eb="8">
      <t>カサン</t>
    </rPh>
    <phoneticPr fontId="2"/>
  </si>
  <si>
    <t>栄養士配置加算Ⅰ</t>
    <rPh sb="0" eb="3">
      <t>エイヨウシ</t>
    </rPh>
    <rPh sb="3" eb="5">
      <t>ハイチ</t>
    </rPh>
    <rPh sb="5" eb="7">
      <t>カサン</t>
    </rPh>
    <phoneticPr fontId="2"/>
  </si>
  <si>
    <t>栄養士配置加算Ⅱ</t>
    <rPh sb="0" eb="3">
      <t>エイヨウシ</t>
    </rPh>
    <rPh sb="3" eb="5">
      <t>ハイチ</t>
    </rPh>
    <rPh sb="5" eb="7">
      <t>カサン</t>
    </rPh>
    <phoneticPr fontId="2"/>
  </si>
  <si>
    <t>利用者負担上限額管理加算</t>
    <rPh sb="0" eb="3">
      <t>リヨウシャ</t>
    </rPh>
    <rPh sb="3" eb="5">
      <t>フタン</t>
    </rPh>
    <rPh sb="5" eb="8">
      <t>ジョウゲンガク</t>
    </rPh>
    <rPh sb="8" eb="10">
      <t>カンリ</t>
    </rPh>
    <rPh sb="10" eb="12">
      <t>カサン</t>
    </rPh>
    <phoneticPr fontId="2"/>
  </si>
  <si>
    <t>食事提供体制加算</t>
    <rPh sb="0" eb="2">
      <t>ショクジ</t>
    </rPh>
    <rPh sb="2" eb="4">
      <t>テイキョウ</t>
    </rPh>
    <rPh sb="4" eb="6">
      <t>タイセイ</t>
    </rPh>
    <rPh sb="6" eb="8">
      <t>カサン</t>
    </rPh>
    <phoneticPr fontId="2"/>
  </si>
  <si>
    <t>特別重度支援加算Ⅰ</t>
    <rPh sb="0" eb="2">
      <t>トクベツ</t>
    </rPh>
    <rPh sb="2" eb="4">
      <t>ジュウド</t>
    </rPh>
    <rPh sb="4" eb="6">
      <t>シエン</t>
    </rPh>
    <rPh sb="6" eb="8">
      <t>カサン</t>
    </rPh>
    <phoneticPr fontId="2"/>
  </si>
  <si>
    <t>特別重度支援加算Ⅱ</t>
    <rPh sb="0" eb="2">
      <t>トクベツ</t>
    </rPh>
    <rPh sb="2" eb="4">
      <t>ジュウド</t>
    </rPh>
    <rPh sb="4" eb="6">
      <t>シエン</t>
    </rPh>
    <rPh sb="6" eb="8">
      <t>カサン</t>
    </rPh>
    <phoneticPr fontId="2"/>
  </si>
  <si>
    <t>特別重度支援加算Ⅲ</t>
    <rPh sb="0" eb="2">
      <t>トクベツ</t>
    </rPh>
    <rPh sb="2" eb="4">
      <t>ジュウド</t>
    </rPh>
    <rPh sb="4" eb="6">
      <t>シエン</t>
    </rPh>
    <rPh sb="6" eb="8">
      <t>カサン</t>
    </rPh>
    <phoneticPr fontId="2"/>
  </si>
  <si>
    <t>緊急短期入所受入加算Ⅰ</t>
    <rPh sb="0" eb="2">
      <t>キンキュウ</t>
    </rPh>
    <rPh sb="2" eb="4">
      <t>タンキ</t>
    </rPh>
    <rPh sb="4" eb="6">
      <t>ニュウショ</t>
    </rPh>
    <rPh sb="6" eb="8">
      <t>ウケイレ</t>
    </rPh>
    <rPh sb="8" eb="10">
      <t>カサン</t>
    </rPh>
    <phoneticPr fontId="2"/>
  </si>
  <si>
    <t>緊急短期入所受入加算Ⅱ</t>
    <rPh sb="0" eb="2">
      <t>キンキュウ</t>
    </rPh>
    <rPh sb="2" eb="4">
      <t>タンキ</t>
    </rPh>
    <rPh sb="4" eb="6">
      <t>ニュウショ</t>
    </rPh>
    <rPh sb="6" eb="8">
      <t>ウケイレ</t>
    </rPh>
    <rPh sb="8" eb="10">
      <t>カサン</t>
    </rPh>
    <phoneticPr fontId="2"/>
  </si>
  <si>
    <t>定員超過特例加算</t>
    <rPh sb="0" eb="2">
      <t>テイイン</t>
    </rPh>
    <rPh sb="2" eb="4">
      <t>チョウカ</t>
    </rPh>
    <rPh sb="4" eb="6">
      <t>トクレイ</t>
    </rPh>
    <rPh sb="6" eb="8">
      <t>カサン</t>
    </rPh>
    <phoneticPr fontId="2"/>
  </si>
  <si>
    <t>送迎加算</t>
    <rPh sb="0" eb="2">
      <t>ソウゲイ</t>
    </rPh>
    <rPh sb="2" eb="4">
      <t>カサン</t>
    </rPh>
    <phoneticPr fontId="2"/>
  </si>
  <si>
    <t>日中活動支援加算</t>
    <rPh sb="0" eb="2">
      <t>ニッチュウ</t>
    </rPh>
    <rPh sb="2" eb="4">
      <t>カツドウ</t>
    </rPh>
    <rPh sb="4" eb="6">
      <t>シエン</t>
    </rPh>
    <rPh sb="6" eb="8">
      <t>カサン</t>
    </rPh>
    <phoneticPr fontId="2"/>
  </si>
  <si>
    <t>６　苦情処理、事故発生時の対応等（直近１年の状況）　※既存記録等の活用可</t>
    <phoneticPr fontId="3"/>
  </si>
  <si>
    <t>指定障害福祉サービス・短期入所事業所運営指導事前提出資料</t>
    <rPh sb="11" eb="15">
      <t>タンキニュウショ</t>
    </rPh>
    <rPh sb="18" eb="20">
      <t>ウンエイ</t>
    </rPh>
    <phoneticPr fontId="3"/>
  </si>
  <si>
    <t>（例) 共同生活援助サービス費　Ⅰ</t>
    <phoneticPr fontId="3"/>
  </si>
  <si>
    <t>世話人 6:1以上</t>
    <phoneticPr fontId="3"/>
  </si>
  <si>
    <t>456（区分５）</t>
    <phoneticPr fontId="3"/>
  </si>
  <si>
    <t>預り金に係る取扱責任者有無</t>
    <rPh sb="0" eb="1">
      <t>アズカ</t>
    </rPh>
    <rPh sb="2" eb="3">
      <t>キン</t>
    </rPh>
    <rPh sb="4" eb="5">
      <t>カカ</t>
    </rPh>
    <rPh sb="6" eb="8">
      <t>トリアツカイ</t>
    </rPh>
    <rPh sb="8" eb="10">
      <t>セキニン</t>
    </rPh>
    <rPh sb="10" eb="11">
      <t>シャ</t>
    </rPh>
    <rPh sb="11" eb="13">
      <t>ウム</t>
    </rPh>
    <phoneticPr fontId="3"/>
  </si>
  <si>
    <t>預り金に係る取扱担当者有無</t>
    <rPh sb="0" eb="1">
      <t>アズカ</t>
    </rPh>
    <rPh sb="2" eb="3">
      <t>キン</t>
    </rPh>
    <rPh sb="4" eb="5">
      <t>カカ</t>
    </rPh>
    <rPh sb="6" eb="8">
      <t>トリアツカイ</t>
    </rPh>
    <rPh sb="8" eb="11">
      <t>タントウシャ</t>
    </rPh>
    <rPh sb="11" eb="13">
      <t>ウム</t>
    </rPh>
    <phoneticPr fontId="3"/>
  </si>
  <si>
    <t>預り金個人別台帳の作成有無</t>
    <rPh sb="0" eb="1">
      <t>アズカ</t>
    </rPh>
    <rPh sb="2" eb="3">
      <t>キン</t>
    </rPh>
    <rPh sb="3" eb="6">
      <t>コジンベツ</t>
    </rPh>
    <rPh sb="6" eb="8">
      <t>ダイチョウ</t>
    </rPh>
    <rPh sb="9" eb="11">
      <t>サクセイ</t>
    </rPh>
    <rPh sb="11" eb="13">
      <t>ウム</t>
    </rPh>
    <phoneticPr fontId="3"/>
  </si>
  <si>
    <t>預り金に係る利用者等からの委任状</t>
    <rPh sb="0" eb="1">
      <t>アズカ</t>
    </rPh>
    <rPh sb="2" eb="3">
      <t>キン</t>
    </rPh>
    <rPh sb="4" eb="5">
      <t>カカ</t>
    </rPh>
    <rPh sb="6" eb="9">
      <t>リヨウシャ</t>
    </rPh>
    <rPh sb="9" eb="10">
      <t>トウ</t>
    </rPh>
    <rPh sb="13" eb="16">
      <t>イニンジョウ</t>
    </rPh>
    <phoneticPr fontId="3"/>
  </si>
  <si>
    <t>預り金管理規程の有無</t>
    <rPh sb="0" eb="1">
      <t>アズカ</t>
    </rPh>
    <rPh sb="2" eb="3">
      <t>キン</t>
    </rPh>
    <rPh sb="3" eb="5">
      <t>カンリ</t>
    </rPh>
    <rPh sb="5" eb="7">
      <t>キテイ</t>
    </rPh>
    <rPh sb="8" eb="10">
      <t>ウム</t>
    </rPh>
    <phoneticPr fontId="3"/>
  </si>
  <si>
    <t>利用者からの預り金</t>
    <rPh sb="0" eb="3">
      <t>リヨウシャ</t>
    </rPh>
    <rPh sb="6" eb="7">
      <t>アズカ</t>
    </rPh>
    <rPh sb="8" eb="9">
      <t>キン</t>
    </rPh>
    <phoneticPr fontId="3"/>
  </si>
  <si>
    <t>令和　　　年　　　月分</t>
    <rPh sb="0" eb="2">
      <t>レイワ</t>
    </rPh>
    <rPh sb="5" eb="6">
      <t>ネン</t>
    </rPh>
    <rPh sb="9" eb="10">
      <t>ツキ</t>
    </rPh>
    <rPh sb="10" eb="11">
      <t>ブン</t>
    </rPh>
    <phoneticPr fontId="3"/>
  </si>
  <si>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3"/>
  </si>
  <si>
    <t>直近報告日：令和　　年　　月　　日</t>
    <rPh sb="0" eb="2">
      <t>チョッキン</t>
    </rPh>
    <rPh sb="2" eb="4">
      <t>ホウコク</t>
    </rPh>
    <rPh sb="4" eb="5">
      <t>ビ</t>
    </rPh>
    <rPh sb="6" eb="8">
      <t>レイワ</t>
    </rPh>
    <rPh sb="10" eb="11">
      <t>ネン</t>
    </rPh>
    <rPh sb="13" eb="14">
      <t>ガツ</t>
    </rPh>
    <rPh sb="16" eb="17">
      <t>ニチ</t>
    </rPh>
    <phoneticPr fontId="3"/>
  </si>
  <si>
    <r>
      <t>障害福祉サービス等情報の報告</t>
    </r>
    <r>
      <rPr>
        <b/>
        <sz val="10"/>
        <rFont val="ＭＳ Ｐ明朝"/>
        <family val="1"/>
        <charset val="128"/>
      </rPr>
      <t>※</t>
    </r>
    <rPh sb="0" eb="4">
      <t>ショウガイフクシ</t>
    </rPh>
    <rPh sb="8" eb="9">
      <t>トウ</t>
    </rPh>
    <rPh sb="9" eb="11">
      <t>ジョウホウ</t>
    </rPh>
    <rPh sb="12" eb="14">
      <t>ホウコク</t>
    </rPh>
    <phoneticPr fontId="3"/>
  </si>
  <si>
    <t>訓練の記録</t>
    <rPh sb="0" eb="2">
      <t>クンレン</t>
    </rPh>
    <rPh sb="3" eb="5">
      <t>キロク</t>
    </rPh>
    <phoneticPr fontId="3"/>
  </si>
  <si>
    <t>開催日：令和　　年　　月　　日</t>
    <rPh sb="0" eb="3">
      <t>カイサイビ</t>
    </rPh>
    <rPh sb="4" eb="6">
      <t>レイワ</t>
    </rPh>
    <rPh sb="8" eb="9">
      <t>ネン</t>
    </rPh>
    <rPh sb="11" eb="12">
      <t>ガツ</t>
    </rPh>
    <rPh sb="14" eb="15">
      <t>ニチ</t>
    </rPh>
    <phoneticPr fontId="3"/>
  </si>
  <si>
    <t>感染症の予防及びまん延の防止のための訓練の実施</t>
    <rPh sb="0" eb="3">
      <t>カンセンショウ</t>
    </rPh>
    <rPh sb="4" eb="7">
      <t>ヨボウオヨ</t>
    </rPh>
    <rPh sb="12" eb="14">
      <t>ボウシ</t>
    </rPh>
    <rPh sb="18" eb="20">
      <t>クンレン</t>
    </rPh>
    <rPh sb="21" eb="23">
      <t>ジッシ</t>
    </rPh>
    <phoneticPr fontId="3"/>
  </si>
  <si>
    <t>研修の記録</t>
    <rPh sb="0" eb="2">
      <t>ケンシュウ</t>
    </rPh>
    <rPh sb="3" eb="5">
      <t>キロク</t>
    </rPh>
    <phoneticPr fontId="3"/>
  </si>
  <si>
    <t>感染症の予防及びまん延の防止のための研修の実施</t>
    <rPh sb="0" eb="3">
      <t>カンセンショウ</t>
    </rPh>
    <rPh sb="4" eb="7">
      <t>ヨボウオヨ</t>
    </rPh>
    <rPh sb="12" eb="14">
      <t>ボウシ</t>
    </rPh>
    <rPh sb="18" eb="20">
      <t>ケンシュウ</t>
    </rPh>
    <rPh sb="21" eb="23">
      <t>ジッシ</t>
    </rPh>
    <phoneticPr fontId="3"/>
  </si>
  <si>
    <t>感染症の予防及びまん延の防止のための指針の整備</t>
    <rPh sb="0" eb="3">
      <t>カンセンショウ</t>
    </rPh>
    <rPh sb="4" eb="6">
      <t>ヨボウ</t>
    </rPh>
    <rPh sb="6" eb="7">
      <t>オヨ</t>
    </rPh>
    <rPh sb="12" eb="14">
      <t>ボウシ</t>
    </rPh>
    <rPh sb="18" eb="20">
      <t>シシン</t>
    </rPh>
    <rPh sb="21" eb="23">
      <t>セイビ</t>
    </rPh>
    <phoneticPr fontId="3"/>
  </si>
  <si>
    <t>役職等　</t>
    <rPh sb="0" eb="2">
      <t>ヤクショク</t>
    </rPh>
    <rPh sb="2" eb="3">
      <t>ナド</t>
    </rPh>
    <phoneticPr fontId="3"/>
  </si>
  <si>
    <t>感染対策担当者</t>
    <rPh sb="0" eb="2">
      <t>カンセン</t>
    </rPh>
    <rPh sb="2" eb="4">
      <t>タイサク</t>
    </rPh>
    <rPh sb="4" eb="7">
      <t>タントウシャ</t>
    </rPh>
    <phoneticPr fontId="3"/>
  </si>
  <si>
    <t>周知方法</t>
    <rPh sb="0" eb="4">
      <t>シュウチホウホウ</t>
    </rPh>
    <phoneticPr fontId="3"/>
  </si>
  <si>
    <t>感染対策委員会の従業者への周知</t>
    <rPh sb="0" eb="2">
      <t>カンセン</t>
    </rPh>
    <rPh sb="2" eb="4">
      <t>タイサク</t>
    </rPh>
    <rPh sb="8" eb="11">
      <t>ジュウギョウシャ</t>
    </rPh>
    <rPh sb="13" eb="15">
      <t>シュウチ</t>
    </rPh>
    <phoneticPr fontId="3"/>
  </si>
  <si>
    <t>会議の記録</t>
    <rPh sb="0" eb="2">
      <t>カイギ</t>
    </rPh>
    <rPh sb="3" eb="5">
      <t>キロク</t>
    </rPh>
    <phoneticPr fontId="3"/>
  </si>
  <si>
    <t>感染対策委員会の開催</t>
    <rPh sb="0" eb="2">
      <t>カンセン</t>
    </rPh>
    <rPh sb="2" eb="4">
      <t>タイサク</t>
    </rPh>
    <rPh sb="4" eb="7">
      <t>イインカイ</t>
    </rPh>
    <rPh sb="8" eb="10">
      <t>カイサイ</t>
    </rPh>
    <phoneticPr fontId="3"/>
  </si>
  <si>
    <t>業務継続計画のための訓練の実施</t>
    <rPh sb="10" eb="12">
      <t>クンレン</t>
    </rPh>
    <rPh sb="13" eb="15">
      <t>ジッシ</t>
    </rPh>
    <phoneticPr fontId="3"/>
  </si>
  <si>
    <t>業務継続計画のための研修の実施</t>
    <rPh sb="10" eb="12">
      <t>ケンシュウ</t>
    </rPh>
    <rPh sb="13" eb="15">
      <t>ジッシ</t>
    </rPh>
    <phoneticPr fontId="3"/>
  </si>
  <si>
    <t>業務継続計画のの従業者への周知</t>
    <rPh sb="8" eb="11">
      <t>ジュウギョウシャ</t>
    </rPh>
    <rPh sb="13" eb="15">
      <t>シュウチ</t>
    </rPh>
    <phoneticPr fontId="3"/>
  </si>
  <si>
    <t>業務継続計画の作成</t>
    <rPh sb="0" eb="4">
      <t>ギョウムケイゾク</t>
    </rPh>
    <rPh sb="4" eb="6">
      <t>ケイカク</t>
    </rPh>
    <rPh sb="7" eb="9">
      <t>サクセイ</t>
    </rPh>
    <phoneticPr fontId="3"/>
  </si>
  <si>
    <t>虐待防止のための担当者</t>
    <rPh sb="8" eb="11">
      <t>タントウシャ</t>
    </rPh>
    <phoneticPr fontId="3"/>
  </si>
  <si>
    <t>虐待防止のための研修の実施</t>
    <rPh sb="0" eb="4">
      <t>ギャクタイボウシ</t>
    </rPh>
    <rPh sb="8" eb="10">
      <t>ケンシュウ</t>
    </rPh>
    <rPh sb="11" eb="13">
      <t>ジッシ</t>
    </rPh>
    <phoneticPr fontId="3"/>
  </si>
  <si>
    <t>虐待防止委員会の従業者への周知</t>
    <rPh sb="0" eb="4">
      <t>ギャクタイボウシ</t>
    </rPh>
    <rPh sb="8" eb="11">
      <t>ジュウギョウシャ</t>
    </rPh>
    <rPh sb="13" eb="15">
      <t>シュウチ</t>
    </rPh>
    <phoneticPr fontId="3"/>
  </si>
  <si>
    <t>虐待防止委員会の開催</t>
    <rPh sb="0" eb="4">
      <t>ギャクタイボウシ</t>
    </rPh>
    <rPh sb="4" eb="7">
      <t>イインカイ</t>
    </rPh>
    <rPh sb="8" eb="10">
      <t>カイサイ</t>
    </rPh>
    <phoneticPr fontId="3"/>
  </si>
  <si>
    <t>身体拘束適正化のための研修の実施</t>
    <rPh sb="11" eb="13">
      <t>ケンシュウ</t>
    </rPh>
    <rPh sb="14" eb="16">
      <t>ジッシ</t>
    </rPh>
    <phoneticPr fontId="3"/>
  </si>
  <si>
    <t>身体拘束適正化のための指針の整備</t>
    <rPh sb="11" eb="13">
      <t>シシン</t>
    </rPh>
    <rPh sb="14" eb="16">
      <t>セイビ</t>
    </rPh>
    <phoneticPr fontId="3"/>
  </si>
  <si>
    <t>身体拘束適正化委員会の従業者への周知</t>
    <rPh sb="11" eb="14">
      <t>ジュウギョウシャ</t>
    </rPh>
    <rPh sb="16" eb="18">
      <t>シュウチ</t>
    </rPh>
    <phoneticPr fontId="3"/>
  </si>
  <si>
    <t>身体拘束適正化委員会の開催</t>
    <rPh sb="0" eb="4">
      <t>シンタイ</t>
    </rPh>
    <rPh sb="4" eb="10">
      <t>テキセイカイインカイ</t>
    </rPh>
    <rPh sb="11" eb="13">
      <t>カイサイ</t>
    </rPh>
    <phoneticPr fontId="3"/>
  </si>
  <si>
    <t>方針等の従業者へ周知・啓発</t>
    <rPh sb="11" eb="13">
      <t>ケイハツ</t>
    </rPh>
    <phoneticPr fontId="3"/>
  </si>
  <si>
    <t>相談窓口の定め</t>
    <rPh sb="0" eb="4">
      <t>ソウダンマドグチ</t>
    </rPh>
    <rPh sb="5" eb="6">
      <t>サダ</t>
    </rPh>
    <phoneticPr fontId="3"/>
  </si>
  <si>
    <t>役職等　</t>
    <phoneticPr fontId="3"/>
  </si>
  <si>
    <t>ハラスメント防止のための担当者</t>
    <phoneticPr fontId="3"/>
  </si>
  <si>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3"/>
  </si>
  <si>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3"/>
  </si>
  <si>
    <t>７　勤務体制の確保等（ハラスメント対策）</t>
    <rPh sb="2" eb="6">
      <t>キンムタイセイ</t>
    </rPh>
    <rPh sb="7" eb="9">
      <t>カクホ</t>
    </rPh>
    <rPh sb="9" eb="10">
      <t>ナド</t>
    </rPh>
    <rPh sb="17" eb="19">
      <t>タイサク</t>
    </rPh>
    <phoneticPr fontId="3"/>
  </si>
  <si>
    <t>８　身体拘束等の禁止</t>
    <rPh sb="2" eb="6">
      <t>シンタイコウソク</t>
    </rPh>
    <rPh sb="6" eb="7">
      <t>ナド</t>
    </rPh>
    <rPh sb="8" eb="10">
      <t>キンシ</t>
    </rPh>
    <phoneticPr fontId="3"/>
  </si>
  <si>
    <t>９　虐待の防止</t>
    <rPh sb="2" eb="4">
      <t>ギャクタイ</t>
    </rPh>
    <rPh sb="5" eb="7">
      <t>ボウシ</t>
    </rPh>
    <phoneticPr fontId="3"/>
  </si>
  <si>
    <t>１０　業務継続計画の策定等</t>
    <rPh sb="3" eb="9">
      <t>ギョウムケイゾクケイカク</t>
    </rPh>
    <rPh sb="10" eb="12">
      <t>サクテイ</t>
    </rPh>
    <rPh sb="12" eb="13">
      <t>ナド</t>
    </rPh>
    <phoneticPr fontId="3"/>
  </si>
  <si>
    <t>１１　感染症の予防及びまん延の防止のための措置</t>
    <rPh sb="3" eb="6">
      <t>カンセンショウ</t>
    </rPh>
    <rPh sb="7" eb="9">
      <t>ヨボウ</t>
    </rPh>
    <rPh sb="9" eb="10">
      <t>オヨ</t>
    </rPh>
    <rPh sb="13" eb="14">
      <t>エン</t>
    </rPh>
    <rPh sb="15" eb="17">
      <t>ボウシ</t>
    </rPh>
    <rPh sb="21" eb="23">
      <t>ソチ</t>
    </rPh>
    <phoneticPr fontId="3"/>
  </si>
  <si>
    <t>１２　情報公表制度（情報の提供等：障害者総合支援法第76条の３）</t>
    <rPh sb="3" eb="5">
      <t>ジョウホウ</t>
    </rPh>
    <rPh sb="5" eb="7">
      <t>コウヒョウ</t>
    </rPh>
    <rPh sb="7" eb="9">
      <t>セイド</t>
    </rPh>
    <rPh sb="10" eb="12">
      <t>ジョウホウ</t>
    </rPh>
    <rPh sb="13" eb="15">
      <t>テイキョウ</t>
    </rPh>
    <rPh sb="15" eb="16">
      <t>トウ</t>
    </rPh>
    <rPh sb="17" eb="20">
      <t>ショウガイシャ</t>
    </rPh>
    <rPh sb="20" eb="22">
      <t>ソウゴウ</t>
    </rPh>
    <rPh sb="22" eb="25">
      <t>シエンホウ</t>
    </rPh>
    <rPh sb="25" eb="26">
      <t>ダイ</t>
    </rPh>
    <rPh sb="28" eb="29">
      <t>ジョウ</t>
    </rPh>
    <phoneticPr fontId="3"/>
  </si>
  <si>
    <t>１３　預り金等</t>
    <rPh sb="3" eb="4">
      <t>アズカ</t>
    </rPh>
    <rPh sb="5" eb="6">
      <t>キン</t>
    </rPh>
    <rPh sb="6" eb="7">
      <t>トウ</t>
    </rPh>
    <phoneticPr fontId="3"/>
  </si>
  <si>
    <t>福祉・介護職員処遇改善加算（Ⅰ・Ⅱ・Ⅲ・Ⅳ・Ⅴ）</t>
    <rPh sb="0" eb="2">
      <t>フクシ</t>
    </rPh>
    <rPh sb="3" eb="5">
      <t>カイゴ</t>
    </rPh>
    <rPh sb="5" eb="7">
      <t>ショクイン</t>
    </rPh>
    <rPh sb="7" eb="9">
      <t>ショグウ</t>
    </rPh>
    <rPh sb="9" eb="11">
      <t>カイゼン</t>
    </rPh>
    <rPh sb="11" eb="13">
      <t>カサン</t>
    </rPh>
    <phoneticPr fontId="3"/>
  </si>
  <si>
    <t>令和　6（2024） 年度</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</si>
</sst>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d;@"/>
  </numFmts>
  <fonts count="3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6"/>
      <name val="ＭＳ 明朝"/>
      <family val="1"/>
      <charset val="128"/>
    </font>
    <font>
      <sz val="14"/>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明朝"/>
      <family val="1"/>
      <charset val="128"/>
    </font>
    <font>
      <sz val="8"/>
      <name val="ＭＳ 明朝"/>
      <family val="1"/>
      <charset val="128"/>
    </font>
    <font>
      <sz val="11"/>
      <color rgb="FF000000"/>
      <name val="ＭＳ 明朝"/>
      <family val="1"/>
      <charset val="128"/>
    </font>
    <font>
      <b/>
      <sz val="11"/>
      <name val="ＭＳ 明朝"/>
      <family val="1"/>
      <charset val="128"/>
    </font>
    <font>
      <sz val="12"/>
      <name val="ＭＳ 明朝"/>
      <family val="1"/>
      <charset val="128"/>
    </font>
    <font>
      <sz val="12"/>
      <name val="ＭＳ Ｐゴシック"/>
      <family val="3"/>
      <charset val="128"/>
    </font>
    <font>
      <sz val="10"/>
      <name val="ＭＳ 明朝"/>
      <family val="1"/>
      <charset val="128"/>
    </font>
    <font>
      <sz val="5"/>
      <name val="ＭＳ 明朝"/>
      <family val="1"/>
      <charset val="128"/>
    </font>
    <font>
      <sz val="10"/>
      <name val="ＭＳ Ｐゴシック"/>
      <family val="3"/>
      <charset val="128"/>
    </font>
    <font>
      <sz val="11"/>
      <name val="ＭＳ Ｐ明朝"/>
      <family val="1"/>
      <charset val="128"/>
    </font>
    <font>
      <sz val="10"/>
      <name val="ＭＳ Ｐ明朝"/>
      <family val="1"/>
      <charset val="128"/>
    </font>
    <font>
      <b/>
      <sz val="10"/>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DEBF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EAEAEA"/>
        <bgColor indexed="64"/>
      </patternFill>
    </fill>
    <fill>
      <patternFill patternType="solid">
        <fgColor theme="0" tint="-4.9989318521683403E-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1" fillId="0" borderId="0"/>
    <xf numFmtId="0" fontId="25" fillId="4" borderId="0" applyNumberFormat="0" applyBorder="0" applyAlignment="0" applyProtection="0">
      <alignment vertical="center"/>
    </xf>
    <xf numFmtId="38" fontId="1" fillId="0" borderId="0" applyFont="0" applyFill="0" applyBorder="0" applyAlignment="0" applyProtection="0">
      <alignment vertical="center"/>
    </xf>
  </cellStyleXfs>
  <cellXfs count="24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0" xfId="0" applyFont="1" applyBorder="1">
      <alignmen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2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5" fillId="0" borderId="0" xfId="0" applyFont="1" applyAlignment="1">
      <alignment horizontal="left" vertical="center"/>
    </xf>
    <xf numFmtId="0" fontId="5" fillId="0" borderId="0" xfId="0" applyFont="1" applyAlignment="1">
      <alignment vertical="center"/>
    </xf>
    <xf numFmtId="0" fontId="27" fillId="0" borderId="14" xfId="0" applyFont="1" applyBorder="1" applyAlignment="1">
      <alignment horizontal="justify" vertical="center" wrapText="1"/>
    </xf>
    <xf numFmtId="20" fontId="27" fillId="0" borderId="15" xfId="0" applyNumberFormat="1"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lignment vertical="center"/>
    </xf>
    <xf numFmtId="0" fontId="5" fillId="0" borderId="0" xfId="0" applyFont="1" applyAlignment="1">
      <alignment horizontal="right" vertical="center"/>
    </xf>
    <xf numFmtId="0" fontId="5" fillId="0" borderId="0" xfId="42" applyFont="1" applyAlignment="1">
      <alignment vertical="center"/>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lignment vertical="center"/>
    </xf>
    <xf numFmtId="0" fontId="5" fillId="0" borderId="16" xfId="0" applyFont="1" applyBorder="1">
      <alignment vertical="center"/>
    </xf>
    <xf numFmtId="0" fontId="5" fillId="0" borderId="0" xfId="0" applyFont="1" applyAlignment="1">
      <alignment vertical="center" wrapText="1"/>
    </xf>
    <xf numFmtId="0" fontId="29" fillId="0" borderId="0" xfId="0" applyFont="1" applyAlignment="1">
      <alignment horizontal="left" vertical="center"/>
    </xf>
    <xf numFmtId="0" fontId="5" fillId="0" borderId="15" xfId="0" applyFont="1" applyBorder="1" applyAlignment="1">
      <alignment horizontal="center" vertical="center"/>
    </xf>
    <xf numFmtId="0" fontId="5" fillId="0" borderId="0" xfId="41" applyFont="1" applyAlignment="1">
      <alignment vertical="center"/>
    </xf>
    <xf numFmtId="0" fontId="5" fillId="0" borderId="10" xfId="41" applyFont="1" applyBorder="1" applyAlignment="1">
      <alignment vertical="center"/>
    </xf>
    <xf numFmtId="38" fontId="5" fillId="0" borderId="10" xfId="44" applyFont="1" applyBorder="1" applyAlignment="1">
      <alignment horizontal="center" vertical="center"/>
    </xf>
    <xf numFmtId="38" fontId="5" fillId="0" borderId="10" xfId="44" applyFont="1" applyBorder="1">
      <alignment vertical="center"/>
    </xf>
    <xf numFmtId="0" fontId="5" fillId="0" borderId="10" xfId="41" applyFont="1" applyBorder="1" applyAlignment="1">
      <alignment horizontal="center" vertical="center"/>
    </xf>
    <xf numFmtId="38" fontId="5" fillId="0" borderId="0" xfId="44" applyFont="1" applyBorder="1" applyAlignment="1">
      <alignment horizontal="center" vertical="center"/>
    </xf>
    <xf numFmtId="38" fontId="5" fillId="0" borderId="0" xfId="44" applyFont="1" applyBorder="1">
      <alignmen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18" xfId="0" applyFont="1" applyBorder="1">
      <alignment vertical="center"/>
    </xf>
    <xf numFmtId="0" fontId="5" fillId="0" borderId="17" xfId="0" applyFont="1" applyBorder="1" applyAlignment="1">
      <alignment horizontal="center" vertical="center"/>
    </xf>
    <xf numFmtId="0" fontId="0" fillId="0" borderId="0" xfId="0" applyFont="1" applyBorder="1" applyAlignment="1">
      <alignment vertical="center"/>
    </xf>
    <xf numFmtId="0" fontId="5" fillId="0" borderId="0" xfId="0" applyFont="1" applyFill="1" applyBorder="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0" xfId="0" applyFont="1" applyFill="1" applyBorder="1" applyAlignment="1">
      <alignment horizontal="centerContinuous" vertical="center"/>
    </xf>
    <xf numFmtId="0" fontId="5" fillId="0" borderId="0" xfId="0" applyFont="1" applyFill="1" applyBorder="1" applyAlignment="1">
      <alignment horizontal="right" vertical="center"/>
    </xf>
    <xf numFmtId="0" fontId="5" fillId="0" borderId="15" xfId="0" applyFont="1" applyBorder="1" applyAlignment="1">
      <alignment horizontal="centerContinuous" vertical="center"/>
    </xf>
    <xf numFmtId="0" fontId="0" fillId="0" borderId="15" xfId="0" applyBorder="1" applyAlignment="1">
      <alignment horizontal="centerContinuous" vertical="center"/>
    </xf>
    <xf numFmtId="0" fontId="30" fillId="0" borderId="0" xfId="42" applyFont="1" applyAlignment="1">
      <alignment vertical="center"/>
    </xf>
    <xf numFmtId="0" fontId="30" fillId="0" borderId="0" xfId="0" applyFont="1" applyAlignment="1">
      <alignment horizontal="center" vertical="center"/>
    </xf>
    <xf numFmtId="0" fontId="30" fillId="0" borderId="0" xfId="0" applyFont="1">
      <alignment vertical="center"/>
    </xf>
    <xf numFmtId="0" fontId="30" fillId="0" borderId="19" xfId="0" applyFont="1" applyBorder="1">
      <alignment vertical="center"/>
    </xf>
    <xf numFmtId="0" fontId="30" fillId="0" borderId="19" xfId="0" applyFont="1" applyBorder="1" applyAlignment="1">
      <alignment horizontal="center" vertical="center"/>
    </xf>
    <xf numFmtId="0" fontId="30" fillId="0" borderId="10" xfId="0" applyFont="1" applyBorder="1" applyAlignment="1">
      <alignment horizontal="centerContinuous" vertical="center"/>
    </xf>
    <xf numFmtId="4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0" xfId="0" applyFont="1" applyBorder="1">
      <alignment vertical="center"/>
    </xf>
    <xf numFmtId="0" fontId="30" fillId="0" borderId="10" xfId="0" applyFont="1" applyBorder="1" applyAlignment="1">
      <alignment horizontal="center" vertical="center" wrapText="1"/>
    </xf>
    <xf numFmtId="0" fontId="30" fillId="0" borderId="10" xfId="0" applyFont="1" applyBorder="1" applyAlignment="1">
      <alignment horizontal="justify" vertical="center" wrapText="1"/>
    </xf>
    <xf numFmtId="0" fontId="30" fillId="0" borderId="0" xfId="0" applyFont="1" applyAlignment="1">
      <alignment horizontal="left" vertical="center"/>
    </xf>
    <xf numFmtId="0" fontId="5" fillId="0" borderId="0" xfId="0" applyFont="1" applyBorder="1" applyAlignment="1">
      <alignment horizontal="justify"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18" xfId="0" applyFont="1" applyBorder="1" applyAlignment="1">
      <alignment horizontal="right" vertical="center"/>
    </xf>
    <xf numFmtId="0" fontId="5" fillId="0" borderId="18" xfId="0" applyFont="1" applyBorder="1" applyAlignment="1">
      <alignment horizontal="lef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10" xfId="0" applyFont="1" applyBorder="1" applyAlignment="1">
      <alignment horizontal="justify" vertical="center" wrapText="1"/>
    </xf>
    <xf numFmtId="0" fontId="5" fillId="0" borderId="15" xfId="0" applyFont="1" applyBorder="1" applyAlignment="1">
      <alignment horizontal="right" vertical="center"/>
    </xf>
    <xf numFmtId="0" fontId="5" fillId="0" borderId="15" xfId="0" applyFont="1" applyBorder="1" applyAlignment="1">
      <alignment horizontal="justify"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177" fontId="5" fillId="0" borderId="10" xfId="0" applyNumberFormat="1" applyFont="1" applyBorder="1" applyAlignment="1">
      <alignment horizontal="center" vertical="center"/>
    </xf>
    <xf numFmtId="0" fontId="10" fillId="0" borderId="0" xfId="0" applyFont="1">
      <alignment vertical="center"/>
    </xf>
    <xf numFmtId="0" fontId="5" fillId="0" borderId="15" xfId="0" applyFont="1" applyBorder="1" applyAlignment="1">
      <alignment horizontal="center" vertical="center"/>
    </xf>
    <xf numFmtId="0" fontId="5" fillId="0" borderId="0" xfId="0" applyFont="1" applyAlignment="1">
      <alignment horizontal="left" vertical="center"/>
    </xf>
    <xf numFmtId="0" fontId="5" fillId="0" borderId="10" xfId="0" applyFont="1" applyBorder="1" applyAlignment="1">
      <alignment vertical="center" shrinkToFit="1"/>
    </xf>
    <xf numFmtId="0" fontId="32" fillId="0" borderId="10" xfId="0" applyFont="1" applyBorder="1" applyAlignment="1">
      <alignment vertical="center" wrapText="1"/>
    </xf>
    <xf numFmtId="38" fontId="5" fillId="0" borderId="11" xfId="44" applyFont="1" applyBorder="1">
      <alignment vertical="center"/>
    </xf>
    <xf numFmtId="176" fontId="5" fillId="0" borderId="10" xfId="0" applyNumberFormat="1" applyFont="1" applyBorder="1" applyAlignment="1">
      <alignment horizontal="center" vertical="center"/>
    </xf>
    <xf numFmtId="0" fontId="5" fillId="0" borderId="19" xfId="0" applyFont="1" applyBorder="1" applyAlignment="1">
      <alignment vertical="center" shrinkToFit="1"/>
    </xf>
    <xf numFmtId="38" fontId="5" fillId="0" borderId="19" xfId="44" applyFont="1" applyBorder="1" applyAlignment="1">
      <alignment horizontal="center" vertical="center"/>
    </xf>
    <xf numFmtId="38" fontId="5" fillId="0" borderId="19" xfId="44" applyFont="1" applyBorder="1">
      <alignment vertical="center"/>
    </xf>
    <xf numFmtId="176" fontId="5" fillId="0" borderId="19" xfId="0" applyNumberFormat="1" applyFont="1" applyBorder="1" applyAlignment="1">
      <alignment horizontal="center" vertical="center"/>
    </xf>
    <xf numFmtId="0" fontId="5" fillId="0" borderId="25" xfId="0" applyFont="1" applyBorder="1">
      <alignment vertical="center"/>
    </xf>
    <xf numFmtId="38" fontId="5" fillId="0" borderId="25" xfId="44" applyFont="1" applyBorder="1" applyAlignment="1">
      <alignment horizontal="center" vertical="center"/>
    </xf>
    <xf numFmtId="38" fontId="5" fillId="0" borderId="25" xfId="44" applyFont="1" applyBorder="1">
      <alignment vertical="center"/>
    </xf>
    <xf numFmtId="176" fontId="5" fillId="0" borderId="25" xfId="0" applyNumberFormat="1" applyFont="1" applyBorder="1" applyAlignment="1">
      <alignment horizontal="center"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28" fillId="0" borderId="10" xfId="0" applyFont="1" applyBorder="1" applyAlignment="1">
      <alignment horizontal="center" vertical="center" shrinkToFit="1"/>
    </xf>
    <xf numFmtId="0" fontId="28" fillId="24" borderId="10" xfId="0" applyFont="1" applyFill="1" applyBorder="1" applyAlignment="1">
      <alignment horizontal="left" vertical="center" shrinkToFit="1"/>
    </xf>
    <xf numFmtId="0" fontId="28" fillId="0" borderId="10" xfId="0" applyFont="1" applyBorder="1" applyAlignment="1">
      <alignment horizontal="left" vertical="center" shrinkToFit="1"/>
    </xf>
    <xf numFmtId="0" fontId="5" fillId="0" borderId="10" xfId="0" applyFont="1" applyBorder="1" applyAlignment="1">
      <alignment horizontal="left" vertical="center" shrinkToFit="1"/>
    </xf>
    <xf numFmtId="0" fontId="28" fillId="0" borderId="0" xfId="0" applyFont="1" applyAlignment="1">
      <alignment horizontal="right" vertical="center" shrinkToFit="1"/>
    </xf>
    <xf numFmtId="0" fontId="28" fillId="24" borderId="10" xfId="0" applyFont="1" applyFill="1" applyBorder="1" applyAlignment="1">
      <alignment horizontal="center" vertical="center" shrinkToFit="1"/>
    </xf>
    <xf numFmtId="0" fontId="5" fillId="0" borderId="10" xfId="0" applyFont="1" applyBorder="1" applyAlignment="1">
      <alignment horizontal="center" vertical="center" shrinkToFit="1"/>
    </xf>
    <xf numFmtId="3" fontId="28" fillId="24" borderId="10" xfId="0" applyNumberFormat="1" applyFont="1" applyFill="1" applyBorder="1" applyAlignment="1">
      <alignment horizontal="center" vertical="center" shrinkToFit="1"/>
    </xf>
    <xf numFmtId="0" fontId="29" fillId="0" borderId="15" xfId="0" applyFont="1" applyBorder="1" applyAlignment="1">
      <alignment horizontal="left" vertical="center"/>
    </xf>
    <xf numFmtId="0" fontId="5" fillId="25" borderId="0" xfId="0" applyFont="1" applyFill="1" applyAlignment="1">
      <alignment vertical="center"/>
    </xf>
    <xf numFmtId="0" fontId="5" fillId="0" borderId="0" xfId="0" applyFont="1" applyAlignment="1">
      <alignment horizontal="left" vertical="center"/>
    </xf>
    <xf numFmtId="3" fontId="34" fillId="0" borderId="19" xfId="0" applyNumberFormat="1" applyFont="1" applyBorder="1">
      <alignment vertical="center"/>
    </xf>
    <xf numFmtId="3" fontId="34" fillId="0" borderId="10" xfId="0" applyNumberFormat="1" applyFont="1" applyBorder="1">
      <alignment vertical="center"/>
    </xf>
    <xf numFmtId="3" fontId="34" fillId="0" borderId="20" xfId="0" applyNumberFormat="1" applyFont="1" applyBorder="1">
      <alignment vertical="center"/>
    </xf>
    <xf numFmtId="3" fontId="32" fillId="0" borderId="10" xfId="0" applyNumberFormat="1" applyFont="1" applyBorder="1">
      <alignment vertical="center"/>
    </xf>
    <xf numFmtId="0" fontId="5" fillId="28" borderId="10" xfId="0" applyFont="1" applyFill="1" applyBorder="1" applyAlignment="1">
      <alignment horizontal="center" vertical="center" wrapText="1"/>
    </xf>
    <xf numFmtId="0" fontId="28" fillId="28" borderId="10" xfId="0" applyFont="1" applyFill="1" applyBorder="1" applyAlignment="1">
      <alignment horizontal="center" vertical="center" shrinkToFit="1"/>
    </xf>
    <xf numFmtId="0" fontId="5" fillId="28" borderId="10" xfId="41" applyFont="1" applyFill="1" applyBorder="1" applyAlignment="1">
      <alignment horizontal="center" vertical="center"/>
    </xf>
    <xf numFmtId="0" fontId="5" fillId="28" borderId="21" xfId="0" applyFont="1" applyFill="1" applyBorder="1" applyAlignment="1">
      <alignment horizontal="center" vertical="center"/>
    </xf>
    <xf numFmtId="0" fontId="5" fillId="28" borderId="19" xfId="0" applyFont="1" applyFill="1" applyBorder="1" applyAlignment="1">
      <alignment horizontal="centerContinuous" vertical="center"/>
    </xf>
    <xf numFmtId="0" fontId="35" fillId="0" borderId="0" xfId="0" applyFont="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36" fillId="0" borderId="17" xfId="0" applyFont="1" applyBorder="1" applyAlignment="1">
      <alignment horizontal="center" vertical="center"/>
    </xf>
    <xf numFmtId="0" fontId="36" fillId="0" borderId="0" xfId="0" applyFont="1" applyAlignment="1">
      <alignment vertical="center" shrinkToFit="1"/>
    </xf>
    <xf numFmtId="3" fontId="36" fillId="0" borderId="0" xfId="0" applyNumberFormat="1" applyFont="1" applyAlignment="1">
      <alignment horizontal="left" vertical="center"/>
    </xf>
    <xf numFmtId="0" fontId="36" fillId="0" borderId="0" xfId="0" applyFont="1" applyAlignment="1">
      <alignment horizontal="left" vertical="center" shrinkToFit="1"/>
    </xf>
    <xf numFmtId="0" fontId="36" fillId="0" borderId="0" xfId="0" applyFont="1">
      <alignment vertical="center"/>
    </xf>
    <xf numFmtId="0" fontId="36" fillId="0" borderId="0" xfId="0" applyFont="1" applyAlignment="1">
      <alignment horizontal="center" vertical="center" shrinkToFit="1"/>
    </xf>
    <xf numFmtId="0" fontId="37" fillId="0" borderId="0" xfId="0" applyFont="1" applyAlignment="1">
      <alignment horizontal="left" vertical="center"/>
    </xf>
    <xf numFmtId="0" fontId="36" fillId="0" borderId="0" xfId="0" applyFont="1" applyAlignment="1">
      <alignment horizontal="left" vertical="center"/>
    </xf>
    <xf numFmtId="0" fontId="36" fillId="0" borderId="29" xfId="0" applyFont="1" applyBorder="1" applyAlignment="1">
      <alignment horizontal="center" vertical="center" shrinkToFit="1"/>
    </xf>
    <xf numFmtId="3" fontId="32" fillId="0" borderId="10" xfId="0" applyNumberFormat="1" applyFont="1" applyBorder="1" applyAlignment="1">
      <alignment vertical="center" shrinkToFit="1"/>
    </xf>
    <xf numFmtId="0" fontId="7" fillId="0" borderId="0" xfId="0" applyFont="1" applyAlignment="1">
      <alignment horizontal="distributed" vertical="center"/>
    </xf>
    <xf numFmtId="0" fontId="5" fillId="0" borderId="0" xfId="0" applyFont="1" applyAlignment="1">
      <alignment horizontal="left" vertic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0" xfId="0" applyFont="1" applyBorder="1" applyAlignment="1">
      <alignment horizontal="center" vertical="center"/>
    </xf>
    <xf numFmtId="0" fontId="0" fillId="0" borderId="0" xfId="0" applyAlignment="1">
      <alignment vertical="center"/>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28" borderId="12" xfId="0" applyFont="1" applyFill="1" applyBorder="1" applyAlignment="1">
      <alignment horizontal="center" vertical="center" wrapText="1"/>
    </xf>
    <xf numFmtId="0" fontId="5" fillId="28" borderId="15" xfId="0" applyFont="1" applyFill="1" applyBorder="1" applyAlignment="1">
      <alignment horizontal="center" vertical="center" wrapText="1"/>
    </xf>
    <xf numFmtId="0" fontId="5" fillId="28" borderId="11" xfId="0" applyFont="1" applyFill="1" applyBorder="1" applyAlignment="1">
      <alignment horizontal="center" vertical="center" wrapText="1" justifyLastLine="1"/>
    </xf>
    <xf numFmtId="0" fontId="5" fillId="28" borderId="13" xfId="0" applyFont="1" applyFill="1" applyBorder="1" applyAlignment="1">
      <alignment horizontal="center" vertical="center" wrapText="1" justifyLastLine="1"/>
    </xf>
    <xf numFmtId="0" fontId="5" fillId="28" borderId="14" xfId="0" applyFont="1" applyFill="1" applyBorder="1" applyAlignment="1">
      <alignment horizontal="center" vertical="center" wrapText="1" justifyLastLine="1"/>
    </xf>
    <xf numFmtId="0" fontId="5" fillId="28" borderId="16" xfId="0" applyFont="1" applyFill="1" applyBorder="1" applyAlignment="1">
      <alignment horizontal="center" vertical="center" wrapText="1" justifyLastLine="1"/>
    </xf>
    <xf numFmtId="0" fontId="5" fillId="28" borderId="11" xfId="0" applyFont="1" applyFill="1" applyBorder="1" applyAlignment="1">
      <alignment horizontal="left" vertical="center" wrapText="1"/>
    </xf>
    <xf numFmtId="0" fontId="5" fillId="28" borderId="13" xfId="0" applyFont="1" applyFill="1" applyBorder="1" applyAlignment="1">
      <alignment horizontal="left" vertical="center" wrapText="1"/>
    </xf>
    <xf numFmtId="0" fontId="5" fillId="28" borderId="14" xfId="0" applyFont="1" applyFill="1" applyBorder="1" applyAlignment="1">
      <alignment horizontal="left" vertical="center" wrapText="1"/>
    </xf>
    <xf numFmtId="0" fontId="5" fillId="28" borderId="16" xfId="0" applyFont="1" applyFill="1" applyBorder="1" applyAlignment="1">
      <alignment horizontal="left" vertical="center" wrapText="1"/>
    </xf>
    <xf numFmtId="0" fontId="5" fillId="28" borderId="19" xfId="0" applyFont="1" applyFill="1" applyBorder="1" applyAlignment="1">
      <alignment horizontal="center" vertical="center"/>
    </xf>
    <xf numFmtId="0" fontId="0" fillId="28" borderId="20" xfId="0" applyFill="1" applyBorder="1" applyAlignment="1">
      <alignment horizontal="center" vertical="center"/>
    </xf>
    <xf numFmtId="0" fontId="5" fillId="28" borderId="11" xfId="0" applyFont="1" applyFill="1" applyBorder="1" applyAlignment="1">
      <alignment horizontal="center" vertical="center" wrapText="1"/>
    </xf>
    <xf numFmtId="0" fontId="5" fillId="28" borderId="13" xfId="0" applyFont="1" applyFill="1" applyBorder="1" applyAlignment="1">
      <alignment horizontal="center" vertical="center" wrapText="1"/>
    </xf>
    <xf numFmtId="0" fontId="5" fillId="28" borderId="14" xfId="0" applyFont="1" applyFill="1" applyBorder="1" applyAlignment="1">
      <alignment horizontal="center" vertical="center" wrapText="1"/>
    </xf>
    <xf numFmtId="0" fontId="5" fillId="28" borderId="16" xfId="0" applyFont="1" applyFill="1" applyBorder="1" applyAlignment="1">
      <alignment horizontal="center" vertical="center" wrapText="1"/>
    </xf>
    <xf numFmtId="0" fontId="5" fillId="28" borderId="11" xfId="0" applyFont="1" applyFill="1" applyBorder="1" applyAlignment="1">
      <alignment horizontal="center" vertical="center"/>
    </xf>
    <xf numFmtId="0" fontId="5" fillId="28" borderId="12"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15"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16" xfId="0" applyFont="1" applyFill="1" applyBorder="1" applyAlignment="1">
      <alignment horizontal="center" vertical="center"/>
    </xf>
    <xf numFmtId="0" fontId="5" fillId="0" borderId="19" xfId="41" applyFont="1" applyBorder="1" applyAlignment="1">
      <alignment vertical="center" textRotation="255"/>
    </xf>
    <xf numFmtId="0" fontId="0" fillId="0" borderId="24" xfId="0" applyBorder="1" applyAlignment="1">
      <alignment vertical="center" textRotation="255"/>
    </xf>
    <xf numFmtId="0" fontId="0" fillId="0" borderId="20" xfId="0" applyBorder="1" applyAlignment="1">
      <alignment vertical="center" textRotation="255"/>
    </xf>
    <xf numFmtId="0" fontId="5" fillId="28" borderId="21" xfId="41" applyFont="1" applyFill="1" applyBorder="1" applyAlignment="1">
      <alignment horizontal="center" vertical="center"/>
    </xf>
    <xf numFmtId="0" fontId="0" fillId="28" borderId="22" xfId="0" applyFill="1" applyBorder="1" applyAlignment="1">
      <alignment horizontal="center"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30" fillId="0" borderId="21" xfId="0" applyFont="1" applyBorder="1" applyAlignment="1">
      <alignment horizontal="justify" vertical="center" wrapText="1"/>
    </xf>
    <xf numFmtId="0" fontId="31" fillId="0" borderId="22" xfId="0" applyFont="1" applyBorder="1" applyAlignment="1">
      <alignment horizontal="justify" vertical="center" wrapText="1"/>
    </xf>
    <xf numFmtId="0" fontId="5" fillId="0" borderId="0" xfId="0" applyFont="1" applyAlignment="1">
      <alignment horizontal="left" vertical="center"/>
    </xf>
    <xf numFmtId="0" fontId="5" fillId="25" borderId="0" xfId="0" applyFont="1" applyFill="1" applyAlignment="1">
      <alignment horizontal="center" vertical="center"/>
    </xf>
    <xf numFmtId="0" fontId="0" fillId="25" borderId="0" xfId="0" applyFill="1" applyAlignment="1">
      <alignment horizontal="center" vertical="center"/>
    </xf>
    <xf numFmtId="0" fontId="5" fillId="0" borderId="22" xfId="0" applyFont="1" applyBorder="1" applyAlignment="1">
      <alignment vertical="center"/>
    </xf>
    <xf numFmtId="0" fontId="5" fillId="25" borderId="12" xfId="0" applyFont="1" applyFill="1" applyBorder="1" applyAlignment="1">
      <alignment horizontal="center" vertical="center"/>
    </xf>
    <xf numFmtId="0" fontId="0" fillId="0" borderId="12" xfId="0" applyBorder="1" applyAlignment="1">
      <alignment horizontal="center" vertical="center"/>
    </xf>
    <xf numFmtId="0" fontId="5" fillId="25" borderId="0" xfId="0" applyFont="1" applyFill="1" applyBorder="1" applyAlignment="1">
      <alignment horizontal="center" vertical="center"/>
    </xf>
    <xf numFmtId="0" fontId="5" fillId="0" borderId="10" xfId="0" applyFont="1" applyBorder="1" applyAlignment="1">
      <alignment horizontal="center" vertical="center" wrapText="1"/>
    </xf>
    <xf numFmtId="0" fontId="30"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30" fillId="0" borderId="10" xfId="0" applyFont="1" applyBorder="1" applyAlignment="1">
      <alignment vertical="center"/>
    </xf>
    <xf numFmtId="20" fontId="30" fillId="0" borderId="21" xfId="0" applyNumberFormat="1" applyFont="1" applyBorder="1" applyAlignment="1">
      <alignment horizontal="center" vertical="center" wrapText="1"/>
    </xf>
    <xf numFmtId="0" fontId="5" fillId="0" borderId="0" xfId="0" applyFont="1" applyAlignment="1">
      <alignment vertical="center"/>
    </xf>
    <xf numFmtId="0" fontId="5" fillId="0" borderId="10" xfId="0" applyFont="1" applyBorder="1" applyAlignment="1">
      <alignment vertical="center" wrapText="1"/>
    </xf>
    <xf numFmtId="0" fontId="5" fillId="0" borderId="10" xfId="0" applyFont="1" applyBorder="1" applyAlignment="1">
      <alignment vertical="center"/>
    </xf>
    <xf numFmtId="0" fontId="5" fillId="26" borderId="15" xfId="0" applyFont="1" applyFill="1" applyBorder="1" applyAlignment="1">
      <alignment horizontal="center" vertical="center"/>
    </xf>
    <xf numFmtId="0" fontId="0" fillId="0" borderId="15" xfId="0" applyBorder="1" applyAlignment="1">
      <alignment vertical="center"/>
    </xf>
    <xf numFmtId="0" fontId="5" fillId="26" borderId="0" xfId="0" applyFont="1" applyFill="1" applyBorder="1" applyAlignment="1">
      <alignment horizontal="center" vertical="center"/>
    </xf>
    <xf numFmtId="0" fontId="5" fillId="0" borderId="0" xfId="0" applyFont="1" applyBorder="1" applyAlignment="1">
      <alignment horizontal="justify" vertical="center" wrapText="1"/>
    </xf>
    <xf numFmtId="0" fontId="5" fillId="25" borderId="15" xfId="0" applyFont="1" applyFill="1" applyBorder="1" applyAlignment="1">
      <alignment horizontal="center" vertical="center"/>
    </xf>
    <xf numFmtId="0" fontId="30" fillId="0" borderId="19" xfId="0" applyFont="1" applyBorder="1" applyAlignment="1">
      <alignment horizontal="center" vertical="center"/>
    </xf>
    <xf numFmtId="0" fontId="31" fillId="0" borderId="20" xfId="0" applyFont="1" applyBorder="1" applyAlignment="1">
      <alignment vertical="center"/>
    </xf>
    <xf numFmtId="0" fontId="5" fillId="28" borderId="21" xfId="0" applyFont="1" applyFill="1" applyBorder="1" applyAlignment="1">
      <alignment horizontal="center" vertical="center" wrapText="1"/>
    </xf>
    <xf numFmtId="0" fontId="0" fillId="28" borderId="22" xfId="0" applyFill="1" applyBorder="1" applyAlignment="1">
      <alignment vertical="center"/>
    </xf>
    <xf numFmtId="0" fontId="5" fillId="0" borderId="21" xfId="0" applyFont="1" applyBorder="1" applyAlignment="1">
      <alignment horizontal="justify" vertical="center" wrapText="1"/>
    </xf>
    <xf numFmtId="0" fontId="0" fillId="0" borderId="22" xfId="0" applyBorder="1" applyAlignment="1">
      <alignment vertical="center"/>
    </xf>
    <xf numFmtId="0" fontId="5" fillId="27" borderId="11" xfId="0" applyFont="1" applyFill="1" applyBorder="1" applyAlignment="1">
      <alignment horizontal="center" vertical="center"/>
    </xf>
    <xf numFmtId="0" fontId="5" fillId="27" borderId="12" xfId="0" applyFont="1" applyFill="1" applyBorder="1" applyAlignment="1">
      <alignment horizontal="center" vertical="center"/>
    </xf>
    <xf numFmtId="0" fontId="5" fillId="27" borderId="13"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3" fontId="36" fillId="0" borderId="0" xfId="0" applyNumberFormat="1" applyFont="1" applyAlignment="1">
      <alignment horizontal="left" vertical="center"/>
    </xf>
    <xf numFmtId="0" fontId="36" fillId="0" borderId="10" xfId="0" applyFont="1" applyBorder="1" applyAlignment="1">
      <alignment horizontal="left" vertical="center" shrinkToFit="1"/>
    </xf>
    <xf numFmtId="0" fontId="36" fillId="0" borderId="10" xfId="0" applyFont="1" applyBorder="1" applyAlignment="1">
      <alignment horizontal="center" vertical="center" shrinkToFit="1"/>
    </xf>
    <xf numFmtId="0" fontId="36" fillId="0" borderId="21" xfId="0" applyFont="1" applyBorder="1" applyAlignment="1">
      <alignment horizontal="center" vertical="center" shrinkToFit="1"/>
    </xf>
    <xf numFmtId="0" fontId="36" fillId="0" borderId="23" xfId="0" applyFont="1" applyBorder="1" applyAlignment="1">
      <alignment horizontal="center" vertical="center" shrinkToFit="1"/>
    </xf>
    <xf numFmtId="0" fontId="35" fillId="0" borderId="26" xfId="0" applyFont="1" applyBorder="1" applyAlignment="1">
      <alignment horizontal="center" vertical="center" shrinkToFit="1"/>
    </xf>
    <xf numFmtId="0" fontId="36" fillId="0" borderId="28" xfId="0" applyFont="1" applyBorder="1" applyAlignment="1">
      <alignment horizontal="center" vertical="center" shrinkToFit="1"/>
    </xf>
    <xf numFmtId="0" fontId="36" fillId="0" borderId="27"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22" xfId="0" applyFont="1" applyBorder="1" applyAlignment="1">
      <alignment horizontal="center" vertical="center" shrinkToFit="1"/>
    </xf>
    <xf numFmtId="0" fontId="36" fillId="0" borderId="0" xfId="0" applyFont="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勤務表（作成中）" xfId="41" xr:uid="{00000000-0005-0000-0000-000029000000}"/>
    <cellStyle name="標準_勤務表（作成中）_01訪問介護 2" xfId="42" xr:uid="{00000000-0005-0000-0000-00002B000000}"/>
    <cellStyle name="良い" xfId="43" builtinId="26" customBuiltin="1"/>
  </cellStyles>
  <dxfs count="1">
    <dxf>
      <fill>
        <patternFill>
          <bgColor rgb="FFCCECFF"/>
        </patternFill>
      </fill>
    </dxf>
  </dxfs>
  <tableStyles count="0" defaultTableStyle="TableStyleMedium9" defaultPivotStyle="PivotStyleLight16"/>
  <colors>
    <mruColors>
      <color rgb="FFCCFFFF"/>
      <color rgb="FFEAEAEA"/>
      <color rgb="FFCCECFF"/>
      <color rgb="FFD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0</xdr:colOff>
      <xdr:row>129</xdr:row>
      <xdr:rowOff>152400</xdr:rowOff>
    </xdr:from>
    <xdr:to>
      <xdr:col>22</xdr:col>
      <xdr:colOff>0</xdr:colOff>
      <xdr:row>131</xdr:row>
      <xdr:rowOff>161925</xdr:rowOff>
    </xdr:to>
    <xdr:sp macro="" textlink="">
      <xdr:nvSpPr>
        <xdr:cNvPr id="2" name="Line 4">
          <a:extLst>
            <a:ext uri="{FF2B5EF4-FFF2-40B4-BE49-F238E27FC236}">
              <a16:creationId xmlns:a16="http://schemas.microsoft.com/office/drawing/2014/main" id="{00000000-0008-0000-0100-000002000000}"/>
            </a:ext>
          </a:extLst>
        </xdr:cNvPr>
        <xdr:cNvSpPr>
          <a:spLocks noChangeShapeType="1"/>
        </xdr:cNvSpPr>
      </xdr:nvSpPr>
      <xdr:spPr bwMode="auto">
        <a:xfrm>
          <a:off x="10991850" y="563594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97</xdr:row>
      <xdr:rowOff>152400</xdr:rowOff>
    </xdr:from>
    <xdr:to>
      <xdr:col>25</xdr:col>
      <xdr:colOff>0</xdr:colOff>
      <xdr:row>99</xdr:row>
      <xdr:rowOff>161925</xdr:rowOff>
    </xdr:to>
    <xdr:sp macro="" textlink="">
      <xdr:nvSpPr>
        <xdr:cNvPr id="2" name="Line 4">
          <a:extLst>
            <a:ext uri="{FF2B5EF4-FFF2-40B4-BE49-F238E27FC236}">
              <a16:creationId xmlns:a16="http://schemas.microsoft.com/office/drawing/2014/main" id="{750C9ACF-D346-42B3-B042-48000E59C642}"/>
            </a:ext>
          </a:extLst>
        </xdr:cNvPr>
        <xdr:cNvSpPr>
          <a:spLocks noChangeShapeType="1"/>
        </xdr:cNvSpPr>
      </xdr:nvSpPr>
      <xdr:spPr bwMode="auto">
        <a:xfrm>
          <a:off x="8096250" y="46863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177800</xdr:colOff>
      <xdr:row>5</xdr:row>
      <xdr:rowOff>82550</xdr:rowOff>
    </xdr:from>
    <xdr:ext cx="2959099" cy="184150"/>
    <xdr:sp macro="" textlink="">
      <xdr:nvSpPr>
        <xdr:cNvPr id="3" name="テキスト ボックス 2">
          <a:extLst>
            <a:ext uri="{FF2B5EF4-FFF2-40B4-BE49-F238E27FC236}">
              <a16:creationId xmlns:a16="http://schemas.microsoft.com/office/drawing/2014/main" id="{7DFE8E36-067E-AD74-6D3D-6F38D4B774C0}"/>
            </a:ext>
          </a:extLst>
        </xdr:cNvPr>
        <xdr:cNvSpPr txBox="1"/>
      </xdr:nvSpPr>
      <xdr:spPr>
        <a:xfrm>
          <a:off x="3657600" y="1524000"/>
          <a:ext cx="2959099" cy="184150"/>
        </a:xfrm>
        <a:prstGeom prst="rect">
          <a:avLst/>
        </a:prstGeom>
        <a:solidFill>
          <a:schemeClr val="bg1">
            <a:lumMod val="85000"/>
          </a:schemeClr>
        </a:solidFill>
        <a:ln>
          <a:solidFill>
            <a:schemeClr val="bg1">
              <a:lumMod val="8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25</xdr:col>
      <xdr:colOff>0</xdr:colOff>
      <xdr:row>59</xdr:row>
      <xdr:rowOff>152400</xdr:rowOff>
    </xdr:from>
    <xdr:to>
      <xdr:col>25</xdr:col>
      <xdr:colOff>0</xdr:colOff>
      <xdr:row>68</xdr:row>
      <xdr:rowOff>161925</xdr:rowOff>
    </xdr:to>
    <xdr:sp macro="" textlink="">
      <xdr:nvSpPr>
        <xdr:cNvPr id="2" name="Line 4">
          <a:extLst>
            <a:ext uri="{FF2B5EF4-FFF2-40B4-BE49-F238E27FC236}">
              <a16:creationId xmlns:a16="http://schemas.microsoft.com/office/drawing/2014/main" id="{3BF6FF46-36BC-4574-9391-2403411776C4}"/>
            </a:ext>
          </a:extLst>
        </xdr:cNvPr>
        <xdr:cNvSpPr>
          <a:spLocks noChangeShapeType="1"/>
        </xdr:cNvSpPr>
      </xdr:nvSpPr>
      <xdr:spPr bwMode="auto">
        <a:xfrm>
          <a:off x="17621250" y="1039495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10</xdr:row>
      <xdr:rowOff>152400</xdr:rowOff>
    </xdr:from>
    <xdr:to>
      <xdr:col>25</xdr:col>
      <xdr:colOff>0</xdr:colOff>
      <xdr:row>12</xdr:row>
      <xdr:rowOff>161925</xdr:rowOff>
    </xdr:to>
    <xdr:sp macro="" textlink="">
      <xdr:nvSpPr>
        <xdr:cNvPr id="2" name="Line 4">
          <a:extLst>
            <a:ext uri="{FF2B5EF4-FFF2-40B4-BE49-F238E27FC236}">
              <a16:creationId xmlns:a16="http://schemas.microsoft.com/office/drawing/2014/main" id="{81DD4F88-AE94-4F50-937B-F28CE52C86BE}"/>
            </a:ext>
          </a:extLst>
        </xdr:cNvPr>
        <xdr:cNvSpPr>
          <a:spLocks noChangeShapeType="1"/>
        </xdr:cNvSpPr>
      </xdr:nvSpPr>
      <xdr:spPr bwMode="auto">
        <a:xfrm>
          <a:off x="14992350" y="9017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V27"/>
  <sheetViews>
    <sheetView showGridLines="0" tabSelected="1" view="pageBreakPreview" zoomScaleNormal="100" zoomScaleSheetLayoutView="100" workbookViewId="0">
      <selection activeCell="Q6" sqref="Q6"/>
    </sheetView>
  </sheetViews>
  <sheetFormatPr defaultColWidth="9" defaultRowHeight="13.5" x14ac:dyDescent="0.15"/>
  <cols>
    <col min="1" max="1" width="5.625" style="1" customWidth="1"/>
    <col min="2" max="4" width="9" style="1"/>
    <col min="5" max="5" width="7.625" style="1" customWidth="1"/>
    <col min="6" max="18" width="4.625" style="1" customWidth="1"/>
    <col min="19" max="19" width="5.625" style="1" customWidth="1"/>
    <col min="20" max="16384" width="9" style="1"/>
  </cols>
  <sheetData>
    <row r="1" spans="1:22" s="3" customFormat="1" ht="24.95" customHeight="1" x14ac:dyDescent="0.15">
      <c r="A1" s="149"/>
      <c r="B1" s="149"/>
      <c r="C1" s="149"/>
      <c r="D1" s="149"/>
      <c r="E1" s="23"/>
      <c r="F1" s="23"/>
      <c r="G1" s="23"/>
      <c r="H1" s="23"/>
    </row>
    <row r="2" spans="1:22" s="3" customFormat="1" ht="24.95" customHeight="1" x14ac:dyDescent="0.15">
      <c r="A2" s="4"/>
      <c r="B2" s="4"/>
      <c r="C2" s="4"/>
      <c r="D2" s="4"/>
      <c r="E2" s="4"/>
      <c r="F2" s="4"/>
      <c r="G2" s="4"/>
      <c r="H2" s="4"/>
      <c r="I2" s="4"/>
      <c r="J2" s="4"/>
      <c r="K2" s="4"/>
    </row>
    <row r="3" spans="1:22" s="2" customFormat="1" ht="24.95" customHeight="1" x14ac:dyDescent="0.15"/>
    <row r="4" spans="1:22" s="2" customFormat="1" ht="24.95" customHeight="1" x14ac:dyDescent="0.15">
      <c r="A4" s="11"/>
      <c r="B4" s="11"/>
      <c r="C4" s="11"/>
      <c r="D4" s="11"/>
      <c r="E4" s="11"/>
      <c r="F4" s="11"/>
      <c r="G4" s="11"/>
      <c r="H4" s="11"/>
      <c r="I4" s="151" t="s">
        <v>238</v>
      </c>
      <c r="J4" s="151"/>
      <c r="K4" s="151"/>
      <c r="L4" s="151"/>
      <c r="M4" s="151"/>
      <c r="N4" s="151"/>
      <c r="O4" s="151"/>
      <c r="P4" s="11"/>
      <c r="Q4" s="11"/>
      <c r="R4" s="11"/>
      <c r="S4" s="11"/>
      <c r="T4" s="11"/>
      <c r="U4" s="11"/>
      <c r="V4" s="11"/>
    </row>
    <row r="5" spans="1:22" s="2" customFormat="1" ht="24.95" customHeight="1" x14ac:dyDescent="0.15"/>
    <row r="6" spans="1:22" s="2" customFormat="1" ht="24.95" customHeight="1" x14ac:dyDescent="0.15"/>
    <row r="7" spans="1:22" s="2" customFormat="1" ht="24.95" customHeight="1" x14ac:dyDescent="0.15"/>
    <row r="8" spans="1:22" s="2" customFormat="1" ht="24.95" customHeight="1" x14ac:dyDescent="0.15">
      <c r="A8" s="6"/>
      <c r="B8" s="5"/>
      <c r="C8" s="5"/>
      <c r="D8" s="148" t="s">
        <v>186</v>
      </c>
      <c r="E8" s="148"/>
      <c r="F8" s="148"/>
      <c r="G8" s="148"/>
      <c r="H8" s="148"/>
      <c r="I8" s="148"/>
      <c r="J8" s="148"/>
      <c r="K8" s="148"/>
      <c r="L8" s="148"/>
      <c r="M8" s="148"/>
      <c r="N8" s="148"/>
      <c r="O8" s="148"/>
      <c r="P8" s="148"/>
      <c r="Q8" s="148"/>
      <c r="R8" s="148"/>
      <c r="S8" s="148"/>
      <c r="T8" s="148"/>
      <c r="U8" s="16"/>
      <c r="V8" s="11"/>
    </row>
    <row r="9" spans="1:22" s="2" customFormat="1" ht="24.95" customHeight="1" x14ac:dyDescent="0.15">
      <c r="A9" s="11"/>
      <c r="B9" s="6"/>
      <c r="C9" s="6"/>
      <c r="D9" s="8"/>
      <c r="E9" s="8"/>
      <c r="F9" s="8"/>
      <c r="G9" s="8"/>
      <c r="H9" s="156"/>
      <c r="I9" s="156"/>
      <c r="J9" s="156"/>
      <c r="K9" s="156"/>
      <c r="L9" s="156"/>
      <c r="M9" s="156"/>
      <c r="N9" s="156"/>
      <c r="O9" s="156"/>
      <c r="P9" s="6"/>
      <c r="Q9" s="6"/>
      <c r="R9" s="8"/>
      <c r="S9" s="8"/>
      <c r="T9" s="8"/>
      <c r="U9" s="8"/>
      <c r="V9" s="11"/>
    </row>
    <row r="10" spans="1:22" s="2" customFormat="1" ht="24.95" customHeight="1" x14ac:dyDescent="0.15">
      <c r="A10" s="7"/>
      <c r="B10" s="7"/>
      <c r="C10" s="7"/>
      <c r="D10" s="7"/>
      <c r="E10" s="7"/>
      <c r="F10" s="7"/>
      <c r="G10" s="7"/>
      <c r="H10" s="7"/>
      <c r="I10" s="7"/>
      <c r="J10" s="7"/>
      <c r="K10" s="7"/>
      <c r="L10" s="7"/>
      <c r="M10" s="7"/>
      <c r="N10" s="7"/>
      <c r="O10" s="7"/>
      <c r="P10" s="7"/>
      <c r="Q10" s="7"/>
      <c r="R10" s="7"/>
      <c r="S10" s="7"/>
      <c r="T10" s="7"/>
      <c r="U10" s="7"/>
      <c r="V10" s="11"/>
    </row>
    <row r="11" spans="1:22" s="2" customFormat="1" ht="24.95" customHeight="1" x14ac:dyDescent="0.15">
      <c r="A11" s="7"/>
      <c r="B11" s="7"/>
      <c r="C11" s="7"/>
      <c r="D11" s="7"/>
      <c r="E11" s="7"/>
      <c r="F11" s="153" t="s">
        <v>1</v>
      </c>
      <c r="G11" s="154"/>
      <c r="H11" s="155"/>
      <c r="I11" s="9">
        <v>0</v>
      </c>
      <c r="J11" s="9">
        <v>9</v>
      </c>
      <c r="K11" s="9"/>
      <c r="L11" s="9"/>
      <c r="M11" s="9"/>
      <c r="N11" s="9"/>
      <c r="O11" s="9"/>
      <c r="P11" s="9"/>
      <c r="Q11" s="9"/>
      <c r="R11" s="10"/>
      <c r="S11" s="7"/>
      <c r="T11" s="11"/>
      <c r="U11" s="11"/>
      <c r="V11" s="11"/>
    </row>
    <row r="12" spans="1:22" s="2" customFormat="1" ht="24.9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2" customFormat="1" ht="24.95" customHeight="1" x14ac:dyDescent="0.15">
      <c r="A13" s="11"/>
      <c r="B13" s="11"/>
      <c r="C13" s="11"/>
      <c r="D13" s="11"/>
      <c r="E13" s="11"/>
      <c r="F13" s="12"/>
      <c r="G13" s="13"/>
      <c r="H13" s="14"/>
      <c r="I13" s="157"/>
      <c r="J13" s="158"/>
      <c r="K13" s="158"/>
      <c r="L13" s="158"/>
      <c r="M13" s="158"/>
      <c r="N13" s="158"/>
      <c r="O13" s="158"/>
      <c r="P13" s="158"/>
      <c r="Q13" s="158"/>
      <c r="R13" s="159"/>
      <c r="S13" s="11"/>
      <c r="T13" s="11"/>
      <c r="U13" s="11"/>
      <c r="V13" s="11"/>
    </row>
    <row r="14" spans="1:22" s="2" customFormat="1" ht="24.95" customHeight="1" x14ac:dyDescent="0.15">
      <c r="A14" s="8"/>
      <c r="B14" s="8"/>
      <c r="C14" s="8"/>
      <c r="D14" s="8"/>
      <c r="E14" s="8"/>
      <c r="F14" s="150" t="s">
        <v>0</v>
      </c>
      <c r="G14" s="151"/>
      <c r="H14" s="152"/>
      <c r="I14" s="150"/>
      <c r="J14" s="151"/>
      <c r="K14" s="151"/>
      <c r="L14" s="151"/>
      <c r="M14" s="151"/>
      <c r="N14" s="151"/>
      <c r="O14" s="151"/>
      <c r="P14" s="151"/>
      <c r="Q14" s="151"/>
      <c r="R14" s="152"/>
      <c r="S14" s="8"/>
      <c r="T14" s="8"/>
      <c r="U14" s="8"/>
      <c r="V14" s="11"/>
    </row>
    <row r="15" spans="1:22" s="2" customFormat="1" ht="24.95" customHeight="1" x14ac:dyDescent="0.15">
      <c r="A15" s="11"/>
      <c r="B15" s="11"/>
      <c r="C15" s="11"/>
      <c r="D15" s="11"/>
      <c r="E15" s="11"/>
      <c r="F15" s="15"/>
      <c r="G15" s="24"/>
      <c r="H15" s="25"/>
      <c r="I15" s="160"/>
      <c r="J15" s="161"/>
      <c r="K15" s="161"/>
      <c r="L15" s="161"/>
      <c r="M15" s="161"/>
      <c r="N15" s="161"/>
      <c r="O15" s="161"/>
      <c r="P15" s="161"/>
      <c r="Q15" s="161"/>
      <c r="R15" s="162"/>
      <c r="S15" s="11"/>
      <c r="T15" s="11"/>
      <c r="U15" s="11"/>
      <c r="V15" s="11"/>
    </row>
    <row r="16" spans="1:22" s="2" customFormat="1" ht="24.95" customHeight="1" x14ac:dyDescent="0.15">
      <c r="A16" s="11"/>
      <c r="B16" s="11"/>
      <c r="C16" s="11"/>
      <c r="D16" s="11"/>
      <c r="E16" s="11"/>
      <c r="F16" s="11"/>
      <c r="G16" s="11"/>
      <c r="H16" s="11"/>
      <c r="I16" s="11"/>
      <c r="J16" s="11"/>
      <c r="K16" s="11"/>
      <c r="L16" s="11"/>
      <c r="M16" s="11"/>
      <c r="N16" s="11"/>
      <c r="O16" s="11"/>
      <c r="P16" s="11"/>
      <c r="Q16" s="11"/>
      <c r="R16" s="11"/>
      <c r="S16" s="11"/>
      <c r="T16" s="11"/>
      <c r="U16" s="11"/>
      <c r="V16" s="11"/>
    </row>
    <row r="17" spans="1:22" s="2" customFormat="1" ht="24.95" customHeight="1" x14ac:dyDescent="0.15">
      <c r="A17" s="11"/>
      <c r="B17" s="11"/>
      <c r="C17" s="3"/>
      <c r="D17" s="18"/>
      <c r="E17" s="11"/>
      <c r="F17" s="11"/>
      <c r="G17" s="11"/>
      <c r="H17" s="11"/>
      <c r="I17" s="11"/>
      <c r="J17" s="11"/>
      <c r="K17" s="11"/>
      <c r="L17" s="11"/>
      <c r="M17" s="11"/>
      <c r="N17" s="11"/>
      <c r="O17" s="11"/>
      <c r="P17" s="11"/>
      <c r="Q17" s="11"/>
      <c r="R17" s="11"/>
      <c r="S17" s="11"/>
      <c r="T17" s="11"/>
      <c r="U17" s="11"/>
      <c r="V17" s="11"/>
    </row>
    <row r="18" spans="1:22" s="2" customFormat="1" ht="24.95" customHeight="1" x14ac:dyDescent="0.15">
      <c r="A18" s="11"/>
      <c r="B18" s="11"/>
      <c r="C18" s="3"/>
      <c r="D18" s="18"/>
      <c r="E18" s="11"/>
      <c r="F18" s="11"/>
      <c r="G18" s="11"/>
      <c r="H18" s="11"/>
      <c r="I18" s="11"/>
      <c r="J18" s="11"/>
      <c r="K18" s="11"/>
      <c r="L18" s="11"/>
      <c r="M18" s="11"/>
      <c r="N18" s="11"/>
      <c r="O18" s="11"/>
      <c r="P18" s="11"/>
      <c r="Q18" s="11"/>
      <c r="R18" s="11"/>
      <c r="S18" s="11"/>
      <c r="T18" s="11"/>
      <c r="U18" s="11"/>
      <c r="V18" s="11"/>
    </row>
    <row r="19" spans="1:22" s="2" customFormat="1" ht="24.95" customHeight="1" x14ac:dyDescent="0.15">
      <c r="A19" s="11"/>
      <c r="B19" s="11"/>
      <c r="C19" s="3"/>
      <c r="D19" s="3"/>
      <c r="E19" s="11"/>
      <c r="F19" s="11"/>
      <c r="G19" s="11"/>
      <c r="H19" s="11"/>
      <c r="I19" s="11"/>
      <c r="J19" s="11"/>
      <c r="K19" s="11"/>
      <c r="L19" s="11"/>
      <c r="M19" s="11"/>
      <c r="N19" s="11"/>
      <c r="O19" s="11"/>
      <c r="P19" s="11"/>
      <c r="Q19" s="11"/>
      <c r="R19" s="11"/>
      <c r="S19" s="11"/>
      <c r="T19" s="11"/>
      <c r="U19" s="11"/>
      <c r="V19" s="11"/>
    </row>
    <row r="20" spans="1:22" s="3" customFormat="1" ht="24.95" customHeight="1" x14ac:dyDescent="0.15">
      <c r="D20" s="19"/>
      <c r="E20" s="19"/>
      <c r="F20" s="19"/>
      <c r="G20" s="19"/>
      <c r="H20" s="19"/>
      <c r="I20" s="19"/>
      <c r="J20" s="19"/>
      <c r="K20" s="19"/>
      <c r="L20" s="19"/>
      <c r="M20" s="19"/>
      <c r="N20" s="19"/>
      <c r="O20" s="19"/>
      <c r="P20" s="19"/>
      <c r="Q20" s="19"/>
      <c r="R20" s="19"/>
      <c r="S20" s="19"/>
      <c r="T20" s="19"/>
      <c r="U20" s="19"/>
    </row>
    <row r="21" spans="1:22" s="2" customFormat="1" ht="24.95" customHeight="1" x14ac:dyDescent="0.15"/>
    <row r="22" spans="1:22" s="3" customFormat="1" ht="24.95" customHeight="1" x14ac:dyDescent="0.15">
      <c r="H22" s="4"/>
      <c r="I22" s="4"/>
    </row>
    <row r="23" spans="1:22" ht="24.95" customHeight="1" x14ac:dyDescent="0.15"/>
    <row r="24" spans="1:22" ht="24.95" customHeight="1" x14ac:dyDescent="0.15"/>
    <row r="25" spans="1:22" ht="24.95" customHeight="1" x14ac:dyDescent="0.15"/>
    <row r="26" spans="1:22" ht="24.95" customHeight="1" x14ac:dyDescent="0.15"/>
    <row r="27" spans="1:22" ht="24.95" customHeight="1" x14ac:dyDescent="0.15"/>
  </sheetData>
  <mergeCells count="7">
    <mergeCell ref="D8:T8"/>
    <mergeCell ref="A1:D1"/>
    <mergeCell ref="F14:H14"/>
    <mergeCell ref="F11:H11"/>
    <mergeCell ref="I4:O4"/>
    <mergeCell ref="H9:O9"/>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U26"/>
  <sheetViews>
    <sheetView showGridLines="0" showZeros="0" view="pageBreakPreview" zoomScaleNormal="75" zoomScaleSheetLayoutView="100" workbookViewId="0">
      <selection activeCell="B4" sqref="B4:U5"/>
    </sheetView>
  </sheetViews>
  <sheetFormatPr defaultColWidth="9" defaultRowHeight="13.5" x14ac:dyDescent="0.15"/>
  <cols>
    <col min="1" max="1" width="3.625" style="1" customWidth="1"/>
    <col min="2" max="2" width="5.625" style="17" customWidth="1"/>
    <col min="3" max="3" width="20.5" style="1" customWidth="1"/>
    <col min="4" max="11" width="5.625" style="17" customWidth="1"/>
    <col min="12" max="12" width="4.625" style="1" customWidth="1"/>
    <col min="13" max="14" width="5.625" style="1" customWidth="1"/>
    <col min="15" max="15" width="9.125" style="1" customWidth="1"/>
    <col min="16" max="16" width="3.75" style="1" customWidth="1"/>
    <col min="17" max="18" width="4.625" style="1" customWidth="1"/>
    <col min="19" max="19" width="8.625" style="1" customWidth="1"/>
    <col min="20" max="20" width="1.875" style="1" customWidth="1"/>
    <col min="21" max="21" width="9.5" style="1" customWidth="1"/>
    <col min="22" max="24" width="4.625" style="1" customWidth="1"/>
    <col min="25" max="16384" width="9" style="1"/>
  </cols>
  <sheetData>
    <row r="1" spans="1:21" ht="13.5" customHeight="1" x14ac:dyDescent="0.15">
      <c r="B1" s="1"/>
      <c r="D1" s="1"/>
      <c r="E1" s="1"/>
      <c r="F1" s="1"/>
      <c r="G1" s="1"/>
    </row>
    <row r="2" spans="1:21" ht="20.100000000000001" customHeight="1" x14ac:dyDescent="0.15">
      <c r="A2" s="26" t="s">
        <v>126</v>
      </c>
      <c r="B2" s="26"/>
      <c r="C2" s="26"/>
      <c r="D2" s="1"/>
      <c r="E2" s="1"/>
      <c r="F2" s="1"/>
      <c r="G2" s="1"/>
      <c r="H2" s="1"/>
      <c r="M2" s="26"/>
      <c r="N2" s="26"/>
      <c r="O2" s="26"/>
      <c r="P2" s="26"/>
    </row>
    <row r="3" spans="1:21" ht="20.100000000000001" customHeight="1" x14ac:dyDescent="0.15">
      <c r="A3" s="26"/>
      <c r="B3" s="1"/>
      <c r="C3" s="46"/>
      <c r="D3" s="1"/>
      <c r="E3" s="1"/>
      <c r="F3" s="1"/>
      <c r="G3" s="43"/>
      <c r="H3" s="43"/>
      <c r="M3" s="26"/>
      <c r="N3" s="26"/>
      <c r="O3" s="26"/>
      <c r="P3" s="26"/>
      <c r="Q3" s="66" t="s">
        <v>85</v>
      </c>
      <c r="R3" s="67"/>
      <c r="S3" s="67"/>
      <c r="T3" s="67"/>
    </row>
    <row r="4" spans="1:21" ht="24.95" customHeight="1" x14ac:dyDescent="0.15">
      <c r="A4" s="26"/>
      <c r="B4" s="185" t="s">
        <v>3</v>
      </c>
      <c r="C4" s="186"/>
      <c r="D4" s="185" t="s">
        <v>2</v>
      </c>
      <c r="E4" s="186"/>
      <c r="F4" s="189"/>
      <c r="G4" s="179" t="s">
        <v>86</v>
      </c>
      <c r="H4" s="185" t="s">
        <v>4</v>
      </c>
      <c r="I4" s="186"/>
      <c r="J4" s="189"/>
      <c r="K4" s="175" t="s">
        <v>87</v>
      </c>
      <c r="L4" s="176"/>
      <c r="M4" s="175" t="s">
        <v>14</v>
      </c>
      <c r="N4" s="176"/>
      <c r="O4" s="181" t="s">
        <v>78</v>
      </c>
      <c r="P4" s="169"/>
      <c r="Q4" s="182"/>
      <c r="R4" s="169" t="s">
        <v>5</v>
      </c>
      <c r="S4" s="169"/>
      <c r="T4" s="171" t="s">
        <v>6</v>
      </c>
      <c r="U4" s="172"/>
    </row>
    <row r="5" spans="1:21" ht="24.95" customHeight="1" x14ac:dyDescent="0.15">
      <c r="A5" s="26"/>
      <c r="B5" s="187"/>
      <c r="C5" s="188"/>
      <c r="D5" s="187"/>
      <c r="E5" s="188"/>
      <c r="F5" s="190"/>
      <c r="G5" s="180"/>
      <c r="H5" s="187"/>
      <c r="I5" s="188"/>
      <c r="J5" s="190"/>
      <c r="K5" s="177"/>
      <c r="L5" s="178"/>
      <c r="M5" s="177"/>
      <c r="N5" s="178"/>
      <c r="O5" s="183"/>
      <c r="P5" s="170"/>
      <c r="Q5" s="184"/>
      <c r="R5" s="170"/>
      <c r="S5" s="170"/>
      <c r="T5" s="173"/>
      <c r="U5" s="174"/>
    </row>
    <row r="6" spans="1:21" ht="24.95" customHeight="1" x14ac:dyDescent="0.15">
      <c r="A6" s="26"/>
      <c r="B6" s="165"/>
      <c r="C6" s="165"/>
      <c r="D6" s="166"/>
      <c r="E6" s="167"/>
      <c r="F6" s="168"/>
      <c r="G6" s="20"/>
      <c r="H6" s="165"/>
      <c r="I6" s="165"/>
      <c r="J6" s="165"/>
      <c r="K6" s="165"/>
      <c r="L6" s="165"/>
      <c r="M6" s="165"/>
      <c r="N6" s="165"/>
      <c r="O6" s="166"/>
      <c r="P6" s="167"/>
      <c r="Q6" s="168"/>
      <c r="R6" s="165"/>
      <c r="S6" s="165"/>
      <c r="T6" s="165"/>
      <c r="U6" s="165"/>
    </row>
    <row r="7" spans="1:21" ht="24.95" customHeight="1" x14ac:dyDescent="0.15">
      <c r="A7" s="26"/>
      <c r="B7" s="165"/>
      <c r="C7" s="165"/>
      <c r="D7" s="166"/>
      <c r="E7" s="167"/>
      <c r="F7" s="168"/>
      <c r="G7" s="20"/>
      <c r="H7" s="165"/>
      <c r="I7" s="165"/>
      <c r="J7" s="165"/>
      <c r="K7" s="165"/>
      <c r="L7" s="165"/>
      <c r="M7" s="165"/>
      <c r="N7" s="165"/>
      <c r="O7" s="166"/>
      <c r="P7" s="167"/>
      <c r="Q7" s="168"/>
      <c r="R7" s="165"/>
      <c r="S7" s="165"/>
      <c r="T7" s="165"/>
      <c r="U7" s="165"/>
    </row>
    <row r="8" spans="1:21" ht="24.95" customHeight="1" x14ac:dyDescent="0.15">
      <c r="A8" s="26"/>
      <c r="B8" s="165"/>
      <c r="C8" s="165"/>
      <c r="D8" s="166"/>
      <c r="E8" s="167"/>
      <c r="F8" s="168"/>
      <c r="G8" s="20"/>
      <c r="H8" s="165"/>
      <c r="I8" s="165"/>
      <c r="J8" s="165"/>
      <c r="K8" s="165"/>
      <c r="L8" s="165"/>
      <c r="M8" s="165"/>
      <c r="N8" s="165"/>
      <c r="O8" s="166"/>
      <c r="P8" s="167"/>
      <c r="Q8" s="168"/>
      <c r="R8" s="165"/>
      <c r="S8" s="165"/>
      <c r="T8" s="165"/>
      <c r="U8" s="165"/>
    </row>
    <row r="9" spans="1:21" ht="24.95" customHeight="1" x14ac:dyDescent="0.15">
      <c r="A9" s="26"/>
      <c r="B9" s="165"/>
      <c r="C9" s="165"/>
      <c r="D9" s="166"/>
      <c r="E9" s="167"/>
      <c r="F9" s="168"/>
      <c r="G9" s="20"/>
      <c r="H9" s="165"/>
      <c r="I9" s="165"/>
      <c r="J9" s="165"/>
      <c r="K9" s="165"/>
      <c r="L9" s="165"/>
      <c r="M9" s="165"/>
      <c r="N9" s="165"/>
      <c r="O9" s="166"/>
      <c r="P9" s="167"/>
      <c r="Q9" s="168"/>
      <c r="R9" s="165"/>
      <c r="S9" s="165"/>
      <c r="T9" s="165"/>
      <c r="U9" s="165"/>
    </row>
    <row r="10" spans="1:21" ht="24.95" customHeight="1" x14ac:dyDescent="0.15">
      <c r="A10" s="26"/>
      <c r="B10" s="165"/>
      <c r="C10" s="165"/>
      <c r="D10" s="166"/>
      <c r="E10" s="167"/>
      <c r="F10" s="168"/>
      <c r="G10" s="20"/>
      <c r="H10" s="165"/>
      <c r="I10" s="165"/>
      <c r="J10" s="165"/>
      <c r="K10" s="165"/>
      <c r="L10" s="165"/>
      <c r="M10" s="165"/>
      <c r="N10" s="165"/>
      <c r="O10" s="166"/>
      <c r="P10" s="167"/>
      <c r="Q10" s="168"/>
      <c r="R10" s="165"/>
      <c r="S10" s="165"/>
      <c r="T10" s="165"/>
      <c r="U10" s="165"/>
    </row>
    <row r="11" spans="1:21" ht="26.45" customHeight="1" x14ac:dyDescent="0.15">
      <c r="A11" s="26"/>
      <c r="B11" s="165"/>
      <c r="C11" s="165"/>
      <c r="D11" s="166"/>
      <c r="E11" s="167"/>
      <c r="F11" s="168"/>
      <c r="G11" s="20"/>
      <c r="H11" s="165"/>
      <c r="I11" s="165"/>
      <c r="J11" s="165"/>
      <c r="K11" s="165"/>
      <c r="L11" s="165"/>
      <c r="M11" s="165"/>
      <c r="N11" s="165"/>
      <c r="O11" s="166"/>
      <c r="P11" s="167"/>
      <c r="Q11" s="168"/>
      <c r="R11" s="165"/>
      <c r="S11" s="165"/>
      <c r="T11" s="165"/>
      <c r="U11" s="165"/>
    </row>
    <row r="12" spans="1:21" ht="24.95" customHeight="1" x14ac:dyDescent="0.15">
      <c r="A12" s="26"/>
      <c r="B12" s="165"/>
      <c r="C12" s="165"/>
      <c r="D12" s="166"/>
      <c r="E12" s="167"/>
      <c r="F12" s="168"/>
      <c r="G12" s="20"/>
      <c r="H12" s="165"/>
      <c r="I12" s="165"/>
      <c r="J12" s="165"/>
      <c r="K12" s="165"/>
      <c r="L12" s="165"/>
      <c r="M12" s="165"/>
      <c r="N12" s="165"/>
      <c r="O12" s="166"/>
      <c r="P12" s="167"/>
      <c r="Q12" s="168"/>
      <c r="R12" s="165"/>
      <c r="S12" s="165"/>
      <c r="T12" s="165"/>
      <c r="U12" s="165"/>
    </row>
    <row r="13" spans="1:21" ht="24.95" customHeight="1" x14ac:dyDescent="0.15">
      <c r="A13" s="26"/>
      <c r="B13" s="165"/>
      <c r="C13" s="165"/>
      <c r="D13" s="166"/>
      <c r="E13" s="167"/>
      <c r="F13" s="168"/>
      <c r="G13" s="20"/>
      <c r="H13" s="165"/>
      <c r="I13" s="165"/>
      <c r="J13" s="165"/>
      <c r="K13" s="165"/>
      <c r="L13" s="165"/>
      <c r="M13" s="165"/>
      <c r="N13" s="165"/>
      <c r="O13" s="166"/>
      <c r="P13" s="167"/>
      <c r="Q13" s="168"/>
      <c r="R13" s="165"/>
      <c r="S13" s="165"/>
      <c r="T13" s="165"/>
      <c r="U13" s="165"/>
    </row>
    <row r="14" spans="1:21" ht="24.95" customHeight="1" x14ac:dyDescent="0.15">
      <c r="A14" s="26"/>
      <c r="B14" s="165"/>
      <c r="C14" s="165"/>
      <c r="D14" s="166"/>
      <c r="E14" s="167"/>
      <c r="F14" s="168"/>
      <c r="G14" s="20"/>
      <c r="H14" s="165"/>
      <c r="I14" s="165"/>
      <c r="J14" s="165"/>
      <c r="K14" s="165"/>
      <c r="L14" s="165"/>
      <c r="M14" s="165"/>
      <c r="N14" s="165"/>
      <c r="O14" s="166"/>
      <c r="P14" s="167"/>
      <c r="Q14" s="168"/>
      <c r="R14" s="165"/>
      <c r="S14" s="165"/>
      <c r="T14" s="165"/>
      <c r="U14" s="165"/>
    </row>
    <row r="15" spans="1:21" ht="24.95" customHeight="1" x14ac:dyDescent="0.15">
      <c r="A15" s="26"/>
      <c r="B15" s="165"/>
      <c r="C15" s="165"/>
      <c r="D15" s="166"/>
      <c r="E15" s="167"/>
      <c r="F15" s="168"/>
      <c r="G15" s="20"/>
      <c r="H15" s="165"/>
      <c r="I15" s="165"/>
      <c r="J15" s="165"/>
      <c r="K15" s="165"/>
      <c r="L15" s="165"/>
      <c r="M15" s="165"/>
      <c r="N15" s="165"/>
      <c r="O15" s="166"/>
      <c r="P15" s="167"/>
      <c r="Q15" s="168"/>
      <c r="R15" s="165"/>
      <c r="S15" s="165"/>
      <c r="T15" s="165"/>
      <c r="U15" s="165"/>
    </row>
    <row r="16" spans="1:21" ht="26.45" customHeight="1" x14ac:dyDescent="0.15">
      <c r="A16" s="26"/>
      <c r="B16" s="165"/>
      <c r="C16" s="165"/>
      <c r="D16" s="166"/>
      <c r="E16" s="167"/>
      <c r="F16" s="168"/>
      <c r="G16" s="20"/>
      <c r="H16" s="165"/>
      <c r="I16" s="165"/>
      <c r="J16" s="165"/>
      <c r="K16" s="165"/>
      <c r="L16" s="165"/>
      <c r="M16" s="165"/>
      <c r="N16" s="165"/>
      <c r="O16" s="166"/>
      <c r="P16" s="167"/>
      <c r="Q16" s="168"/>
      <c r="R16" s="165"/>
      <c r="S16" s="165"/>
      <c r="T16" s="165"/>
      <c r="U16" s="165"/>
    </row>
    <row r="17" spans="1:21" ht="31.5" customHeight="1" x14ac:dyDescent="0.15">
      <c r="A17" s="26"/>
      <c r="B17" s="22"/>
      <c r="C17" s="22"/>
      <c r="D17" s="22"/>
      <c r="E17" s="22"/>
      <c r="F17" s="22"/>
      <c r="G17" s="22"/>
      <c r="H17" s="22"/>
      <c r="I17" s="22"/>
      <c r="J17" s="22"/>
      <c r="K17" s="22"/>
      <c r="M17" s="22"/>
      <c r="N17" s="22"/>
      <c r="O17" s="22"/>
      <c r="P17" s="22"/>
      <c r="Q17" s="22"/>
      <c r="R17" s="22"/>
      <c r="S17" s="22"/>
      <c r="T17" s="33"/>
      <c r="U17" s="33"/>
    </row>
    <row r="18" spans="1:21" ht="16.5" customHeight="1" x14ac:dyDescent="0.15">
      <c r="A18" s="125" t="s">
        <v>128</v>
      </c>
      <c r="B18" s="163" t="s">
        <v>127</v>
      </c>
      <c r="C18" s="164"/>
      <c r="D18" s="164"/>
      <c r="E18" s="164"/>
      <c r="F18" s="164"/>
      <c r="G18" s="164"/>
      <c r="H18" s="164"/>
      <c r="I18" s="164"/>
      <c r="J18" s="164"/>
      <c r="K18" s="164"/>
      <c r="L18" s="164"/>
      <c r="M18" s="164"/>
      <c r="N18" s="164"/>
      <c r="O18" s="164"/>
      <c r="P18" s="164"/>
      <c r="Q18" s="164"/>
      <c r="R18" s="164"/>
      <c r="S18" s="164"/>
      <c r="T18" s="33"/>
      <c r="U18" s="33"/>
    </row>
    <row r="19" spans="1:21" ht="18" customHeight="1" x14ac:dyDescent="0.15">
      <c r="A19" s="34"/>
      <c r="B19" s="1" t="s">
        <v>129</v>
      </c>
      <c r="D19" s="1"/>
      <c r="E19" s="1"/>
      <c r="F19" s="1"/>
      <c r="G19" s="1"/>
      <c r="H19" s="1"/>
      <c r="I19" s="1"/>
      <c r="J19" s="1"/>
      <c r="K19" s="1"/>
    </row>
    <row r="20" spans="1:21" ht="18" customHeight="1" x14ac:dyDescent="0.15">
      <c r="A20" s="26"/>
      <c r="B20" s="1" t="s">
        <v>92</v>
      </c>
      <c r="D20" s="1"/>
      <c r="E20" s="1"/>
      <c r="F20" s="1"/>
      <c r="G20" s="1"/>
      <c r="H20" s="1"/>
      <c r="I20" s="1"/>
      <c r="J20" s="1"/>
      <c r="K20" s="1"/>
    </row>
    <row r="21" spans="1:21" ht="18" customHeight="1" x14ac:dyDescent="0.15">
      <c r="A21" s="26"/>
      <c r="B21" s="1" t="s">
        <v>15</v>
      </c>
      <c r="D21" s="1"/>
      <c r="E21" s="1"/>
      <c r="F21" s="1"/>
      <c r="G21" s="1"/>
      <c r="H21" s="1"/>
      <c r="M21" s="26"/>
      <c r="N21" s="26"/>
      <c r="O21" s="26"/>
      <c r="P21" s="26"/>
    </row>
    <row r="22" spans="1:21" ht="18" customHeight="1" x14ac:dyDescent="0.15">
      <c r="A22" s="26"/>
      <c r="B22" s="1" t="s">
        <v>88</v>
      </c>
      <c r="D22" s="26"/>
      <c r="E22" s="26"/>
      <c r="F22" s="26"/>
      <c r="G22" s="26"/>
      <c r="H22" s="26"/>
      <c r="I22" s="26"/>
      <c r="J22" s="26"/>
      <c r="K22" s="26"/>
      <c r="M22" s="26"/>
      <c r="N22" s="26"/>
      <c r="O22" s="26"/>
    </row>
    <row r="23" spans="1:21" ht="18" customHeight="1" x14ac:dyDescent="0.15">
      <c r="A23" s="26"/>
      <c r="B23" s="1" t="s">
        <v>91</v>
      </c>
      <c r="D23" s="26"/>
      <c r="E23" s="26"/>
      <c r="F23" s="26"/>
      <c r="G23" s="26"/>
      <c r="H23" s="26"/>
      <c r="I23" s="26"/>
      <c r="J23" s="26"/>
      <c r="K23" s="26"/>
      <c r="M23" s="26"/>
      <c r="N23" s="26"/>
      <c r="O23" s="26"/>
    </row>
    <row r="24" spans="1:21" ht="18" customHeight="1" x14ac:dyDescent="0.15">
      <c r="A24" s="26"/>
      <c r="B24" s="1"/>
      <c r="D24" s="26"/>
      <c r="E24" s="26"/>
      <c r="F24" s="26"/>
      <c r="G24" s="26"/>
      <c r="H24" s="26"/>
      <c r="I24" s="26"/>
      <c r="J24" s="26"/>
      <c r="K24" s="26"/>
      <c r="M24" s="26"/>
      <c r="N24" s="26"/>
      <c r="O24" s="26"/>
    </row>
    <row r="25" spans="1:21" ht="13.5" customHeight="1" x14ac:dyDescent="0.15">
      <c r="B25" s="1"/>
      <c r="D25" s="1"/>
      <c r="E25" s="1"/>
      <c r="F25" s="1"/>
      <c r="G25" s="1"/>
    </row>
    <row r="26" spans="1:21" ht="24.95" customHeight="1" x14ac:dyDescent="0.15"/>
  </sheetData>
  <mergeCells count="98">
    <mergeCell ref="M10:N10"/>
    <mergeCell ref="K11:L11"/>
    <mergeCell ref="K10:L10"/>
    <mergeCell ref="B11:C11"/>
    <mergeCell ref="B10:C10"/>
    <mergeCell ref="D10:F10"/>
    <mergeCell ref="H10:J10"/>
    <mergeCell ref="H9:J9"/>
    <mergeCell ref="M9:N9"/>
    <mergeCell ref="O9:Q9"/>
    <mergeCell ref="R9:S9"/>
    <mergeCell ref="K9:L9"/>
    <mergeCell ref="T9:U9"/>
    <mergeCell ref="B14:C14"/>
    <mergeCell ref="D14:F14"/>
    <mergeCell ref="H14:J14"/>
    <mergeCell ref="M14:N14"/>
    <mergeCell ref="O14:Q14"/>
    <mergeCell ref="K14:L14"/>
    <mergeCell ref="T13:U13"/>
    <mergeCell ref="R14:S14"/>
    <mergeCell ref="T14:U14"/>
    <mergeCell ref="B12:C12"/>
    <mergeCell ref="D12:F12"/>
    <mergeCell ref="H12:J12"/>
    <mergeCell ref="M12:N12"/>
    <mergeCell ref="O12:Q12"/>
    <mergeCell ref="R12:S12"/>
    <mergeCell ref="T16:U16"/>
    <mergeCell ref="B16:C16"/>
    <mergeCell ref="D16:F16"/>
    <mergeCell ref="H16:J16"/>
    <mergeCell ref="M16:N16"/>
    <mergeCell ref="O16:Q16"/>
    <mergeCell ref="K16:L16"/>
    <mergeCell ref="R16:S16"/>
    <mergeCell ref="T15:U15"/>
    <mergeCell ref="B13:C13"/>
    <mergeCell ref="D13:F13"/>
    <mergeCell ref="H13:J13"/>
    <mergeCell ref="M13:N13"/>
    <mergeCell ref="O13:Q13"/>
    <mergeCell ref="K15:L15"/>
    <mergeCell ref="B15:C15"/>
    <mergeCell ref="D15:F15"/>
    <mergeCell ref="H15:J15"/>
    <mergeCell ref="M15:N15"/>
    <mergeCell ref="O15:Q15"/>
    <mergeCell ref="T12:U12"/>
    <mergeCell ref="T11:U11"/>
    <mergeCell ref="R10:S10"/>
    <mergeCell ref="T10:U10"/>
    <mergeCell ref="R11:S11"/>
    <mergeCell ref="T7:U7"/>
    <mergeCell ref="B8:C8"/>
    <mergeCell ref="D8:F8"/>
    <mergeCell ref="H8:J8"/>
    <mergeCell ref="M8:N8"/>
    <mergeCell ref="B7:C7"/>
    <mergeCell ref="D7:F7"/>
    <mergeCell ref="H7:J7"/>
    <mergeCell ref="K7:L7"/>
    <mergeCell ref="K8:L8"/>
    <mergeCell ref="M7:N7"/>
    <mergeCell ref="O8:Q8"/>
    <mergeCell ref="R8:S8"/>
    <mergeCell ref="T8:U8"/>
    <mergeCell ref="T6:U6"/>
    <mergeCell ref="R4:S5"/>
    <mergeCell ref="T4:U5"/>
    <mergeCell ref="B6:C6"/>
    <mergeCell ref="D6:F6"/>
    <mergeCell ref="H6:J6"/>
    <mergeCell ref="M6:N6"/>
    <mergeCell ref="M4:N5"/>
    <mergeCell ref="G4:G5"/>
    <mergeCell ref="K4:L5"/>
    <mergeCell ref="O4:Q5"/>
    <mergeCell ref="O6:Q6"/>
    <mergeCell ref="B4:C5"/>
    <mergeCell ref="D4:F5"/>
    <mergeCell ref="H4:J5"/>
    <mergeCell ref="B18:S18"/>
    <mergeCell ref="K12:L12"/>
    <mergeCell ref="K13:L13"/>
    <mergeCell ref="R13:S13"/>
    <mergeCell ref="K6:L6"/>
    <mergeCell ref="D11:F11"/>
    <mergeCell ref="H11:J11"/>
    <mergeCell ref="M11:N11"/>
    <mergeCell ref="O11:Q11"/>
    <mergeCell ref="R6:S6"/>
    <mergeCell ref="B9:C9"/>
    <mergeCell ref="D9:F9"/>
    <mergeCell ref="O7:Q7"/>
    <mergeCell ref="R7:S7"/>
    <mergeCell ref="R15:S15"/>
    <mergeCell ref="O10:Q10"/>
  </mergeCells>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D38AF-8BB8-40B3-9CFE-05CAA63EF132}">
  <sheetPr>
    <tabColor rgb="FFCCFFFF"/>
  </sheetPr>
  <dimension ref="A1:Q27"/>
  <sheetViews>
    <sheetView showGridLines="0" showZeros="0" view="pageBreakPreview" zoomScaleNormal="75" zoomScaleSheetLayoutView="100" workbookViewId="0">
      <selection activeCell="Q4" sqref="Q4"/>
    </sheetView>
  </sheetViews>
  <sheetFormatPr defaultColWidth="9" defaultRowHeight="13.5" x14ac:dyDescent="0.15"/>
  <cols>
    <col min="1" max="1" width="3.625" style="1" customWidth="1"/>
    <col min="2" max="2" width="5.625" style="17" customWidth="1"/>
    <col min="3" max="3" width="20.5" style="1" customWidth="1"/>
    <col min="4" max="12" width="5.625" style="17" customWidth="1"/>
    <col min="13" max="13" width="4.625" style="1" customWidth="1"/>
    <col min="14" max="15" width="5.625" style="1" customWidth="1"/>
    <col min="16" max="16" width="9.125" style="1" customWidth="1"/>
    <col min="17" max="17" width="14.625" style="1" customWidth="1"/>
    <col min="18" max="18" width="4.625" style="1" customWidth="1"/>
    <col min="19" max="16384" width="9" style="1"/>
  </cols>
  <sheetData>
    <row r="1" spans="1:17" ht="22.5" customHeight="1" x14ac:dyDescent="0.15">
      <c r="A1" s="48" t="s">
        <v>94</v>
      </c>
      <c r="B1" s="48"/>
      <c r="C1" s="48"/>
      <c r="D1" s="48"/>
      <c r="E1" s="48"/>
      <c r="F1" s="48"/>
      <c r="G1" s="48"/>
      <c r="H1" s="48"/>
      <c r="I1" s="48"/>
      <c r="J1" s="48"/>
      <c r="K1" s="48"/>
      <c r="L1" s="48"/>
      <c r="N1" s="48"/>
      <c r="O1" s="48"/>
      <c r="P1" s="48"/>
    </row>
    <row r="2" spans="1:17" ht="10.5" customHeight="1" x14ac:dyDescent="0.15">
      <c r="A2" s="48"/>
      <c r="B2" s="48"/>
      <c r="C2" s="48"/>
      <c r="D2" s="48"/>
      <c r="E2" s="48"/>
      <c r="F2" s="48"/>
      <c r="G2" s="48"/>
      <c r="H2" s="48"/>
      <c r="I2" s="48"/>
      <c r="J2" s="48"/>
      <c r="K2" s="48"/>
      <c r="L2" s="48"/>
      <c r="N2" s="48"/>
      <c r="O2" s="48"/>
      <c r="P2" s="48"/>
    </row>
    <row r="3" spans="1:17" ht="25.5" customHeight="1" x14ac:dyDescent="0.15">
      <c r="A3" s="48"/>
      <c r="B3" s="194" t="s">
        <v>93</v>
      </c>
      <c r="C3" s="195"/>
      <c r="D3" s="132" t="s">
        <v>16</v>
      </c>
      <c r="E3" s="132" t="s">
        <v>13</v>
      </c>
      <c r="F3" s="132" t="s">
        <v>8</v>
      </c>
      <c r="G3" s="132" t="s">
        <v>9</v>
      </c>
      <c r="H3" s="132" t="s">
        <v>10</v>
      </c>
      <c r="I3" s="132" t="s">
        <v>11</v>
      </c>
      <c r="J3" s="132" t="s">
        <v>20</v>
      </c>
      <c r="K3" s="132" t="s">
        <v>21</v>
      </c>
      <c r="L3" s="132" t="s">
        <v>22</v>
      </c>
      <c r="M3" s="132" t="s">
        <v>17</v>
      </c>
      <c r="N3" s="132" t="s">
        <v>12</v>
      </c>
      <c r="O3" s="132" t="s">
        <v>18</v>
      </c>
      <c r="P3" s="133" t="s">
        <v>23</v>
      </c>
      <c r="Q3" s="134" t="s">
        <v>19</v>
      </c>
    </row>
    <row r="4" spans="1:17" ht="24.95" customHeight="1" x14ac:dyDescent="0.15">
      <c r="A4" s="48"/>
      <c r="B4" s="191" t="s">
        <v>104</v>
      </c>
      <c r="C4" s="49" t="s">
        <v>98</v>
      </c>
      <c r="D4" s="52"/>
      <c r="E4" s="52"/>
      <c r="F4" s="52"/>
      <c r="G4" s="52"/>
      <c r="H4" s="52"/>
      <c r="I4" s="52"/>
      <c r="J4" s="52"/>
      <c r="K4" s="52"/>
      <c r="L4" s="52"/>
      <c r="M4" s="52"/>
      <c r="N4" s="52"/>
      <c r="O4" s="52"/>
      <c r="P4" s="102">
        <f>SUM(D4:O4)</f>
        <v>0</v>
      </c>
      <c r="Q4" s="107" t="str">
        <f>IFERROR(ROUNDUP(P4/P$12,1),"")</f>
        <v/>
      </c>
    </row>
    <row r="5" spans="1:17" ht="24.95" customHeight="1" x14ac:dyDescent="0.15">
      <c r="A5" s="48"/>
      <c r="B5" s="192"/>
      <c r="C5" s="49" t="s">
        <v>99</v>
      </c>
      <c r="D5" s="52"/>
      <c r="E5" s="52"/>
      <c r="F5" s="52"/>
      <c r="G5" s="52"/>
      <c r="H5" s="52"/>
      <c r="I5" s="52"/>
      <c r="J5" s="52"/>
      <c r="K5" s="52"/>
      <c r="L5" s="52"/>
      <c r="M5" s="52"/>
      <c r="N5" s="52"/>
      <c r="O5" s="52"/>
      <c r="P5" s="102">
        <f t="shared" ref="P5:P11" si="0">SUM(D5:O5)</f>
        <v>0</v>
      </c>
      <c r="Q5" s="103" t="str">
        <f t="shared" ref="Q5:Q8" si="1">IFERROR(ROUNDUP(P5/P$12,1),"")</f>
        <v/>
      </c>
    </row>
    <row r="6" spans="1:17" ht="24.95" customHeight="1" x14ac:dyDescent="0.15">
      <c r="A6" s="48"/>
      <c r="B6" s="192"/>
      <c r="C6" s="49" t="s">
        <v>100</v>
      </c>
      <c r="D6" s="52"/>
      <c r="E6" s="52"/>
      <c r="F6" s="52"/>
      <c r="G6" s="52"/>
      <c r="H6" s="52"/>
      <c r="I6" s="52"/>
      <c r="J6" s="52"/>
      <c r="K6" s="52"/>
      <c r="L6" s="52"/>
      <c r="M6" s="52"/>
      <c r="N6" s="52"/>
      <c r="O6" s="52"/>
      <c r="P6" s="102">
        <f t="shared" si="0"/>
        <v>0</v>
      </c>
      <c r="Q6" s="107" t="str">
        <f t="shared" si="1"/>
        <v/>
      </c>
    </row>
    <row r="7" spans="1:17" ht="24.95" customHeight="1" x14ac:dyDescent="0.15">
      <c r="A7" s="48"/>
      <c r="B7" s="192"/>
      <c r="C7" s="49" t="s">
        <v>101</v>
      </c>
      <c r="D7" s="52"/>
      <c r="E7" s="52"/>
      <c r="F7" s="52"/>
      <c r="G7" s="52"/>
      <c r="H7" s="52"/>
      <c r="I7" s="52"/>
      <c r="J7" s="52"/>
      <c r="K7" s="52"/>
      <c r="L7" s="52"/>
      <c r="M7" s="52"/>
      <c r="N7" s="52"/>
      <c r="O7" s="52"/>
      <c r="P7" s="102">
        <f t="shared" si="0"/>
        <v>0</v>
      </c>
      <c r="Q7" s="103" t="str">
        <f t="shared" si="1"/>
        <v/>
      </c>
    </row>
    <row r="8" spans="1:17" ht="24.95" customHeight="1" x14ac:dyDescent="0.15">
      <c r="A8" s="48"/>
      <c r="B8" s="192"/>
      <c r="C8" s="49" t="s">
        <v>102</v>
      </c>
      <c r="D8" s="52"/>
      <c r="E8" s="52"/>
      <c r="F8" s="52"/>
      <c r="G8" s="52"/>
      <c r="H8" s="52"/>
      <c r="I8" s="52"/>
      <c r="J8" s="52"/>
      <c r="K8" s="52"/>
      <c r="L8" s="52"/>
      <c r="M8" s="52"/>
      <c r="N8" s="52"/>
      <c r="O8" s="52"/>
      <c r="P8" s="102">
        <f t="shared" si="0"/>
        <v>0</v>
      </c>
      <c r="Q8" s="107" t="str">
        <f t="shared" si="1"/>
        <v/>
      </c>
    </row>
    <row r="9" spans="1:17" ht="24.95" customHeight="1" x14ac:dyDescent="0.15">
      <c r="A9" s="48"/>
      <c r="B9" s="192"/>
      <c r="C9" s="49" t="s">
        <v>103</v>
      </c>
      <c r="D9" s="52"/>
      <c r="E9" s="52"/>
      <c r="F9" s="52"/>
      <c r="G9" s="52"/>
      <c r="H9" s="52"/>
      <c r="I9" s="52"/>
      <c r="J9" s="52"/>
      <c r="K9" s="52"/>
      <c r="L9" s="52"/>
      <c r="M9" s="52"/>
      <c r="N9" s="52"/>
      <c r="O9" s="52"/>
      <c r="P9" s="102">
        <f t="shared" si="0"/>
        <v>0</v>
      </c>
      <c r="Q9" s="103" t="str">
        <f>IFERROR(ROUNDUP(P9/P$12,1),"")</f>
        <v/>
      </c>
    </row>
    <row r="10" spans="1:17" ht="24.95" customHeight="1" x14ac:dyDescent="0.15">
      <c r="B10" s="192"/>
      <c r="C10" s="101" t="s">
        <v>107</v>
      </c>
      <c r="D10" s="50"/>
      <c r="E10" s="50"/>
      <c r="F10" s="50"/>
      <c r="G10" s="50"/>
      <c r="H10" s="50"/>
      <c r="I10" s="50"/>
      <c r="J10" s="50"/>
      <c r="K10" s="50"/>
      <c r="L10" s="50"/>
      <c r="M10" s="51"/>
      <c r="N10" s="51"/>
      <c r="O10" s="51"/>
      <c r="P10" s="102">
        <f t="shared" si="0"/>
        <v>0</v>
      </c>
      <c r="Q10" s="107" t="str">
        <f>IFERROR(ROUNDUP(P10/P$12,1),"")</f>
        <v/>
      </c>
    </row>
    <row r="11" spans="1:17" ht="24.95" customHeight="1" thickBot="1" x14ac:dyDescent="0.2">
      <c r="B11" s="192"/>
      <c r="C11" s="104" t="s">
        <v>105</v>
      </c>
      <c r="D11" s="105"/>
      <c r="E11" s="105"/>
      <c r="F11" s="105"/>
      <c r="G11" s="105"/>
      <c r="H11" s="105"/>
      <c r="I11" s="105"/>
      <c r="J11" s="105"/>
      <c r="K11" s="105"/>
      <c r="L11" s="105"/>
      <c r="M11" s="106"/>
      <c r="N11" s="106"/>
      <c r="O11" s="106"/>
      <c r="P11" s="102">
        <f t="shared" si="0"/>
        <v>0</v>
      </c>
      <c r="Q11" s="103" t="str">
        <f>IFERROR(ROUNDUP(P11/P$12,1),"")</f>
        <v/>
      </c>
    </row>
    <row r="12" spans="1:17" ht="24.95" customHeight="1" thickTop="1" x14ac:dyDescent="0.15">
      <c r="B12" s="193"/>
      <c r="C12" s="108" t="s">
        <v>106</v>
      </c>
      <c r="D12" s="109"/>
      <c r="E12" s="109"/>
      <c r="F12" s="109"/>
      <c r="G12" s="109"/>
      <c r="H12" s="109"/>
      <c r="I12" s="109"/>
      <c r="J12" s="109"/>
      <c r="K12" s="109"/>
      <c r="L12" s="109"/>
      <c r="M12" s="110"/>
      <c r="N12" s="110"/>
      <c r="O12" s="110"/>
      <c r="P12" s="110">
        <f>SUM(D12:O12)</f>
        <v>0</v>
      </c>
      <c r="Q12" s="111" t="str">
        <f>IFERROR(ROUNDUP(P11/P$12,1),"")</f>
        <v/>
      </c>
    </row>
    <row r="13" spans="1:17" ht="24.95" customHeight="1" x14ac:dyDescent="0.15">
      <c r="A13" s="48"/>
      <c r="B13" s="191" t="s">
        <v>110</v>
      </c>
      <c r="C13" s="49" t="s">
        <v>98</v>
      </c>
      <c r="D13" s="52"/>
      <c r="E13" s="52"/>
      <c r="F13" s="52"/>
      <c r="G13" s="52"/>
      <c r="H13" s="52"/>
      <c r="I13" s="52"/>
      <c r="J13" s="52"/>
      <c r="K13" s="52"/>
      <c r="L13" s="52"/>
      <c r="M13" s="52"/>
      <c r="N13" s="52"/>
      <c r="O13" s="52"/>
      <c r="P13" s="102">
        <f>SUM(D13:O13)</f>
        <v>0</v>
      </c>
      <c r="Q13" s="107" t="str">
        <f t="shared" ref="Q13:Q17" si="2">IFERROR(ROUNDUP(P13/P$21,1),"")</f>
        <v/>
      </c>
    </row>
    <row r="14" spans="1:17" ht="24.95" customHeight="1" x14ac:dyDescent="0.15">
      <c r="A14" s="48"/>
      <c r="B14" s="192"/>
      <c r="C14" s="49" t="s">
        <v>99</v>
      </c>
      <c r="D14" s="52"/>
      <c r="E14" s="52"/>
      <c r="F14" s="52"/>
      <c r="G14" s="52"/>
      <c r="H14" s="52"/>
      <c r="I14" s="52"/>
      <c r="J14" s="52"/>
      <c r="K14" s="52"/>
      <c r="L14" s="52"/>
      <c r="M14" s="52"/>
      <c r="N14" s="52"/>
      <c r="O14" s="52"/>
      <c r="P14" s="102">
        <f t="shared" ref="P14:P20" si="3">SUM(D14:O14)</f>
        <v>0</v>
      </c>
      <c r="Q14" s="103" t="str">
        <f t="shared" si="2"/>
        <v/>
      </c>
    </row>
    <row r="15" spans="1:17" ht="24.95" customHeight="1" x14ac:dyDescent="0.15">
      <c r="A15" s="48"/>
      <c r="B15" s="192"/>
      <c r="C15" s="49" t="s">
        <v>100</v>
      </c>
      <c r="D15" s="52"/>
      <c r="E15" s="52"/>
      <c r="F15" s="52"/>
      <c r="G15" s="52"/>
      <c r="H15" s="52"/>
      <c r="I15" s="52"/>
      <c r="J15" s="52"/>
      <c r="K15" s="52"/>
      <c r="L15" s="52"/>
      <c r="M15" s="52"/>
      <c r="N15" s="52"/>
      <c r="O15" s="52"/>
      <c r="P15" s="102">
        <f t="shared" si="3"/>
        <v>0</v>
      </c>
      <c r="Q15" s="107" t="str">
        <f t="shared" si="2"/>
        <v/>
      </c>
    </row>
    <row r="16" spans="1:17" ht="24.95" customHeight="1" x14ac:dyDescent="0.15">
      <c r="A16" s="48"/>
      <c r="B16" s="192"/>
      <c r="C16" s="49" t="s">
        <v>101</v>
      </c>
      <c r="D16" s="52"/>
      <c r="E16" s="52"/>
      <c r="F16" s="52"/>
      <c r="G16" s="52"/>
      <c r="H16" s="52"/>
      <c r="I16" s="52"/>
      <c r="J16" s="52"/>
      <c r="K16" s="52"/>
      <c r="L16" s="52"/>
      <c r="M16" s="52"/>
      <c r="N16" s="52"/>
      <c r="O16" s="52"/>
      <c r="P16" s="102">
        <f t="shared" si="3"/>
        <v>0</v>
      </c>
      <c r="Q16" s="103" t="str">
        <f t="shared" si="2"/>
        <v/>
      </c>
    </row>
    <row r="17" spans="1:17" ht="24.95" customHeight="1" x14ac:dyDescent="0.15">
      <c r="A17" s="48"/>
      <c r="B17" s="192"/>
      <c r="C17" s="49" t="s">
        <v>102</v>
      </c>
      <c r="D17" s="52"/>
      <c r="E17" s="52"/>
      <c r="F17" s="52"/>
      <c r="G17" s="52"/>
      <c r="H17" s="52"/>
      <c r="I17" s="52"/>
      <c r="J17" s="52"/>
      <c r="K17" s="52"/>
      <c r="L17" s="52"/>
      <c r="M17" s="52"/>
      <c r="N17" s="52"/>
      <c r="O17" s="52"/>
      <c r="P17" s="102">
        <f t="shared" si="3"/>
        <v>0</v>
      </c>
      <c r="Q17" s="107" t="str">
        <f t="shared" si="2"/>
        <v/>
      </c>
    </row>
    <row r="18" spans="1:17" ht="24.95" customHeight="1" x14ac:dyDescent="0.15">
      <c r="A18" s="48"/>
      <c r="B18" s="192"/>
      <c r="C18" s="49" t="s">
        <v>103</v>
      </c>
      <c r="D18" s="52"/>
      <c r="E18" s="52"/>
      <c r="F18" s="52"/>
      <c r="G18" s="52"/>
      <c r="H18" s="52"/>
      <c r="I18" s="52"/>
      <c r="J18" s="52"/>
      <c r="K18" s="52"/>
      <c r="L18" s="52"/>
      <c r="M18" s="52"/>
      <c r="N18" s="52"/>
      <c r="O18" s="52"/>
      <c r="P18" s="102">
        <f t="shared" si="3"/>
        <v>0</v>
      </c>
      <c r="Q18" s="103" t="str">
        <f>IFERROR(ROUNDUP(P18/P$21,1),"")</f>
        <v/>
      </c>
    </row>
    <row r="19" spans="1:17" ht="24.95" customHeight="1" x14ac:dyDescent="0.15">
      <c r="B19" s="192"/>
      <c r="C19" s="101" t="s">
        <v>107</v>
      </c>
      <c r="D19" s="50"/>
      <c r="E19" s="50"/>
      <c r="F19" s="50"/>
      <c r="G19" s="50"/>
      <c r="H19" s="50"/>
      <c r="I19" s="50"/>
      <c r="J19" s="50"/>
      <c r="K19" s="50"/>
      <c r="L19" s="50"/>
      <c r="M19" s="51"/>
      <c r="N19" s="51"/>
      <c r="O19" s="51"/>
      <c r="P19" s="102">
        <f t="shared" si="3"/>
        <v>0</v>
      </c>
      <c r="Q19" s="107" t="str">
        <f>IFERROR(ROUNDUP(P19/P$21,1),"")</f>
        <v/>
      </c>
    </row>
    <row r="20" spans="1:17" ht="24.95" customHeight="1" thickBot="1" x14ac:dyDescent="0.2">
      <c r="B20" s="192"/>
      <c r="C20" s="104" t="s">
        <v>105</v>
      </c>
      <c r="D20" s="105"/>
      <c r="E20" s="105"/>
      <c r="F20" s="105"/>
      <c r="G20" s="105"/>
      <c r="H20" s="105"/>
      <c r="I20" s="105"/>
      <c r="J20" s="105"/>
      <c r="K20" s="105"/>
      <c r="L20" s="105"/>
      <c r="M20" s="106"/>
      <c r="N20" s="106"/>
      <c r="O20" s="106"/>
      <c r="P20" s="102">
        <f t="shared" si="3"/>
        <v>0</v>
      </c>
      <c r="Q20" s="103" t="str">
        <f>IFERROR(ROUNDUP(P20/P$21,1),"")</f>
        <v/>
      </c>
    </row>
    <row r="21" spans="1:17" ht="24.95" customHeight="1" thickTop="1" x14ac:dyDescent="0.15">
      <c r="B21" s="193"/>
      <c r="C21" s="108" t="s">
        <v>106</v>
      </c>
      <c r="D21" s="109"/>
      <c r="E21" s="109"/>
      <c r="F21" s="109"/>
      <c r="G21" s="109"/>
      <c r="H21" s="109"/>
      <c r="I21" s="109"/>
      <c r="J21" s="109"/>
      <c r="K21" s="109"/>
      <c r="L21" s="109"/>
      <c r="M21" s="110"/>
      <c r="N21" s="110"/>
      <c r="O21" s="110"/>
      <c r="P21" s="110">
        <f>SUM(D21:O21)</f>
        <v>0</v>
      </c>
      <c r="Q21" s="111" t="str">
        <f>IFERROR(ROUNDUP(P20/P$21,1),"")</f>
        <v/>
      </c>
    </row>
    <row r="22" spans="1:17" ht="9" customHeight="1" x14ac:dyDescent="0.15">
      <c r="B22" s="33"/>
      <c r="C22" s="33"/>
      <c r="D22" s="53"/>
      <c r="E22" s="53"/>
      <c r="F22" s="53"/>
      <c r="G22" s="53"/>
      <c r="H22" s="53"/>
      <c r="I22" s="53"/>
      <c r="J22" s="53"/>
      <c r="K22" s="53"/>
      <c r="L22" s="53"/>
      <c r="M22" s="54"/>
      <c r="N22" s="54"/>
      <c r="O22" s="54"/>
      <c r="P22" s="54"/>
      <c r="Q22" s="22"/>
    </row>
    <row r="23" spans="1:17" ht="18" customHeight="1" x14ac:dyDescent="0.15">
      <c r="A23" s="34" t="s">
        <v>7</v>
      </c>
      <c r="B23" s="1" t="s">
        <v>109</v>
      </c>
      <c r="D23" s="1"/>
      <c r="E23" s="1"/>
      <c r="F23" s="1"/>
      <c r="G23" s="1"/>
      <c r="H23" s="1"/>
      <c r="I23" s="1"/>
      <c r="J23" s="1"/>
      <c r="K23" s="1"/>
      <c r="L23" s="1"/>
    </row>
    <row r="24" spans="1:17" ht="18" customHeight="1" x14ac:dyDescent="0.15">
      <c r="A24" s="99"/>
      <c r="B24" s="1" t="s">
        <v>108</v>
      </c>
      <c r="D24" s="1"/>
      <c r="E24" s="1"/>
      <c r="F24" s="1"/>
      <c r="G24" s="1"/>
      <c r="H24" s="1"/>
      <c r="I24" s="1"/>
      <c r="J24" s="1"/>
      <c r="K24" s="1"/>
      <c r="L24" s="1"/>
    </row>
    <row r="25" spans="1:17" ht="24.95" customHeight="1" x14ac:dyDescent="0.15"/>
    <row r="26" spans="1:17" ht="24.95" customHeight="1" x14ac:dyDescent="0.15"/>
    <row r="27" spans="1:17" ht="24.95" customHeight="1" x14ac:dyDescent="0.15"/>
  </sheetData>
  <mergeCells count="3">
    <mergeCell ref="B13:B21"/>
    <mergeCell ref="B3:C3"/>
    <mergeCell ref="B4:B12"/>
  </mergeCells>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7888-5184-4B1E-AD66-2950E4AC501A}">
  <sheetPr>
    <tabColor rgb="FFCCFFFF"/>
    <pageSetUpPr fitToPage="1"/>
  </sheetPr>
  <dimension ref="A1:AP50"/>
  <sheetViews>
    <sheetView showGridLines="0" showZeros="0" view="pageBreakPreview" zoomScale="69" zoomScaleNormal="75" zoomScaleSheetLayoutView="69" workbookViewId="0">
      <selection activeCell="AI20" sqref="AI20"/>
    </sheetView>
  </sheetViews>
  <sheetFormatPr defaultColWidth="9" defaultRowHeight="13.5" x14ac:dyDescent="0.15"/>
  <cols>
    <col min="1" max="1" width="3.625" style="1" customWidth="1"/>
    <col min="2" max="2" width="9.125" style="17" customWidth="1"/>
    <col min="3" max="3" width="4.625" style="1" customWidth="1"/>
    <col min="4" max="12" width="4.625" style="17" customWidth="1"/>
    <col min="13" max="34" width="4.625" style="1" customWidth="1"/>
    <col min="35" max="35" width="5.75" style="1" customWidth="1"/>
    <col min="36" max="37" width="4.625" style="1" customWidth="1"/>
    <col min="38" max="38" width="9" style="1"/>
    <col min="39" max="39" width="6.875" style="1" customWidth="1"/>
    <col min="40" max="16384" width="9" style="1"/>
  </cols>
  <sheetData>
    <row r="1" spans="1:38" ht="13.5" customHeight="1" x14ac:dyDescent="0.15">
      <c r="B1" s="1"/>
      <c r="D1" s="1"/>
      <c r="E1" s="1"/>
      <c r="F1" s="1"/>
      <c r="G1" s="1"/>
      <c r="H1" s="1"/>
    </row>
    <row r="2" spans="1:38" s="70" customFormat="1" ht="36.6" customHeight="1" x14ac:dyDescent="0.15">
      <c r="A2" s="68" t="s">
        <v>37</v>
      </c>
      <c r="B2" s="69"/>
      <c r="I2" s="69"/>
      <c r="J2" s="69"/>
      <c r="K2" s="69"/>
      <c r="L2" s="69"/>
    </row>
    <row r="3" spans="1:38" s="70" customFormat="1" ht="36.6" customHeight="1" x14ac:dyDescent="0.15">
      <c r="A3" s="68" t="s">
        <v>24</v>
      </c>
      <c r="B3" s="69"/>
      <c r="I3" s="69"/>
      <c r="J3" s="69"/>
      <c r="K3" s="69"/>
      <c r="L3" s="69"/>
    </row>
    <row r="4" spans="1:38" s="70" customFormat="1" ht="24.95" customHeight="1" x14ac:dyDescent="0.15">
      <c r="A4" s="68"/>
      <c r="B4" s="220"/>
      <c r="C4" s="71"/>
      <c r="D4" s="71"/>
      <c r="E4" s="71"/>
      <c r="F4" s="71"/>
      <c r="G4" s="71"/>
      <c r="H4" s="71"/>
      <c r="I4" s="72"/>
      <c r="J4" s="72"/>
      <c r="K4" s="72"/>
      <c r="L4" s="72"/>
      <c r="M4" s="71"/>
      <c r="N4" s="71"/>
      <c r="O4" s="71"/>
      <c r="P4" s="71"/>
      <c r="Q4" s="71"/>
      <c r="R4" s="71"/>
      <c r="S4" s="71"/>
      <c r="T4" s="71"/>
      <c r="U4" s="71"/>
      <c r="V4" s="71"/>
      <c r="W4" s="71"/>
      <c r="X4" s="71"/>
      <c r="Y4" s="71"/>
      <c r="Z4" s="71"/>
      <c r="AA4" s="71"/>
      <c r="AB4" s="73" t="s">
        <v>31</v>
      </c>
      <c r="AC4" s="73"/>
      <c r="AD4" s="73"/>
      <c r="AE4" s="73"/>
      <c r="AF4" s="73"/>
      <c r="AG4" s="73"/>
      <c r="AH4" s="210" t="s">
        <v>35</v>
      </c>
      <c r="AI4" s="210"/>
      <c r="AJ4" s="210" t="s">
        <v>36</v>
      </c>
      <c r="AK4" s="210"/>
    </row>
    <row r="5" spans="1:38" s="76" customFormat="1" ht="24.95" customHeight="1" x14ac:dyDescent="0.15">
      <c r="A5" s="218"/>
      <c r="B5" s="221"/>
      <c r="C5" s="74" t="s">
        <v>30</v>
      </c>
      <c r="D5" s="75">
        <v>1</v>
      </c>
      <c r="E5" s="75">
        <v>2</v>
      </c>
      <c r="F5" s="75">
        <v>3</v>
      </c>
      <c r="G5" s="75">
        <v>4</v>
      </c>
      <c r="H5" s="75">
        <v>5</v>
      </c>
      <c r="I5" s="75">
        <v>6</v>
      </c>
      <c r="J5" s="75">
        <v>7</v>
      </c>
      <c r="K5" s="75">
        <v>8</v>
      </c>
      <c r="L5" s="75">
        <v>9</v>
      </c>
      <c r="M5" s="75">
        <v>10</v>
      </c>
      <c r="N5" s="75">
        <v>11</v>
      </c>
      <c r="O5" s="75">
        <v>12</v>
      </c>
      <c r="P5" s="75">
        <v>13</v>
      </c>
      <c r="Q5" s="75">
        <v>14</v>
      </c>
      <c r="R5" s="75">
        <v>15</v>
      </c>
      <c r="S5" s="75">
        <v>16</v>
      </c>
      <c r="T5" s="75">
        <v>17</v>
      </c>
      <c r="U5" s="75">
        <v>18</v>
      </c>
      <c r="V5" s="75">
        <v>19</v>
      </c>
      <c r="W5" s="75">
        <v>20</v>
      </c>
      <c r="X5" s="75">
        <v>21</v>
      </c>
      <c r="Y5" s="75">
        <v>22</v>
      </c>
      <c r="Z5" s="75">
        <v>23</v>
      </c>
      <c r="AA5" s="75">
        <v>24</v>
      </c>
      <c r="AB5" s="208" t="s">
        <v>32</v>
      </c>
      <c r="AC5" s="209"/>
      <c r="AD5" s="208" t="s">
        <v>33</v>
      </c>
      <c r="AE5" s="209"/>
      <c r="AF5" s="208" t="s">
        <v>34</v>
      </c>
      <c r="AG5" s="209"/>
      <c r="AH5" s="210"/>
      <c r="AI5" s="210"/>
      <c r="AJ5" s="210"/>
      <c r="AK5" s="210"/>
    </row>
    <row r="6" spans="1:38" s="70" customFormat="1" ht="31.5" customHeight="1" x14ac:dyDescent="0.15">
      <c r="A6" s="218"/>
      <c r="B6" s="77" t="s">
        <v>61</v>
      </c>
      <c r="C6" s="78"/>
      <c r="D6" s="78"/>
      <c r="E6" s="78"/>
      <c r="F6" s="78"/>
      <c r="G6" s="78"/>
      <c r="H6" s="78"/>
      <c r="I6" s="78"/>
      <c r="J6" s="78"/>
      <c r="K6" s="78"/>
      <c r="L6" s="78"/>
      <c r="M6" s="78"/>
      <c r="N6" s="78"/>
      <c r="O6" s="78"/>
      <c r="P6" s="78"/>
      <c r="Q6" s="78"/>
      <c r="R6" s="78"/>
      <c r="S6" s="78"/>
      <c r="T6" s="78"/>
      <c r="U6" s="78"/>
      <c r="V6" s="78"/>
      <c r="W6" s="78"/>
      <c r="X6" s="78"/>
      <c r="Y6" s="78"/>
      <c r="Z6" s="78"/>
      <c r="AA6" s="78"/>
      <c r="AB6" s="208"/>
      <c r="AC6" s="209"/>
      <c r="AD6" s="211">
        <v>4.1666666666666664E-2</v>
      </c>
      <c r="AE6" s="209"/>
      <c r="AF6" s="211">
        <v>0.375</v>
      </c>
      <c r="AG6" s="209"/>
      <c r="AH6" s="211">
        <v>0.35416666666666669</v>
      </c>
      <c r="AI6" s="209"/>
      <c r="AJ6" s="211">
        <v>0.72916666666666663</v>
      </c>
      <c r="AK6" s="209"/>
    </row>
    <row r="7" spans="1:38" s="70" customFormat="1" ht="24.95" customHeight="1" x14ac:dyDescent="0.15">
      <c r="A7" s="218"/>
      <c r="B7" s="77" t="s">
        <v>25</v>
      </c>
      <c r="C7" s="78"/>
      <c r="D7" s="78"/>
      <c r="E7" s="78"/>
      <c r="F7" s="78"/>
      <c r="G7" s="78"/>
      <c r="H7" s="78"/>
      <c r="I7" s="78"/>
      <c r="J7" s="78"/>
      <c r="K7" s="78"/>
      <c r="L7" s="78"/>
      <c r="M7" s="78"/>
      <c r="N7" s="78"/>
      <c r="O7" s="78"/>
      <c r="P7" s="78"/>
      <c r="Q7" s="78"/>
      <c r="R7" s="78"/>
      <c r="S7" s="78"/>
      <c r="T7" s="78"/>
      <c r="U7" s="78"/>
      <c r="V7" s="78"/>
      <c r="W7" s="78"/>
      <c r="X7" s="78"/>
      <c r="Y7" s="78"/>
      <c r="Z7" s="78"/>
      <c r="AA7" s="78"/>
      <c r="AB7" s="198"/>
      <c r="AC7" s="199"/>
      <c r="AD7" s="198"/>
      <c r="AE7" s="199"/>
      <c r="AF7" s="198"/>
      <c r="AG7" s="199"/>
      <c r="AH7" s="198"/>
      <c r="AI7" s="199"/>
      <c r="AJ7" s="198"/>
      <c r="AK7" s="199"/>
    </row>
    <row r="8" spans="1:38" s="70" customFormat="1" ht="24.95" customHeight="1" x14ac:dyDescent="0.15">
      <c r="A8" s="218"/>
      <c r="B8" s="77" t="s">
        <v>26</v>
      </c>
      <c r="C8" s="78"/>
      <c r="D8" s="78"/>
      <c r="E8" s="78"/>
      <c r="F8" s="78"/>
      <c r="G8" s="78"/>
      <c r="H8" s="78"/>
      <c r="I8" s="78"/>
      <c r="J8" s="78"/>
      <c r="K8" s="78"/>
      <c r="L8" s="78"/>
      <c r="M8" s="78"/>
      <c r="N8" s="78"/>
      <c r="O8" s="78"/>
      <c r="P8" s="78"/>
      <c r="Q8" s="78"/>
      <c r="R8" s="78"/>
      <c r="S8" s="78"/>
      <c r="T8" s="78"/>
      <c r="U8" s="78"/>
      <c r="V8" s="78"/>
      <c r="W8" s="78"/>
      <c r="X8" s="78"/>
      <c r="Y8" s="78"/>
      <c r="Z8" s="78"/>
      <c r="AA8" s="78"/>
      <c r="AB8" s="198"/>
      <c r="AC8" s="199"/>
      <c r="AD8" s="198"/>
      <c r="AE8" s="199"/>
      <c r="AF8" s="198"/>
      <c r="AG8" s="199"/>
      <c r="AH8" s="198"/>
      <c r="AI8" s="199"/>
      <c r="AJ8" s="198"/>
      <c r="AK8" s="199"/>
    </row>
    <row r="9" spans="1:38" s="70" customFormat="1" ht="24.95" customHeight="1" x14ac:dyDescent="0.15">
      <c r="A9" s="218"/>
      <c r="B9" s="77" t="s">
        <v>27</v>
      </c>
      <c r="C9" s="78"/>
      <c r="D9" s="78"/>
      <c r="E9" s="78"/>
      <c r="F9" s="78"/>
      <c r="G9" s="78"/>
      <c r="H9" s="78"/>
      <c r="I9" s="78"/>
      <c r="J9" s="78"/>
      <c r="K9" s="78"/>
      <c r="L9" s="78"/>
      <c r="M9" s="78"/>
      <c r="N9" s="78"/>
      <c r="O9" s="78"/>
      <c r="P9" s="78"/>
      <c r="Q9" s="78"/>
      <c r="R9" s="78"/>
      <c r="S9" s="78"/>
      <c r="T9" s="78"/>
      <c r="U9" s="78"/>
      <c r="V9" s="78"/>
      <c r="W9" s="78"/>
      <c r="X9" s="78"/>
      <c r="Y9" s="78"/>
      <c r="Z9" s="78"/>
      <c r="AA9" s="78"/>
      <c r="AB9" s="198"/>
      <c r="AC9" s="199"/>
      <c r="AD9" s="198"/>
      <c r="AE9" s="199"/>
      <c r="AF9" s="198"/>
      <c r="AG9" s="199"/>
      <c r="AH9" s="198"/>
      <c r="AI9" s="199"/>
      <c r="AJ9" s="198"/>
      <c r="AK9" s="199"/>
    </row>
    <row r="10" spans="1:38" s="70" customFormat="1" ht="24.95" customHeight="1" x14ac:dyDescent="0.15">
      <c r="A10" s="218"/>
      <c r="B10" s="77" t="s">
        <v>28</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198"/>
      <c r="AC10" s="199"/>
      <c r="AD10" s="198"/>
      <c r="AE10" s="199"/>
      <c r="AF10" s="198"/>
      <c r="AG10" s="199"/>
      <c r="AH10" s="198"/>
      <c r="AI10" s="199"/>
      <c r="AJ10" s="198"/>
      <c r="AK10" s="199"/>
    </row>
    <row r="11" spans="1:38" ht="24.95" customHeight="1" x14ac:dyDescent="0.15">
      <c r="A11" s="218"/>
      <c r="B11" s="207" t="s">
        <v>29</v>
      </c>
      <c r="C11" s="36"/>
      <c r="D11" s="37"/>
      <c r="E11" s="37"/>
      <c r="F11" s="37"/>
      <c r="G11" s="37"/>
      <c r="H11" s="37"/>
      <c r="I11" s="37"/>
      <c r="J11" s="37" t="s">
        <v>62</v>
      </c>
      <c r="K11" s="37" t="s">
        <v>65</v>
      </c>
      <c r="L11" s="37"/>
      <c r="M11" s="37"/>
      <c r="N11" s="37"/>
      <c r="O11" s="37" t="s">
        <v>63</v>
      </c>
      <c r="P11" s="37"/>
      <c r="Q11" s="37"/>
      <c r="R11" s="37"/>
      <c r="S11" s="37"/>
      <c r="T11" s="37" t="s">
        <v>64</v>
      </c>
      <c r="U11" s="37"/>
      <c r="V11" s="37"/>
      <c r="W11" s="37"/>
      <c r="X11" s="37"/>
      <c r="Y11" s="37" t="s">
        <v>66</v>
      </c>
      <c r="Z11" s="37"/>
      <c r="AA11" s="38"/>
      <c r="AB11" s="36"/>
      <c r="AC11" s="37" t="s">
        <v>67</v>
      </c>
      <c r="AD11" s="37"/>
      <c r="AE11" s="37" t="s">
        <v>68</v>
      </c>
      <c r="AF11" s="37" t="s">
        <v>69</v>
      </c>
      <c r="AG11" s="37" t="s">
        <v>70</v>
      </c>
      <c r="AH11" s="39"/>
      <c r="AI11" s="39" t="s">
        <v>71</v>
      </c>
      <c r="AJ11" s="39"/>
      <c r="AK11" s="40"/>
    </row>
    <row r="12" spans="1:38" ht="24.95" customHeight="1" x14ac:dyDescent="0.15">
      <c r="A12" s="218"/>
      <c r="B12" s="207"/>
      <c r="C12" s="28"/>
      <c r="D12" s="30"/>
      <c r="E12" s="30"/>
      <c r="F12" s="30"/>
      <c r="G12" s="30"/>
      <c r="H12" s="30"/>
      <c r="I12" s="30"/>
      <c r="J12" s="29">
        <v>0.29166666666666669</v>
      </c>
      <c r="K12" s="29">
        <v>0.33333333333333331</v>
      </c>
      <c r="L12" s="30"/>
      <c r="M12" s="30"/>
      <c r="N12" s="30"/>
      <c r="O12" s="29">
        <v>0.5</v>
      </c>
      <c r="P12" s="30"/>
      <c r="Q12" s="30"/>
      <c r="R12" s="30"/>
      <c r="S12" s="30"/>
      <c r="T12" s="29">
        <v>0.70833333333333337</v>
      </c>
      <c r="U12" s="30"/>
      <c r="V12" s="30"/>
      <c r="W12" s="30"/>
      <c r="X12" s="30"/>
      <c r="Y12" s="29">
        <v>0.91666666666666663</v>
      </c>
      <c r="Z12" s="30"/>
      <c r="AA12" s="31"/>
      <c r="AB12" s="41"/>
      <c r="AC12" s="42"/>
      <c r="AD12" s="42"/>
      <c r="AE12" s="42" t="s">
        <v>72</v>
      </c>
      <c r="AF12" s="42"/>
      <c r="AG12" s="42" t="s">
        <v>70</v>
      </c>
      <c r="AH12" s="43"/>
      <c r="AI12" s="43" t="s">
        <v>71</v>
      </c>
      <c r="AJ12" s="43"/>
      <c r="AK12" s="44"/>
    </row>
    <row r="13" spans="1:38" ht="24.95" customHeight="1" x14ac:dyDescent="0.1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row>
    <row r="14" spans="1:38" s="70" customFormat="1" ht="24.95" customHeight="1" x14ac:dyDescent="0.15">
      <c r="A14" s="79"/>
      <c r="B14" s="79" t="s">
        <v>38</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row>
    <row r="15" spans="1:38" s="70" customFormat="1" ht="24.95" customHeight="1" x14ac:dyDescent="0.15">
      <c r="A15" s="79"/>
      <c r="B15" s="79" t="s">
        <v>79</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row>
    <row r="16" spans="1:38" s="70" customFormat="1" ht="24.95" customHeight="1" x14ac:dyDescent="0.15">
      <c r="A16" s="79"/>
      <c r="B16" s="196" t="s">
        <v>80</v>
      </c>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64"/>
    </row>
    <row r="17" spans="1:42" ht="24.95" customHeight="1" x14ac:dyDescent="0.15">
      <c r="A17" s="26"/>
      <c r="B17" s="1"/>
      <c r="D17" s="1"/>
      <c r="E17" s="1"/>
      <c r="F17" s="1"/>
      <c r="G17" s="1"/>
      <c r="H17" s="1"/>
      <c r="I17" s="1"/>
      <c r="J17" s="1"/>
      <c r="K17" s="1"/>
      <c r="L17" s="1"/>
    </row>
    <row r="19" spans="1:42" ht="18" customHeight="1" x14ac:dyDescent="0.15">
      <c r="B19" s="94" t="s">
        <v>39</v>
      </c>
      <c r="C19" s="94"/>
      <c r="D19" s="94"/>
      <c r="E19" s="94"/>
      <c r="F19" s="94"/>
      <c r="G19" s="94"/>
      <c r="H19" s="94"/>
      <c r="I19" s="94"/>
      <c r="J19" s="94"/>
      <c r="K19" s="94"/>
      <c r="L19" s="94"/>
      <c r="M19" s="94"/>
      <c r="N19" s="94"/>
      <c r="O19" s="94"/>
      <c r="P19" s="94"/>
      <c r="Q19" s="94"/>
      <c r="R19" s="94"/>
      <c r="S19" s="95"/>
      <c r="T19" s="95"/>
      <c r="U19" s="95"/>
      <c r="V19" s="95"/>
      <c r="W19" s="95"/>
      <c r="X19" s="95"/>
      <c r="Y19" s="95"/>
      <c r="Z19" s="95"/>
      <c r="AA19" s="95"/>
      <c r="AB19" s="95"/>
      <c r="AC19" s="95"/>
      <c r="AD19" s="95"/>
      <c r="AE19" s="95"/>
      <c r="AF19" s="201">
        <v>2024</v>
      </c>
      <c r="AG19" s="202"/>
      <c r="AH19" s="95" t="s">
        <v>95</v>
      </c>
      <c r="AI19" s="124">
        <v>7</v>
      </c>
      <c r="AJ19" s="27" t="s">
        <v>96</v>
      </c>
    </row>
    <row r="21" spans="1:42" ht="20.100000000000001" customHeight="1" x14ac:dyDescent="0.15">
      <c r="B21" s="165" t="s">
        <v>40</v>
      </c>
      <c r="C21" s="214"/>
      <c r="D21" s="165" t="s">
        <v>41</v>
      </c>
      <c r="E21" s="165"/>
      <c r="F21" s="165"/>
      <c r="G21" s="96">
        <f>DATE($AF$19,$AI$19,1)</f>
        <v>45474</v>
      </c>
      <c r="H21" s="96">
        <f>G21+1</f>
        <v>45475</v>
      </c>
      <c r="I21" s="96">
        <f>H21+1</f>
        <v>45476</v>
      </c>
      <c r="J21" s="96">
        <f t="shared" ref="J21:AH21" si="0">I21+1</f>
        <v>45477</v>
      </c>
      <c r="K21" s="96">
        <f t="shared" si="0"/>
        <v>45478</v>
      </c>
      <c r="L21" s="96">
        <f t="shared" si="0"/>
        <v>45479</v>
      </c>
      <c r="M21" s="96">
        <f t="shared" si="0"/>
        <v>45480</v>
      </c>
      <c r="N21" s="96">
        <f t="shared" si="0"/>
        <v>45481</v>
      </c>
      <c r="O21" s="96">
        <f t="shared" si="0"/>
        <v>45482</v>
      </c>
      <c r="P21" s="96">
        <f t="shared" si="0"/>
        <v>45483</v>
      </c>
      <c r="Q21" s="96">
        <f t="shared" si="0"/>
        <v>45484</v>
      </c>
      <c r="R21" s="96">
        <f t="shared" si="0"/>
        <v>45485</v>
      </c>
      <c r="S21" s="96">
        <f t="shared" si="0"/>
        <v>45486</v>
      </c>
      <c r="T21" s="96">
        <f t="shared" si="0"/>
        <v>45487</v>
      </c>
      <c r="U21" s="96">
        <f t="shared" si="0"/>
        <v>45488</v>
      </c>
      <c r="V21" s="96">
        <f t="shared" si="0"/>
        <v>45489</v>
      </c>
      <c r="W21" s="96">
        <f t="shared" si="0"/>
        <v>45490</v>
      </c>
      <c r="X21" s="96">
        <f t="shared" si="0"/>
        <v>45491</v>
      </c>
      <c r="Y21" s="96">
        <f t="shared" si="0"/>
        <v>45492</v>
      </c>
      <c r="Z21" s="96">
        <f t="shared" si="0"/>
        <v>45493</v>
      </c>
      <c r="AA21" s="96">
        <f t="shared" si="0"/>
        <v>45494</v>
      </c>
      <c r="AB21" s="96">
        <f t="shared" si="0"/>
        <v>45495</v>
      </c>
      <c r="AC21" s="96">
        <f t="shared" si="0"/>
        <v>45496</v>
      </c>
      <c r="AD21" s="96">
        <f t="shared" si="0"/>
        <v>45497</v>
      </c>
      <c r="AE21" s="96">
        <f t="shared" si="0"/>
        <v>45498</v>
      </c>
      <c r="AF21" s="96">
        <f t="shared" si="0"/>
        <v>45499</v>
      </c>
      <c r="AG21" s="96">
        <f t="shared" si="0"/>
        <v>45500</v>
      </c>
      <c r="AH21" s="96">
        <f t="shared" si="0"/>
        <v>45501</v>
      </c>
      <c r="AI21" s="96">
        <f>IF(DAY(DATE($AF$19,$AI$19,29))=29,AH21+1," ")</f>
        <v>45502</v>
      </c>
      <c r="AJ21" s="96">
        <f>IF(DAY(DATE($AF$19,$AI$19,30))=30,AI21+1," ")</f>
        <v>45503</v>
      </c>
      <c r="AK21" s="96">
        <f>IF(DAY(DATE($AF$19,$AI$19,31))=31,AJ21+1," ")</f>
        <v>45504</v>
      </c>
      <c r="AL21" s="213" t="s">
        <v>42</v>
      </c>
      <c r="AO21" s="97">
        <v>1</v>
      </c>
      <c r="AP21" s="97" t="s">
        <v>97</v>
      </c>
    </row>
    <row r="22" spans="1:42" ht="20.100000000000001" customHeight="1" x14ac:dyDescent="0.15">
      <c r="B22" s="214"/>
      <c r="C22" s="214"/>
      <c r="D22" s="165"/>
      <c r="E22" s="165"/>
      <c r="F22" s="165"/>
      <c r="G22" s="21" t="str">
        <f>VLOOKUP(WEEKDAY(G21,2),AO21:AP27,2,FALSE)</f>
        <v>月</v>
      </c>
      <c r="H22" s="21" t="str">
        <f>VLOOKUP(WEEKDAY(H21,2),$AO$21:$AP$27,2,FALSE)</f>
        <v>火</v>
      </c>
      <c r="I22" s="93" t="str">
        <f t="shared" ref="I22:AJ22" si="1">VLOOKUP(WEEKDAY(I21,2),$AO$21:$AP$27,2,FALSE)</f>
        <v>水</v>
      </c>
      <c r="J22" s="93" t="str">
        <f t="shared" si="1"/>
        <v>木</v>
      </c>
      <c r="K22" s="93" t="str">
        <f t="shared" si="1"/>
        <v>金</v>
      </c>
      <c r="L22" s="93" t="str">
        <f t="shared" si="1"/>
        <v>土</v>
      </c>
      <c r="M22" s="93" t="str">
        <f t="shared" si="1"/>
        <v>日</v>
      </c>
      <c r="N22" s="93" t="str">
        <f t="shared" si="1"/>
        <v>月</v>
      </c>
      <c r="O22" s="93" t="str">
        <f t="shared" si="1"/>
        <v>火</v>
      </c>
      <c r="P22" s="93" t="str">
        <f t="shared" si="1"/>
        <v>水</v>
      </c>
      <c r="Q22" s="93" t="str">
        <f t="shared" si="1"/>
        <v>木</v>
      </c>
      <c r="R22" s="93" t="str">
        <f t="shared" si="1"/>
        <v>金</v>
      </c>
      <c r="S22" s="93" t="str">
        <f t="shared" si="1"/>
        <v>土</v>
      </c>
      <c r="T22" s="93" t="str">
        <f t="shared" si="1"/>
        <v>日</v>
      </c>
      <c r="U22" s="93" t="str">
        <f t="shared" si="1"/>
        <v>月</v>
      </c>
      <c r="V22" s="93" t="str">
        <f t="shared" si="1"/>
        <v>火</v>
      </c>
      <c r="W22" s="93" t="str">
        <f t="shared" si="1"/>
        <v>水</v>
      </c>
      <c r="X22" s="93" t="str">
        <f t="shared" si="1"/>
        <v>木</v>
      </c>
      <c r="Y22" s="93" t="str">
        <f t="shared" si="1"/>
        <v>金</v>
      </c>
      <c r="Z22" s="93" t="str">
        <f t="shared" si="1"/>
        <v>土</v>
      </c>
      <c r="AA22" s="93" t="str">
        <f t="shared" si="1"/>
        <v>日</v>
      </c>
      <c r="AB22" s="93" t="str">
        <f t="shared" si="1"/>
        <v>月</v>
      </c>
      <c r="AC22" s="93" t="str">
        <f t="shared" si="1"/>
        <v>火</v>
      </c>
      <c r="AD22" s="93" t="str">
        <f t="shared" si="1"/>
        <v>水</v>
      </c>
      <c r="AE22" s="93" t="str">
        <f t="shared" si="1"/>
        <v>木</v>
      </c>
      <c r="AF22" s="93" t="str">
        <f t="shared" si="1"/>
        <v>金</v>
      </c>
      <c r="AG22" s="93" t="str">
        <f t="shared" si="1"/>
        <v>土</v>
      </c>
      <c r="AH22" s="93" t="str">
        <f t="shared" si="1"/>
        <v>日</v>
      </c>
      <c r="AI22" s="93" t="str">
        <f t="shared" si="1"/>
        <v>月</v>
      </c>
      <c r="AJ22" s="93" t="str">
        <f t="shared" si="1"/>
        <v>火</v>
      </c>
      <c r="AK22" s="93" t="str">
        <f>IFERROR(VLOOKUP(WEEKDAY(AK21,2),$AO$21:$AP$27,2,FALSE),"")</f>
        <v>水</v>
      </c>
      <c r="AL22" s="213"/>
      <c r="AO22" s="97">
        <v>2</v>
      </c>
      <c r="AP22" s="97" t="s">
        <v>43</v>
      </c>
    </row>
    <row r="23" spans="1:42" ht="26.1" customHeight="1" x14ac:dyDescent="0.15">
      <c r="B23" s="166"/>
      <c r="C23" s="203"/>
      <c r="D23" s="166"/>
      <c r="E23" s="167"/>
      <c r="F23" s="168"/>
      <c r="G23" s="21"/>
      <c r="H23" s="21"/>
      <c r="I23" s="21"/>
      <c r="J23" s="21"/>
      <c r="K23" s="21"/>
      <c r="L23" s="21"/>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f>SUM(G23:AK23)</f>
        <v>0</v>
      </c>
      <c r="AO23" s="97">
        <v>3</v>
      </c>
      <c r="AP23" s="97" t="s">
        <v>44</v>
      </c>
    </row>
    <row r="24" spans="1:42" ht="26.1" customHeight="1" x14ac:dyDescent="0.15">
      <c r="B24" s="166"/>
      <c r="C24" s="203"/>
      <c r="D24" s="166"/>
      <c r="E24" s="167"/>
      <c r="F24" s="168"/>
      <c r="G24" s="21"/>
      <c r="H24" s="21"/>
      <c r="I24" s="21"/>
      <c r="J24" s="21"/>
      <c r="K24" s="21"/>
      <c r="L24" s="21"/>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f>SUM(G24:AK24)</f>
        <v>0</v>
      </c>
      <c r="AO24" s="97">
        <v>4</v>
      </c>
      <c r="AP24" s="97" t="s">
        <v>45</v>
      </c>
    </row>
    <row r="25" spans="1:42" ht="26.1" customHeight="1" x14ac:dyDescent="0.15">
      <c r="B25" s="166"/>
      <c r="C25" s="203"/>
      <c r="D25" s="166"/>
      <c r="E25" s="167"/>
      <c r="F25" s="168"/>
      <c r="G25" s="21"/>
      <c r="H25" s="21"/>
      <c r="I25" s="21"/>
      <c r="J25" s="21"/>
      <c r="K25" s="21"/>
      <c r="L25" s="21"/>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f>SUM(G25:AK25)</f>
        <v>0</v>
      </c>
      <c r="AO25" s="97">
        <v>5</v>
      </c>
      <c r="AP25" s="97" t="s">
        <v>46</v>
      </c>
    </row>
    <row r="26" spans="1:42" ht="26.1" customHeight="1" x14ac:dyDescent="0.15">
      <c r="B26" s="166"/>
      <c r="C26" s="203"/>
      <c r="D26" s="166"/>
      <c r="E26" s="167"/>
      <c r="F26" s="168"/>
      <c r="G26" s="21"/>
      <c r="H26" s="21"/>
      <c r="I26" s="21"/>
      <c r="J26" s="21"/>
      <c r="K26" s="21"/>
      <c r="L26" s="21"/>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f t="shared" ref="AL26:AL35" si="2">SUM(G26:AK26)</f>
        <v>0</v>
      </c>
      <c r="AO26" s="97">
        <v>6</v>
      </c>
      <c r="AP26" s="97" t="s">
        <v>47</v>
      </c>
    </row>
    <row r="27" spans="1:42" ht="26.1" customHeight="1" x14ac:dyDescent="0.15">
      <c r="B27" s="166"/>
      <c r="C27" s="203"/>
      <c r="D27" s="166"/>
      <c r="E27" s="167"/>
      <c r="F27" s="168"/>
      <c r="G27" s="21"/>
      <c r="H27" s="21"/>
      <c r="I27" s="21"/>
      <c r="J27" s="21"/>
      <c r="K27" s="21"/>
      <c r="L27" s="21"/>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f t="shared" si="2"/>
        <v>0</v>
      </c>
      <c r="AO27" s="97">
        <v>7</v>
      </c>
      <c r="AP27" s="97" t="s">
        <v>48</v>
      </c>
    </row>
    <row r="28" spans="1:42" ht="26.1" customHeight="1" x14ac:dyDescent="0.15">
      <c r="B28" s="166"/>
      <c r="C28" s="203"/>
      <c r="D28" s="166"/>
      <c r="E28" s="167"/>
      <c r="F28" s="168"/>
      <c r="G28" s="21"/>
      <c r="H28" s="21"/>
      <c r="I28" s="21"/>
      <c r="J28" s="21"/>
      <c r="K28" s="21"/>
      <c r="L28" s="21"/>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f t="shared" si="2"/>
        <v>0</v>
      </c>
    </row>
    <row r="29" spans="1:42" ht="26.1" customHeight="1" x14ac:dyDescent="0.15">
      <c r="B29" s="166"/>
      <c r="C29" s="203"/>
      <c r="D29" s="166"/>
      <c r="E29" s="167"/>
      <c r="F29" s="168"/>
      <c r="G29" s="21"/>
      <c r="H29" s="21"/>
      <c r="I29" s="21"/>
      <c r="J29" s="21"/>
      <c r="K29" s="21"/>
      <c r="L29" s="21"/>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f t="shared" si="2"/>
        <v>0</v>
      </c>
    </row>
    <row r="30" spans="1:42" ht="26.1" customHeight="1" x14ac:dyDescent="0.15">
      <c r="B30" s="166"/>
      <c r="C30" s="203"/>
      <c r="D30" s="166"/>
      <c r="E30" s="167"/>
      <c r="F30" s="168"/>
      <c r="G30" s="21"/>
      <c r="H30" s="21"/>
      <c r="I30" s="21"/>
      <c r="J30" s="21"/>
      <c r="K30" s="21"/>
      <c r="L30" s="21"/>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f t="shared" si="2"/>
        <v>0</v>
      </c>
      <c r="AP30" s="1" t="b">
        <f>MONTH(AI$21)&lt;&gt;$AI$19</f>
        <v>0</v>
      </c>
    </row>
    <row r="31" spans="1:42" ht="26.1" customHeight="1" x14ac:dyDescent="0.15">
      <c r="B31" s="166"/>
      <c r="C31" s="203"/>
      <c r="D31" s="166"/>
      <c r="E31" s="167"/>
      <c r="F31" s="168"/>
      <c r="G31" s="21"/>
      <c r="H31" s="21"/>
      <c r="I31" s="21"/>
      <c r="J31" s="21"/>
      <c r="K31" s="21"/>
      <c r="L31" s="21"/>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f t="shared" si="2"/>
        <v>0</v>
      </c>
    </row>
    <row r="32" spans="1:42" ht="26.1" customHeight="1" x14ac:dyDescent="0.15">
      <c r="B32" s="166"/>
      <c r="C32" s="203"/>
      <c r="D32" s="166"/>
      <c r="E32" s="167"/>
      <c r="F32" s="168"/>
      <c r="G32" s="21"/>
      <c r="H32" s="21"/>
      <c r="I32" s="21"/>
      <c r="J32" s="21"/>
      <c r="K32" s="21"/>
      <c r="L32" s="21"/>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f t="shared" si="2"/>
        <v>0</v>
      </c>
    </row>
    <row r="33" spans="2:38" ht="26.1" customHeight="1" x14ac:dyDescent="0.15">
      <c r="B33" s="166"/>
      <c r="C33" s="203"/>
      <c r="D33" s="166"/>
      <c r="E33" s="167"/>
      <c r="F33" s="168"/>
      <c r="G33" s="21"/>
      <c r="H33" s="21"/>
      <c r="I33" s="21"/>
      <c r="J33" s="21"/>
      <c r="K33" s="21"/>
      <c r="L33" s="21"/>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f t="shared" si="2"/>
        <v>0</v>
      </c>
    </row>
    <row r="34" spans="2:38" ht="26.1" customHeight="1" x14ac:dyDescent="0.15">
      <c r="B34" s="166"/>
      <c r="C34" s="203"/>
      <c r="D34" s="166"/>
      <c r="E34" s="167"/>
      <c r="F34" s="168"/>
      <c r="G34" s="21"/>
      <c r="H34" s="21"/>
      <c r="I34" s="21"/>
      <c r="J34" s="21"/>
      <c r="K34" s="21"/>
      <c r="L34" s="21"/>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f t="shared" si="2"/>
        <v>0</v>
      </c>
    </row>
    <row r="35" spans="2:38" ht="26.1" customHeight="1" x14ac:dyDescent="0.15">
      <c r="B35" s="166"/>
      <c r="C35" s="203"/>
      <c r="D35" s="166"/>
      <c r="E35" s="167"/>
      <c r="F35" s="168"/>
      <c r="G35" s="21"/>
      <c r="H35" s="21"/>
      <c r="I35" s="21"/>
      <c r="J35" s="21"/>
      <c r="K35" s="21"/>
      <c r="L35" s="21"/>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f t="shared" si="2"/>
        <v>0</v>
      </c>
    </row>
    <row r="36" spans="2:38" ht="29.45" customHeight="1" x14ac:dyDescent="0.15">
      <c r="B36" s="55" t="s">
        <v>111</v>
      </c>
      <c r="C36" s="56"/>
      <c r="D36" s="56"/>
      <c r="E36" s="56"/>
      <c r="F36" s="56"/>
      <c r="G36" s="56"/>
      <c r="H36" s="56"/>
      <c r="I36" s="56"/>
      <c r="J36" s="56"/>
      <c r="K36" s="56"/>
      <c r="L36" s="56"/>
      <c r="M36" s="56"/>
      <c r="N36" s="56"/>
      <c r="O36" s="56"/>
      <c r="P36" s="56" t="s">
        <v>73</v>
      </c>
      <c r="Q36" s="204">
        <f>IFERROR(L38+L41,"")</f>
        <v>0</v>
      </c>
      <c r="R36" s="205"/>
      <c r="S36" s="57" t="s">
        <v>74</v>
      </c>
      <c r="T36" s="56"/>
      <c r="U36" s="56"/>
      <c r="V36" s="56"/>
      <c r="W36" s="56"/>
      <c r="X36" s="56"/>
      <c r="Y36" s="56"/>
      <c r="Z36" s="56"/>
      <c r="AA36" s="56"/>
      <c r="AB36" s="56"/>
      <c r="AC36" s="56"/>
      <c r="AD36" s="56"/>
      <c r="AE36" s="56"/>
      <c r="AF36" s="56"/>
      <c r="AG36" s="56"/>
      <c r="AH36" s="56"/>
      <c r="AI36" s="33"/>
      <c r="AJ36" s="33"/>
      <c r="AK36" s="33"/>
      <c r="AL36" s="58"/>
    </row>
    <row r="37" spans="2:38" ht="15.6" customHeight="1" x14ac:dyDescent="0.15">
      <c r="B37" s="55"/>
      <c r="C37" s="56"/>
      <c r="D37" s="56"/>
      <c r="E37" s="56"/>
      <c r="F37" s="56"/>
      <c r="G37" s="56"/>
      <c r="H37" s="56"/>
      <c r="I37" s="56"/>
      <c r="J37" s="56"/>
      <c r="K37" s="56"/>
      <c r="L37" s="64"/>
      <c r="M37" s="64"/>
      <c r="N37" s="65"/>
      <c r="O37" s="56"/>
      <c r="P37" s="56"/>
      <c r="Q37" s="56"/>
      <c r="R37" s="56"/>
      <c r="S37" s="56"/>
      <c r="T37" s="56"/>
      <c r="U37" s="56"/>
      <c r="V37" s="56"/>
      <c r="W37" s="56"/>
      <c r="X37" s="56"/>
      <c r="Y37" s="56"/>
      <c r="Z37" s="56"/>
      <c r="AA37" s="56"/>
      <c r="AB37" s="56"/>
      <c r="AC37" s="56"/>
      <c r="AD37" s="56"/>
      <c r="AE37" s="56"/>
      <c r="AF37" s="56"/>
      <c r="AG37" s="56"/>
      <c r="AH37" s="56"/>
      <c r="AI37" s="33"/>
      <c r="AJ37" s="33"/>
      <c r="AK37" s="33"/>
      <c r="AL37" s="58"/>
    </row>
    <row r="38" spans="2:38" ht="26.1" customHeight="1" x14ac:dyDescent="0.15">
      <c r="B38" s="59"/>
      <c r="C38" s="32"/>
      <c r="D38" s="80"/>
      <c r="E38" s="32"/>
      <c r="F38" s="56" t="s">
        <v>112</v>
      </c>
      <c r="G38" s="56"/>
      <c r="H38" s="56"/>
      <c r="I38" s="56"/>
      <c r="J38" s="56"/>
      <c r="K38" s="32" t="s">
        <v>73</v>
      </c>
      <c r="L38" s="206">
        <f>IFERROR(ROUNDDOWN(X38/AJ38,1),0)</f>
        <v>0</v>
      </c>
      <c r="M38" s="206"/>
      <c r="N38" s="57" t="s">
        <v>74</v>
      </c>
      <c r="O38" s="22" t="s">
        <v>75</v>
      </c>
      <c r="P38" s="56" t="s">
        <v>113</v>
      </c>
      <c r="Q38" s="56"/>
      <c r="R38" s="56"/>
      <c r="S38" s="56"/>
      <c r="T38" s="56"/>
      <c r="U38" s="32"/>
      <c r="V38" s="32"/>
      <c r="W38" s="32" t="s">
        <v>73</v>
      </c>
      <c r="X38" s="206"/>
      <c r="Y38" s="206"/>
      <c r="Z38" s="57" t="s">
        <v>74</v>
      </c>
      <c r="AA38" s="22" t="s">
        <v>76</v>
      </c>
      <c r="AB38" s="56" t="s">
        <v>114</v>
      </c>
      <c r="AC38" s="56"/>
      <c r="AD38" s="56"/>
      <c r="AE38" s="56"/>
      <c r="AF38" s="56"/>
      <c r="AG38" s="33"/>
      <c r="AH38" s="33"/>
      <c r="AI38" s="32"/>
      <c r="AJ38" s="217"/>
      <c r="AK38" s="164"/>
      <c r="AL38" s="85" t="s">
        <v>74</v>
      </c>
    </row>
    <row r="39" spans="2:38" ht="10.5" customHeight="1" x14ac:dyDescent="0.15">
      <c r="B39" s="59"/>
      <c r="C39" s="32"/>
      <c r="D39" s="80"/>
      <c r="E39" s="32"/>
      <c r="F39" s="56"/>
      <c r="G39" s="56"/>
      <c r="H39" s="56"/>
      <c r="I39" s="56"/>
      <c r="J39" s="56"/>
      <c r="K39" s="32"/>
      <c r="L39" s="81"/>
      <c r="M39" s="82"/>
      <c r="N39" s="65"/>
      <c r="O39" s="83"/>
      <c r="P39" s="81"/>
      <c r="Q39" s="81"/>
      <c r="R39" s="81"/>
      <c r="S39" s="81"/>
      <c r="T39" s="81"/>
      <c r="U39" s="82"/>
      <c r="V39" s="82"/>
      <c r="W39" s="82"/>
      <c r="X39" s="81"/>
      <c r="Y39" s="82"/>
      <c r="Z39" s="65"/>
      <c r="AA39" s="83"/>
      <c r="AB39" s="81"/>
      <c r="AC39" s="81"/>
      <c r="AD39" s="81"/>
      <c r="AE39" s="81"/>
      <c r="AF39" s="81"/>
      <c r="AG39" s="61"/>
      <c r="AH39" s="61"/>
      <c r="AI39" s="82"/>
      <c r="AJ39" s="81"/>
      <c r="AK39" s="83"/>
      <c r="AL39" s="84"/>
    </row>
    <row r="40" spans="2:38" ht="10.5" customHeight="1" x14ac:dyDescent="0.15">
      <c r="B40" s="59"/>
      <c r="C40" s="32"/>
      <c r="D40" s="80"/>
      <c r="E40" s="32"/>
      <c r="F40" s="56"/>
      <c r="G40" s="56"/>
      <c r="H40" s="56"/>
      <c r="I40" s="56"/>
      <c r="J40" s="56"/>
      <c r="K40" s="32"/>
      <c r="L40" s="81"/>
      <c r="M40" s="82"/>
      <c r="N40" s="65"/>
      <c r="O40" s="83"/>
      <c r="P40" s="81"/>
      <c r="Q40" s="81"/>
      <c r="R40" s="81"/>
      <c r="S40" s="81"/>
      <c r="T40" s="81"/>
      <c r="U40" s="82"/>
      <c r="V40" s="82"/>
      <c r="W40" s="82"/>
      <c r="X40" s="81"/>
      <c r="Y40" s="82"/>
      <c r="Z40" s="65"/>
      <c r="AA40" s="83"/>
      <c r="AB40" s="81"/>
      <c r="AC40" s="81"/>
      <c r="AD40" s="81"/>
      <c r="AE40" s="81"/>
      <c r="AF40" s="81"/>
      <c r="AG40" s="61"/>
      <c r="AH40" s="61"/>
      <c r="AI40" s="82"/>
      <c r="AJ40" s="81"/>
      <c r="AK40" s="83"/>
      <c r="AL40" s="84"/>
    </row>
    <row r="41" spans="2:38" ht="26.1" customHeight="1" x14ac:dyDescent="0.15">
      <c r="B41" s="62"/>
      <c r="C41" s="63"/>
      <c r="D41" s="90"/>
      <c r="E41" s="63"/>
      <c r="F41" s="91" t="s">
        <v>115</v>
      </c>
      <c r="G41" s="91"/>
      <c r="H41" s="91"/>
      <c r="I41" s="91"/>
      <c r="J41" s="91"/>
      <c r="K41" s="89"/>
      <c r="L41" s="219">
        <f>IFERROR(ROUNDDOWN(X41/AJ41,1),0)</f>
        <v>0</v>
      </c>
      <c r="M41" s="219"/>
      <c r="N41" s="89" t="s">
        <v>74</v>
      </c>
      <c r="O41" s="47" t="s">
        <v>75</v>
      </c>
      <c r="P41" s="91" t="s">
        <v>77</v>
      </c>
      <c r="Q41" s="91"/>
      <c r="R41" s="91"/>
      <c r="S41" s="91"/>
      <c r="T41" s="91"/>
      <c r="U41" s="63"/>
      <c r="V41" s="63"/>
      <c r="W41" s="63" t="s">
        <v>73</v>
      </c>
      <c r="X41" s="219"/>
      <c r="Y41" s="219"/>
      <c r="Z41" s="89" t="s">
        <v>74</v>
      </c>
      <c r="AA41" s="47" t="s">
        <v>76</v>
      </c>
      <c r="AB41" s="91" t="s">
        <v>89</v>
      </c>
      <c r="AC41" s="91"/>
      <c r="AD41" s="91"/>
      <c r="AE41" s="91"/>
      <c r="AF41" s="91"/>
      <c r="AG41" s="43"/>
      <c r="AH41" s="43"/>
      <c r="AI41" s="63"/>
      <c r="AJ41" s="215"/>
      <c r="AK41" s="216"/>
      <c r="AL41" s="92" t="s">
        <v>74</v>
      </c>
    </row>
    <row r="42" spans="2:38" ht="19.5" customHeight="1" x14ac:dyDescent="0.15">
      <c r="B42" s="22"/>
      <c r="C42" s="32"/>
      <c r="D42" s="22"/>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33"/>
      <c r="AE42" s="33"/>
      <c r="AF42" s="33"/>
      <c r="AG42" s="33"/>
      <c r="AH42" s="33"/>
      <c r="AI42" s="33"/>
      <c r="AJ42" s="33"/>
      <c r="AK42" s="33"/>
      <c r="AL42" s="33"/>
    </row>
    <row r="43" spans="2:38" ht="29.45" customHeight="1" x14ac:dyDescent="0.15">
      <c r="B43" s="200" t="s">
        <v>130</v>
      </c>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row>
    <row r="44" spans="2:38" ht="29.45" customHeight="1" x14ac:dyDescent="0.15">
      <c r="B44" s="200" t="s">
        <v>131</v>
      </c>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row>
    <row r="45" spans="2:38" ht="29.45" customHeight="1" x14ac:dyDescent="0.15">
      <c r="B45" s="200" t="s">
        <v>81</v>
      </c>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row>
    <row r="46" spans="2:38" ht="62.1" customHeight="1" x14ac:dyDescent="0.15">
      <c r="B46" s="149" t="s">
        <v>82</v>
      </c>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12"/>
      <c r="AJ46" s="212"/>
      <c r="AK46" s="212"/>
      <c r="AL46" s="212"/>
    </row>
    <row r="47" spans="2:38" ht="39.6" customHeight="1" x14ac:dyDescent="0.15">
      <c r="B47" s="149" t="s">
        <v>83</v>
      </c>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12"/>
      <c r="AJ47" s="212"/>
      <c r="AK47" s="212"/>
      <c r="AL47" s="212"/>
    </row>
    <row r="48" spans="2:38" ht="25.5" customHeight="1" x14ac:dyDescent="0.15"/>
    <row r="50" ht="31.5" customHeight="1" x14ac:dyDescent="0.15"/>
  </sheetData>
  <mergeCells count="76">
    <mergeCell ref="AJ38:AK38"/>
    <mergeCell ref="A5:A12"/>
    <mergeCell ref="L41:M41"/>
    <mergeCell ref="X41:Y41"/>
    <mergeCell ref="B25:C25"/>
    <mergeCell ref="D25:F25"/>
    <mergeCell ref="B35:C35"/>
    <mergeCell ref="D35:F35"/>
    <mergeCell ref="B34:C34"/>
    <mergeCell ref="B33:C33"/>
    <mergeCell ref="B32:C32"/>
    <mergeCell ref="B31:C31"/>
    <mergeCell ref="B26:C26"/>
    <mergeCell ref="D26:F26"/>
    <mergeCell ref="B24:C24"/>
    <mergeCell ref="B4:B5"/>
    <mergeCell ref="B47:AL47"/>
    <mergeCell ref="B46:AL46"/>
    <mergeCell ref="B45:AH45"/>
    <mergeCell ref="B44:AH44"/>
    <mergeCell ref="AL21:AL22"/>
    <mergeCell ref="D23:F23"/>
    <mergeCell ref="B23:C23"/>
    <mergeCell ref="B28:C28"/>
    <mergeCell ref="D28:F28"/>
    <mergeCell ref="B29:C29"/>
    <mergeCell ref="D29:F29"/>
    <mergeCell ref="D24:F24"/>
    <mergeCell ref="B21:C22"/>
    <mergeCell ref="D21:F22"/>
    <mergeCell ref="L38:M38"/>
    <mergeCell ref="AJ41:AK41"/>
    <mergeCell ref="AF6:AG6"/>
    <mergeCell ref="AH6:AI6"/>
    <mergeCell ref="AJ6:AK6"/>
    <mergeCell ref="AB7:AC7"/>
    <mergeCell ref="AD7:AE7"/>
    <mergeCell ref="AF7:AG7"/>
    <mergeCell ref="AH7:AI7"/>
    <mergeCell ref="AJ7:AK7"/>
    <mergeCell ref="AB6:AC6"/>
    <mergeCell ref="AD6:AE6"/>
    <mergeCell ref="AB5:AC5"/>
    <mergeCell ref="AD5:AE5"/>
    <mergeCell ref="AF5:AG5"/>
    <mergeCell ref="AJ4:AK5"/>
    <mergeCell ref="AH4:AI5"/>
    <mergeCell ref="AB10:AC10"/>
    <mergeCell ref="AF10:AG10"/>
    <mergeCell ref="AD10:AE10"/>
    <mergeCell ref="AB8:AC8"/>
    <mergeCell ref="AF8:AG8"/>
    <mergeCell ref="AJ8:AK8"/>
    <mergeCell ref="AJ9:AK9"/>
    <mergeCell ref="AH8:AI8"/>
    <mergeCell ref="AB9:AC9"/>
    <mergeCell ref="AD9:AE9"/>
    <mergeCell ref="AF9:AG9"/>
    <mergeCell ref="AH9:AI9"/>
    <mergeCell ref="AD8:AE8"/>
    <mergeCell ref="B16:AL16"/>
    <mergeCell ref="AH10:AI10"/>
    <mergeCell ref="AJ10:AK10"/>
    <mergeCell ref="B43:AH43"/>
    <mergeCell ref="AF19:AG19"/>
    <mergeCell ref="B30:C30"/>
    <mergeCell ref="B27:C27"/>
    <mergeCell ref="D34:F34"/>
    <mergeCell ref="D27:F27"/>
    <mergeCell ref="D30:F30"/>
    <mergeCell ref="D31:F31"/>
    <mergeCell ref="D32:F32"/>
    <mergeCell ref="D33:F33"/>
    <mergeCell ref="Q36:R36"/>
    <mergeCell ref="X38:Y38"/>
    <mergeCell ref="B11:B12"/>
  </mergeCells>
  <phoneticPr fontId="3"/>
  <conditionalFormatting sqref="G21:AK35">
    <cfRule type="expression" priority="1">
      <formula>MONTH(AI$21)&lt;&gt;$AI$19</formula>
    </cfRule>
    <cfRule type="expression" dxfId="0" priority="3">
      <formula>WEEKDAY(G$21,2)&gt;5</formula>
    </cfRule>
  </conditionalFormatting>
  <conditionalFormatting sqref="AI21">
    <cfRule type="expression" priority="2">
      <formula>MONTH(AI$1)&lt;&gt;$AI$20</formula>
    </cfRule>
  </conditionalFormatting>
  <printOptions horizontalCentered="1"/>
  <pageMargins left="0.59055118110236227" right="0.59055118110236227" top="0.78740157480314965" bottom="0.19685039370078741" header="0.51181102362204722" footer="0.31496062992125984"/>
  <pageSetup paperSize="9" scale="71" fitToHeight="0" orientation="landscape" errors="blank" r:id="rId1"/>
  <headerFooter alignWithMargins="0"/>
  <rowBreaks count="1" manualBreakCount="1">
    <brk id="17"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0705-7C67-4224-8981-405B4CFE5991}">
  <sheetPr>
    <tabColor rgb="FFCCFFFF"/>
  </sheetPr>
  <dimension ref="A1:L67"/>
  <sheetViews>
    <sheetView showGridLines="0" showZeros="0" view="pageBreakPreview" topLeftCell="A57" zoomScaleNormal="75" zoomScaleSheetLayoutView="100" workbookViewId="0">
      <selection activeCell="C64" sqref="C64"/>
    </sheetView>
  </sheetViews>
  <sheetFormatPr defaultColWidth="9" defaultRowHeight="13.5" x14ac:dyDescent="0.15"/>
  <cols>
    <col min="1" max="1" width="3.125" style="1" customWidth="1"/>
    <col min="2" max="2" width="42.125" style="113" customWidth="1"/>
    <col min="3" max="3" width="27" style="112" customWidth="1"/>
    <col min="4" max="4" width="23.375" style="113" customWidth="1"/>
    <col min="5" max="5" width="10.25" style="113" customWidth="1"/>
    <col min="6" max="6" width="29.625" style="113" customWidth="1"/>
    <col min="7" max="7" width="3.875" style="17" customWidth="1"/>
    <col min="8" max="12" width="4.625" style="17" customWidth="1"/>
    <col min="13" max="37" width="4.625" style="1" customWidth="1"/>
    <col min="38" max="38" width="9" style="1"/>
    <col min="39" max="39" width="6.875" style="1" customWidth="1"/>
    <col min="40" max="16384" width="9" style="1"/>
  </cols>
  <sheetData>
    <row r="1" spans="1:8" ht="13.5" customHeight="1" x14ac:dyDescent="0.15">
      <c r="B1" s="112"/>
      <c r="D1" s="112"/>
      <c r="E1" s="112"/>
      <c r="F1" s="112"/>
      <c r="G1" s="1"/>
      <c r="H1" s="1"/>
    </row>
    <row r="2" spans="1:8" ht="24.95" customHeight="1" x14ac:dyDescent="0.15">
      <c r="A2" s="35" t="s">
        <v>90</v>
      </c>
      <c r="D2" s="112"/>
      <c r="E2" s="112"/>
      <c r="F2" s="112"/>
      <c r="G2" s="1"/>
      <c r="H2" s="1"/>
    </row>
    <row r="3" spans="1:8" ht="15" customHeight="1" x14ac:dyDescent="0.15">
      <c r="A3" s="35"/>
      <c r="B3" s="114" t="s">
        <v>56</v>
      </c>
      <c r="D3" s="112"/>
      <c r="E3" s="112"/>
      <c r="F3" s="112"/>
      <c r="G3" s="1"/>
      <c r="H3" s="1"/>
    </row>
    <row r="4" spans="1:8" x14ac:dyDescent="0.15">
      <c r="B4" s="112"/>
      <c r="D4" s="112"/>
      <c r="E4" s="112"/>
      <c r="F4" s="119" t="s">
        <v>49</v>
      </c>
    </row>
    <row r="5" spans="1:8" ht="30.6" customHeight="1" x14ac:dyDescent="0.15">
      <c r="B5" s="131" t="s">
        <v>50</v>
      </c>
      <c r="C5" s="131" t="s">
        <v>51</v>
      </c>
      <c r="D5" s="131" t="s">
        <v>52</v>
      </c>
      <c r="E5" s="131" t="s">
        <v>53</v>
      </c>
      <c r="F5" s="131" t="s">
        <v>54</v>
      </c>
    </row>
    <row r="6" spans="1:8" ht="19.5" customHeight="1" x14ac:dyDescent="0.15">
      <c r="B6" s="116" t="s">
        <v>187</v>
      </c>
      <c r="C6" s="120" t="s">
        <v>188</v>
      </c>
      <c r="D6" s="122" t="s">
        <v>189</v>
      </c>
      <c r="E6" s="120" t="s">
        <v>55</v>
      </c>
      <c r="F6" s="120"/>
    </row>
    <row r="7" spans="1:8" ht="19.5" customHeight="1" x14ac:dyDescent="0.15">
      <c r="B7" s="117"/>
      <c r="C7" s="115"/>
      <c r="D7" s="115"/>
      <c r="E7" s="115"/>
      <c r="F7" s="115"/>
    </row>
    <row r="8" spans="1:8" ht="19.5" customHeight="1" x14ac:dyDescent="0.15">
      <c r="B8" s="126" t="s">
        <v>132</v>
      </c>
      <c r="C8" s="115"/>
      <c r="D8" s="115"/>
      <c r="E8" s="115"/>
      <c r="F8" s="115"/>
    </row>
    <row r="9" spans="1:8" ht="19.5" customHeight="1" x14ac:dyDescent="0.15">
      <c r="B9" s="126" t="s">
        <v>133</v>
      </c>
      <c r="C9" s="115"/>
      <c r="D9" s="115"/>
      <c r="E9" s="115"/>
      <c r="F9" s="115"/>
    </row>
    <row r="10" spans="1:8" ht="19.5" customHeight="1" x14ac:dyDescent="0.15">
      <c r="B10" s="126" t="s">
        <v>134</v>
      </c>
      <c r="C10" s="115"/>
      <c r="D10" s="115"/>
      <c r="E10" s="115"/>
      <c r="F10" s="115"/>
    </row>
    <row r="11" spans="1:8" ht="19.5" customHeight="1" x14ac:dyDescent="0.15">
      <c r="B11" s="126" t="s">
        <v>135</v>
      </c>
      <c r="C11" s="115"/>
      <c r="D11" s="115"/>
      <c r="E11" s="115"/>
      <c r="F11" s="115"/>
    </row>
    <row r="12" spans="1:8" ht="19.5" customHeight="1" x14ac:dyDescent="0.15">
      <c r="B12" s="126" t="s">
        <v>136</v>
      </c>
      <c r="C12" s="115"/>
      <c r="D12" s="115"/>
      <c r="E12" s="115"/>
      <c r="F12" s="115"/>
    </row>
    <row r="13" spans="1:8" ht="19.5" customHeight="1" x14ac:dyDescent="0.15">
      <c r="B13" s="127" t="s">
        <v>137</v>
      </c>
      <c r="C13" s="115"/>
      <c r="D13" s="115"/>
      <c r="E13" s="115"/>
      <c r="F13" s="115"/>
    </row>
    <row r="14" spans="1:8" ht="19.5" customHeight="1" x14ac:dyDescent="0.15">
      <c r="B14" s="127" t="s">
        <v>138</v>
      </c>
      <c r="C14" s="115"/>
      <c r="D14" s="115"/>
      <c r="E14" s="115"/>
      <c r="F14" s="115"/>
    </row>
    <row r="15" spans="1:8" ht="19.5" customHeight="1" x14ac:dyDescent="0.15">
      <c r="B15" s="127" t="s">
        <v>139</v>
      </c>
      <c r="C15" s="115"/>
      <c r="D15" s="115"/>
      <c r="E15" s="115"/>
      <c r="F15" s="115"/>
    </row>
    <row r="16" spans="1:8" ht="19.5" customHeight="1" x14ac:dyDescent="0.15">
      <c r="B16" s="127" t="s">
        <v>140</v>
      </c>
      <c r="C16" s="115"/>
      <c r="D16" s="115"/>
      <c r="E16" s="115"/>
      <c r="F16" s="115"/>
    </row>
    <row r="17" spans="2:6" ht="19.5" customHeight="1" x14ac:dyDescent="0.15">
      <c r="B17" s="127" t="s">
        <v>141</v>
      </c>
      <c r="C17" s="115"/>
      <c r="D17" s="115"/>
      <c r="E17" s="115"/>
      <c r="F17" s="115"/>
    </row>
    <row r="18" spans="2:6" ht="19.5" customHeight="1" x14ac:dyDescent="0.15">
      <c r="B18" s="127" t="s">
        <v>142</v>
      </c>
      <c r="C18" s="115"/>
      <c r="D18" s="115"/>
      <c r="E18" s="115"/>
      <c r="F18" s="115"/>
    </row>
    <row r="19" spans="2:6" ht="19.5" customHeight="1" x14ac:dyDescent="0.15">
      <c r="B19" s="127" t="s">
        <v>143</v>
      </c>
      <c r="C19" s="115"/>
      <c r="D19" s="115"/>
      <c r="E19" s="115"/>
      <c r="F19" s="115"/>
    </row>
    <row r="20" spans="2:6" ht="19.5" customHeight="1" x14ac:dyDescent="0.15">
      <c r="B20" s="128" t="s">
        <v>144</v>
      </c>
      <c r="C20" s="115"/>
      <c r="D20" s="115"/>
      <c r="E20" s="115"/>
      <c r="F20" s="115"/>
    </row>
    <row r="21" spans="2:6" ht="19.5" customHeight="1" x14ac:dyDescent="0.15">
      <c r="B21" s="128" t="s">
        <v>145</v>
      </c>
      <c r="C21" s="115"/>
      <c r="D21" s="115"/>
      <c r="E21" s="115"/>
      <c r="F21" s="115"/>
    </row>
    <row r="22" spans="2:6" ht="19.5" customHeight="1" x14ac:dyDescent="0.15">
      <c r="B22" s="128" t="s">
        <v>146</v>
      </c>
      <c r="C22" s="115"/>
      <c r="D22" s="115"/>
      <c r="E22" s="115"/>
      <c r="F22" s="115"/>
    </row>
    <row r="23" spans="2:6" ht="19.5" customHeight="1" x14ac:dyDescent="0.15">
      <c r="B23" s="128" t="s">
        <v>147</v>
      </c>
      <c r="C23" s="115"/>
      <c r="D23" s="115"/>
      <c r="E23" s="115"/>
      <c r="F23" s="115"/>
    </row>
    <row r="24" spans="2:6" ht="19.5" customHeight="1" x14ac:dyDescent="0.15">
      <c r="B24" s="128" t="s">
        <v>148</v>
      </c>
      <c r="C24" s="115"/>
      <c r="D24" s="115"/>
      <c r="E24" s="115"/>
      <c r="F24" s="115"/>
    </row>
    <row r="25" spans="2:6" ht="19.5" customHeight="1" x14ac:dyDescent="0.15">
      <c r="B25" s="128" t="s">
        <v>149</v>
      </c>
      <c r="C25" s="115"/>
      <c r="D25" s="115"/>
      <c r="E25" s="115"/>
      <c r="F25" s="115"/>
    </row>
    <row r="26" spans="2:6" ht="19.5" customHeight="1" x14ac:dyDescent="0.15">
      <c r="B26" s="127" t="s">
        <v>150</v>
      </c>
      <c r="C26" s="115"/>
      <c r="D26" s="115"/>
      <c r="E26" s="115"/>
      <c r="F26" s="115"/>
    </row>
    <row r="27" spans="2:6" ht="19.5" customHeight="1" x14ac:dyDescent="0.15">
      <c r="B27" s="128" t="s">
        <v>151</v>
      </c>
      <c r="C27" s="115" t="s">
        <v>116</v>
      </c>
      <c r="D27" s="115"/>
      <c r="E27" s="115"/>
      <c r="F27" s="115"/>
    </row>
    <row r="28" spans="2:6" ht="19.5" customHeight="1" x14ac:dyDescent="0.15">
      <c r="B28" s="127" t="s">
        <v>152</v>
      </c>
      <c r="C28" s="100" t="s">
        <v>117</v>
      </c>
      <c r="D28" s="121"/>
      <c r="E28" s="115"/>
      <c r="F28" s="121"/>
    </row>
    <row r="29" spans="2:6" ht="19.5" customHeight="1" x14ac:dyDescent="0.15">
      <c r="B29" s="127" t="s">
        <v>153</v>
      </c>
      <c r="C29" s="100"/>
      <c r="D29" s="121"/>
      <c r="E29" s="115"/>
      <c r="F29" s="121"/>
    </row>
    <row r="30" spans="2:6" ht="19.5" customHeight="1" x14ac:dyDescent="0.15">
      <c r="B30" s="127" t="s">
        <v>154</v>
      </c>
      <c r="C30" s="100"/>
      <c r="D30" s="121"/>
      <c r="E30" s="115"/>
      <c r="F30" s="121"/>
    </row>
    <row r="31" spans="2:6" ht="19.5" customHeight="1" x14ac:dyDescent="0.15">
      <c r="B31" s="127" t="s">
        <v>155</v>
      </c>
      <c r="C31" s="100"/>
      <c r="D31" s="121"/>
      <c r="E31" s="115"/>
      <c r="F31" s="121"/>
    </row>
    <row r="32" spans="2:6" ht="19.5" customHeight="1" x14ac:dyDescent="0.15">
      <c r="B32" s="127" t="s">
        <v>156</v>
      </c>
      <c r="C32" s="100"/>
      <c r="D32" s="121"/>
      <c r="E32" s="115"/>
      <c r="F32" s="121"/>
    </row>
    <row r="33" spans="2:6" ht="19.5" customHeight="1" x14ac:dyDescent="0.15">
      <c r="B33" s="127" t="s">
        <v>157</v>
      </c>
      <c r="C33" s="100"/>
      <c r="D33" s="121"/>
      <c r="E33" s="115"/>
      <c r="F33" s="121"/>
    </row>
    <row r="34" spans="2:6" ht="19.5" customHeight="1" x14ac:dyDescent="0.15">
      <c r="B34" s="118" t="s">
        <v>158</v>
      </c>
      <c r="C34" s="100"/>
      <c r="D34" s="121"/>
      <c r="E34" s="115"/>
      <c r="F34" s="121"/>
    </row>
    <row r="35" spans="2:6" ht="19.5" customHeight="1" x14ac:dyDescent="0.15">
      <c r="B35" s="118" t="s">
        <v>159</v>
      </c>
      <c r="C35" s="100"/>
      <c r="D35" s="121"/>
      <c r="E35" s="115"/>
      <c r="F35" s="121"/>
    </row>
    <row r="36" spans="2:6" ht="19.5" customHeight="1" x14ac:dyDescent="0.15">
      <c r="B36" s="118" t="s">
        <v>160</v>
      </c>
      <c r="C36" s="100"/>
      <c r="D36" s="121"/>
      <c r="E36" s="115"/>
      <c r="F36" s="121"/>
    </row>
    <row r="37" spans="2:6" ht="19.5" customHeight="1" x14ac:dyDescent="0.15">
      <c r="B37" s="118" t="s">
        <v>161</v>
      </c>
      <c r="C37" s="100"/>
      <c r="D37" s="121"/>
      <c r="E37" s="115"/>
      <c r="F37" s="121"/>
    </row>
    <row r="38" spans="2:6" ht="19.5" customHeight="1" x14ac:dyDescent="0.15">
      <c r="B38" s="118" t="s">
        <v>162</v>
      </c>
      <c r="C38" s="100"/>
      <c r="D38" s="121"/>
      <c r="E38" s="115"/>
      <c r="F38" s="121"/>
    </row>
    <row r="39" spans="2:6" ht="19.5" customHeight="1" x14ac:dyDescent="0.15">
      <c r="B39" s="118" t="s">
        <v>163</v>
      </c>
      <c r="C39" s="100"/>
      <c r="D39" s="121"/>
      <c r="E39" s="115"/>
      <c r="F39" s="121"/>
    </row>
    <row r="40" spans="2:6" ht="19.5" customHeight="1" x14ac:dyDescent="0.15">
      <c r="B40" s="118" t="s">
        <v>164</v>
      </c>
      <c r="C40" s="100"/>
      <c r="D40" s="121"/>
      <c r="E40" s="115"/>
      <c r="F40" s="121"/>
    </row>
    <row r="41" spans="2:6" ht="19.5" customHeight="1" x14ac:dyDescent="0.15">
      <c r="B41" s="118" t="s">
        <v>165</v>
      </c>
      <c r="C41" s="100"/>
      <c r="D41" s="121"/>
      <c r="E41" s="115"/>
      <c r="F41" s="121"/>
    </row>
    <row r="42" spans="2:6" ht="19.5" customHeight="1" x14ac:dyDescent="0.15">
      <c r="B42" s="118" t="s">
        <v>166</v>
      </c>
      <c r="C42" s="100"/>
      <c r="D42" s="121"/>
      <c r="E42" s="115"/>
      <c r="F42" s="121"/>
    </row>
    <row r="43" spans="2:6" ht="19.5" customHeight="1" x14ac:dyDescent="0.15">
      <c r="B43" s="118" t="s">
        <v>167</v>
      </c>
      <c r="C43" s="100"/>
      <c r="D43" s="121"/>
      <c r="E43" s="115"/>
      <c r="F43" s="121"/>
    </row>
    <row r="44" spans="2:6" ht="19.5" customHeight="1" x14ac:dyDescent="0.15">
      <c r="B44" s="118" t="s">
        <v>168</v>
      </c>
      <c r="C44" s="100"/>
      <c r="D44" s="121"/>
      <c r="E44" s="115"/>
      <c r="F44" s="121"/>
    </row>
    <row r="45" spans="2:6" ht="19.5" customHeight="1" x14ac:dyDescent="0.15">
      <c r="B45" s="118" t="s">
        <v>169</v>
      </c>
      <c r="C45" s="100"/>
      <c r="D45" s="121"/>
      <c r="E45" s="115"/>
      <c r="F45" s="121"/>
    </row>
    <row r="46" spans="2:6" ht="19.5" customHeight="1" x14ac:dyDescent="0.15">
      <c r="B46" s="118" t="s">
        <v>170</v>
      </c>
      <c r="C46" s="100"/>
      <c r="D46" s="121"/>
      <c r="E46" s="115"/>
      <c r="F46" s="121"/>
    </row>
    <row r="47" spans="2:6" ht="19.5" customHeight="1" x14ac:dyDescent="0.15">
      <c r="B47" s="118" t="s">
        <v>171</v>
      </c>
      <c r="C47" s="100"/>
      <c r="D47" s="121"/>
      <c r="E47" s="115"/>
      <c r="F47" s="121"/>
    </row>
    <row r="48" spans="2:6" ht="19.5" customHeight="1" x14ac:dyDescent="0.15">
      <c r="B48" s="118" t="s">
        <v>172</v>
      </c>
      <c r="C48" s="100"/>
      <c r="D48" s="121"/>
      <c r="E48" s="115"/>
      <c r="F48" s="121"/>
    </row>
    <row r="49" spans="2:6" ht="19.5" customHeight="1" x14ac:dyDescent="0.15">
      <c r="B49" s="118" t="s">
        <v>173</v>
      </c>
      <c r="C49" s="100"/>
      <c r="D49" s="121"/>
      <c r="E49" s="115"/>
      <c r="F49" s="121"/>
    </row>
    <row r="50" spans="2:6" ht="19.5" customHeight="1" x14ac:dyDescent="0.15">
      <c r="B50" s="118" t="s">
        <v>174</v>
      </c>
      <c r="C50" s="100"/>
      <c r="D50" s="121"/>
      <c r="E50" s="115"/>
      <c r="F50" s="121"/>
    </row>
    <row r="51" spans="2:6" ht="19.5" customHeight="1" x14ac:dyDescent="0.15">
      <c r="B51" s="118" t="s">
        <v>175</v>
      </c>
      <c r="C51" s="100"/>
      <c r="D51" s="121"/>
      <c r="E51" s="115"/>
      <c r="F51" s="121"/>
    </row>
    <row r="52" spans="2:6" ht="19.5" customHeight="1" x14ac:dyDescent="0.15">
      <c r="B52" s="118" t="s">
        <v>176</v>
      </c>
      <c r="C52" s="100"/>
      <c r="D52" s="121"/>
      <c r="E52" s="121"/>
      <c r="F52" s="121"/>
    </row>
    <row r="53" spans="2:6" ht="19.5" customHeight="1" x14ac:dyDescent="0.15">
      <c r="B53" s="118" t="s">
        <v>177</v>
      </c>
      <c r="C53" s="100"/>
      <c r="D53" s="121"/>
      <c r="E53" s="121"/>
      <c r="F53" s="121"/>
    </row>
    <row r="54" spans="2:6" ht="19.5" customHeight="1" x14ac:dyDescent="0.15">
      <c r="B54" s="118" t="s">
        <v>178</v>
      </c>
      <c r="C54" s="100"/>
      <c r="D54" s="121"/>
      <c r="E54" s="121"/>
      <c r="F54" s="121"/>
    </row>
    <row r="55" spans="2:6" ht="19.5" customHeight="1" x14ac:dyDescent="0.15">
      <c r="B55" s="118" t="s">
        <v>179</v>
      </c>
      <c r="C55" s="100"/>
      <c r="D55" s="121"/>
      <c r="E55" s="121"/>
      <c r="F55" s="121"/>
    </row>
    <row r="56" spans="2:6" ht="19.5" customHeight="1" x14ac:dyDescent="0.15">
      <c r="B56" s="118" t="s">
        <v>180</v>
      </c>
      <c r="C56" s="100"/>
      <c r="D56" s="121"/>
      <c r="E56" s="121"/>
      <c r="F56" s="121"/>
    </row>
    <row r="57" spans="2:6" ht="19.5" customHeight="1" x14ac:dyDescent="0.15">
      <c r="B57" s="118" t="s">
        <v>181</v>
      </c>
      <c r="C57" s="100"/>
      <c r="D57" s="121"/>
      <c r="E57" s="121"/>
      <c r="F57" s="121"/>
    </row>
    <row r="58" spans="2:6" ht="19.5" customHeight="1" x14ac:dyDescent="0.15">
      <c r="B58" s="118" t="s">
        <v>182</v>
      </c>
      <c r="C58" s="100"/>
      <c r="D58" s="121"/>
      <c r="E58" s="121"/>
      <c r="F58" s="121"/>
    </row>
    <row r="59" spans="2:6" ht="19.5" customHeight="1" x14ac:dyDescent="0.15">
      <c r="B59" s="118" t="s">
        <v>183</v>
      </c>
      <c r="C59" s="100"/>
      <c r="D59" s="121"/>
      <c r="E59" s="121"/>
      <c r="F59" s="121"/>
    </row>
    <row r="60" spans="2:6" ht="19.5" customHeight="1" x14ac:dyDescent="0.15">
      <c r="B60" s="118" t="s">
        <v>184</v>
      </c>
      <c r="C60" s="100"/>
      <c r="D60" s="121"/>
      <c r="E60" s="121"/>
      <c r="F60" s="121"/>
    </row>
    <row r="61" spans="2:6" ht="19.5" customHeight="1" x14ac:dyDescent="0.15">
      <c r="B61" s="147" t="s">
        <v>237</v>
      </c>
      <c r="C61" s="100"/>
      <c r="D61" s="121"/>
      <c r="E61" s="121"/>
      <c r="F61" s="121"/>
    </row>
    <row r="62" spans="2:6" ht="19.5" customHeight="1" x14ac:dyDescent="0.15">
      <c r="B62" s="129"/>
      <c r="C62" s="100"/>
      <c r="D62" s="121"/>
      <c r="E62" s="121"/>
      <c r="F62" s="121"/>
    </row>
    <row r="63" spans="2:6" ht="19.5" customHeight="1" x14ac:dyDescent="0.15">
      <c r="B63" s="129"/>
      <c r="C63" s="100"/>
      <c r="D63" s="121"/>
      <c r="E63" s="121"/>
      <c r="F63" s="121"/>
    </row>
    <row r="64" spans="2:6" ht="19.5" customHeight="1" x14ac:dyDescent="0.15">
      <c r="B64" s="129"/>
      <c r="C64" s="100"/>
      <c r="D64" s="121"/>
      <c r="E64" s="121"/>
      <c r="F64" s="121"/>
    </row>
    <row r="65" spans="2:6" ht="19.5" customHeight="1" x14ac:dyDescent="0.15">
      <c r="B65" s="129"/>
      <c r="C65" s="100"/>
      <c r="D65" s="121"/>
      <c r="E65" s="121"/>
      <c r="F65" s="121"/>
    </row>
    <row r="66" spans="2:6" ht="19.5" customHeight="1" x14ac:dyDescent="0.15">
      <c r="B66" s="129"/>
      <c r="C66" s="100"/>
      <c r="D66" s="121"/>
      <c r="E66" s="121"/>
      <c r="F66" s="121"/>
    </row>
    <row r="67" spans="2:6" ht="19.5" customHeight="1" x14ac:dyDescent="0.15">
      <c r="B67" s="129"/>
      <c r="C67" s="100"/>
      <c r="D67" s="121"/>
      <c r="E67" s="121"/>
      <c r="F67" s="121"/>
    </row>
  </sheetData>
  <phoneticPr fontId="3"/>
  <dataValidations count="1">
    <dataValidation type="list" allowBlank="1" showInputMessage="1" showErrorMessage="1" sqref="E7:E51" xr:uid="{B41ED42A-40AF-425A-82D7-AD368EFEC29A}">
      <formula1>$I$3</formula1>
    </dataValidation>
  </dataValidations>
  <printOptions horizontalCentered="1"/>
  <pageMargins left="0.39370078740157483" right="0.59055118110236227" top="0.59055118110236227" bottom="0.59055118110236227" header="0.51181102362204722" footer="0.31496062992125984"/>
  <pageSetup paperSize="9" fitToHeight="0" orientation="landscape"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72DA6-9AAC-4361-AFDE-BC719AA70796}">
  <sheetPr>
    <tabColor rgb="FFCCFFFF"/>
  </sheetPr>
  <dimension ref="A1:L9"/>
  <sheetViews>
    <sheetView showGridLines="0" showZeros="0" view="pageBreakPreview" zoomScaleNormal="75" zoomScaleSheetLayoutView="100" workbookViewId="0">
      <selection activeCell="E7" sqref="E7:F7"/>
    </sheetView>
  </sheetViews>
  <sheetFormatPr defaultColWidth="9" defaultRowHeight="13.5" x14ac:dyDescent="0.15"/>
  <cols>
    <col min="1" max="1" width="3.625" style="1" customWidth="1"/>
    <col min="2" max="2" width="28.5" style="17" customWidth="1"/>
    <col min="3" max="3" width="19.625" style="1" customWidth="1"/>
    <col min="4" max="4" width="19.5" style="17" customWidth="1"/>
    <col min="5" max="5" width="10.75" style="17" customWidth="1"/>
    <col min="6" max="6" width="28.75" style="17" customWidth="1"/>
    <col min="7" max="7" width="20.5" style="17" customWidth="1"/>
    <col min="8" max="12" width="4.625" style="17" customWidth="1"/>
    <col min="13" max="37" width="4.625" style="1" customWidth="1"/>
    <col min="38" max="38" width="9" style="1"/>
    <col min="39" max="39" width="6.875" style="1" customWidth="1"/>
    <col min="40" max="16384" width="9" style="1"/>
  </cols>
  <sheetData>
    <row r="1" spans="1:8" ht="13.5" customHeight="1" x14ac:dyDescent="0.15">
      <c r="B1" s="1"/>
      <c r="D1" s="1"/>
      <c r="E1" s="1"/>
      <c r="F1" s="1"/>
      <c r="G1" s="1"/>
      <c r="H1" s="1"/>
    </row>
    <row r="2" spans="1:8" ht="24.95" customHeight="1" x14ac:dyDescent="0.15">
      <c r="A2" s="35" t="s">
        <v>84</v>
      </c>
      <c r="D2" s="1"/>
      <c r="E2" s="1"/>
      <c r="F2" s="1"/>
      <c r="G2" s="1"/>
      <c r="H2" s="1"/>
    </row>
    <row r="4" spans="1:8" x14ac:dyDescent="0.15">
      <c r="B4" s="87"/>
      <c r="D4" s="1"/>
      <c r="E4" s="1"/>
      <c r="F4" s="1"/>
      <c r="G4" s="1"/>
      <c r="H4" s="1"/>
    </row>
    <row r="5" spans="1:8" x14ac:dyDescent="0.15">
      <c r="B5" s="86" t="s">
        <v>49</v>
      </c>
      <c r="D5" s="1"/>
      <c r="E5" s="1"/>
      <c r="F5" s="1"/>
      <c r="G5" s="1"/>
      <c r="H5" s="1"/>
    </row>
    <row r="6" spans="1:8" ht="34.5" customHeight="1" x14ac:dyDescent="0.15">
      <c r="B6" s="130" t="s">
        <v>57</v>
      </c>
      <c r="C6" s="130" t="s">
        <v>58</v>
      </c>
      <c r="D6" s="130" t="s">
        <v>59</v>
      </c>
      <c r="E6" s="222" t="s">
        <v>60</v>
      </c>
      <c r="F6" s="223"/>
      <c r="G6" s="1"/>
      <c r="H6" s="1"/>
    </row>
    <row r="7" spans="1:8" ht="167.1" customHeight="1" x14ac:dyDescent="0.15">
      <c r="B7" s="88"/>
      <c r="C7" s="88"/>
      <c r="D7" s="88"/>
      <c r="E7" s="224"/>
      <c r="F7" s="225"/>
      <c r="G7" s="1"/>
      <c r="H7" s="1"/>
    </row>
    <row r="8" spans="1:8" ht="55.5" customHeight="1" x14ac:dyDescent="0.15">
      <c r="B8" s="86"/>
      <c r="D8" s="1"/>
      <c r="E8" s="1"/>
      <c r="F8" s="1"/>
      <c r="G8" s="1"/>
      <c r="H8" s="1"/>
    </row>
    <row r="9" spans="1:8" ht="55.5" customHeight="1" x14ac:dyDescent="0.15">
      <c r="B9" s="86"/>
      <c r="D9" s="1"/>
      <c r="E9" s="1"/>
      <c r="F9" s="1"/>
      <c r="G9" s="1"/>
      <c r="H9" s="1"/>
    </row>
  </sheetData>
  <mergeCells count="2">
    <mergeCell ref="E6:F6"/>
    <mergeCell ref="E7:F7"/>
  </mergeCells>
  <phoneticPr fontId="3"/>
  <printOptions horizontalCentered="1"/>
  <pageMargins left="0.59055118110236227" right="0.59055118110236227" top="0.78740157480314965" bottom="0.19685039370078741" header="0.51181102362204722" footer="0.31496062992125984"/>
  <pageSetup paperSize="9" orientation="landscape"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945A-2631-4188-AE6D-F50E6FA1FD69}">
  <sheetPr>
    <tabColor rgb="FFCCFFFF"/>
  </sheetPr>
  <dimension ref="A1:I13"/>
  <sheetViews>
    <sheetView view="pageBreakPreview" zoomScale="96" zoomScaleNormal="100" zoomScaleSheetLayoutView="96" workbookViewId="0">
      <selection activeCell="G12" sqref="G12:I12"/>
    </sheetView>
  </sheetViews>
  <sheetFormatPr defaultRowHeight="13.5" x14ac:dyDescent="0.15"/>
  <cols>
    <col min="1" max="1" width="4.5" customWidth="1"/>
    <col min="6" max="6" width="18.125" customWidth="1"/>
    <col min="9" max="9" width="27.125" customWidth="1"/>
  </cols>
  <sheetData>
    <row r="1" spans="1:9" s="1" customFormat="1" ht="20.100000000000001" customHeight="1" x14ac:dyDescent="0.15">
      <c r="A1" s="99" t="s">
        <v>185</v>
      </c>
      <c r="B1" s="99"/>
      <c r="C1" s="99"/>
      <c r="H1" s="17"/>
      <c r="I1" s="17"/>
    </row>
    <row r="2" spans="1:9" s="1" customFormat="1" ht="20.100000000000001" customHeight="1" x14ac:dyDescent="0.15">
      <c r="A2" s="99"/>
      <c r="C2" s="46"/>
      <c r="G2" s="33"/>
      <c r="H2" s="17"/>
      <c r="I2" s="17"/>
    </row>
    <row r="3" spans="1:9" s="1" customFormat="1" ht="20.100000000000001" customHeight="1" x14ac:dyDescent="0.15">
      <c r="A3" s="99"/>
      <c r="B3" s="43" t="s">
        <v>118</v>
      </c>
      <c r="C3" s="123"/>
      <c r="D3" s="43"/>
      <c r="E3" s="43"/>
      <c r="F3" s="43"/>
      <c r="G3" s="43"/>
      <c r="H3" s="98"/>
      <c r="I3" s="98"/>
    </row>
    <row r="4" spans="1:9" s="1" customFormat="1" ht="24.95" customHeight="1" x14ac:dyDescent="0.15">
      <c r="A4" s="99"/>
      <c r="B4" s="226" t="s">
        <v>119</v>
      </c>
      <c r="C4" s="227"/>
      <c r="D4" s="226" t="s">
        <v>120</v>
      </c>
      <c r="E4" s="227"/>
      <c r="F4" s="228"/>
      <c r="G4" s="226" t="s">
        <v>125</v>
      </c>
      <c r="H4" s="227"/>
      <c r="I4" s="228"/>
    </row>
    <row r="5" spans="1:9" s="1" customFormat="1" ht="44.45" customHeight="1" x14ac:dyDescent="0.15">
      <c r="A5" s="99"/>
      <c r="B5" s="229"/>
      <c r="C5" s="230"/>
      <c r="D5" s="229"/>
      <c r="E5" s="230"/>
      <c r="F5" s="231"/>
      <c r="G5" s="229"/>
      <c r="H5" s="230"/>
      <c r="I5" s="231"/>
    </row>
    <row r="6" spans="1:9" s="1" customFormat="1" ht="44.45" customHeight="1" x14ac:dyDescent="0.15">
      <c r="A6" s="99"/>
      <c r="B6" s="229"/>
      <c r="C6" s="230"/>
      <c r="D6" s="229"/>
      <c r="E6" s="230"/>
      <c r="F6" s="231"/>
      <c r="G6" s="229"/>
      <c r="H6" s="230"/>
      <c r="I6" s="231"/>
    </row>
    <row r="7" spans="1:9" s="1" customFormat="1" ht="44.45" customHeight="1" x14ac:dyDescent="0.15">
      <c r="A7" s="99"/>
      <c r="B7" s="166"/>
      <c r="C7" s="167"/>
      <c r="D7" s="166"/>
      <c r="E7" s="167"/>
      <c r="F7" s="168"/>
      <c r="G7" s="166"/>
      <c r="H7" s="167"/>
      <c r="I7" s="168"/>
    </row>
    <row r="9" spans="1:9" s="1" customFormat="1" ht="20.100000000000001" customHeight="1" x14ac:dyDescent="0.15">
      <c r="A9" s="99"/>
      <c r="B9" s="43" t="s">
        <v>121</v>
      </c>
      <c r="C9" s="123"/>
      <c r="D9" s="43"/>
      <c r="E9" s="43"/>
      <c r="F9" s="43"/>
      <c r="G9" s="43"/>
      <c r="H9" s="98"/>
      <c r="I9" s="98"/>
    </row>
    <row r="10" spans="1:9" s="1" customFormat="1" ht="24.95" customHeight="1" x14ac:dyDescent="0.15">
      <c r="A10" s="99"/>
      <c r="B10" s="226" t="s">
        <v>122</v>
      </c>
      <c r="C10" s="227"/>
      <c r="D10" s="226" t="s">
        <v>123</v>
      </c>
      <c r="E10" s="227"/>
      <c r="F10" s="228"/>
      <c r="G10" s="226" t="s">
        <v>124</v>
      </c>
      <c r="H10" s="227"/>
      <c r="I10" s="228"/>
    </row>
    <row r="11" spans="1:9" s="1" customFormat="1" ht="44.45" customHeight="1" x14ac:dyDescent="0.15">
      <c r="A11" s="99"/>
      <c r="B11" s="229"/>
      <c r="C11" s="230"/>
      <c r="D11" s="229"/>
      <c r="E11" s="230"/>
      <c r="F11" s="231"/>
      <c r="G11" s="229"/>
      <c r="H11" s="230"/>
      <c r="I11" s="231"/>
    </row>
    <row r="12" spans="1:9" s="1" customFormat="1" ht="44.45" customHeight="1" x14ac:dyDescent="0.15">
      <c r="A12" s="99"/>
      <c r="B12" s="229"/>
      <c r="C12" s="230"/>
      <c r="D12" s="229"/>
      <c r="E12" s="230"/>
      <c r="F12" s="231"/>
      <c r="G12" s="229"/>
      <c r="H12" s="230"/>
      <c r="I12" s="231"/>
    </row>
    <row r="13" spans="1:9" s="1" customFormat="1" ht="44.45" customHeight="1" x14ac:dyDescent="0.15">
      <c r="A13" s="99"/>
      <c r="B13" s="166"/>
      <c r="C13" s="167"/>
      <c r="D13" s="166"/>
      <c r="E13" s="167"/>
      <c r="F13" s="168"/>
      <c r="G13" s="166"/>
      <c r="H13" s="167"/>
      <c r="I13" s="168"/>
    </row>
  </sheetData>
  <mergeCells count="24">
    <mergeCell ref="B12:C12"/>
    <mergeCell ref="D12:F12"/>
    <mergeCell ref="G12:I12"/>
    <mergeCell ref="B13:C13"/>
    <mergeCell ref="D13:F13"/>
    <mergeCell ref="G13:I13"/>
    <mergeCell ref="B11:C11"/>
    <mergeCell ref="D11:F11"/>
    <mergeCell ref="G11:I11"/>
    <mergeCell ref="B5:C5"/>
    <mergeCell ref="D5:F5"/>
    <mergeCell ref="G5:I5"/>
    <mergeCell ref="B7:C7"/>
    <mergeCell ref="D7:F7"/>
    <mergeCell ref="G7:I7"/>
    <mergeCell ref="B10:C10"/>
    <mergeCell ref="D10:F10"/>
    <mergeCell ref="G10:I10"/>
    <mergeCell ref="B4:C4"/>
    <mergeCell ref="D4:F4"/>
    <mergeCell ref="G4:I4"/>
    <mergeCell ref="B6:C6"/>
    <mergeCell ref="D6:F6"/>
    <mergeCell ref="G6:I6"/>
  </mergeCells>
  <phoneticPr fontId="3"/>
  <pageMargins left="0.59055118110236227"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83CAB-AE61-4EC8-9873-BA6E6B1CFA56}">
  <sheetPr>
    <tabColor rgb="FFCCFFFF"/>
  </sheetPr>
  <dimension ref="A1:M45"/>
  <sheetViews>
    <sheetView view="pageBreakPreview" zoomScale="115" zoomScaleNormal="100" zoomScaleSheetLayoutView="115" workbookViewId="0">
      <selection activeCell="F36" sqref="F36:H36"/>
    </sheetView>
  </sheetViews>
  <sheetFormatPr defaultRowHeight="13.5" x14ac:dyDescent="0.15"/>
  <sheetData>
    <row r="1" spans="1:12" s="135" customFormat="1" x14ac:dyDescent="0.15">
      <c r="A1" s="139"/>
      <c r="B1" s="139"/>
      <c r="C1" s="139"/>
      <c r="D1" s="139"/>
      <c r="E1" s="139"/>
      <c r="F1" s="139"/>
      <c r="G1" s="139"/>
      <c r="H1" s="139"/>
      <c r="I1" s="139"/>
      <c r="J1" s="139"/>
      <c r="K1" s="139"/>
      <c r="L1" s="139"/>
    </row>
    <row r="2" spans="1:12" s="135" customFormat="1" ht="17.45" customHeight="1" x14ac:dyDescent="0.15">
      <c r="A2" s="142" t="s">
        <v>230</v>
      </c>
      <c r="B2" s="143"/>
      <c r="C2" s="139"/>
      <c r="D2" s="139"/>
      <c r="E2" s="139"/>
      <c r="F2" s="139"/>
      <c r="G2" s="139"/>
      <c r="H2" s="139"/>
      <c r="I2" s="139"/>
      <c r="J2" s="139"/>
      <c r="K2" s="139"/>
      <c r="L2" s="139"/>
    </row>
    <row r="3" spans="1:12" s="135" customFormat="1" ht="17.45" customHeight="1" x14ac:dyDescent="0.15">
      <c r="A3" s="139"/>
      <c r="B3" s="145" t="s">
        <v>229</v>
      </c>
      <c r="C3" s="139"/>
      <c r="D3" s="139"/>
      <c r="E3" s="139"/>
      <c r="F3" s="139"/>
      <c r="G3" s="139"/>
      <c r="H3" s="139"/>
      <c r="I3" s="139"/>
      <c r="J3" s="139"/>
      <c r="K3" s="139"/>
      <c r="L3" s="139"/>
    </row>
    <row r="4" spans="1:12" s="135" customFormat="1" ht="17.45" customHeight="1" x14ac:dyDescent="0.15">
      <c r="A4" s="139"/>
      <c r="B4" s="233" t="s">
        <v>228</v>
      </c>
      <c r="C4" s="233"/>
      <c r="D4" s="233"/>
      <c r="E4" s="233"/>
      <c r="F4" s="234"/>
      <c r="G4" s="234"/>
      <c r="H4" s="234"/>
      <c r="I4" s="234"/>
      <c r="J4" s="234"/>
      <c r="K4" s="234"/>
      <c r="L4" s="234"/>
    </row>
    <row r="5" spans="1:12" s="135" customFormat="1" ht="17.45" customHeight="1" x14ac:dyDescent="0.15">
      <c r="A5" s="139"/>
      <c r="B5" s="233" t="s">
        <v>227</v>
      </c>
      <c r="C5" s="233"/>
      <c r="D5" s="233"/>
      <c r="E5" s="233"/>
      <c r="F5" s="146" t="s">
        <v>226</v>
      </c>
      <c r="G5" s="238"/>
      <c r="H5" s="239"/>
      <c r="I5" s="146" t="s">
        <v>41</v>
      </c>
      <c r="J5" s="238"/>
      <c r="K5" s="238"/>
      <c r="L5" s="239"/>
    </row>
    <row r="6" spans="1:12" s="135" customFormat="1" ht="17.45" customHeight="1" x14ac:dyDescent="0.15">
      <c r="A6" s="139"/>
      <c r="B6" s="233" t="s">
        <v>225</v>
      </c>
      <c r="C6" s="233"/>
      <c r="D6" s="233"/>
      <c r="E6" s="233"/>
      <c r="F6" s="234"/>
      <c r="G6" s="234"/>
      <c r="H6" s="234"/>
      <c r="I6" s="234"/>
      <c r="J6" s="234"/>
      <c r="K6" s="234"/>
      <c r="L6" s="234"/>
    </row>
    <row r="7" spans="1:12" s="135" customFormat="1" ht="17.45" customHeight="1" x14ac:dyDescent="0.15">
      <c r="A7" s="139"/>
      <c r="B7" s="233" t="s">
        <v>224</v>
      </c>
      <c r="C7" s="233"/>
      <c r="D7" s="233"/>
      <c r="E7" s="233"/>
      <c r="F7" s="234"/>
      <c r="G7" s="234"/>
      <c r="H7" s="234"/>
      <c r="I7" s="234"/>
      <c r="J7" s="234"/>
      <c r="K7" s="234"/>
      <c r="L7" s="234"/>
    </row>
    <row r="8" spans="1:12" s="135" customFormat="1" ht="17.45" customHeight="1" x14ac:dyDescent="0.15">
      <c r="A8" s="139"/>
      <c r="B8" s="141"/>
      <c r="C8" s="141"/>
      <c r="D8" s="141"/>
      <c r="E8" s="141"/>
      <c r="F8" s="141"/>
      <c r="G8" s="141"/>
      <c r="H8" s="141"/>
      <c r="I8" s="141"/>
      <c r="J8" s="141"/>
      <c r="K8" s="141"/>
      <c r="L8" s="141"/>
    </row>
    <row r="9" spans="1:12" s="135" customFormat="1" ht="17.45" customHeight="1" x14ac:dyDescent="0.15">
      <c r="A9" s="142" t="s">
        <v>231</v>
      </c>
      <c r="B9" s="141"/>
      <c r="C9" s="139"/>
      <c r="D9" s="139"/>
      <c r="E9" s="139"/>
      <c r="F9" s="139"/>
      <c r="G9" s="139"/>
      <c r="H9" s="139"/>
      <c r="I9" s="139"/>
      <c r="J9" s="139"/>
      <c r="K9" s="139"/>
      <c r="L9" s="139"/>
    </row>
    <row r="10" spans="1:12" s="135" customFormat="1" ht="17.45" customHeight="1" x14ac:dyDescent="0.15">
      <c r="A10" s="139"/>
      <c r="B10" s="233" t="s">
        <v>223</v>
      </c>
      <c r="C10" s="233"/>
      <c r="D10" s="233"/>
      <c r="E10" s="233"/>
      <c r="F10" s="234" t="s">
        <v>201</v>
      </c>
      <c r="G10" s="234"/>
      <c r="H10" s="234"/>
      <c r="I10" s="240" t="s">
        <v>210</v>
      </c>
      <c r="J10" s="238"/>
      <c r="K10" s="238"/>
      <c r="L10" s="239"/>
    </row>
    <row r="11" spans="1:12" s="135" customFormat="1" ht="17.45" customHeight="1" x14ac:dyDescent="0.15">
      <c r="A11" s="139"/>
      <c r="B11" s="233" t="s">
        <v>222</v>
      </c>
      <c r="C11" s="233"/>
      <c r="D11" s="233"/>
      <c r="E11" s="233"/>
      <c r="F11" s="234"/>
      <c r="G11" s="234"/>
      <c r="H11" s="146" t="s">
        <v>208</v>
      </c>
      <c r="I11" s="238"/>
      <c r="J11" s="238"/>
      <c r="K11" s="238"/>
      <c r="L11" s="239"/>
    </row>
    <row r="12" spans="1:12" s="135" customFormat="1" ht="17.45" customHeight="1" x14ac:dyDescent="0.15">
      <c r="A12" s="139"/>
      <c r="B12" s="233" t="s">
        <v>221</v>
      </c>
      <c r="C12" s="233"/>
      <c r="D12" s="233"/>
      <c r="E12" s="233"/>
      <c r="F12" s="235"/>
      <c r="G12" s="236"/>
      <c r="H12" s="236"/>
      <c r="I12" s="236"/>
      <c r="J12" s="236"/>
      <c r="K12" s="236"/>
      <c r="L12" s="241"/>
    </row>
    <row r="13" spans="1:12" s="135" customFormat="1" ht="17.45" customHeight="1" x14ac:dyDescent="0.15">
      <c r="A13" s="139"/>
      <c r="B13" s="233" t="s">
        <v>220</v>
      </c>
      <c r="C13" s="233"/>
      <c r="D13" s="233"/>
      <c r="E13" s="233"/>
      <c r="F13" s="234" t="s">
        <v>201</v>
      </c>
      <c r="G13" s="234"/>
      <c r="H13" s="234"/>
      <c r="I13" s="240" t="s">
        <v>203</v>
      </c>
      <c r="J13" s="238"/>
      <c r="K13" s="238"/>
      <c r="L13" s="239"/>
    </row>
    <row r="14" spans="1:12" s="135" customFormat="1" ht="17.45" customHeight="1" x14ac:dyDescent="0.15">
      <c r="A14" s="139"/>
      <c r="B14" s="143"/>
      <c r="C14" s="143"/>
      <c r="D14" s="143"/>
      <c r="E14" s="143"/>
      <c r="F14" s="143"/>
      <c r="G14" s="143"/>
      <c r="H14" s="143"/>
      <c r="I14" s="143"/>
      <c r="J14" s="143"/>
      <c r="K14" s="143"/>
      <c r="L14" s="143"/>
    </row>
    <row r="15" spans="1:12" s="135" customFormat="1" ht="17.45" customHeight="1" x14ac:dyDescent="0.15">
      <c r="A15" s="142" t="s">
        <v>232</v>
      </c>
      <c r="B15" s="139"/>
      <c r="C15" s="139"/>
      <c r="D15" s="139"/>
      <c r="E15" s="139"/>
      <c r="F15" s="242"/>
      <c r="G15" s="242"/>
      <c r="H15" s="242"/>
      <c r="I15" s="242"/>
      <c r="J15" s="242"/>
      <c r="K15" s="242"/>
      <c r="L15" s="139"/>
    </row>
    <row r="16" spans="1:12" s="135" customFormat="1" ht="17.45" customHeight="1" x14ac:dyDescent="0.15">
      <c r="A16" s="139"/>
      <c r="B16" s="233" t="s">
        <v>219</v>
      </c>
      <c r="C16" s="233"/>
      <c r="D16" s="233"/>
      <c r="E16" s="233"/>
      <c r="F16" s="234" t="s">
        <v>201</v>
      </c>
      <c r="G16" s="234"/>
      <c r="H16" s="234"/>
      <c r="I16" s="240" t="s">
        <v>210</v>
      </c>
      <c r="J16" s="238"/>
      <c r="K16" s="238"/>
      <c r="L16" s="239"/>
    </row>
    <row r="17" spans="1:12" s="135" customFormat="1" ht="17.45" customHeight="1" x14ac:dyDescent="0.15">
      <c r="A17" s="139"/>
      <c r="B17" s="233" t="s">
        <v>218</v>
      </c>
      <c r="C17" s="233"/>
      <c r="D17" s="233"/>
      <c r="E17" s="233"/>
      <c r="F17" s="234"/>
      <c r="G17" s="234"/>
      <c r="H17" s="146" t="s">
        <v>208</v>
      </c>
      <c r="I17" s="238"/>
      <c r="J17" s="238"/>
      <c r="K17" s="238"/>
      <c r="L17" s="239"/>
    </row>
    <row r="18" spans="1:12" s="135" customFormat="1" ht="17.45" customHeight="1" x14ac:dyDescent="0.15">
      <c r="A18" s="139"/>
      <c r="B18" s="233" t="s">
        <v>217</v>
      </c>
      <c r="C18" s="233"/>
      <c r="D18" s="233"/>
      <c r="E18" s="233"/>
      <c r="F18" s="234" t="s">
        <v>201</v>
      </c>
      <c r="G18" s="234"/>
      <c r="H18" s="234"/>
      <c r="I18" s="240" t="s">
        <v>203</v>
      </c>
      <c r="J18" s="238"/>
      <c r="K18" s="238"/>
      <c r="L18" s="239"/>
    </row>
    <row r="19" spans="1:12" s="135" customFormat="1" ht="17.45" customHeight="1" x14ac:dyDescent="0.15">
      <c r="A19" s="139"/>
      <c r="B19" s="233" t="s">
        <v>216</v>
      </c>
      <c r="C19" s="233"/>
      <c r="D19" s="233"/>
      <c r="E19" s="233"/>
      <c r="F19" s="146" t="s">
        <v>206</v>
      </c>
      <c r="G19" s="238"/>
      <c r="H19" s="239"/>
      <c r="I19" s="146" t="s">
        <v>41</v>
      </c>
      <c r="J19" s="238"/>
      <c r="K19" s="238"/>
      <c r="L19" s="239"/>
    </row>
    <row r="20" spans="1:12" s="135" customFormat="1" ht="17.45" customHeight="1" x14ac:dyDescent="0.15">
      <c r="A20" s="139"/>
      <c r="B20" s="141"/>
      <c r="C20" s="141"/>
      <c r="D20" s="141"/>
      <c r="E20" s="141"/>
      <c r="F20" s="143"/>
      <c r="G20" s="143"/>
      <c r="H20" s="143"/>
      <c r="I20" s="143"/>
      <c r="J20" s="143"/>
      <c r="K20" s="143"/>
      <c r="L20" s="143"/>
    </row>
    <row r="21" spans="1:12" s="135" customFormat="1" ht="17.45" customHeight="1" x14ac:dyDescent="0.15">
      <c r="A21" s="142" t="s">
        <v>233</v>
      </c>
      <c r="B21" s="139"/>
      <c r="C21" s="139"/>
      <c r="D21" s="139"/>
      <c r="E21" s="139"/>
      <c r="F21" s="139"/>
      <c r="G21" s="139"/>
      <c r="H21" s="139"/>
      <c r="I21" s="139"/>
      <c r="J21" s="139"/>
      <c r="K21" s="139"/>
      <c r="L21" s="139"/>
    </row>
    <row r="22" spans="1:12" s="135" customFormat="1" ht="17.45" customHeight="1" x14ac:dyDescent="0.15">
      <c r="A22" s="139"/>
      <c r="B22" s="233" t="s">
        <v>215</v>
      </c>
      <c r="C22" s="233"/>
      <c r="D22" s="233"/>
      <c r="E22" s="233"/>
      <c r="F22" s="234"/>
      <c r="G22" s="234"/>
      <c r="H22" s="234"/>
      <c r="I22" s="234"/>
      <c r="J22" s="234"/>
      <c r="K22" s="234"/>
      <c r="L22" s="234"/>
    </row>
    <row r="23" spans="1:12" s="135" customFormat="1" ht="17.45" customHeight="1" x14ac:dyDescent="0.15">
      <c r="A23" s="139"/>
      <c r="B23" s="233" t="s">
        <v>214</v>
      </c>
      <c r="C23" s="233"/>
      <c r="D23" s="233"/>
      <c r="E23" s="233"/>
      <c r="F23" s="234"/>
      <c r="G23" s="234"/>
      <c r="H23" s="146" t="s">
        <v>208</v>
      </c>
      <c r="I23" s="238"/>
      <c r="J23" s="238"/>
      <c r="K23" s="238"/>
      <c r="L23" s="239"/>
    </row>
    <row r="24" spans="1:12" s="135" customFormat="1" ht="17.45" customHeight="1" x14ac:dyDescent="0.15">
      <c r="A24" s="139"/>
      <c r="B24" s="233" t="s">
        <v>213</v>
      </c>
      <c r="C24" s="233"/>
      <c r="D24" s="233"/>
      <c r="E24" s="233"/>
      <c r="F24" s="234" t="s">
        <v>201</v>
      </c>
      <c r="G24" s="234"/>
      <c r="H24" s="234"/>
      <c r="I24" s="240" t="s">
        <v>203</v>
      </c>
      <c r="J24" s="238"/>
      <c r="K24" s="238"/>
      <c r="L24" s="239"/>
    </row>
    <row r="25" spans="1:12" s="135" customFormat="1" ht="17.45" customHeight="1" x14ac:dyDescent="0.15">
      <c r="A25" s="139"/>
      <c r="B25" s="233" t="s">
        <v>212</v>
      </c>
      <c r="C25" s="233"/>
      <c r="D25" s="233"/>
      <c r="E25" s="233"/>
      <c r="F25" s="234" t="s">
        <v>201</v>
      </c>
      <c r="G25" s="234"/>
      <c r="H25" s="234"/>
      <c r="I25" s="240" t="s">
        <v>200</v>
      </c>
      <c r="J25" s="238"/>
      <c r="K25" s="238"/>
      <c r="L25" s="239"/>
    </row>
    <row r="26" spans="1:12" s="135" customFormat="1" ht="17.45" customHeight="1" x14ac:dyDescent="0.15">
      <c r="A26" s="139"/>
      <c r="B26" s="141"/>
      <c r="C26" s="141"/>
      <c r="D26" s="141"/>
      <c r="E26" s="141"/>
      <c r="F26" s="143"/>
      <c r="G26" s="143"/>
      <c r="H26" s="143"/>
      <c r="I26" s="143"/>
      <c r="J26" s="143"/>
      <c r="K26" s="143"/>
      <c r="L26" s="143"/>
    </row>
    <row r="27" spans="1:12" s="135" customFormat="1" ht="17.45" customHeight="1" x14ac:dyDescent="0.15">
      <c r="A27" s="142" t="s">
        <v>234</v>
      </c>
      <c r="B27" s="141"/>
      <c r="C27" s="139"/>
      <c r="D27" s="139"/>
      <c r="E27" s="139"/>
      <c r="F27" s="139"/>
      <c r="G27" s="139"/>
      <c r="H27" s="139"/>
      <c r="I27" s="139"/>
      <c r="J27" s="139"/>
      <c r="K27" s="139"/>
      <c r="L27" s="139"/>
    </row>
    <row r="28" spans="1:12" s="135" customFormat="1" ht="17.45" customHeight="1" x14ac:dyDescent="0.15">
      <c r="A28" s="139"/>
      <c r="B28" s="233" t="s">
        <v>211</v>
      </c>
      <c r="C28" s="233"/>
      <c r="D28" s="233"/>
      <c r="E28" s="233"/>
      <c r="F28" s="234" t="s">
        <v>201</v>
      </c>
      <c r="G28" s="234"/>
      <c r="H28" s="234"/>
      <c r="I28" s="240" t="s">
        <v>210</v>
      </c>
      <c r="J28" s="238"/>
      <c r="K28" s="238"/>
      <c r="L28" s="239"/>
    </row>
    <row r="29" spans="1:12" s="135" customFormat="1" ht="17.45" customHeight="1" x14ac:dyDescent="0.15">
      <c r="A29" s="139"/>
      <c r="B29" s="233" t="s">
        <v>209</v>
      </c>
      <c r="C29" s="233"/>
      <c r="D29" s="233"/>
      <c r="E29" s="233"/>
      <c r="F29" s="234"/>
      <c r="G29" s="234"/>
      <c r="H29" s="146" t="s">
        <v>208</v>
      </c>
      <c r="I29" s="238"/>
      <c r="J29" s="238"/>
      <c r="K29" s="238"/>
      <c r="L29" s="239"/>
    </row>
    <row r="30" spans="1:12" s="135" customFormat="1" ht="17.45" customHeight="1" x14ac:dyDescent="0.15">
      <c r="A30" s="139"/>
      <c r="B30" s="233" t="s">
        <v>207</v>
      </c>
      <c r="C30" s="233"/>
      <c r="D30" s="233"/>
      <c r="E30" s="233"/>
      <c r="F30" s="146" t="s">
        <v>206</v>
      </c>
      <c r="G30" s="238"/>
      <c r="H30" s="239"/>
      <c r="I30" s="146" t="s">
        <v>41</v>
      </c>
      <c r="J30" s="238"/>
      <c r="K30" s="238"/>
      <c r="L30" s="239"/>
    </row>
    <row r="31" spans="1:12" s="135" customFormat="1" ht="17.45" customHeight="1" x14ac:dyDescent="0.15">
      <c r="A31" s="139"/>
      <c r="B31" s="233" t="s">
        <v>205</v>
      </c>
      <c r="C31" s="233"/>
      <c r="D31" s="233"/>
      <c r="E31" s="233"/>
      <c r="F31" s="235"/>
      <c r="G31" s="236"/>
      <c r="H31" s="236"/>
      <c r="I31" s="236"/>
      <c r="J31" s="236"/>
      <c r="K31" s="236"/>
      <c r="L31" s="241"/>
    </row>
    <row r="32" spans="1:12" s="135" customFormat="1" ht="17.45" customHeight="1" x14ac:dyDescent="0.15">
      <c r="A32" s="139"/>
      <c r="B32" s="233" t="s">
        <v>204</v>
      </c>
      <c r="C32" s="233"/>
      <c r="D32" s="233"/>
      <c r="E32" s="233"/>
      <c r="F32" s="234" t="s">
        <v>201</v>
      </c>
      <c r="G32" s="234"/>
      <c r="H32" s="234"/>
      <c r="I32" s="240" t="s">
        <v>203</v>
      </c>
      <c r="J32" s="238"/>
      <c r="K32" s="238"/>
      <c r="L32" s="239"/>
    </row>
    <row r="33" spans="1:13" s="135" customFormat="1" ht="17.45" customHeight="1" x14ac:dyDescent="0.15">
      <c r="A33" s="139"/>
      <c r="B33" s="233" t="s">
        <v>202</v>
      </c>
      <c r="C33" s="233"/>
      <c r="D33" s="233"/>
      <c r="E33" s="233"/>
      <c r="F33" s="234" t="s">
        <v>201</v>
      </c>
      <c r="G33" s="234"/>
      <c r="H33" s="234"/>
      <c r="I33" s="240" t="s">
        <v>200</v>
      </c>
      <c r="J33" s="238"/>
      <c r="K33" s="238"/>
      <c r="L33" s="239"/>
    </row>
    <row r="34" spans="1:13" s="135" customFormat="1" ht="17.45" customHeight="1" x14ac:dyDescent="0.15">
      <c r="A34" s="139"/>
      <c r="B34" s="141"/>
      <c r="C34" s="141"/>
      <c r="D34" s="141"/>
      <c r="E34" s="141"/>
      <c r="F34" s="143"/>
      <c r="G34" s="143"/>
      <c r="H34" s="143"/>
      <c r="I34" s="143"/>
      <c r="J34" s="143"/>
      <c r="K34" s="143"/>
      <c r="L34" s="143"/>
    </row>
    <row r="35" spans="1:13" s="135" customFormat="1" ht="17.45" customHeight="1" x14ac:dyDescent="0.15">
      <c r="A35" s="142" t="s">
        <v>235</v>
      </c>
      <c r="B35" s="141"/>
      <c r="C35" s="139"/>
      <c r="D35" s="139"/>
      <c r="E35" s="139"/>
      <c r="F35" s="139"/>
      <c r="G35" s="139"/>
      <c r="H35" s="139"/>
      <c r="I35" s="139"/>
      <c r="J35" s="139"/>
      <c r="K35" s="139"/>
      <c r="L35" s="139"/>
    </row>
    <row r="36" spans="1:13" s="135" customFormat="1" ht="17.45" customHeight="1" x14ac:dyDescent="0.15">
      <c r="A36" s="139"/>
      <c r="B36" s="233" t="s">
        <v>199</v>
      </c>
      <c r="C36" s="233"/>
      <c r="D36" s="233"/>
      <c r="E36" s="233"/>
      <c r="F36" s="234"/>
      <c r="G36" s="234"/>
      <c r="H36" s="234"/>
      <c r="I36" s="235" t="s">
        <v>198</v>
      </c>
      <c r="J36" s="236"/>
      <c r="K36" s="236"/>
      <c r="L36" s="241"/>
    </row>
    <row r="37" spans="1:13" s="135" customFormat="1" ht="17.45" customHeight="1" x14ac:dyDescent="0.15">
      <c r="A37" s="139"/>
      <c r="B37" s="145" t="s">
        <v>197</v>
      </c>
      <c r="C37" s="141"/>
      <c r="D37" s="141"/>
      <c r="E37" s="141"/>
      <c r="F37" s="143"/>
      <c r="G37" s="143"/>
      <c r="H37" s="143"/>
      <c r="I37" s="143"/>
      <c r="J37" s="143"/>
      <c r="K37" s="143"/>
      <c r="L37" s="143"/>
    </row>
    <row r="38" spans="1:13" s="135" customFormat="1" ht="17.45" customHeight="1" x14ac:dyDescent="0.15">
      <c r="A38" s="139"/>
      <c r="B38" s="144"/>
      <c r="C38" s="141"/>
      <c r="D38" s="141"/>
      <c r="E38" s="141"/>
      <c r="F38" s="143"/>
      <c r="G38" s="143"/>
      <c r="H38" s="143"/>
      <c r="I38" s="143"/>
      <c r="J38" s="143"/>
      <c r="K38" s="143"/>
      <c r="L38" s="143"/>
    </row>
    <row r="39" spans="1:13" s="135" customFormat="1" ht="20.100000000000001" customHeight="1" x14ac:dyDescent="0.15">
      <c r="A39" s="142" t="s">
        <v>236</v>
      </c>
      <c r="B39" s="141"/>
      <c r="C39" s="139"/>
      <c r="D39" s="139"/>
      <c r="E39" s="139"/>
      <c r="F39" s="139"/>
      <c r="G39" s="232" t="s">
        <v>196</v>
      </c>
      <c r="H39" s="232"/>
      <c r="I39" s="232"/>
      <c r="J39" s="232"/>
      <c r="K39" s="139"/>
      <c r="L39" s="140"/>
      <c r="M39" s="140"/>
    </row>
    <row r="40" spans="1:13" s="135" customFormat="1" ht="20.100000000000001" customHeight="1" x14ac:dyDescent="0.15">
      <c r="A40" s="139"/>
      <c r="B40" s="233" t="s">
        <v>195</v>
      </c>
      <c r="C40" s="233"/>
      <c r="D40" s="233"/>
      <c r="E40" s="233"/>
      <c r="F40" s="234"/>
      <c r="G40" s="234"/>
      <c r="H40" s="234"/>
      <c r="I40" s="138"/>
      <c r="J40" s="137"/>
      <c r="K40" s="136"/>
      <c r="L40" s="136"/>
    </row>
    <row r="41" spans="1:13" s="135" customFormat="1" ht="20.100000000000001" customHeight="1" x14ac:dyDescent="0.15">
      <c r="A41" s="139"/>
      <c r="B41" s="233" t="s">
        <v>194</v>
      </c>
      <c r="C41" s="233"/>
      <c r="D41" s="233"/>
      <c r="E41" s="233"/>
      <c r="F41" s="235"/>
      <c r="G41" s="236"/>
      <c r="H41" s="237"/>
      <c r="I41" s="138"/>
      <c r="J41" s="137"/>
      <c r="K41" s="136"/>
      <c r="L41" s="136"/>
    </row>
    <row r="42" spans="1:13" s="135" customFormat="1" ht="20.100000000000001" customHeight="1" x14ac:dyDescent="0.15">
      <c r="A42" s="139"/>
      <c r="B42" s="233" t="s">
        <v>193</v>
      </c>
      <c r="C42" s="233"/>
      <c r="D42" s="233"/>
      <c r="E42" s="233"/>
      <c r="F42" s="235"/>
      <c r="G42" s="236"/>
      <c r="H42" s="237"/>
      <c r="I42" s="138"/>
      <c r="J42" s="137"/>
      <c r="K42" s="136"/>
      <c r="L42" s="136"/>
    </row>
    <row r="43" spans="1:13" s="135" customFormat="1" ht="20.100000000000001" customHeight="1" x14ac:dyDescent="0.15">
      <c r="A43" s="139"/>
      <c r="B43" s="233" t="s">
        <v>192</v>
      </c>
      <c r="C43" s="233"/>
      <c r="D43" s="233"/>
      <c r="E43" s="233"/>
      <c r="F43" s="235"/>
      <c r="G43" s="236"/>
      <c r="H43" s="237"/>
      <c r="I43" s="138"/>
      <c r="J43" s="137"/>
      <c r="K43" s="136"/>
      <c r="L43" s="136"/>
    </row>
    <row r="44" spans="1:13" s="135" customFormat="1" ht="20.100000000000001" customHeight="1" x14ac:dyDescent="0.15">
      <c r="A44" s="139"/>
      <c r="B44" s="233" t="s">
        <v>191</v>
      </c>
      <c r="C44" s="233"/>
      <c r="D44" s="233"/>
      <c r="E44" s="233"/>
      <c r="F44" s="235"/>
      <c r="G44" s="236"/>
      <c r="H44" s="237"/>
      <c r="I44" s="138"/>
      <c r="J44" s="137"/>
      <c r="K44" s="136"/>
      <c r="L44" s="136"/>
    </row>
    <row r="45" spans="1:13" s="135" customFormat="1" ht="20.100000000000001" customHeight="1" x14ac:dyDescent="0.15">
      <c r="A45" s="139"/>
      <c r="B45" s="233" t="s">
        <v>190</v>
      </c>
      <c r="C45" s="233"/>
      <c r="D45" s="233"/>
      <c r="E45" s="233"/>
      <c r="F45" s="235"/>
      <c r="G45" s="236"/>
      <c r="H45" s="237"/>
      <c r="I45" s="138"/>
      <c r="J45" s="137"/>
      <c r="K45" s="136"/>
      <c r="L45" s="136"/>
    </row>
  </sheetData>
  <mergeCells count="87">
    <mergeCell ref="B6:E6"/>
    <mergeCell ref="F6:L6"/>
    <mergeCell ref="B4:E4"/>
    <mergeCell ref="F4:L4"/>
    <mergeCell ref="B5:E5"/>
    <mergeCell ref="G5:H5"/>
    <mergeCell ref="J5:L5"/>
    <mergeCell ref="F13:H13"/>
    <mergeCell ref="B7:E7"/>
    <mergeCell ref="F7:L7"/>
    <mergeCell ref="B10:E10"/>
    <mergeCell ref="F10:H10"/>
    <mergeCell ref="I10:J10"/>
    <mergeCell ref="K10:L10"/>
    <mergeCell ref="B17:E17"/>
    <mergeCell ref="F17:G17"/>
    <mergeCell ref="I17:L17"/>
    <mergeCell ref="B11:E11"/>
    <mergeCell ref="F11:G11"/>
    <mergeCell ref="I11:L11"/>
    <mergeCell ref="B12:E12"/>
    <mergeCell ref="F12:L12"/>
    <mergeCell ref="K16:L16"/>
    <mergeCell ref="I13:J13"/>
    <mergeCell ref="K13:L13"/>
    <mergeCell ref="F15:K15"/>
    <mergeCell ref="B16:E16"/>
    <mergeCell ref="F16:H16"/>
    <mergeCell ref="I16:J16"/>
    <mergeCell ref="B13:E13"/>
    <mergeCell ref="F24:H24"/>
    <mergeCell ref="I24:J24"/>
    <mergeCell ref="K24:L24"/>
    <mergeCell ref="B18:E18"/>
    <mergeCell ref="F18:H18"/>
    <mergeCell ref="I18:J18"/>
    <mergeCell ref="K18:L18"/>
    <mergeCell ref="B19:E19"/>
    <mergeCell ref="G19:H19"/>
    <mergeCell ref="J19:L19"/>
    <mergeCell ref="I23:L23"/>
    <mergeCell ref="B24:E24"/>
    <mergeCell ref="B22:E22"/>
    <mergeCell ref="F22:L22"/>
    <mergeCell ref="B23:E23"/>
    <mergeCell ref="F23:G23"/>
    <mergeCell ref="B25:E25"/>
    <mergeCell ref="F25:H25"/>
    <mergeCell ref="I25:J25"/>
    <mergeCell ref="K25:L25"/>
    <mergeCell ref="B28:E28"/>
    <mergeCell ref="F28:H28"/>
    <mergeCell ref="I28:J28"/>
    <mergeCell ref="K28:L28"/>
    <mergeCell ref="B30:E30"/>
    <mergeCell ref="G30:H30"/>
    <mergeCell ref="J30:L30"/>
    <mergeCell ref="B31:E31"/>
    <mergeCell ref="F31:L31"/>
    <mergeCell ref="F29:G29"/>
    <mergeCell ref="I29:L29"/>
    <mergeCell ref="B29:E29"/>
    <mergeCell ref="B41:E41"/>
    <mergeCell ref="F41:H41"/>
    <mergeCell ref="B32:E32"/>
    <mergeCell ref="F32:H32"/>
    <mergeCell ref="I32:J32"/>
    <mergeCell ref="K32:L32"/>
    <mergeCell ref="B33:E33"/>
    <mergeCell ref="F33:H33"/>
    <mergeCell ref="I33:J33"/>
    <mergeCell ref="K33:L33"/>
    <mergeCell ref="B36:E36"/>
    <mergeCell ref="F36:H36"/>
    <mergeCell ref="I36:L36"/>
    <mergeCell ref="G39:H39"/>
    <mergeCell ref="I39:J39"/>
    <mergeCell ref="B40:E40"/>
    <mergeCell ref="F40:H40"/>
    <mergeCell ref="B45:E45"/>
    <mergeCell ref="F45:H45"/>
    <mergeCell ref="B42:E42"/>
    <mergeCell ref="F42:H42"/>
    <mergeCell ref="B43:E43"/>
    <mergeCell ref="F43:H43"/>
    <mergeCell ref="B44:E44"/>
    <mergeCell ref="F44:H44"/>
  </mergeCells>
  <phoneticPr fontId="3"/>
  <dataValidations count="7">
    <dataValidation type="list" allowBlank="1" showInputMessage="1" sqref="F22:L22" xr:uid="{DE66D57E-BB76-4DCB-B106-0414F4D17632}">
      <formula1>"　,あり,なし"</formula1>
    </dataValidation>
    <dataValidation type="list" allowBlank="1" showInputMessage="1" showErrorMessage="1" sqref="K33:L33 F36:H36" xr:uid="{3CCAD460-DDEF-4B9E-8DAE-B1D8B8D9AFD0}">
      <formula1>"　,あり,なし"</formula1>
    </dataValidation>
    <dataValidation type="list" allowBlank="1" showInputMessage="1" showErrorMessage="1" sqref="F29:G29 K32:L32" xr:uid="{C67C3D48-8C72-4BF9-9929-BE242CA19603}">
      <formula1>"　,あり,なし"</formula1>
    </dataValidation>
    <dataValidation type="list" allowBlank="1" showInputMessage="1" showErrorMessage="1" sqref="F31:L31" xr:uid="{F4FC1A8A-F27A-4CCC-99F2-76A68733DD8F}">
      <formula1>"　,している,していない"</formula1>
    </dataValidation>
    <dataValidation type="list" allowBlank="1" showInputMessage="1" sqref="F4:L4 F6:L6 F7:L7" xr:uid="{4AE25347-5B84-4A86-91FD-E139BF064593}">
      <formula1>"　,あり,なし"</formula1>
    </dataValidation>
    <dataValidation type="list" allowBlank="1" showInputMessage="1" showErrorMessage="1" sqref="F11:G11 K13:L13 K10:L10 K16:L16 F17:G17 K18:L18 F23:G23 K24:L24 K25:L25 K28:L28" xr:uid="{37E9D6B9-2B7F-4C10-A9F2-4EF91C8418F3}">
      <formula1>"　,あり,なし"</formula1>
    </dataValidation>
    <dataValidation type="list" allowBlank="1" showInputMessage="1" showErrorMessage="1" sqref="F12:L12" xr:uid="{88D59529-24EE-44F3-A614-3C6A9BA68F04}">
      <formula1>"　,している,していない"</formula1>
    </dataValidation>
  </dataValidations>
  <pageMargins left="0.7" right="0.7" top="0.75" bottom="0.75" header="0.3" footer="0.3"/>
  <pageSetup paperSize="9" orientation="landscape"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１従業者</vt:lpstr>
      <vt:lpstr>２利用者数</vt:lpstr>
      <vt:lpstr>３勤務状況</vt:lpstr>
      <vt:lpstr>４給付費</vt:lpstr>
      <vt:lpstr>５利用料</vt:lpstr>
      <vt:lpstr>６苦情等</vt:lpstr>
      <vt:lpstr>７～１３</vt:lpstr>
      <vt:lpstr>'１従業者'!Print_Area</vt:lpstr>
      <vt:lpstr>'２利用者数'!Print_Area</vt:lpstr>
      <vt:lpstr>'３勤務状況'!Print_Area</vt:lpstr>
      <vt:lpstr>'４給付費'!Print_Area</vt:lpstr>
      <vt:lpstr>'５利用料'!Print_Area</vt:lpstr>
      <vt:lpstr>'６苦情等'!Print_Area</vt:lpstr>
      <vt:lpstr>'７～１３'!Print_Area</vt:lpstr>
      <vt:lpstr>表紙!Print_Area</vt:lpstr>
      <vt:lpstr>曜日</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2024-05-21T23:59:24Z</cp:lastPrinted>
  <dcterms:created xsi:type="dcterms:W3CDTF">2004-04-06T09:31:25Z</dcterms:created>
  <dcterms:modified xsi:type="dcterms:W3CDTF">2024-06-19T07:53:51Z</dcterms:modified>
</cp:coreProperties>
</file>