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mc:AlternateContent xmlns:mc="http://schemas.openxmlformats.org/markup-compatibility/2006">
    <mc:Choice Requires="x15">
      <x15ac:absPath xmlns:x15ac="http://schemas.microsoft.com/office/spreadsheetml/2010/11/ac" url="C:\Users\0000078531\Desktop\"/>
    </mc:Choice>
  </mc:AlternateContent>
  <xr:revisionPtr revIDLastSave="0" documentId="8_{A73A5853-344F-4441-92DB-6982518E7614}" xr6:coauthVersionLast="36" xr6:coauthVersionMax="36" xr10:uidLastSave="{00000000-0000-0000-0000-000000000000}"/>
  <bookViews>
    <workbookView xWindow="0" yWindow="0" windowWidth="20490" windowHeight="8295" xr2:uid="{00000000-000D-0000-FFFF-FFFF00000000}"/>
  </bookViews>
  <sheets>
    <sheet name="規模計算" sheetId="1" r:id="rId1"/>
  </sheets>
  <definedNames>
    <definedName name="_xlnm.Print_Area" localSheetId="0">規模計算!$A$1:$Q$41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F24" i="1"/>
  <c r="G24" i="1"/>
  <c r="H24" i="1"/>
  <c r="I24" i="1"/>
  <c r="J24" i="1"/>
  <c r="K24" i="1"/>
  <c r="L24" i="1"/>
  <c r="M24" i="1"/>
  <c r="N24" i="1"/>
  <c r="D24" i="1"/>
  <c r="J37" i="1" l="1"/>
  <c r="D40" i="1" s="1"/>
  <c r="H40" i="1" s="1"/>
  <c r="N26" i="1"/>
  <c r="M26" i="1"/>
  <c r="L26" i="1"/>
  <c r="K26" i="1"/>
  <c r="J26" i="1"/>
  <c r="I26" i="1"/>
  <c r="H26" i="1"/>
  <c r="G26" i="1"/>
  <c r="F26" i="1"/>
  <c r="E26" i="1"/>
  <c r="D26" i="1"/>
  <c r="O23" i="1"/>
  <c r="P23" i="1" s="1"/>
  <c r="O22" i="1"/>
  <c r="P22" i="1" s="1"/>
  <c r="O21" i="1"/>
  <c r="P21" i="1" s="1"/>
  <c r="O20" i="1"/>
  <c r="P20" i="1" s="1"/>
  <c r="O19" i="1"/>
  <c r="P19" i="1" s="1"/>
  <c r="O18" i="1"/>
  <c r="P18" i="1" s="1"/>
  <c r="O17" i="1"/>
  <c r="P17" i="1" s="1"/>
  <c r="O16" i="1"/>
  <c r="P16" i="1" s="1"/>
  <c r="Q29" i="1" l="1"/>
  <c r="O29" i="1"/>
  <c r="P30" i="1" l="1"/>
</calcChain>
</file>

<file path=xl/sharedStrings.xml><?xml version="1.0" encoding="utf-8"?>
<sst xmlns="http://schemas.openxmlformats.org/spreadsheetml/2006/main" count="69" uniqueCount="65">
  <si>
    <t>令和　　</t>
    <phoneticPr fontId="5"/>
  </si>
  <si>
    <t>年度用　規模別報酬区分計算表</t>
  </si>
  <si>
    <t>黄色のセルを入力してください。
黄色のセル以外は計算式がありますので入力しないでください。</t>
    <rPh sb="0" eb="2">
      <t>キイロ</t>
    </rPh>
    <rPh sb="6" eb="8">
      <t>ニュウリョク</t>
    </rPh>
    <rPh sb="16" eb="18">
      <t>キイロ</t>
    </rPh>
    <rPh sb="21" eb="23">
      <t>イガイ</t>
    </rPh>
    <phoneticPr fontId="5"/>
  </si>
  <si>
    <t>事業所名</t>
    <rPh sb="0" eb="3">
      <t>ジギョウショ</t>
    </rPh>
    <rPh sb="3" eb="4">
      <t>メイ</t>
    </rPh>
    <phoneticPr fontId="5"/>
  </si>
  <si>
    <t>事業所番号</t>
    <rPh sb="0" eb="3">
      <t>ジギョウショ</t>
    </rPh>
    <rPh sb="3" eb="5">
      <t>バンゴウ</t>
    </rPh>
    <phoneticPr fontId="5"/>
  </si>
  <si>
    <t>≪算定区分≫</t>
    <rPh sb="1" eb="3">
      <t>サンテイ</t>
    </rPh>
    <rPh sb="3" eb="5">
      <t>クブン</t>
    </rPh>
    <phoneticPr fontId="5"/>
  </si>
  <si>
    <t>１．又は２．により算出した月平均利用延べ人員数</t>
    <rPh sb="2" eb="3">
      <t>マタ</t>
    </rPh>
    <rPh sb="9" eb="11">
      <t>サンシュツ</t>
    </rPh>
    <rPh sb="13" eb="16">
      <t>ツキヘイキン</t>
    </rPh>
    <rPh sb="16" eb="18">
      <t>リヨウ</t>
    </rPh>
    <rPh sb="18" eb="19">
      <t>ノ</t>
    </rPh>
    <rPh sb="20" eb="22">
      <t>ジンイン</t>
    </rPh>
    <rPh sb="22" eb="23">
      <t>スウ</t>
    </rPh>
    <phoneticPr fontId="5"/>
  </si>
  <si>
    <t>　７５０人以下</t>
    <rPh sb="4" eb="5">
      <t>ニン</t>
    </rPh>
    <rPh sb="5" eb="6">
      <t>イ</t>
    </rPh>
    <rPh sb="6" eb="7">
      <t>カ</t>
    </rPh>
    <phoneticPr fontId="5"/>
  </si>
  <si>
    <t>・・・</t>
    <phoneticPr fontId="5"/>
  </si>
  <si>
    <t>通常規模型事業所</t>
    <rPh sb="0" eb="2">
      <t>ツウジョウ</t>
    </rPh>
    <rPh sb="2" eb="4">
      <t>キボ</t>
    </rPh>
    <rPh sb="4" eb="5">
      <t>ガタ</t>
    </rPh>
    <rPh sb="5" eb="8">
      <t>ジギョウショ</t>
    </rPh>
    <phoneticPr fontId="5"/>
  </si>
  <si>
    <t>　７５０人超９００人以下</t>
    <rPh sb="4" eb="5">
      <t>ニン</t>
    </rPh>
    <rPh sb="5" eb="6">
      <t>チョウ</t>
    </rPh>
    <rPh sb="9" eb="10">
      <t>ニン</t>
    </rPh>
    <rPh sb="10" eb="11">
      <t>イ</t>
    </rPh>
    <rPh sb="11" eb="12">
      <t>カ</t>
    </rPh>
    <phoneticPr fontId="5"/>
  </si>
  <si>
    <t>・・・</t>
    <phoneticPr fontId="5"/>
  </si>
  <si>
    <t>大規模型事業所（Ⅰ）</t>
    <rPh sb="0" eb="3">
      <t>ダイキボ</t>
    </rPh>
    <rPh sb="3" eb="4">
      <t>ガタ</t>
    </rPh>
    <rPh sb="4" eb="7">
      <t>ジギョウショ</t>
    </rPh>
    <phoneticPr fontId="5"/>
  </si>
  <si>
    <t>　９００人超</t>
    <rPh sb="4" eb="5">
      <t>ニン</t>
    </rPh>
    <rPh sb="5" eb="6">
      <t>チョウ</t>
    </rPh>
    <phoneticPr fontId="5"/>
  </si>
  <si>
    <t>大規模型事業所（Ⅱ）</t>
    <rPh sb="0" eb="3">
      <t>ダイキボ</t>
    </rPh>
    <rPh sb="3" eb="4">
      <t>ガタ</t>
    </rPh>
    <rPh sb="4" eb="7">
      <t>ジギョウショ</t>
    </rPh>
    <phoneticPr fontId="5"/>
  </si>
  <si>
    <t>１．当該年度の事業実績が６月以上ある事業所は，以下の計算表により算出してください</t>
    <rPh sb="2" eb="4">
      <t>トウガイ</t>
    </rPh>
    <rPh sb="4" eb="6">
      <t>ネンド</t>
    </rPh>
    <rPh sb="7" eb="9">
      <t>ジギョウ</t>
    </rPh>
    <rPh sb="9" eb="11">
      <t>ジッセキ</t>
    </rPh>
    <rPh sb="13" eb="14">
      <t>ツキ</t>
    </rPh>
    <rPh sb="14" eb="16">
      <t>イジョウ</t>
    </rPh>
    <rPh sb="18" eb="21">
      <t>ジギョウショ</t>
    </rPh>
    <rPh sb="23" eb="25">
      <t>イカ</t>
    </rPh>
    <rPh sb="26" eb="29">
      <t>ケイサンヒョウ</t>
    </rPh>
    <rPh sb="32" eb="34">
      <t>サンシュツ</t>
    </rPh>
    <phoneticPr fontId="5"/>
  </si>
  <si>
    <r>
      <t>　　●平均利用延人員数計算表</t>
    </r>
    <r>
      <rPr>
        <sz val="11"/>
        <color indexed="10"/>
        <rFont val="ＭＳ Ｐゴシック"/>
        <family val="3"/>
        <charset val="128"/>
      </rPr>
      <t>（2分の1や4分の3の計算を行わずに実数を入れてください）</t>
    </r>
    <rPh sb="3" eb="5">
      <t>ヘイキン</t>
    </rPh>
    <rPh sb="5" eb="7">
      <t>リヨウ</t>
    </rPh>
    <rPh sb="7" eb="8">
      <t>ノ</t>
    </rPh>
    <rPh sb="8" eb="11">
      <t>ジンインスウ</t>
    </rPh>
    <rPh sb="11" eb="13">
      <t>ケイサン</t>
    </rPh>
    <rPh sb="13" eb="14">
      <t>ヒョウ</t>
    </rPh>
    <rPh sb="16" eb="17">
      <t>ブン</t>
    </rPh>
    <rPh sb="21" eb="22">
      <t>ブン</t>
    </rPh>
    <rPh sb="25" eb="27">
      <t>ケイサン</t>
    </rPh>
    <rPh sb="28" eb="29">
      <t>オコナ</t>
    </rPh>
    <rPh sb="32" eb="34">
      <t>ジッスウ</t>
    </rPh>
    <rPh sb="35" eb="36">
      <t>イ</t>
    </rPh>
    <phoneticPr fontId="5"/>
  </si>
  <si>
    <t>人数</t>
    <rPh sb="0" eb="2">
      <t>ニンズウ</t>
    </rPh>
    <phoneticPr fontId="5"/>
  </si>
  <si>
    <t>年月</t>
    <rPh sb="0" eb="2">
      <t>ネンゲツ</t>
    </rPh>
    <phoneticPr fontId="5"/>
  </si>
  <si>
    <t>令和　　　年</t>
    <rPh sb="5" eb="6">
      <t>ネン</t>
    </rPh>
    <phoneticPr fontId="5"/>
  </si>
  <si>
    <t>合計</t>
    <rPh sb="0" eb="2">
      <t>ゴウケイ</t>
    </rPh>
    <phoneticPr fontId="5"/>
  </si>
  <si>
    <t>補正後</t>
    <rPh sb="0" eb="3">
      <t>ホセイゴ</t>
    </rPh>
    <phoneticPr fontId="5"/>
  </si>
  <si>
    <t>報酬区分
補正</t>
    <rPh sb="0" eb="2">
      <t>ホウシュウ</t>
    </rPh>
    <rPh sb="2" eb="4">
      <t>クブン</t>
    </rPh>
    <phoneticPr fontId="5"/>
  </si>
  <si>
    <t>報酬区分</t>
    <rPh sb="0" eb="2">
      <t>ホウシュウ</t>
    </rPh>
    <rPh sb="2" eb="4">
      <t>クブン</t>
    </rPh>
    <phoneticPr fontId="5"/>
  </si>
  <si>
    <t>４月</t>
    <rPh sb="1" eb="2">
      <t>ガツ</t>
    </rPh>
    <phoneticPr fontId="5"/>
  </si>
  <si>
    <t>５月</t>
    <rPh sb="1" eb="2">
      <t>ガツ</t>
    </rPh>
    <phoneticPr fontId="5"/>
  </si>
  <si>
    <t>６月</t>
    <rPh sb="1" eb="2">
      <t>ガツ</t>
    </rPh>
    <phoneticPr fontId="5"/>
  </si>
  <si>
    <t>７月</t>
    <rPh sb="1" eb="2">
      <t>ガツ</t>
    </rPh>
    <phoneticPr fontId="5"/>
  </si>
  <si>
    <t>８月</t>
    <rPh sb="1" eb="2">
      <t>ガツ</t>
    </rPh>
    <phoneticPr fontId="5"/>
  </si>
  <si>
    <t>９月</t>
    <rPh sb="1" eb="2">
      <t>ガツ</t>
    </rPh>
    <phoneticPr fontId="5"/>
  </si>
  <si>
    <t>１０月</t>
    <rPh sb="2" eb="3">
      <t>ガツ</t>
    </rPh>
    <phoneticPr fontId="5"/>
  </si>
  <si>
    <t>１１月</t>
    <rPh sb="2" eb="3">
      <t>ガツ</t>
    </rPh>
    <phoneticPr fontId="5"/>
  </si>
  <si>
    <t>１２月</t>
    <rPh sb="2" eb="3">
      <t>ガツ</t>
    </rPh>
    <phoneticPr fontId="5"/>
  </si>
  <si>
    <t>１月</t>
    <rPh sb="1" eb="2">
      <t>ガツ</t>
    </rPh>
    <phoneticPr fontId="5"/>
  </si>
  <si>
    <t>２月</t>
    <rPh sb="1" eb="2">
      <t>ガツ</t>
    </rPh>
    <phoneticPr fontId="5"/>
  </si>
  <si>
    <t>要介護</t>
    <rPh sb="0" eb="3">
      <t>ヨウカイゴ</t>
    </rPh>
    <phoneticPr fontId="5"/>
  </si>
  <si>
    <t>・1時間以上2時間未満</t>
    <rPh sb="2" eb="4">
      <t>ジカン</t>
    </rPh>
    <rPh sb="4" eb="6">
      <t>イジョウ</t>
    </rPh>
    <rPh sb="7" eb="9">
      <t>ジカン</t>
    </rPh>
    <rPh sb="9" eb="11">
      <t>ミマン</t>
    </rPh>
    <phoneticPr fontId="5"/>
  </si>
  <si>
    <t>要支援</t>
    <rPh sb="0" eb="3">
      <t>ヨウシエン</t>
    </rPh>
    <phoneticPr fontId="5"/>
  </si>
  <si>
    <t>・2時間未満</t>
    <rPh sb="2" eb="4">
      <t>ジカン</t>
    </rPh>
    <rPh sb="4" eb="6">
      <t>ミマン</t>
    </rPh>
    <phoneticPr fontId="5"/>
  </si>
  <si>
    <t>・２時間以上４時間未満</t>
    <rPh sb="2" eb="4">
      <t>ジカン</t>
    </rPh>
    <rPh sb="4" eb="6">
      <t>イジョウ</t>
    </rPh>
    <rPh sb="7" eb="9">
      <t>ジカン</t>
    </rPh>
    <rPh sb="9" eb="11">
      <t>ミマン</t>
    </rPh>
    <phoneticPr fontId="5"/>
  </si>
  <si>
    <t>・４時間以上６時間未満</t>
    <rPh sb="2" eb="4">
      <t>ジカン</t>
    </rPh>
    <rPh sb="4" eb="6">
      <t>イジョウ</t>
    </rPh>
    <rPh sb="7" eb="9">
      <t>ジカン</t>
    </rPh>
    <rPh sb="9" eb="11">
      <t>ミマン</t>
    </rPh>
    <phoneticPr fontId="5"/>
  </si>
  <si>
    <t>・６時間以上</t>
    <rPh sb="2" eb="4">
      <t>ジカン</t>
    </rPh>
    <rPh sb="4" eb="6">
      <t>イジョウ</t>
    </rPh>
    <phoneticPr fontId="5"/>
  </si>
  <si>
    <t>計</t>
    <rPh sb="0" eb="1">
      <t>ケイ</t>
    </rPh>
    <phoneticPr fontId="5"/>
  </si>
  <si>
    <t>毎日営業（正月等以外）</t>
    <rPh sb="0" eb="2">
      <t>マイニチ</t>
    </rPh>
    <rPh sb="2" eb="4">
      <t>エイギョウ</t>
    </rPh>
    <rPh sb="5" eb="7">
      <t>ショウガツ</t>
    </rPh>
    <rPh sb="7" eb="8">
      <t>トウ</t>
    </rPh>
    <rPh sb="8" eb="10">
      <t>イガイ</t>
    </rPh>
    <phoneticPr fontId="5"/>
  </si>
  <si>
    <t>←毎日営業している事業所は「6/7」を入力する</t>
    <rPh sb="1" eb="3">
      <t>マイニチ</t>
    </rPh>
    <rPh sb="3" eb="5">
      <t>エイギョウ</t>
    </rPh>
    <rPh sb="9" eb="12">
      <t>ジギョウショ</t>
    </rPh>
    <rPh sb="19" eb="21">
      <t>ニュウリョク</t>
    </rPh>
    <phoneticPr fontId="5"/>
  </si>
  <si>
    <t>最終人数</t>
    <rPh sb="0" eb="2">
      <t>サイシュウ</t>
    </rPh>
    <rPh sb="2" eb="4">
      <t>ニンズウ</t>
    </rPh>
    <phoneticPr fontId="5"/>
  </si>
  <si>
    <t>（注）介護予防通所リハビリテーションの利用者について
※同時にサービス提供を受けた者の最大数を営業日ごとに加え計算しても差し支えない（６時間以上に記入する）　</t>
    <rPh sb="1" eb="2">
      <t>チュウ</t>
    </rPh>
    <rPh sb="3" eb="5">
      <t>カイゴ</t>
    </rPh>
    <rPh sb="5" eb="7">
      <t>ヨボウ</t>
    </rPh>
    <rPh sb="7" eb="9">
      <t>ツウショ</t>
    </rPh>
    <rPh sb="19" eb="22">
      <t>リヨウシャ</t>
    </rPh>
    <rPh sb="68" eb="70">
      <t>ジカン</t>
    </rPh>
    <rPh sb="70" eb="72">
      <t>イジョウ</t>
    </rPh>
    <phoneticPr fontId="5"/>
  </si>
  <si>
    <t>前年度利用延人数
(a)</t>
    <rPh sb="0" eb="3">
      <t>ゼンネンド</t>
    </rPh>
    <rPh sb="3" eb="5">
      <t>リヨウ</t>
    </rPh>
    <rPh sb="5" eb="6">
      <t>ノ</t>
    </rPh>
    <rPh sb="6" eb="7">
      <t>ニン</t>
    </rPh>
    <rPh sb="7" eb="8">
      <t>スウ</t>
    </rPh>
    <phoneticPr fontId="5"/>
  </si>
  <si>
    <t>営業月数
(b)</t>
    <rPh sb="0" eb="2">
      <t>エイギョウ</t>
    </rPh>
    <rPh sb="2" eb="4">
      <t>ゲッスウ</t>
    </rPh>
    <phoneticPr fontId="5"/>
  </si>
  <si>
    <t>月平均利用延人数（ｃ）=　　　　　　　　　　　　　　　　　　　　　　　　　　　　　　　(a)÷(b)</t>
    <rPh sb="0" eb="1">
      <t>ツキ</t>
    </rPh>
    <rPh sb="1" eb="3">
      <t>ヘイキン</t>
    </rPh>
    <rPh sb="3" eb="5">
      <t>リヨウ</t>
    </rPh>
    <rPh sb="5" eb="6">
      <t>ノ</t>
    </rPh>
    <rPh sb="6" eb="8">
      <t>ニンズウ</t>
    </rPh>
    <phoneticPr fontId="5"/>
  </si>
  <si>
    <t>２．当該年度の事業実績が６月に満たない事業所（新規指定又は再開の場合を含む）又は，前年度から定員を概ね２５％以上変更して事業を実施しようとしている事業所は，以下の計算表により算出してください。</t>
    <rPh sb="2" eb="4">
      <t>トウガイ</t>
    </rPh>
    <rPh sb="4" eb="6">
      <t>ネンド</t>
    </rPh>
    <rPh sb="7" eb="9">
      <t>ジギョウ</t>
    </rPh>
    <rPh sb="9" eb="11">
      <t>ジッセキ</t>
    </rPh>
    <rPh sb="13" eb="14">
      <t>ツキ</t>
    </rPh>
    <rPh sb="15" eb="16">
      <t>ミ</t>
    </rPh>
    <rPh sb="19" eb="22">
      <t>ジギョウショ</t>
    </rPh>
    <rPh sb="23" eb="27">
      <t>シンキシテイ</t>
    </rPh>
    <rPh sb="27" eb="28">
      <t>マタ</t>
    </rPh>
    <rPh sb="29" eb="31">
      <t>サイカイ</t>
    </rPh>
    <rPh sb="32" eb="34">
      <t>バアイ</t>
    </rPh>
    <rPh sb="35" eb="36">
      <t>フク</t>
    </rPh>
    <rPh sb="38" eb="39">
      <t>マタ</t>
    </rPh>
    <rPh sb="41" eb="44">
      <t>ゼンネンド</t>
    </rPh>
    <rPh sb="46" eb="48">
      <t>テイイン</t>
    </rPh>
    <rPh sb="49" eb="50">
      <t>オオム</t>
    </rPh>
    <rPh sb="54" eb="56">
      <t>イジョウ</t>
    </rPh>
    <rPh sb="56" eb="58">
      <t>ヘンコウ</t>
    </rPh>
    <rPh sb="60" eb="62">
      <t>ジギョウ</t>
    </rPh>
    <rPh sb="63" eb="65">
      <t>ジッシ</t>
    </rPh>
    <rPh sb="78" eb="80">
      <t>イカ</t>
    </rPh>
    <rPh sb="81" eb="83">
      <t>ケイサン</t>
    </rPh>
    <rPh sb="83" eb="84">
      <t>ヒョウ</t>
    </rPh>
    <rPh sb="87" eb="89">
      <t>サンシュツ</t>
    </rPh>
    <phoneticPr fontId="5"/>
  </si>
  <si>
    <t>　●平均利用延人数見込み数推計</t>
    <rPh sb="2" eb="4">
      <t>ヘイキン</t>
    </rPh>
    <rPh sb="4" eb="6">
      <t>リヨウ</t>
    </rPh>
    <rPh sb="6" eb="7">
      <t>ノ</t>
    </rPh>
    <rPh sb="7" eb="9">
      <t>ニンズウ</t>
    </rPh>
    <rPh sb="9" eb="11">
      <t>ミコ</t>
    </rPh>
    <rPh sb="12" eb="13">
      <t>スウ</t>
    </rPh>
    <rPh sb="13" eb="15">
      <t>スイケイ</t>
    </rPh>
    <phoneticPr fontId="5"/>
  </si>
  <si>
    <t>　　計算方法　　　・・・（運営規程の定員）　×　　　90％　　 ×　 （月平均の営業日数）</t>
    <rPh sb="2" eb="4">
      <t>ケイサン</t>
    </rPh>
    <rPh sb="4" eb="6">
      <t>ホウホウ</t>
    </rPh>
    <rPh sb="13" eb="15">
      <t>ウンエイ</t>
    </rPh>
    <rPh sb="15" eb="17">
      <t>キテイ</t>
    </rPh>
    <rPh sb="18" eb="20">
      <t>テイイン</t>
    </rPh>
    <rPh sb="36" eb="39">
      <t>ツキヘイキン</t>
    </rPh>
    <rPh sb="40" eb="42">
      <t>エイギョウ</t>
    </rPh>
    <rPh sb="42" eb="44">
      <t>ニッスウ</t>
    </rPh>
    <phoneticPr fontId="5"/>
  </si>
  <si>
    <t>×</t>
    <phoneticPr fontId="5"/>
  </si>
  <si>
    <t>＝</t>
    <phoneticPr fontId="5"/>
  </si>
  <si>
    <t>（人）</t>
    <rPh sb="1" eb="2">
      <t>ニン</t>
    </rPh>
    <phoneticPr fontId="5"/>
  </si>
  <si>
    <t>（日数/月）</t>
    <rPh sb="1" eb="3">
      <t>ニッスウ</t>
    </rPh>
    <rPh sb="4" eb="5">
      <t>ツキ</t>
    </rPh>
    <phoneticPr fontId="5"/>
  </si>
  <si>
    <r>
      <t>※但し，</t>
    </r>
    <r>
      <rPr>
        <b/>
        <i/>
        <u/>
        <sz val="11"/>
        <rFont val="ＭＳ Ｐゴシック"/>
        <family val="3"/>
        <charset val="128"/>
      </rPr>
      <t>正月等以外は，毎日営業している事業所</t>
    </r>
    <r>
      <rPr>
        <sz val="11"/>
        <color theme="1"/>
        <rFont val="游ゴシック"/>
        <family val="2"/>
        <charset val="128"/>
        <scheme val="minor"/>
      </rPr>
      <t>は上記で算出した（ｃ）に７分の６を乗じて（小数点第三位を四捨五入）得た数を月平均利用延べ人数とする。</t>
    </r>
    <rPh sb="1" eb="2">
      <t>タダ</t>
    </rPh>
    <rPh sb="46" eb="47">
      <t>ダイ</t>
    </rPh>
    <rPh sb="47" eb="48">
      <t>3</t>
    </rPh>
    <rPh sb="48" eb="49">
      <t>イ</t>
    </rPh>
    <rPh sb="50" eb="54">
      <t>シシャゴニュウ</t>
    </rPh>
    <phoneticPr fontId="5"/>
  </si>
  <si>
    <t>×6／7＝</t>
    <phoneticPr fontId="5"/>
  </si>
  <si>
    <t>←該当事業所のみ使用欄</t>
    <rPh sb="1" eb="3">
      <t>ガイトウ</t>
    </rPh>
    <rPh sb="3" eb="6">
      <t>ジギョウショ</t>
    </rPh>
    <rPh sb="8" eb="10">
      <t>シヨウ</t>
    </rPh>
    <rPh sb="10" eb="11">
      <t>ラン</t>
    </rPh>
    <phoneticPr fontId="5"/>
  </si>
  <si>
    <t>↑（C)の数</t>
    <rPh sb="5" eb="6">
      <t>カズ</t>
    </rPh>
    <phoneticPr fontId="5"/>
  </si>
  <si>
    <t>（参考様式18）</t>
    <phoneticPr fontId="3"/>
  </si>
  <si>
    <t>・２時間以上３時間未満
・３時間以上４時間未満</t>
    <rPh sb="2" eb="4">
      <t>ジカン</t>
    </rPh>
    <rPh sb="4" eb="6">
      <t>イジョウ</t>
    </rPh>
    <rPh sb="7" eb="9">
      <t>ジカン</t>
    </rPh>
    <rPh sb="9" eb="11">
      <t>ミマン</t>
    </rPh>
    <rPh sb="14" eb="16">
      <t>ジカン</t>
    </rPh>
    <rPh sb="16" eb="18">
      <t>イジョウ</t>
    </rPh>
    <rPh sb="19" eb="21">
      <t>ジカン</t>
    </rPh>
    <rPh sb="21" eb="23">
      <t>ミマン</t>
    </rPh>
    <phoneticPr fontId="5"/>
  </si>
  <si>
    <t>・４時間以上５時間未満
・５時間以上６時間未満</t>
    <rPh sb="14" eb="16">
      <t>ジカン</t>
    </rPh>
    <rPh sb="16" eb="18">
      <t>イジョウ</t>
    </rPh>
    <rPh sb="19" eb="21">
      <t>ジカン</t>
    </rPh>
    <rPh sb="21" eb="23">
      <t>ミマン</t>
    </rPh>
    <phoneticPr fontId="5"/>
  </si>
  <si>
    <t>・６時間以上７時間未満
・７時間以上８時間未満</t>
    <rPh sb="14" eb="16">
      <t>ジカン</t>
    </rPh>
    <rPh sb="16" eb="18">
      <t>イジョウ</t>
    </rPh>
    <rPh sb="19" eb="21">
      <t>ジカン</t>
    </rPh>
    <rPh sb="21" eb="23">
      <t>ミマン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</si>
</sst>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0\)"/>
    <numFmt numFmtId="178" formatCode="#\ ?/2"/>
    <numFmt numFmtId="179" formatCode="#\ ?/4"/>
    <numFmt numFmtId="180" formatCode="0.00_ "/>
  </numFmts>
  <fonts count="15" x14ac:knownFonts="1">
    <font>
      <sz val="11"/>
      <color theme="1"/>
      <name val="游ゴシック"/>
      <family val="2"/>
      <charset val="128"/>
      <scheme val="minor"/>
    </font>
    <font>
      <sz val="11"/>
      <name val="ＭＳ Ｐゴシック"/>
      <family val="3"/>
      <charset val="128"/>
    </font>
    <font>
      <sz val="11"/>
      <color indexed="8"/>
      <name val="游ゴシック"/>
      <family val="3"/>
      <charset val="128"/>
      <scheme val="minor"/>
    </font>
    <font>
      <sz val="6"/>
      <name val="游ゴシック"/>
      <family val="2"/>
      <charset val="128"/>
      <scheme val="minor"/>
    </font>
    <font>
      <sz val="18"/>
      <name val="ＭＳ Ｐゴシック"/>
      <family val="3"/>
      <charset val="128"/>
    </font>
    <font>
      <sz val="6"/>
      <name val="ＭＳ Ｐゴシック"/>
      <family val="3"/>
      <charset val="128"/>
    </font>
    <font>
      <b/>
      <sz val="16"/>
      <color rgb="FFFF0000"/>
      <name val="ＭＳ Ｐゴシック"/>
      <family val="3"/>
      <charset val="128"/>
    </font>
    <font>
      <b/>
      <sz val="11"/>
      <name val="ＭＳ Ｐゴシック"/>
      <family val="3"/>
      <charset val="128"/>
    </font>
    <font>
      <sz val="11"/>
      <color indexed="10"/>
      <name val="ＭＳ Ｐゴシック"/>
      <family val="3"/>
      <charset val="128"/>
    </font>
    <font>
      <sz val="10"/>
      <name val="ＭＳ Ｐゴシック"/>
      <family val="3"/>
      <charset val="128"/>
    </font>
    <font>
      <sz val="9"/>
      <color indexed="8"/>
      <name val="游ゴシック"/>
      <family val="3"/>
      <charset val="128"/>
      <scheme val="minor"/>
    </font>
    <font>
      <sz val="11"/>
      <color theme="2" tint="-0.49992370372631001"/>
      <name val="ＭＳ Ｐゴシック"/>
      <family val="3"/>
      <charset val="128"/>
    </font>
    <font>
      <sz val="11"/>
      <color theme="0" tint="-0.3499252296517838"/>
      <name val="ＭＳ Ｐゴシック"/>
      <family val="3"/>
      <charset val="128"/>
    </font>
    <font>
      <b/>
      <i/>
      <u/>
      <sz val="11"/>
      <name val="ＭＳ Ｐゴシック"/>
      <family val="3"/>
      <charset val="128"/>
    </font>
    <font>
      <u/>
      <sz val="11"/>
      <color indexed="10"/>
      <name val="ＭＳ Ｐゴシック"/>
      <family val="3"/>
      <charset val="128"/>
    </font>
  </fonts>
  <fills count="3">
    <fill>
      <patternFill patternType="none"/>
    </fill>
    <fill>
      <patternFill patternType="gray125"/>
    </fill>
    <fill>
      <patternFill patternType="solid">
        <fgColor rgb="FFFFFF66"/>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diagonalUp="1">
      <left style="thin">
        <color indexed="64"/>
      </left>
      <right style="thin">
        <color indexed="64"/>
      </right>
      <top/>
      <bottom style="thin">
        <color indexed="64"/>
      </bottom>
      <diagonal style="thin">
        <color indexed="64"/>
      </diagonal>
    </border>
    <border>
      <left/>
      <right style="thin">
        <color indexed="64"/>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137">
    <xf numFmtId="0" fontId="0" fillId="0" borderId="0" xfId="0">
      <alignment vertical="center"/>
    </xf>
    <xf numFmtId="0" fontId="2" fillId="0" borderId="0" xfId="1" applyFont="1" applyFill="1" applyAlignment="1" applyProtection="1">
      <alignment vertical="center"/>
      <protection locked="0"/>
    </xf>
    <xf numFmtId="12" fontId="2" fillId="0" borderId="0" xfId="1" quotePrefix="1" applyNumberFormat="1" applyFont="1" applyFill="1" applyAlignment="1" applyProtection="1">
      <alignment vertical="center"/>
      <protection locked="0"/>
    </xf>
    <xf numFmtId="0" fontId="2" fillId="0" borderId="0" xfId="1" quotePrefix="1" applyFont="1" applyFill="1" applyAlignment="1" applyProtection="1">
      <alignment vertical="center"/>
      <protection locked="0"/>
    </xf>
    <xf numFmtId="0" fontId="4" fillId="0" borderId="0" xfId="1" applyFont="1" applyFill="1" applyAlignment="1" applyProtection="1">
      <alignment vertical="center"/>
      <protection locked="0"/>
    </xf>
    <xf numFmtId="0" fontId="4" fillId="2" borderId="0" xfId="1" applyFont="1" applyFill="1" applyAlignment="1" applyProtection="1">
      <alignment vertical="center"/>
      <protection locked="0"/>
    </xf>
    <xf numFmtId="0" fontId="2" fillId="0" borderId="2" xfId="1" applyFont="1" applyFill="1" applyBorder="1" applyAlignment="1" applyProtection="1">
      <alignment horizontal="left" vertical="center"/>
      <protection locked="0"/>
    </xf>
    <xf numFmtId="0" fontId="2" fillId="0" borderId="3" xfId="1" applyFont="1" applyFill="1" applyBorder="1" applyAlignment="1" applyProtection="1">
      <alignment horizontal="center" vertical="center"/>
      <protection locked="0"/>
    </xf>
    <xf numFmtId="0" fontId="2" fillId="0" borderId="4" xfId="1" applyFont="1" applyFill="1" applyBorder="1" applyAlignment="1" applyProtection="1">
      <alignment vertical="center"/>
      <protection locked="0"/>
    </xf>
    <xf numFmtId="0" fontId="2" fillId="0" borderId="0" xfId="1" applyFont="1" applyFill="1" applyBorder="1" applyAlignment="1" applyProtection="1">
      <alignment horizontal="center" vertical="center"/>
      <protection locked="0"/>
    </xf>
    <xf numFmtId="0" fontId="2" fillId="0" borderId="5" xfId="1" applyFont="1" applyFill="1" applyBorder="1" applyAlignment="1" applyProtection="1">
      <alignment horizontal="left" vertical="center"/>
      <protection locked="0"/>
    </xf>
    <xf numFmtId="0" fontId="2" fillId="0" borderId="0" xfId="1" applyFont="1" applyFill="1" applyBorder="1" applyAlignment="1" applyProtection="1">
      <alignment horizontal="left" vertical="center"/>
      <protection locked="0"/>
    </xf>
    <xf numFmtId="0" fontId="2" fillId="0" borderId="6" xfId="1" applyFont="1" applyFill="1" applyBorder="1" applyAlignment="1" applyProtection="1">
      <alignment vertical="center"/>
      <protection locked="0"/>
    </xf>
    <xf numFmtId="0" fontId="2" fillId="0" borderId="7" xfId="1" applyFont="1" applyFill="1" applyBorder="1" applyAlignment="1" applyProtection="1">
      <alignment horizontal="left" vertical="center"/>
      <protection locked="0"/>
    </xf>
    <xf numFmtId="0" fontId="2" fillId="0" borderId="8" xfId="1" applyFont="1" applyFill="1" applyBorder="1" applyAlignment="1" applyProtection="1">
      <alignment horizontal="center" vertical="center"/>
      <protection locked="0"/>
    </xf>
    <xf numFmtId="0" fontId="2" fillId="0" borderId="8" xfId="1" applyFont="1" applyFill="1" applyBorder="1" applyAlignment="1" applyProtection="1">
      <alignment horizontal="left" vertical="center"/>
      <protection locked="0"/>
    </xf>
    <xf numFmtId="0" fontId="2" fillId="0" borderId="9" xfId="1" applyFont="1" applyFill="1" applyBorder="1" applyAlignment="1" applyProtection="1">
      <alignment vertical="center"/>
      <protection locked="0"/>
    </xf>
    <xf numFmtId="0" fontId="7" fillId="0" borderId="0" xfId="1" applyFont="1" applyFill="1" applyAlignment="1" applyProtection="1">
      <alignment vertical="center"/>
      <protection locked="0"/>
    </xf>
    <xf numFmtId="0" fontId="2" fillId="0" borderId="13" xfId="1" applyFont="1" applyFill="1" applyBorder="1" applyAlignment="1" applyProtection="1">
      <alignment horizontal="center" vertical="center"/>
      <protection locked="0"/>
    </xf>
    <xf numFmtId="0" fontId="2" fillId="0" borderId="1" xfId="1" applyFont="1" applyFill="1" applyBorder="1" applyAlignment="1" applyProtection="1">
      <alignment horizontal="center" vertical="center"/>
      <protection locked="0"/>
    </xf>
    <xf numFmtId="0" fontId="2" fillId="0" borderId="14" xfId="1" applyFont="1" applyFill="1" applyBorder="1" applyAlignment="1" applyProtection="1">
      <alignment horizontal="center" vertical="center"/>
      <protection locked="0"/>
    </xf>
    <xf numFmtId="0" fontId="2" fillId="0" borderId="19" xfId="1" applyFont="1" applyFill="1" applyBorder="1" applyAlignment="1" applyProtection="1">
      <alignment horizontal="left" vertical="center"/>
      <protection locked="0"/>
    </xf>
    <xf numFmtId="176" fontId="2" fillId="2" borderId="10" xfId="1" applyNumberFormat="1" applyFont="1" applyFill="1" applyBorder="1" applyAlignment="1" applyProtection="1">
      <alignment horizontal="right" vertical="center"/>
      <protection locked="0"/>
    </xf>
    <xf numFmtId="176" fontId="2" fillId="2" borderId="16" xfId="1" applyNumberFormat="1" applyFont="1" applyFill="1" applyBorder="1" applyAlignment="1" applyProtection="1">
      <alignment horizontal="right" vertical="center"/>
      <protection locked="0"/>
    </xf>
    <xf numFmtId="176" fontId="2" fillId="2" borderId="20" xfId="1" applyNumberFormat="1" applyFont="1" applyFill="1" applyBorder="1" applyAlignment="1" applyProtection="1">
      <alignment horizontal="right" vertical="center"/>
      <protection locked="0"/>
    </xf>
    <xf numFmtId="176" fontId="2" fillId="2" borderId="21" xfId="1" applyNumberFormat="1" applyFont="1" applyFill="1" applyBorder="1" applyAlignment="1" applyProtection="1">
      <alignment horizontal="right" vertical="center"/>
      <protection locked="0"/>
    </xf>
    <xf numFmtId="176" fontId="2" fillId="2" borderId="22" xfId="1" applyNumberFormat="1" applyFont="1" applyFill="1" applyBorder="1" applyAlignment="1" applyProtection="1">
      <alignment horizontal="right" vertical="center"/>
      <protection locked="0"/>
    </xf>
    <xf numFmtId="0" fontId="2" fillId="0" borderId="22" xfId="1" applyFont="1" applyFill="1" applyBorder="1" applyAlignment="1" applyProtection="1">
      <alignment horizontal="right" vertical="center"/>
    </xf>
    <xf numFmtId="0" fontId="2" fillId="0" borderId="23" xfId="1" applyNumberFormat="1" applyFont="1" applyFill="1" applyBorder="1" applyAlignment="1" applyProtection="1">
      <alignment horizontal="right" vertical="center"/>
    </xf>
    <xf numFmtId="12" fontId="1" fillId="0" borderId="22" xfId="1" applyNumberFormat="1" applyFont="1" applyFill="1" applyBorder="1" applyAlignment="1" applyProtection="1">
      <alignment horizontal="right" vertical="center" wrapText="1"/>
      <protection locked="0"/>
    </xf>
    <xf numFmtId="0" fontId="10" fillId="0" borderId="24" xfId="1" applyFont="1" applyFill="1" applyBorder="1" applyAlignment="1" applyProtection="1">
      <alignment horizontal="left" vertical="center" wrapText="1" shrinkToFit="1"/>
      <protection locked="0"/>
    </xf>
    <xf numFmtId="177" fontId="2" fillId="2" borderId="25" xfId="1" applyNumberFormat="1" applyFont="1" applyFill="1" applyBorder="1" applyAlignment="1" applyProtection="1">
      <alignment vertical="center"/>
      <protection locked="0"/>
    </xf>
    <xf numFmtId="177" fontId="2" fillId="2" borderId="26" xfId="1" applyNumberFormat="1" applyFont="1" applyFill="1" applyBorder="1" applyAlignment="1" applyProtection="1">
      <alignment vertical="center"/>
      <protection locked="0"/>
    </xf>
    <xf numFmtId="0" fontId="1" fillId="0" borderId="23" xfId="1" applyNumberFormat="1" applyFont="1" applyFill="1" applyBorder="1" applyAlignment="1" applyProtection="1">
      <alignment vertical="center"/>
    </xf>
    <xf numFmtId="38" fontId="1" fillId="0" borderId="25" xfId="2" applyFont="1" applyFill="1" applyBorder="1" applyAlignment="1" applyProtection="1">
      <alignment vertical="center"/>
    </xf>
    <xf numFmtId="178" fontId="2" fillId="0" borderId="23" xfId="1" applyNumberFormat="1" applyFont="1" applyFill="1" applyBorder="1" applyAlignment="1" applyProtection="1">
      <alignment vertical="center"/>
      <protection locked="0"/>
    </xf>
    <xf numFmtId="0" fontId="2" fillId="0" borderId="25" xfId="1" applyFont="1" applyFill="1" applyBorder="1" applyAlignment="1" applyProtection="1">
      <alignment horizontal="left" vertical="center" wrapText="1" shrinkToFit="1"/>
      <protection locked="0"/>
    </xf>
    <xf numFmtId="177" fontId="2" fillId="2" borderId="19" xfId="1" applyNumberFormat="1" applyFont="1" applyFill="1" applyBorder="1" applyAlignment="1" applyProtection="1">
      <alignment vertical="center"/>
      <protection locked="0"/>
    </xf>
    <xf numFmtId="0" fontId="1" fillId="0" borderId="25" xfId="1" applyFont="1" applyFill="1" applyBorder="1" applyAlignment="1" applyProtection="1">
      <alignment vertical="center"/>
    </xf>
    <xf numFmtId="179" fontId="2" fillId="0" borderId="25" xfId="1" applyNumberFormat="1" applyFont="1" applyFill="1" applyBorder="1" applyAlignment="1" applyProtection="1">
      <alignment vertical="center"/>
      <protection locked="0"/>
    </xf>
    <xf numFmtId="0" fontId="2" fillId="0" borderId="18" xfId="1" applyFont="1" applyFill="1" applyBorder="1" applyAlignment="1" applyProtection="1">
      <alignment horizontal="left" vertical="center" wrapText="1" shrinkToFit="1"/>
      <protection locked="0"/>
    </xf>
    <xf numFmtId="177" fontId="2" fillId="2" borderId="18" xfId="1" applyNumberFormat="1" applyFont="1" applyFill="1" applyBorder="1" applyAlignment="1" applyProtection="1">
      <alignment vertical="center"/>
      <protection locked="0"/>
    </xf>
    <xf numFmtId="38" fontId="1" fillId="0" borderId="18" xfId="2" applyFont="1" applyFill="1" applyBorder="1" applyAlignment="1" applyProtection="1">
      <alignment vertical="center"/>
    </xf>
    <xf numFmtId="0" fontId="11" fillId="0" borderId="27" xfId="1" applyFont="1" applyFill="1" applyBorder="1" applyAlignment="1" applyProtection="1">
      <alignment vertical="center"/>
      <protection locked="0"/>
    </xf>
    <xf numFmtId="0" fontId="2" fillId="0" borderId="22" xfId="1" applyFont="1" applyFill="1" applyBorder="1" applyAlignment="1" applyProtection="1">
      <alignment horizontal="left" vertical="center"/>
      <protection locked="0"/>
    </xf>
    <xf numFmtId="177" fontId="2" fillId="2" borderId="17" xfId="1" applyNumberFormat="1" applyFont="1" applyFill="1" applyBorder="1" applyAlignment="1" applyProtection="1">
      <alignment vertical="center"/>
      <protection locked="0"/>
    </xf>
    <xf numFmtId="177" fontId="2" fillId="2" borderId="23" xfId="1" applyNumberFormat="1" applyFont="1" applyFill="1" applyBorder="1" applyAlignment="1" applyProtection="1">
      <alignment vertical="center"/>
      <protection locked="0"/>
    </xf>
    <xf numFmtId="177" fontId="2" fillId="2" borderId="0" xfId="1" applyNumberFormat="1" applyFont="1" applyFill="1" applyBorder="1" applyAlignment="1" applyProtection="1">
      <alignment vertical="center"/>
      <protection locked="0"/>
    </xf>
    <xf numFmtId="177" fontId="2" fillId="2" borderId="28" xfId="1" applyNumberFormat="1" applyFont="1" applyFill="1" applyBorder="1" applyAlignment="1" applyProtection="1">
      <alignment vertical="center"/>
      <protection locked="0"/>
    </xf>
    <xf numFmtId="177" fontId="2" fillId="2" borderId="22" xfId="1" applyNumberFormat="1" applyFont="1" applyFill="1" applyBorder="1" applyAlignment="1" applyProtection="1">
      <alignment vertical="center"/>
      <protection locked="0"/>
    </xf>
    <xf numFmtId="0" fontId="1" fillId="0" borderId="16" xfId="1" applyFont="1" applyFill="1" applyBorder="1" applyAlignment="1" applyProtection="1">
      <alignment vertical="center"/>
    </xf>
    <xf numFmtId="38" fontId="1" fillId="0" borderId="16" xfId="2" applyFont="1" applyFill="1" applyBorder="1" applyAlignment="1" applyProtection="1">
      <alignment vertical="center"/>
    </xf>
    <xf numFmtId="12" fontId="2" fillId="0" borderId="16" xfId="1" applyNumberFormat="1" applyFont="1" applyFill="1" applyBorder="1" applyAlignment="1" applyProtection="1">
      <alignment vertical="center"/>
      <protection locked="0"/>
    </xf>
    <xf numFmtId="0" fontId="2" fillId="0" borderId="25" xfId="1" applyFont="1" applyFill="1" applyBorder="1" applyAlignment="1" applyProtection="1">
      <alignment horizontal="left" vertical="center" shrinkToFit="1"/>
      <protection locked="0"/>
    </xf>
    <xf numFmtId="177" fontId="2" fillId="2" borderId="24" xfId="1" applyNumberFormat="1" applyFont="1" applyFill="1" applyBorder="1" applyAlignment="1" applyProtection="1">
      <alignment vertical="center"/>
      <protection locked="0"/>
    </xf>
    <xf numFmtId="177" fontId="2" fillId="2" borderId="29" xfId="1" applyNumberFormat="1" applyFont="1" applyFill="1" applyBorder="1" applyAlignment="1" applyProtection="1">
      <alignment vertical="center"/>
      <protection locked="0"/>
    </xf>
    <xf numFmtId="177" fontId="2" fillId="2" borderId="30" xfId="1" applyNumberFormat="1" applyFont="1" applyFill="1" applyBorder="1" applyAlignment="1" applyProtection="1">
      <alignment vertical="center"/>
      <protection locked="0"/>
    </xf>
    <xf numFmtId="12" fontId="2" fillId="0" borderId="25" xfId="1" applyNumberFormat="1" applyFont="1" applyFill="1" applyBorder="1" applyAlignment="1" applyProtection="1">
      <alignment vertical="center"/>
      <protection locked="0"/>
    </xf>
    <xf numFmtId="0" fontId="2" fillId="0" borderId="33" xfId="1" applyFont="1" applyFill="1" applyBorder="1" applyAlignment="1" applyProtection="1">
      <alignment horizontal="left" vertical="center" shrinkToFit="1"/>
      <protection locked="0"/>
    </xf>
    <xf numFmtId="177" fontId="2" fillId="2" borderId="32" xfId="1" applyNumberFormat="1" applyFont="1" applyFill="1" applyBorder="1" applyAlignment="1" applyProtection="1">
      <alignment vertical="center"/>
      <protection locked="0"/>
    </xf>
    <xf numFmtId="177" fontId="2" fillId="2" borderId="34" xfId="1" applyNumberFormat="1" applyFont="1" applyFill="1" applyBorder="1" applyAlignment="1" applyProtection="1">
      <alignment vertical="center"/>
      <protection locked="0"/>
    </xf>
    <xf numFmtId="177" fontId="2" fillId="2" borderId="35" xfId="1" applyNumberFormat="1" applyFont="1" applyFill="1" applyBorder="1" applyAlignment="1" applyProtection="1">
      <alignment vertical="center"/>
      <protection locked="0"/>
    </xf>
    <xf numFmtId="40" fontId="1" fillId="0" borderId="1" xfId="2" applyNumberFormat="1" applyFont="1" applyFill="1" applyBorder="1" applyAlignment="1" applyProtection="1">
      <alignment vertical="center"/>
    </xf>
    <xf numFmtId="56" fontId="2" fillId="0" borderId="0" xfId="1" applyNumberFormat="1" applyFont="1" applyFill="1" applyAlignment="1" applyProtection="1">
      <alignment vertical="center"/>
      <protection locked="0"/>
    </xf>
    <xf numFmtId="12" fontId="2" fillId="2" borderId="1" xfId="2" quotePrefix="1" applyNumberFormat="1" applyFont="1" applyFill="1" applyBorder="1" applyAlignment="1" applyProtection="1">
      <alignment horizontal="right" vertical="center"/>
      <protection locked="0"/>
    </xf>
    <xf numFmtId="12" fontId="2" fillId="2" borderId="1" xfId="2" applyNumberFormat="1" applyFont="1" applyFill="1" applyBorder="1" applyAlignment="1" applyProtection="1">
      <alignment horizontal="right" vertical="center"/>
      <protection locked="0"/>
    </xf>
    <xf numFmtId="56" fontId="2" fillId="0" borderId="0" xfId="1" quotePrefix="1" applyNumberFormat="1" applyFont="1" applyFill="1" applyAlignment="1" applyProtection="1">
      <alignment vertical="center"/>
      <protection locked="0"/>
    </xf>
    <xf numFmtId="0" fontId="2" fillId="0" borderId="17" xfId="1" applyFont="1" applyFill="1" applyBorder="1" applyAlignment="1" applyProtection="1">
      <alignment vertical="center"/>
      <protection locked="0"/>
    </xf>
    <xf numFmtId="0" fontId="2" fillId="0" borderId="0" xfId="1" applyFont="1" applyFill="1" applyBorder="1" applyAlignment="1" applyProtection="1">
      <alignment horizontal="center" vertical="center" textRotation="255"/>
      <protection locked="0"/>
    </xf>
    <xf numFmtId="0" fontId="2" fillId="0" borderId="0" xfId="1" applyFont="1" applyFill="1" applyBorder="1" applyAlignment="1" applyProtection="1">
      <alignment vertical="center"/>
      <protection locked="0"/>
    </xf>
    <xf numFmtId="40" fontId="1" fillId="0" borderId="1" xfId="1" applyNumberFormat="1" applyFont="1" applyFill="1" applyBorder="1" applyAlignment="1" applyProtection="1">
      <alignment vertical="center"/>
    </xf>
    <xf numFmtId="0" fontId="2" fillId="0" borderId="16" xfId="1" applyFont="1" applyFill="1" applyBorder="1" applyAlignment="1" applyProtection="1">
      <alignment horizontal="center" vertical="center" wrapText="1"/>
      <protection locked="0"/>
    </xf>
    <xf numFmtId="38" fontId="2" fillId="0" borderId="16" xfId="2" applyFont="1" applyFill="1" applyBorder="1" applyAlignment="1" applyProtection="1">
      <alignment vertical="center"/>
    </xf>
    <xf numFmtId="0" fontId="2" fillId="0" borderId="0" xfId="1" applyFont="1" applyFill="1" applyAlignment="1" applyProtection="1">
      <alignment horizontal="right" vertical="center"/>
      <protection locked="0"/>
    </xf>
    <xf numFmtId="0" fontId="2" fillId="2" borderId="1" xfId="1" applyFont="1" applyFill="1" applyBorder="1" applyAlignment="1" applyProtection="1">
      <alignment vertical="center"/>
      <protection locked="0"/>
    </xf>
    <xf numFmtId="0" fontId="2" fillId="0" borderId="0" xfId="1" applyFont="1" applyFill="1" applyAlignment="1" applyProtection="1">
      <alignment horizontal="center" vertical="center"/>
      <protection locked="0"/>
    </xf>
    <xf numFmtId="9" fontId="2" fillId="0" borderId="0" xfId="1" applyNumberFormat="1" applyFont="1" applyFill="1" applyAlignment="1" applyProtection="1">
      <alignment horizontal="center" vertical="center"/>
      <protection locked="0"/>
    </xf>
    <xf numFmtId="0" fontId="1" fillId="0" borderId="49" xfId="1" applyFont="1" applyFill="1" applyBorder="1" applyAlignment="1" applyProtection="1">
      <alignment vertical="center"/>
    </xf>
    <xf numFmtId="0" fontId="9" fillId="0" borderId="0" xfId="1" applyFont="1" applyFill="1" applyAlignment="1" applyProtection="1">
      <alignment horizontal="right" vertical="center"/>
      <protection locked="0"/>
    </xf>
    <xf numFmtId="0" fontId="9" fillId="0" borderId="0" xfId="1" applyFont="1" applyFill="1" applyAlignment="1" applyProtection="1">
      <alignment vertical="center"/>
      <protection locked="0"/>
    </xf>
    <xf numFmtId="0" fontId="14" fillId="0" borderId="0" xfId="1" applyFont="1" applyFill="1" applyAlignment="1" applyProtection="1">
      <alignment vertical="center"/>
      <protection locked="0"/>
    </xf>
    <xf numFmtId="0" fontId="2" fillId="0" borderId="0" xfId="1" applyFont="1" applyFill="1" applyAlignment="1" applyProtection="1">
      <alignment horizontal="left" vertical="center" wrapText="1"/>
      <protection locked="0"/>
    </xf>
    <xf numFmtId="40" fontId="1" fillId="0" borderId="47" xfId="1" applyNumberFormat="1" applyFont="1" applyFill="1" applyBorder="1" applyAlignment="1" applyProtection="1">
      <alignment horizontal="center" vertical="center"/>
    </xf>
    <xf numFmtId="0" fontId="1" fillId="0" borderId="48" xfId="1" applyFont="1" applyFill="1" applyBorder="1" applyAlignment="1" applyProtection="1">
      <alignment horizontal="center" vertical="center"/>
    </xf>
    <xf numFmtId="0" fontId="2" fillId="0" borderId="0" xfId="1" applyFont="1" applyFill="1" applyBorder="1" applyAlignment="1" applyProtection="1">
      <alignment horizontal="center" vertical="center"/>
      <protection locked="0"/>
    </xf>
    <xf numFmtId="0" fontId="2" fillId="0" borderId="0" xfId="1" applyFont="1" applyFill="1" applyAlignment="1" applyProtection="1">
      <alignment horizontal="center" vertical="center"/>
      <protection locked="0"/>
    </xf>
    <xf numFmtId="180" fontId="1" fillId="0" borderId="50" xfId="1" applyNumberFormat="1" applyFont="1" applyFill="1" applyBorder="1" applyAlignment="1" applyProtection="1">
      <alignment horizontal="center" vertical="center"/>
    </xf>
    <xf numFmtId="180" fontId="1" fillId="0" borderId="51" xfId="1" applyNumberFormat="1" applyFont="1" applyFill="1" applyBorder="1" applyAlignment="1" applyProtection="1">
      <alignment horizontal="center" vertical="center"/>
    </xf>
    <xf numFmtId="0" fontId="2" fillId="0" borderId="39" xfId="1" applyFont="1" applyFill="1" applyBorder="1" applyAlignment="1" applyProtection="1">
      <alignment horizontal="left" vertical="center" wrapText="1"/>
      <protection locked="0"/>
    </xf>
    <xf numFmtId="0" fontId="2" fillId="0" borderId="40" xfId="1" applyFont="1" applyFill="1" applyBorder="1" applyAlignment="1" applyProtection="1">
      <alignment horizontal="left" vertical="center" wrapText="1"/>
      <protection locked="0"/>
    </xf>
    <xf numFmtId="0" fontId="2" fillId="0" borderId="41" xfId="1" applyFont="1" applyFill="1" applyBorder="1" applyAlignment="1" applyProtection="1">
      <alignment horizontal="left" vertical="center" wrapText="1"/>
      <protection locked="0"/>
    </xf>
    <xf numFmtId="0" fontId="2" fillId="0" borderId="42" xfId="1" applyFont="1" applyFill="1" applyBorder="1" applyAlignment="1" applyProtection="1">
      <alignment horizontal="left" vertical="center" wrapText="1"/>
      <protection locked="0"/>
    </xf>
    <xf numFmtId="0" fontId="2" fillId="0" borderId="0" xfId="1" applyFont="1" applyFill="1" applyBorder="1" applyAlignment="1" applyProtection="1">
      <alignment horizontal="left" vertical="center" wrapText="1"/>
      <protection locked="0"/>
    </xf>
    <xf numFmtId="0" fontId="2" fillId="0" borderId="43" xfId="1" applyFont="1" applyFill="1" applyBorder="1" applyAlignment="1" applyProtection="1">
      <alignment horizontal="left" vertical="center" wrapText="1"/>
      <protection locked="0"/>
    </xf>
    <xf numFmtId="0" fontId="2" fillId="0" borderId="44" xfId="1" applyFont="1" applyFill="1" applyBorder="1" applyAlignment="1" applyProtection="1">
      <alignment horizontal="left" vertical="center" wrapText="1"/>
      <protection locked="0"/>
    </xf>
    <xf numFmtId="0" fontId="2" fillId="0" borderId="45" xfId="1" applyFont="1" applyFill="1" applyBorder="1" applyAlignment="1" applyProtection="1">
      <alignment horizontal="left" vertical="center" wrapText="1"/>
      <protection locked="0"/>
    </xf>
    <xf numFmtId="0" fontId="2" fillId="0" borderId="46" xfId="1" applyFont="1" applyFill="1" applyBorder="1" applyAlignment="1" applyProtection="1">
      <alignment horizontal="left" vertical="center" wrapText="1"/>
      <protection locked="0"/>
    </xf>
    <xf numFmtId="0" fontId="2" fillId="0" borderId="1" xfId="1" applyFont="1" applyFill="1" applyBorder="1" applyAlignment="1" applyProtection="1">
      <alignment horizontal="center" vertical="center" wrapText="1" shrinkToFit="1"/>
      <protection locked="0"/>
    </xf>
    <xf numFmtId="0" fontId="2" fillId="0" borderId="1" xfId="1" applyFont="1" applyFill="1" applyBorder="1" applyAlignment="1" applyProtection="1">
      <alignment horizontal="center" vertical="center" wrapText="1"/>
      <protection locked="0"/>
    </xf>
    <xf numFmtId="0" fontId="2" fillId="0" borderId="15" xfId="1" applyFont="1" applyFill="1" applyBorder="1" applyAlignment="1" applyProtection="1">
      <alignment horizontal="center" vertical="center" wrapText="1"/>
      <protection locked="0"/>
    </xf>
    <xf numFmtId="40" fontId="1" fillId="0" borderId="47" xfId="2" applyNumberFormat="1" applyFont="1" applyFill="1" applyBorder="1" applyAlignment="1" applyProtection="1">
      <alignment horizontal="center" vertical="center"/>
    </xf>
    <xf numFmtId="40" fontId="1" fillId="0" borderId="48" xfId="1" applyNumberFormat="1" applyFont="1" applyFill="1" applyBorder="1" applyAlignment="1" applyProtection="1">
      <alignment horizontal="center" vertical="center"/>
    </xf>
    <xf numFmtId="0" fontId="7" fillId="0" borderId="0" xfId="1" applyFont="1" applyFill="1" applyAlignment="1" applyProtection="1">
      <alignment horizontal="left" vertical="center" wrapText="1"/>
      <protection locked="0"/>
    </xf>
    <xf numFmtId="0" fontId="2" fillId="0" borderId="22" xfId="1" applyFont="1" applyFill="1" applyBorder="1" applyAlignment="1" applyProtection="1">
      <alignment horizontal="center" vertical="center" textRotation="255"/>
      <protection locked="0"/>
    </xf>
    <xf numFmtId="0" fontId="2" fillId="0" borderId="25" xfId="1" applyFont="1" applyFill="1" applyBorder="1" applyAlignment="1" applyProtection="1">
      <alignment horizontal="center" vertical="center" textRotation="255"/>
      <protection locked="0"/>
    </xf>
    <xf numFmtId="0" fontId="2" fillId="0" borderId="31" xfId="1" applyFont="1" applyFill="1" applyBorder="1" applyAlignment="1" applyProtection="1">
      <alignment horizontal="center" vertical="center" textRotation="255"/>
      <protection locked="0"/>
    </xf>
    <xf numFmtId="0" fontId="2" fillId="0" borderId="33" xfId="1" applyFont="1" applyFill="1" applyBorder="1" applyAlignment="1" applyProtection="1">
      <alignment horizontal="center" vertical="center" textRotation="255"/>
      <protection locked="0"/>
    </xf>
    <xf numFmtId="0" fontId="2" fillId="0" borderId="15" xfId="1" applyFont="1" applyFill="1" applyBorder="1" applyAlignment="1" applyProtection="1">
      <alignment horizontal="center" vertical="center"/>
      <protection locked="0"/>
    </xf>
    <xf numFmtId="0" fontId="2" fillId="0" borderId="13" xfId="1" applyFont="1" applyFill="1" applyBorder="1" applyAlignment="1" applyProtection="1">
      <alignment horizontal="center" vertical="center"/>
      <protection locked="0"/>
    </xf>
    <xf numFmtId="0" fontId="2" fillId="0" borderId="14" xfId="1" applyFont="1" applyFill="1" applyBorder="1" applyAlignment="1" applyProtection="1">
      <alignment horizontal="center" vertical="center"/>
      <protection locked="0"/>
    </xf>
    <xf numFmtId="0" fontId="2" fillId="0" borderId="15" xfId="1" applyFont="1" applyFill="1" applyBorder="1" applyAlignment="1" applyProtection="1">
      <alignment vertical="center" wrapText="1"/>
      <protection locked="0"/>
    </xf>
    <xf numFmtId="0" fontId="2" fillId="0" borderId="13" xfId="1" applyFont="1" applyFill="1" applyBorder="1" applyAlignment="1" applyProtection="1">
      <alignment vertical="center" wrapText="1"/>
      <protection locked="0"/>
    </xf>
    <xf numFmtId="0" fontId="2" fillId="0" borderId="14" xfId="1" applyFont="1" applyFill="1" applyBorder="1" applyAlignment="1" applyProtection="1">
      <alignment vertical="center" wrapText="1"/>
      <protection locked="0"/>
    </xf>
    <xf numFmtId="0" fontId="12" fillId="0" borderId="36" xfId="1" applyFont="1" applyFill="1" applyBorder="1" applyAlignment="1" applyProtection="1">
      <alignment horizontal="center" vertical="center"/>
      <protection locked="0"/>
    </xf>
    <xf numFmtId="0" fontId="12" fillId="0" borderId="37" xfId="1" applyFont="1" applyFill="1" applyBorder="1" applyAlignment="1" applyProtection="1">
      <alignment horizontal="center" vertical="center"/>
      <protection locked="0"/>
    </xf>
    <xf numFmtId="0" fontId="12" fillId="0" borderId="38" xfId="1" applyFont="1" applyFill="1" applyBorder="1" applyAlignment="1" applyProtection="1">
      <alignment horizontal="center" vertical="center"/>
      <protection locked="0"/>
    </xf>
    <xf numFmtId="0" fontId="2" fillId="0" borderId="15" xfId="1" applyFont="1" applyFill="1" applyBorder="1" applyAlignment="1" applyProtection="1">
      <alignment horizontal="center" vertical="center" textRotation="255"/>
      <protection locked="0"/>
    </xf>
    <xf numFmtId="0" fontId="2" fillId="0" borderId="34" xfId="1" applyFont="1" applyFill="1" applyBorder="1" applyAlignment="1" applyProtection="1">
      <alignment horizontal="center" vertical="center" textRotation="255"/>
      <protection locked="0"/>
    </xf>
    <xf numFmtId="0" fontId="6" fillId="2" borderId="0" xfId="1" applyFont="1" applyFill="1" applyAlignment="1" applyProtection="1">
      <alignment horizontal="left" vertical="top" wrapText="1"/>
      <protection locked="0"/>
    </xf>
    <xf numFmtId="0" fontId="2" fillId="0" borderId="1" xfId="1" applyFont="1" applyFill="1" applyBorder="1" applyAlignment="1" applyProtection="1">
      <alignment horizontal="center" vertical="center"/>
      <protection locked="0"/>
    </xf>
    <xf numFmtId="0" fontId="2" fillId="2" borderId="1" xfId="1" applyFont="1" applyFill="1" applyBorder="1" applyAlignment="1" applyProtection="1">
      <alignment horizontal="center" vertical="center"/>
      <protection locked="0"/>
    </xf>
    <xf numFmtId="0" fontId="2" fillId="0" borderId="10" xfId="1" applyFont="1" applyFill="1" applyBorder="1" applyAlignment="1" applyProtection="1">
      <alignment horizontal="center" vertical="center" textRotation="255"/>
      <protection locked="0"/>
    </xf>
    <xf numFmtId="0" fontId="2" fillId="0" borderId="17" xfId="1" applyFont="1" applyFill="1" applyBorder="1" applyAlignment="1" applyProtection="1">
      <alignment horizontal="center" vertical="center" textRotation="255"/>
      <protection locked="0"/>
    </xf>
    <xf numFmtId="0" fontId="2" fillId="0" borderId="32" xfId="1" applyFont="1" applyFill="1" applyBorder="1" applyAlignment="1" applyProtection="1">
      <alignment horizontal="center" vertical="center" textRotation="255"/>
      <protection locked="0"/>
    </xf>
    <xf numFmtId="0" fontId="2" fillId="0" borderId="11" xfId="1" applyFont="1" applyFill="1" applyBorder="1" applyAlignment="1" applyProtection="1">
      <alignment horizontal="center" vertical="center"/>
      <protection locked="0"/>
    </xf>
    <xf numFmtId="0" fontId="2" fillId="0" borderId="12" xfId="1" applyFont="1" applyFill="1" applyBorder="1" applyAlignment="1" applyProtection="1">
      <alignment horizontal="center" vertical="center"/>
      <protection locked="0"/>
    </xf>
    <xf numFmtId="0" fontId="2" fillId="2" borderId="13" xfId="1" applyFont="1" applyFill="1" applyBorder="1" applyAlignment="1" applyProtection="1">
      <alignment horizontal="center" vertical="center"/>
      <protection locked="0"/>
    </xf>
    <xf numFmtId="0" fontId="2" fillId="2" borderId="14" xfId="1" applyFont="1" applyFill="1" applyBorder="1" applyAlignment="1" applyProtection="1">
      <alignment horizontal="center" vertical="center"/>
      <protection locked="0"/>
    </xf>
    <xf numFmtId="0" fontId="2" fillId="2" borderId="15" xfId="1" applyFont="1" applyFill="1" applyBorder="1" applyAlignment="1" applyProtection="1">
      <alignment horizontal="center" vertical="center"/>
      <protection locked="0"/>
    </xf>
    <xf numFmtId="0" fontId="2" fillId="0" borderId="16" xfId="1" applyFont="1" applyFill="1" applyBorder="1" applyAlignment="1" applyProtection="1">
      <alignment horizontal="center" vertical="center" wrapText="1"/>
      <protection locked="0"/>
    </xf>
    <xf numFmtId="0" fontId="2" fillId="0" borderId="18" xfId="1" applyFont="1" applyFill="1" applyBorder="1" applyAlignment="1" applyProtection="1">
      <alignment horizontal="center" vertical="center"/>
      <protection locked="0"/>
    </xf>
    <xf numFmtId="0" fontId="2" fillId="0" borderId="16" xfId="1" applyFont="1" applyFill="1" applyBorder="1" applyAlignment="1" applyProtection="1">
      <alignment horizontal="center" vertical="center"/>
      <protection locked="0"/>
    </xf>
    <xf numFmtId="0" fontId="9" fillId="0" borderId="16" xfId="1" applyFont="1" applyFill="1" applyBorder="1" applyAlignment="1" applyProtection="1">
      <alignment horizontal="center" vertical="center" wrapText="1"/>
      <protection locked="0"/>
    </xf>
    <xf numFmtId="0" fontId="9" fillId="0" borderId="18" xfId="1" applyFont="1" applyFill="1" applyBorder="1" applyAlignment="1" applyProtection="1">
      <alignment horizontal="center" vertical="center" wrapText="1"/>
      <protection locked="0"/>
    </xf>
    <xf numFmtId="0" fontId="2" fillId="0" borderId="16" xfId="1" applyFont="1" applyFill="1" applyBorder="1" applyAlignment="1" applyProtection="1">
      <alignment horizontal="center" vertical="center" textRotation="255"/>
      <protection locked="0"/>
    </xf>
    <xf numFmtId="0" fontId="2" fillId="0" borderId="23" xfId="1" applyFont="1" applyFill="1" applyBorder="1" applyAlignment="1" applyProtection="1">
      <alignment horizontal="center" vertical="center" textRotation="255"/>
      <protection locked="0"/>
    </xf>
    <xf numFmtId="0" fontId="2" fillId="0" borderId="18" xfId="1" applyFont="1" applyFill="1" applyBorder="1" applyAlignment="1" applyProtection="1">
      <alignment horizontal="center" vertical="center" textRotation="255"/>
      <protection locked="0"/>
    </xf>
  </cellXfs>
  <cellStyles count="3">
    <cellStyle name="桁区切り 2" xfId="2" xr:uid="{00000000-0005-0000-0000-000000000000}"/>
    <cellStyle name="標準" xfId="0" builtinId="0"/>
    <cellStyle name="標準 2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W44"/>
  <sheetViews>
    <sheetView tabSelected="1" view="pageBreakPreview" zoomScale="70" zoomScaleNormal="100" zoomScaleSheetLayoutView="70" workbookViewId="0">
      <selection activeCell="C17" sqref="C17"/>
    </sheetView>
  </sheetViews>
  <sheetFormatPr defaultRowHeight="18.75" x14ac:dyDescent="0.4"/>
  <cols>
    <col min="1" max="2" width="5" style="1" customWidth="1"/>
    <col min="3" max="3" width="25.25" style="1" customWidth="1"/>
    <col min="4" max="14" width="9.5" style="1" customWidth="1"/>
    <col min="15" max="15" width="10.75" style="1" customWidth="1"/>
    <col min="16" max="16" width="9.25" style="1" customWidth="1"/>
    <col min="17" max="17" width="9.75" style="1" customWidth="1"/>
    <col min="18" max="18" width="8.875" style="1" customWidth="1"/>
    <col min="19" max="19" width="11.125" style="1" customWidth="1"/>
    <col min="20" max="257" width="9" style="1"/>
    <col min="258" max="258" width="5" style="1" customWidth="1"/>
    <col min="259" max="259" width="25.25" style="1" customWidth="1"/>
    <col min="260" max="270" width="6.25" style="1" customWidth="1"/>
    <col min="271" max="271" width="7.5" style="1" customWidth="1"/>
    <col min="272" max="272" width="9.25" style="1" customWidth="1"/>
    <col min="273" max="273" width="9.75" style="1" customWidth="1"/>
    <col min="274" max="274" width="8.875" style="1" customWidth="1"/>
    <col min="275" max="275" width="11.125" style="1" customWidth="1"/>
    <col min="276" max="513" width="9" style="1"/>
    <col min="514" max="514" width="5" style="1" customWidth="1"/>
    <col min="515" max="515" width="25.25" style="1" customWidth="1"/>
    <col min="516" max="526" width="6.25" style="1" customWidth="1"/>
    <col min="527" max="527" width="7.5" style="1" customWidth="1"/>
    <col min="528" max="528" width="9.25" style="1" customWidth="1"/>
    <col min="529" max="529" width="9.75" style="1" customWidth="1"/>
    <col min="530" max="530" width="8.875" style="1" customWidth="1"/>
    <col min="531" max="531" width="11.125" style="1" customWidth="1"/>
    <col min="532" max="769" width="9" style="1"/>
    <col min="770" max="770" width="5" style="1" customWidth="1"/>
    <col min="771" max="771" width="25.25" style="1" customWidth="1"/>
    <col min="772" max="782" width="6.25" style="1" customWidth="1"/>
    <col min="783" max="783" width="7.5" style="1" customWidth="1"/>
    <col min="784" max="784" width="9.25" style="1" customWidth="1"/>
    <col min="785" max="785" width="9.75" style="1" customWidth="1"/>
    <col min="786" max="786" width="8.875" style="1" customWidth="1"/>
    <col min="787" max="787" width="11.125" style="1" customWidth="1"/>
    <col min="788" max="1025" width="9" style="1"/>
    <col min="1026" max="1026" width="5" style="1" customWidth="1"/>
    <col min="1027" max="1027" width="25.25" style="1" customWidth="1"/>
    <col min="1028" max="1038" width="6.25" style="1" customWidth="1"/>
    <col min="1039" max="1039" width="7.5" style="1" customWidth="1"/>
    <col min="1040" max="1040" width="9.25" style="1" customWidth="1"/>
    <col min="1041" max="1041" width="9.75" style="1" customWidth="1"/>
    <col min="1042" max="1042" width="8.875" style="1" customWidth="1"/>
    <col min="1043" max="1043" width="11.125" style="1" customWidth="1"/>
    <col min="1044" max="1281" width="9" style="1"/>
    <col min="1282" max="1282" width="5" style="1" customWidth="1"/>
    <col min="1283" max="1283" width="25.25" style="1" customWidth="1"/>
    <col min="1284" max="1294" width="6.25" style="1" customWidth="1"/>
    <col min="1295" max="1295" width="7.5" style="1" customWidth="1"/>
    <col min="1296" max="1296" width="9.25" style="1" customWidth="1"/>
    <col min="1297" max="1297" width="9.75" style="1" customWidth="1"/>
    <col min="1298" max="1298" width="8.875" style="1" customWidth="1"/>
    <col min="1299" max="1299" width="11.125" style="1" customWidth="1"/>
    <col min="1300" max="1537" width="9" style="1"/>
    <col min="1538" max="1538" width="5" style="1" customWidth="1"/>
    <col min="1539" max="1539" width="25.25" style="1" customWidth="1"/>
    <col min="1540" max="1550" width="6.25" style="1" customWidth="1"/>
    <col min="1551" max="1551" width="7.5" style="1" customWidth="1"/>
    <col min="1552" max="1552" width="9.25" style="1" customWidth="1"/>
    <col min="1553" max="1553" width="9.75" style="1" customWidth="1"/>
    <col min="1554" max="1554" width="8.875" style="1" customWidth="1"/>
    <col min="1555" max="1555" width="11.125" style="1" customWidth="1"/>
    <col min="1556" max="1793" width="9" style="1"/>
    <col min="1794" max="1794" width="5" style="1" customWidth="1"/>
    <col min="1795" max="1795" width="25.25" style="1" customWidth="1"/>
    <col min="1796" max="1806" width="6.25" style="1" customWidth="1"/>
    <col min="1807" max="1807" width="7.5" style="1" customWidth="1"/>
    <col min="1808" max="1808" width="9.25" style="1" customWidth="1"/>
    <col min="1809" max="1809" width="9.75" style="1" customWidth="1"/>
    <col min="1810" max="1810" width="8.875" style="1" customWidth="1"/>
    <col min="1811" max="1811" width="11.125" style="1" customWidth="1"/>
    <col min="1812" max="2049" width="9" style="1"/>
    <col min="2050" max="2050" width="5" style="1" customWidth="1"/>
    <col min="2051" max="2051" width="25.25" style="1" customWidth="1"/>
    <col min="2052" max="2062" width="6.25" style="1" customWidth="1"/>
    <col min="2063" max="2063" width="7.5" style="1" customWidth="1"/>
    <col min="2064" max="2064" width="9.25" style="1" customWidth="1"/>
    <col min="2065" max="2065" width="9.75" style="1" customWidth="1"/>
    <col min="2066" max="2066" width="8.875" style="1" customWidth="1"/>
    <col min="2067" max="2067" width="11.125" style="1" customWidth="1"/>
    <col min="2068" max="2305" width="9" style="1"/>
    <col min="2306" max="2306" width="5" style="1" customWidth="1"/>
    <col min="2307" max="2307" width="25.25" style="1" customWidth="1"/>
    <col min="2308" max="2318" width="6.25" style="1" customWidth="1"/>
    <col min="2319" max="2319" width="7.5" style="1" customWidth="1"/>
    <col min="2320" max="2320" width="9.25" style="1" customWidth="1"/>
    <col min="2321" max="2321" width="9.75" style="1" customWidth="1"/>
    <col min="2322" max="2322" width="8.875" style="1" customWidth="1"/>
    <col min="2323" max="2323" width="11.125" style="1" customWidth="1"/>
    <col min="2324" max="2561" width="9" style="1"/>
    <col min="2562" max="2562" width="5" style="1" customWidth="1"/>
    <col min="2563" max="2563" width="25.25" style="1" customWidth="1"/>
    <col min="2564" max="2574" width="6.25" style="1" customWidth="1"/>
    <col min="2575" max="2575" width="7.5" style="1" customWidth="1"/>
    <col min="2576" max="2576" width="9.25" style="1" customWidth="1"/>
    <col min="2577" max="2577" width="9.75" style="1" customWidth="1"/>
    <col min="2578" max="2578" width="8.875" style="1" customWidth="1"/>
    <col min="2579" max="2579" width="11.125" style="1" customWidth="1"/>
    <col min="2580" max="2817" width="9" style="1"/>
    <col min="2818" max="2818" width="5" style="1" customWidth="1"/>
    <col min="2819" max="2819" width="25.25" style="1" customWidth="1"/>
    <col min="2820" max="2830" width="6.25" style="1" customWidth="1"/>
    <col min="2831" max="2831" width="7.5" style="1" customWidth="1"/>
    <col min="2832" max="2832" width="9.25" style="1" customWidth="1"/>
    <col min="2833" max="2833" width="9.75" style="1" customWidth="1"/>
    <col min="2834" max="2834" width="8.875" style="1" customWidth="1"/>
    <col min="2835" max="2835" width="11.125" style="1" customWidth="1"/>
    <col min="2836" max="3073" width="9" style="1"/>
    <col min="3074" max="3074" width="5" style="1" customWidth="1"/>
    <col min="3075" max="3075" width="25.25" style="1" customWidth="1"/>
    <col min="3076" max="3086" width="6.25" style="1" customWidth="1"/>
    <col min="3087" max="3087" width="7.5" style="1" customWidth="1"/>
    <col min="3088" max="3088" width="9.25" style="1" customWidth="1"/>
    <col min="3089" max="3089" width="9.75" style="1" customWidth="1"/>
    <col min="3090" max="3090" width="8.875" style="1" customWidth="1"/>
    <col min="3091" max="3091" width="11.125" style="1" customWidth="1"/>
    <col min="3092" max="3329" width="9" style="1"/>
    <col min="3330" max="3330" width="5" style="1" customWidth="1"/>
    <col min="3331" max="3331" width="25.25" style="1" customWidth="1"/>
    <col min="3332" max="3342" width="6.25" style="1" customWidth="1"/>
    <col min="3343" max="3343" width="7.5" style="1" customWidth="1"/>
    <col min="3344" max="3344" width="9.25" style="1" customWidth="1"/>
    <col min="3345" max="3345" width="9.75" style="1" customWidth="1"/>
    <col min="3346" max="3346" width="8.875" style="1" customWidth="1"/>
    <col min="3347" max="3347" width="11.125" style="1" customWidth="1"/>
    <col min="3348" max="3585" width="9" style="1"/>
    <col min="3586" max="3586" width="5" style="1" customWidth="1"/>
    <col min="3587" max="3587" width="25.25" style="1" customWidth="1"/>
    <col min="3588" max="3598" width="6.25" style="1" customWidth="1"/>
    <col min="3599" max="3599" width="7.5" style="1" customWidth="1"/>
    <col min="3600" max="3600" width="9.25" style="1" customWidth="1"/>
    <col min="3601" max="3601" width="9.75" style="1" customWidth="1"/>
    <col min="3602" max="3602" width="8.875" style="1" customWidth="1"/>
    <col min="3603" max="3603" width="11.125" style="1" customWidth="1"/>
    <col min="3604" max="3841" width="9" style="1"/>
    <col min="3842" max="3842" width="5" style="1" customWidth="1"/>
    <col min="3843" max="3843" width="25.25" style="1" customWidth="1"/>
    <col min="3844" max="3854" width="6.25" style="1" customWidth="1"/>
    <col min="3855" max="3855" width="7.5" style="1" customWidth="1"/>
    <col min="3856" max="3856" width="9.25" style="1" customWidth="1"/>
    <col min="3857" max="3857" width="9.75" style="1" customWidth="1"/>
    <col min="3858" max="3858" width="8.875" style="1" customWidth="1"/>
    <col min="3859" max="3859" width="11.125" style="1" customWidth="1"/>
    <col min="3860" max="4097" width="9" style="1"/>
    <col min="4098" max="4098" width="5" style="1" customWidth="1"/>
    <col min="4099" max="4099" width="25.25" style="1" customWidth="1"/>
    <col min="4100" max="4110" width="6.25" style="1" customWidth="1"/>
    <col min="4111" max="4111" width="7.5" style="1" customWidth="1"/>
    <col min="4112" max="4112" width="9.25" style="1" customWidth="1"/>
    <col min="4113" max="4113" width="9.75" style="1" customWidth="1"/>
    <col min="4114" max="4114" width="8.875" style="1" customWidth="1"/>
    <col min="4115" max="4115" width="11.125" style="1" customWidth="1"/>
    <col min="4116" max="4353" width="9" style="1"/>
    <col min="4354" max="4354" width="5" style="1" customWidth="1"/>
    <col min="4355" max="4355" width="25.25" style="1" customWidth="1"/>
    <col min="4356" max="4366" width="6.25" style="1" customWidth="1"/>
    <col min="4367" max="4367" width="7.5" style="1" customWidth="1"/>
    <col min="4368" max="4368" width="9.25" style="1" customWidth="1"/>
    <col min="4369" max="4369" width="9.75" style="1" customWidth="1"/>
    <col min="4370" max="4370" width="8.875" style="1" customWidth="1"/>
    <col min="4371" max="4371" width="11.125" style="1" customWidth="1"/>
    <col min="4372" max="4609" width="9" style="1"/>
    <col min="4610" max="4610" width="5" style="1" customWidth="1"/>
    <col min="4611" max="4611" width="25.25" style="1" customWidth="1"/>
    <col min="4612" max="4622" width="6.25" style="1" customWidth="1"/>
    <col min="4623" max="4623" width="7.5" style="1" customWidth="1"/>
    <col min="4624" max="4624" width="9.25" style="1" customWidth="1"/>
    <col min="4625" max="4625" width="9.75" style="1" customWidth="1"/>
    <col min="4626" max="4626" width="8.875" style="1" customWidth="1"/>
    <col min="4627" max="4627" width="11.125" style="1" customWidth="1"/>
    <col min="4628" max="4865" width="9" style="1"/>
    <col min="4866" max="4866" width="5" style="1" customWidth="1"/>
    <col min="4867" max="4867" width="25.25" style="1" customWidth="1"/>
    <col min="4868" max="4878" width="6.25" style="1" customWidth="1"/>
    <col min="4879" max="4879" width="7.5" style="1" customWidth="1"/>
    <col min="4880" max="4880" width="9.25" style="1" customWidth="1"/>
    <col min="4881" max="4881" width="9.75" style="1" customWidth="1"/>
    <col min="4882" max="4882" width="8.875" style="1" customWidth="1"/>
    <col min="4883" max="4883" width="11.125" style="1" customWidth="1"/>
    <col min="4884" max="5121" width="9" style="1"/>
    <col min="5122" max="5122" width="5" style="1" customWidth="1"/>
    <col min="5123" max="5123" width="25.25" style="1" customWidth="1"/>
    <col min="5124" max="5134" width="6.25" style="1" customWidth="1"/>
    <col min="5135" max="5135" width="7.5" style="1" customWidth="1"/>
    <col min="5136" max="5136" width="9.25" style="1" customWidth="1"/>
    <col min="5137" max="5137" width="9.75" style="1" customWidth="1"/>
    <col min="5138" max="5138" width="8.875" style="1" customWidth="1"/>
    <col min="5139" max="5139" width="11.125" style="1" customWidth="1"/>
    <col min="5140" max="5377" width="9" style="1"/>
    <col min="5378" max="5378" width="5" style="1" customWidth="1"/>
    <col min="5379" max="5379" width="25.25" style="1" customWidth="1"/>
    <col min="5380" max="5390" width="6.25" style="1" customWidth="1"/>
    <col min="5391" max="5391" width="7.5" style="1" customWidth="1"/>
    <col min="5392" max="5392" width="9.25" style="1" customWidth="1"/>
    <col min="5393" max="5393" width="9.75" style="1" customWidth="1"/>
    <col min="5394" max="5394" width="8.875" style="1" customWidth="1"/>
    <col min="5395" max="5395" width="11.125" style="1" customWidth="1"/>
    <col min="5396" max="5633" width="9" style="1"/>
    <col min="5634" max="5634" width="5" style="1" customWidth="1"/>
    <col min="5635" max="5635" width="25.25" style="1" customWidth="1"/>
    <col min="5636" max="5646" width="6.25" style="1" customWidth="1"/>
    <col min="5647" max="5647" width="7.5" style="1" customWidth="1"/>
    <col min="5648" max="5648" width="9.25" style="1" customWidth="1"/>
    <col min="5649" max="5649" width="9.75" style="1" customWidth="1"/>
    <col min="5650" max="5650" width="8.875" style="1" customWidth="1"/>
    <col min="5651" max="5651" width="11.125" style="1" customWidth="1"/>
    <col min="5652" max="5889" width="9" style="1"/>
    <col min="5890" max="5890" width="5" style="1" customWidth="1"/>
    <col min="5891" max="5891" width="25.25" style="1" customWidth="1"/>
    <col min="5892" max="5902" width="6.25" style="1" customWidth="1"/>
    <col min="5903" max="5903" width="7.5" style="1" customWidth="1"/>
    <col min="5904" max="5904" width="9.25" style="1" customWidth="1"/>
    <col min="5905" max="5905" width="9.75" style="1" customWidth="1"/>
    <col min="5906" max="5906" width="8.875" style="1" customWidth="1"/>
    <col min="5907" max="5907" width="11.125" style="1" customWidth="1"/>
    <col min="5908" max="6145" width="9" style="1"/>
    <col min="6146" max="6146" width="5" style="1" customWidth="1"/>
    <col min="6147" max="6147" width="25.25" style="1" customWidth="1"/>
    <col min="6148" max="6158" width="6.25" style="1" customWidth="1"/>
    <col min="6159" max="6159" width="7.5" style="1" customWidth="1"/>
    <col min="6160" max="6160" width="9.25" style="1" customWidth="1"/>
    <col min="6161" max="6161" width="9.75" style="1" customWidth="1"/>
    <col min="6162" max="6162" width="8.875" style="1" customWidth="1"/>
    <col min="6163" max="6163" width="11.125" style="1" customWidth="1"/>
    <col min="6164" max="6401" width="9" style="1"/>
    <col min="6402" max="6402" width="5" style="1" customWidth="1"/>
    <col min="6403" max="6403" width="25.25" style="1" customWidth="1"/>
    <col min="6404" max="6414" width="6.25" style="1" customWidth="1"/>
    <col min="6415" max="6415" width="7.5" style="1" customWidth="1"/>
    <col min="6416" max="6416" width="9.25" style="1" customWidth="1"/>
    <col min="6417" max="6417" width="9.75" style="1" customWidth="1"/>
    <col min="6418" max="6418" width="8.875" style="1" customWidth="1"/>
    <col min="6419" max="6419" width="11.125" style="1" customWidth="1"/>
    <col min="6420" max="6657" width="9" style="1"/>
    <col min="6658" max="6658" width="5" style="1" customWidth="1"/>
    <col min="6659" max="6659" width="25.25" style="1" customWidth="1"/>
    <col min="6660" max="6670" width="6.25" style="1" customWidth="1"/>
    <col min="6671" max="6671" width="7.5" style="1" customWidth="1"/>
    <col min="6672" max="6672" width="9.25" style="1" customWidth="1"/>
    <col min="6673" max="6673" width="9.75" style="1" customWidth="1"/>
    <col min="6674" max="6674" width="8.875" style="1" customWidth="1"/>
    <col min="6675" max="6675" width="11.125" style="1" customWidth="1"/>
    <col min="6676" max="6913" width="9" style="1"/>
    <col min="6914" max="6914" width="5" style="1" customWidth="1"/>
    <col min="6915" max="6915" width="25.25" style="1" customWidth="1"/>
    <col min="6916" max="6926" width="6.25" style="1" customWidth="1"/>
    <col min="6927" max="6927" width="7.5" style="1" customWidth="1"/>
    <col min="6928" max="6928" width="9.25" style="1" customWidth="1"/>
    <col min="6929" max="6929" width="9.75" style="1" customWidth="1"/>
    <col min="6930" max="6930" width="8.875" style="1" customWidth="1"/>
    <col min="6931" max="6931" width="11.125" style="1" customWidth="1"/>
    <col min="6932" max="7169" width="9" style="1"/>
    <col min="7170" max="7170" width="5" style="1" customWidth="1"/>
    <col min="7171" max="7171" width="25.25" style="1" customWidth="1"/>
    <col min="7172" max="7182" width="6.25" style="1" customWidth="1"/>
    <col min="7183" max="7183" width="7.5" style="1" customWidth="1"/>
    <col min="7184" max="7184" width="9.25" style="1" customWidth="1"/>
    <col min="7185" max="7185" width="9.75" style="1" customWidth="1"/>
    <col min="7186" max="7186" width="8.875" style="1" customWidth="1"/>
    <col min="7187" max="7187" width="11.125" style="1" customWidth="1"/>
    <col min="7188" max="7425" width="9" style="1"/>
    <col min="7426" max="7426" width="5" style="1" customWidth="1"/>
    <col min="7427" max="7427" width="25.25" style="1" customWidth="1"/>
    <col min="7428" max="7438" width="6.25" style="1" customWidth="1"/>
    <col min="7439" max="7439" width="7.5" style="1" customWidth="1"/>
    <col min="7440" max="7440" width="9.25" style="1" customWidth="1"/>
    <col min="7441" max="7441" width="9.75" style="1" customWidth="1"/>
    <col min="7442" max="7442" width="8.875" style="1" customWidth="1"/>
    <col min="7443" max="7443" width="11.125" style="1" customWidth="1"/>
    <col min="7444" max="7681" width="9" style="1"/>
    <col min="7682" max="7682" width="5" style="1" customWidth="1"/>
    <col min="7683" max="7683" width="25.25" style="1" customWidth="1"/>
    <col min="7684" max="7694" width="6.25" style="1" customWidth="1"/>
    <col min="7695" max="7695" width="7.5" style="1" customWidth="1"/>
    <col min="7696" max="7696" width="9.25" style="1" customWidth="1"/>
    <col min="7697" max="7697" width="9.75" style="1" customWidth="1"/>
    <col min="7698" max="7698" width="8.875" style="1" customWidth="1"/>
    <col min="7699" max="7699" width="11.125" style="1" customWidth="1"/>
    <col min="7700" max="7937" width="9" style="1"/>
    <col min="7938" max="7938" width="5" style="1" customWidth="1"/>
    <col min="7939" max="7939" width="25.25" style="1" customWidth="1"/>
    <col min="7940" max="7950" width="6.25" style="1" customWidth="1"/>
    <col min="7951" max="7951" width="7.5" style="1" customWidth="1"/>
    <col min="7952" max="7952" width="9.25" style="1" customWidth="1"/>
    <col min="7953" max="7953" width="9.75" style="1" customWidth="1"/>
    <col min="7954" max="7954" width="8.875" style="1" customWidth="1"/>
    <col min="7955" max="7955" width="11.125" style="1" customWidth="1"/>
    <col min="7956" max="8193" width="9" style="1"/>
    <col min="8194" max="8194" width="5" style="1" customWidth="1"/>
    <col min="8195" max="8195" width="25.25" style="1" customWidth="1"/>
    <col min="8196" max="8206" width="6.25" style="1" customWidth="1"/>
    <col min="8207" max="8207" width="7.5" style="1" customWidth="1"/>
    <col min="8208" max="8208" width="9.25" style="1" customWidth="1"/>
    <col min="8209" max="8209" width="9.75" style="1" customWidth="1"/>
    <col min="8210" max="8210" width="8.875" style="1" customWidth="1"/>
    <col min="8211" max="8211" width="11.125" style="1" customWidth="1"/>
    <col min="8212" max="8449" width="9" style="1"/>
    <col min="8450" max="8450" width="5" style="1" customWidth="1"/>
    <col min="8451" max="8451" width="25.25" style="1" customWidth="1"/>
    <col min="8452" max="8462" width="6.25" style="1" customWidth="1"/>
    <col min="8463" max="8463" width="7.5" style="1" customWidth="1"/>
    <col min="8464" max="8464" width="9.25" style="1" customWidth="1"/>
    <col min="8465" max="8465" width="9.75" style="1" customWidth="1"/>
    <col min="8466" max="8466" width="8.875" style="1" customWidth="1"/>
    <col min="8467" max="8467" width="11.125" style="1" customWidth="1"/>
    <col min="8468" max="8705" width="9" style="1"/>
    <col min="8706" max="8706" width="5" style="1" customWidth="1"/>
    <col min="8707" max="8707" width="25.25" style="1" customWidth="1"/>
    <col min="8708" max="8718" width="6.25" style="1" customWidth="1"/>
    <col min="8719" max="8719" width="7.5" style="1" customWidth="1"/>
    <col min="8720" max="8720" width="9.25" style="1" customWidth="1"/>
    <col min="8721" max="8721" width="9.75" style="1" customWidth="1"/>
    <col min="8722" max="8722" width="8.875" style="1" customWidth="1"/>
    <col min="8723" max="8723" width="11.125" style="1" customWidth="1"/>
    <col min="8724" max="8961" width="9" style="1"/>
    <col min="8962" max="8962" width="5" style="1" customWidth="1"/>
    <col min="8963" max="8963" width="25.25" style="1" customWidth="1"/>
    <col min="8964" max="8974" width="6.25" style="1" customWidth="1"/>
    <col min="8975" max="8975" width="7.5" style="1" customWidth="1"/>
    <col min="8976" max="8976" width="9.25" style="1" customWidth="1"/>
    <col min="8977" max="8977" width="9.75" style="1" customWidth="1"/>
    <col min="8978" max="8978" width="8.875" style="1" customWidth="1"/>
    <col min="8979" max="8979" width="11.125" style="1" customWidth="1"/>
    <col min="8980" max="9217" width="9" style="1"/>
    <col min="9218" max="9218" width="5" style="1" customWidth="1"/>
    <col min="9219" max="9219" width="25.25" style="1" customWidth="1"/>
    <col min="9220" max="9230" width="6.25" style="1" customWidth="1"/>
    <col min="9231" max="9231" width="7.5" style="1" customWidth="1"/>
    <col min="9232" max="9232" width="9.25" style="1" customWidth="1"/>
    <col min="9233" max="9233" width="9.75" style="1" customWidth="1"/>
    <col min="9234" max="9234" width="8.875" style="1" customWidth="1"/>
    <col min="9235" max="9235" width="11.125" style="1" customWidth="1"/>
    <col min="9236" max="9473" width="9" style="1"/>
    <col min="9474" max="9474" width="5" style="1" customWidth="1"/>
    <col min="9475" max="9475" width="25.25" style="1" customWidth="1"/>
    <col min="9476" max="9486" width="6.25" style="1" customWidth="1"/>
    <col min="9487" max="9487" width="7.5" style="1" customWidth="1"/>
    <col min="9488" max="9488" width="9.25" style="1" customWidth="1"/>
    <col min="9489" max="9489" width="9.75" style="1" customWidth="1"/>
    <col min="9490" max="9490" width="8.875" style="1" customWidth="1"/>
    <col min="9491" max="9491" width="11.125" style="1" customWidth="1"/>
    <col min="9492" max="9729" width="9" style="1"/>
    <col min="9730" max="9730" width="5" style="1" customWidth="1"/>
    <col min="9731" max="9731" width="25.25" style="1" customWidth="1"/>
    <col min="9732" max="9742" width="6.25" style="1" customWidth="1"/>
    <col min="9743" max="9743" width="7.5" style="1" customWidth="1"/>
    <col min="9744" max="9744" width="9.25" style="1" customWidth="1"/>
    <col min="9745" max="9745" width="9.75" style="1" customWidth="1"/>
    <col min="9746" max="9746" width="8.875" style="1" customWidth="1"/>
    <col min="9747" max="9747" width="11.125" style="1" customWidth="1"/>
    <col min="9748" max="9985" width="9" style="1"/>
    <col min="9986" max="9986" width="5" style="1" customWidth="1"/>
    <col min="9987" max="9987" width="25.25" style="1" customWidth="1"/>
    <col min="9988" max="9998" width="6.25" style="1" customWidth="1"/>
    <col min="9999" max="9999" width="7.5" style="1" customWidth="1"/>
    <col min="10000" max="10000" width="9.25" style="1" customWidth="1"/>
    <col min="10001" max="10001" width="9.75" style="1" customWidth="1"/>
    <col min="10002" max="10002" width="8.875" style="1" customWidth="1"/>
    <col min="10003" max="10003" width="11.125" style="1" customWidth="1"/>
    <col min="10004" max="10241" width="9" style="1"/>
    <col min="10242" max="10242" width="5" style="1" customWidth="1"/>
    <col min="10243" max="10243" width="25.25" style="1" customWidth="1"/>
    <col min="10244" max="10254" width="6.25" style="1" customWidth="1"/>
    <col min="10255" max="10255" width="7.5" style="1" customWidth="1"/>
    <col min="10256" max="10256" width="9.25" style="1" customWidth="1"/>
    <col min="10257" max="10257" width="9.75" style="1" customWidth="1"/>
    <col min="10258" max="10258" width="8.875" style="1" customWidth="1"/>
    <col min="10259" max="10259" width="11.125" style="1" customWidth="1"/>
    <col min="10260" max="10497" width="9" style="1"/>
    <col min="10498" max="10498" width="5" style="1" customWidth="1"/>
    <col min="10499" max="10499" width="25.25" style="1" customWidth="1"/>
    <col min="10500" max="10510" width="6.25" style="1" customWidth="1"/>
    <col min="10511" max="10511" width="7.5" style="1" customWidth="1"/>
    <col min="10512" max="10512" width="9.25" style="1" customWidth="1"/>
    <col min="10513" max="10513" width="9.75" style="1" customWidth="1"/>
    <col min="10514" max="10514" width="8.875" style="1" customWidth="1"/>
    <col min="10515" max="10515" width="11.125" style="1" customWidth="1"/>
    <col min="10516" max="10753" width="9" style="1"/>
    <col min="10754" max="10754" width="5" style="1" customWidth="1"/>
    <col min="10755" max="10755" width="25.25" style="1" customWidth="1"/>
    <col min="10756" max="10766" width="6.25" style="1" customWidth="1"/>
    <col min="10767" max="10767" width="7.5" style="1" customWidth="1"/>
    <col min="10768" max="10768" width="9.25" style="1" customWidth="1"/>
    <col min="10769" max="10769" width="9.75" style="1" customWidth="1"/>
    <col min="10770" max="10770" width="8.875" style="1" customWidth="1"/>
    <col min="10771" max="10771" width="11.125" style="1" customWidth="1"/>
    <col min="10772" max="11009" width="9" style="1"/>
    <col min="11010" max="11010" width="5" style="1" customWidth="1"/>
    <col min="11011" max="11011" width="25.25" style="1" customWidth="1"/>
    <col min="11012" max="11022" width="6.25" style="1" customWidth="1"/>
    <col min="11023" max="11023" width="7.5" style="1" customWidth="1"/>
    <col min="11024" max="11024" width="9.25" style="1" customWidth="1"/>
    <col min="11025" max="11025" width="9.75" style="1" customWidth="1"/>
    <col min="11026" max="11026" width="8.875" style="1" customWidth="1"/>
    <col min="11027" max="11027" width="11.125" style="1" customWidth="1"/>
    <col min="11028" max="11265" width="9" style="1"/>
    <col min="11266" max="11266" width="5" style="1" customWidth="1"/>
    <col min="11267" max="11267" width="25.25" style="1" customWidth="1"/>
    <col min="11268" max="11278" width="6.25" style="1" customWidth="1"/>
    <col min="11279" max="11279" width="7.5" style="1" customWidth="1"/>
    <col min="11280" max="11280" width="9.25" style="1" customWidth="1"/>
    <col min="11281" max="11281" width="9.75" style="1" customWidth="1"/>
    <col min="11282" max="11282" width="8.875" style="1" customWidth="1"/>
    <col min="11283" max="11283" width="11.125" style="1" customWidth="1"/>
    <col min="11284" max="11521" width="9" style="1"/>
    <col min="11522" max="11522" width="5" style="1" customWidth="1"/>
    <col min="11523" max="11523" width="25.25" style="1" customWidth="1"/>
    <col min="11524" max="11534" width="6.25" style="1" customWidth="1"/>
    <col min="11535" max="11535" width="7.5" style="1" customWidth="1"/>
    <col min="11536" max="11536" width="9.25" style="1" customWidth="1"/>
    <col min="11537" max="11537" width="9.75" style="1" customWidth="1"/>
    <col min="11538" max="11538" width="8.875" style="1" customWidth="1"/>
    <col min="11539" max="11539" width="11.125" style="1" customWidth="1"/>
    <col min="11540" max="11777" width="9" style="1"/>
    <col min="11778" max="11778" width="5" style="1" customWidth="1"/>
    <col min="11779" max="11779" width="25.25" style="1" customWidth="1"/>
    <col min="11780" max="11790" width="6.25" style="1" customWidth="1"/>
    <col min="11791" max="11791" width="7.5" style="1" customWidth="1"/>
    <col min="11792" max="11792" width="9.25" style="1" customWidth="1"/>
    <col min="11793" max="11793" width="9.75" style="1" customWidth="1"/>
    <col min="11794" max="11794" width="8.875" style="1" customWidth="1"/>
    <col min="11795" max="11795" width="11.125" style="1" customWidth="1"/>
    <col min="11796" max="12033" width="9" style="1"/>
    <col min="12034" max="12034" width="5" style="1" customWidth="1"/>
    <col min="12035" max="12035" width="25.25" style="1" customWidth="1"/>
    <col min="12036" max="12046" width="6.25" style="1" customWidth="1"/>
    <col min="12047" max="12047" width="7.5" style="1" customWidth="1"/>
    <col min="12048" max="12048" width="9.25" style="1" customWidth="1"/>
    <col min="12049" max="12049" width="9.75" style="1" customWidth="1"/>
    <col min="12050" max="12050" width="8.875" style="1" customWidth="1"/>
    <col min="12051" max="12051" width="11.125" style="1" customWidth="1"/>
    <col min="12052" max="12289" width="9" style="1"/>
    <col min="12290" max="12290" width="5" style="1" customWidth="1"/>
    <col min="12291" max="12291" width="25.25" style="1" customWidth="1"/>
    <col min="12292" max="12302" width="6.25" style="1" customWidth="1"/>
    <col min="12303" max="12303" width="7.5" style="1" customWidth="1"/>
    <col min="12304" max="12304" width="9.25" style="1" customWidth="1"/>
    <col min="12305" max="12305" width="9.75" style="1" customWidth="1"/>
    <col min="12306" max="12306" width="8.875" style="1" customWidth="1"/>
    <col min="12307" max="12307" width="11.125" style="1" customWidth="1"/>
    <col min="12308" max="12545" width="9" style="1"/>
    <col min="12546" max="12546" width="5" style="1" customWidth="1"/>
    <col min="12547" max="12547" width="25.25" style="1" customWidth="1"/>
    <col min="12548" max="12558" width="6.25" style="1" customWidth="1"/>
    <col min="12559" max="12559" width="7.5" style="1" customWidth="1"/>
    <col min="12560" max="12560" width="9.25" style="1" customWidth="1"/>
    <col min="12561" max="12561" width="9.75" style="1" customWidth="1"/>
    <col min="12562" max="12562" width="8.875" style="1" customWidth="1"/>
    <col min="12563" max="12563" width="11.125" style="1" customWidth="1"/>
    <col min="12564" max="12801" width="9" style="1"/>
    <col min="12802" max="12802" width="5" style="1" customWidth="1"/>
    <col min="12803" max="12803" width="25.25" style="1" customWidth="1"/>
    <col min="12804" max="12814" width="6.25" style="1" customWidth="1"/>
    <col min="12815" max="12815" width="7.5" style="1" customWidth="1"/>
    <col min="12816" max="12816" width="9.25" style="1" customWidth="1"/>
    <col min="12817" max="12817" width="9.75" style="1" customWidth="1"/>
    <col min="12818" max="12818" width="8.875" style="1" customWidth="1"/>
    <col min="12819" max="12819" width="11.125" style="1" customWidth="1"/>
    <col min="12820" max="13057" width="9" style="1"/>
    <col min="13058" max="13058" width="5" style="1" customWidth="1"/>
    <col min="13059" max="13059" width="25.25" style="1" customWidth="1"/>
    <col min="13060" max="13070" width="6.25" style="1" customWidth="1"/>
    <col min="13071" max="13071" width="7.5" style="1" customWidth="1"/>
    <col min="13072" max="13072" width="9.25" style="1" customWidth="1"/>
    <col min="13073" max="13073" width="9.75" style="1" customWidth="1"/>
    <col min="13074" max="13074" width="8.875" style="1" customWidth="1"/>
    <col min="13075" max="13075" width="11.125" style="1" customWidth="1"/>
    <col min="13076" max="13313" width="9" style="1"/>
    <col min="13314" max="13314" width="5" style="1" customWidth="1"/>
    <col min="13315" max="13315" width="25.25" style="1" customWidth="1"/>
    <col min="13316" max="13326" width="6.25" style="1" customWidth="1"/>
    <col min="13327" max="13327" width="7.5" style="1" customWidth="1"/>
    <col min="13328" max="13328" width="9.25" style="1" customWidth="1"/>
    <col min="13329" max="13329" width="9.75" style="1" customWidth="1"/>
    <col min="13330" max="13330" width="8.875" style="1" customWidth="1"/>
    <col min="13331" max="13331" width="11.125" style="1" customWidth="1"/>
    <col min="13332" max="13569" width="9" style="1"/>
    <col min="13570" max="13570" width="5" style="1" customWidth="1"/>
    <col min="13571" max="13571" width="25.25" style="1" customWidth="1"/>
    <col min="13572" max="13582" width="6.25" style="1" customWidth="1"/>
    <col min="13583" max="13583" width="7.5" style="1" customWidth="1"/>
    <col min="13584" max="13584" width="9.25" style="1" customWidth="1"/>
    <col min="13585" max="13585" width="9.75" style="1" customWidth="1"/>
    <col min="13586" max="13586" width="8.875" style="1" customWidth="1"/>
    <col min="13587" max="13587" width="11.125" style="1" customWidth="1"/>
    <col min="13588" max="13825" width="9" style="1"/>
    <col min="13826" max="13826" width="5" style="1" customWidth="1"/>
    <col min="13827" max="13827" width="25.25" style="1" customWidth="1"/>
    <col min="13828" max="13838" width="6.25" style="1" customWidth="1"/>
    <col min="13839" max="13839" width="7.5" style="1" customWidth="1"/>
    <col min="13840" max="13840" width="9.25" style="1" customWidth="1"/>
    <col min="13841" max="13841" width="9.75" style="1" customWidth="1"/>
    <col min="13842" max="13842" width="8.875" style="1" customWidth="1"/>
    <col min="13843" max="13843" width="11.125" style="1" customWidth="1"/>
    <col min="13844" max="14081" width="9" style="1"/>
    <col min="14082" max="14082" width="5" style="1" customWidth="1"/>
    <col min="14083" max="14083" width="25.25" style="1" customWidth="1"/>
    <col min="14084" max="14094" width="6.25" style="1" customWidth="1"/>
    <col min="14095" max="14095" width="7.5" style="1" customWidth="1"/>
    <col min="14096" max="14096" width="9.25" style="1" customWidth="1"/>
    <col min="14097" max="14097" width="9.75" style="1" customWidth="1"/>
    <col min="14098" max="14098" width="8.875" style="1" customWidth="1"/>
    <col min="14099" max="14099" width="11.125" style="1" customWidth="1"/>
    <col min="14100" max="14337" width="9" style="1"/>
    <col min="14338" max="14338" width="5" style="1" customWidth="1"/>
    <col min="14339" max="14339" width="25.25" style="1" customWidth="1"/>
    <col min="14340" max="14350" width="6.25" style="1" customWidth="1"/>
    <col min="14351" max="14351" width="7.5" style="1" customWidth="1"/>
    <col min="14352" max="14352" width="9.25" style="1" customWidth="1"/>
    <col min="14353" max="14353" width="9.75" style="1" customWidth="1"/>
    <col min="14354" max="14354" width="8.875" style="1" customWidth="1"/>
    <col min="14355" max="14355" width="11.125" style="1" customWidth="1"/>
    <col min="14356" max="14593" width="9" style="1"/>
    <col min="14594" max="14594" width="5" style="1" customWidth="1"/>
    <col min="14595" max="14595" width="25.25" style="1" customWidth="1"/>
    <col min="14596" max="14606" width="6.25" style="1" customWidth="1"/>
    <col min="14607" max="14607" width="7.5" style="1" customWidth="1"/>
    <col min="14608" max="14608" width="9.25" style="1" customWidth="1"/>
    <col min="14609" max="14609" width="9.75" style="1" customWidth="1"/>
    <col min="14610" max="14610" width="8.875" style="1" customWidth="1"/>
    <col min="14611" max="14611" width="11.125" style="1" customWidth="1"/>
    <col min="14612" max="14849" width="9" style="1"/>
    <col min="14850" max="14850" width="5" style="1" customWidth="1"/>
    <col min="14851" max="14851" width="25.25" style="1" customWidth="1"/>
    <col min="14852" max="14862" width="6.25" style="1" customWidth="1"/>
    <col min="14863" max="14863" width="7.5" style="1" customWidth="1"/>
    <col min="14864" max="14864" width="9.25" style="1" customWidth="1"/>
    <col min="14865" max="14865" width="9.75" style="1" customWidth="1"/>
    <col min="14866" max="14866" width="8.875" style="1" customWidth="1"/>
    <col min="14867" max="14867" width="11.125" style="1" customWidth="1"/>
    <col min="14868" max="15105" width="9" style="1"/>
    <col min="15106" max="15106" width="5" style="1" customWidth="1"/>
    <col min="15107" max="15107" width="25.25" style="1" customWidth="1"/>
    <col min="15108" max="15118" width="6.25" style="1" customWidth="1"/>
    <col min="15119" max="15119" width="7.5" style="1" customWidth="1"/>
    <col min="15120" max="15120" width="9.25" style="1" customWidth="1"/>
    <col min="15121" max="15121" width="9.75" style="1" customWidth="1"/>
    <col min="15122" max="15122" width="8.875" style="1" customWidth="1"/>
    <col min="15123" max="15123" width="11.125" style="1" customWidth="1"/>
    <col min="15124" max="15361" width="9" style="1"/>
    <col min="15362" max="15362" width="5" style="1" customWidth="1"/>
    <col min="15363" max="15363" width="25.25" style="1" customWidth="1"/>
    <col min="15364" max="15374" width="6.25" style="1" customWidth="1"/>
    <col min="15375" max="15375" width="7.5" style="1" customWidth="1"/>
    <col min="15376" max="15376" width="9.25" style="1" customWidth="1"/>
    <col min="15377" max="15377" width="9.75" style="1" customWidth="1"/>
    <col min="15378" max="15378" width="8.875" style="1" customWidth="1"/>
    <col min="15379" max="15379" width="11.125" style="1" customWidth="1"/>
    <col min="15380" max="15617" width="9" style="1"/>
    <col min="15618" max="15618" width="5" style="1" customWidth="1"/>
    <col min="15619" max="15619" width="25.25" style="1" customWidth="1"/>
    <col min="15620" max="15630" width="6.25" style="1" customWidth="1"/>
    <col min="15631" max="15631" width="7.5" style="1" customWidth="1"/>
    <col min="15632" max="15632" width="9.25" style="1" customWidth="1"/>
    <col min="15633" max="15633" width="9.75" style="1" customWidth="1"/>
    <col min="15634" max="15634" width="8.875" style="1" customWidth="1"/>
    <col min="15635" max="15635" width="11.125" style="1" customWidth="1"/>
    <col min="15636" max="15873" width="9" style="1"/>
    <col min="15874" max="15874" width="5" style="1" customWidth="1"/>
    <col min="15875" max="15875" width="25.25" style="1" customWidth="1"/>
    <col min="15876" max="15886" width="6.25" style="1" customWidth="1"/>
    <col min="15887" max="15887" width="7.5" style="1" customWidth="1"/>
    <col min="15888" max="15888" width="9.25" style="1" customWidth="1"/>
    <col min="15889" max="15889" width="9.75" style="1" customWidth="1"/>
    <col min="15890" max="15890" width="8.875" style="1" customWidth="1"/>
    <col min="15891" max="15891" width="11.125" style="1" customWidth="1"/>
    <col min="15892" max="16129" width="9" style="1"/>
    <col min="16130" max="16130" width="5" style="1" customWidth="1"/>
    <col min="16131" max="16131" width="25.25" style="1" customWidth="1"/>
    <col min="16132" max="16142" width="6.25" style="1" customWidth="1"/>
    <col min="16143" max="16143" width="7.5" style="1" customWidth="1"/>
    <col min="16144" max="16144" width="9.25" style="1" customWidth="1"/>
    <col min="16145" max="16145" width="9.75" style="1" customWidth="1"/>
    <col min="16146" max="16146" width="8.875" style="1" customWidth="1"/>
    <col min="16147" max="16147" width="11.125" style="1" customWidth="1"/>
    <col min="16148" max="16384" width="9" style="1"/>
  </cols>
  <sheetData>
    <row r="1" spans="1:23" ht="15" customHeight="1" x14ac:dyDescent="0.4">
      <c r="A1" s="1" t="s">
        <v>61</v>
      </c>
      <c r="V1" s="2">
        <v>0.8571428571428571</v>
      </c>
      <c r="W1" s="3"/>
    </row>
    <row r="2" spans="1:23" ht="21" customHeight="1" x14ac:dyDescent="0.4">
      <c r="C2" s="4"/>
      <c r="D2" s="4" t="s">
        <v>0</v>
      </c>
      <c r="E2" s="5"/>
      <c r="F2" s="4" t="s">
        <v>1</v>
      </c>
      <c r="G2" s="4"/>
      <c r="H2" s="4"/>
      <c r="I2" s="4"/>
      <c r="J2" s="4"/>
      <c r="K2" s="4"/>
      <c r="L2" s="4"/>
      <c r="M2" s="4"/>
      <c r="N2" s="4"/>
      <c r="O2" s="4"/>
      <c r="P2" s="4"/>
      <c r="Q2" s="4"/>
      <c r="R2" s="4"/>
    </row>
    <row r="3" spans="1:23" ht="14.25" customHeight="1" x14ac:dyDescent="0.4"/>
    <row r="4" spans="1:23" ht="44.25" customHeight="1" x14ac:dyDescent="0.4">
      <c r="A4" s="118" t="s">
        <v>2</v>
      </c>
      <c r="B4" s="118"/>
      <c r="C4" s="118"/>
      <c r="D4" s="118"/>
      <c r="E4" s="118"/>
      <c r="F4" s="118"/>
      <c r="G4" s="118"/>
      <c r="H4" s="118"/>
      <c r="I4" s="118"/>
      <c r="L4" s="119" t="s">
        <v>3</v>
      </c>
      <c r="M4" s="119"/>
      <c r="N4" s="120"/>
      <c r="O4" s="120"/>
      <c r="P4" s="120"/>
      <c r="Q4" s="120"/>
    </row>
    <row r="5" spans="1:23" ht="45" customHeight="1" x14ac:dyDescent="0.4">
      <c r="L5" s="119" t="s">
        <v>4</v>
      </c>
      <c r="M5" s="119"/>
      <c r="N5" s="120"/>
      <c r="O5" s="120"/>
      <c r="P5" s="120"/>
      <c r="Q5" s="120"/>
    </row>
    <row r="6" spans="1:23" ht="17.25" customHeight="1" thickBot="1" x14ac:dyDescent="0.45">
      <c r="C6" s="1" t="s">
        <v>5</v>
      </c>
    </row>
    <row r="7" spans="1:23" ht="21" customHeight="1" x14ac:dyDescent="0.4">
      <c r="C7" s="6" t="s">
        <v>6</v>
      </c>
      <c r="D7" s="7"/>
      <c r="E7" s="7"/>
      <c r="F7" s="7"/>
      <c r="G7" s="8"/>
      <c r="R7" s="9"/>
    </row>
    <row r="8" spans="1:23" ht="21" customHeight="1" x14ac:dyDescent="0.4">
      <c r="C8" s="10" t="s">
        <v>7</v>
      </c>
      <c r="D8" s="9" t="s">
        <v>8</v>
      </c>
      <c r="E8" s="11" t="s">
        <v>9</v>
      </c>
      <c r="F8" s="11"/>
      <c r="G8" s="12"/>
      <c r="N8" s="9"/>
      <c r="O8" s="9"/>
      <c r="P8" s="9"/>
      <c r="Q8" s="9"/>
      <c r="R8" s="9"/>
    </row>
    <row r="9" spans="1:23" ht="21" customHeight="1" x14ac:dyDescent="0.4">
      <c r="C9" s="10" t="s">
        <v>10</v>
      </c>
      <c r="D9" s="9" t="s">
        <v>11</v>
      </c>
      <c r="E9" s="11" t="s">
        <v>12</v>
      </c>
      <c r="F9" s="11"/>
      <c r="G9" s="12"/>
      <c r="N9" s="9"/>
      <c r="O9" s="9"/>
      <c r="P9" s="9"/>
      <c r="Q9" s="9"/>
      <c r="R9" s="9"/>
    </row>
    <row r="10" spans="1:23" ht="21" customHeight="1" thickBot="1" x14ac:dyDescent="0.45">
      <c r="C10" s="13" t="s">
        <v>13</v>
      </c>
      <c r="D10" s="14" t="s">
        <v>11</v>
      </c>
      <c r="E10" s="15" t="s">
        <v>14</v>
      </c>
      <c r="F10" s="15"/>
      <c r="G10" s="16"/>
      <c r="N10" s="9"/>
      <c r="O10" s="9"/>
      <c r="P10" s="9"/>
      <c r="Q10" s="9"/>
      <c r="R10" s="9"/>
    </row>
    <row r="11" spans="1:23" ht="21" customHeight="1" x14ac:dyDescent="0.4">
      <c r="N11" s="9"/>
      <c r="O11" s="9"/>
      <c r="P11" s="9"/>
      <c r="Q11" s="9"/>
      <c r="R11" s="9"/>
    </row>
    <row r="12" spans="1:23" ht="35.25" customHeight="1" x14ac:dyDescent="0.4">
      <c r="A12" s="17" t="s">
        <v>15</v>
      </c>
      <c r="B12" s="17"/>
    </row>
    <row r="13" spans="1:23" ht="20.25" customHeight="1" x14ac:dyDescent="0.4">
      <c r="A13" s="1" t="s">
        <v>16</v>
      </c>
    </row>
    <row r="14" spans="1:23" ht="18.75" customHeight="1" x14ac:dyDescent="0.4">
      <c r="A14" s="121" t="s">
        <v>17</v>
      </c>
      <c r="B14" s="124" t="s">
        <v>18</v>
      </c>
      <c r="C14" s="125"/>
      <c r="D14" s="126" t="s">
        <v>19</v>
      </c>
      <c r="E14" s="126"/>
      <c r="F14" s="126"/>
      <c r="G14" s="126"/>
      <c r="H14" s="126"/>
      <c r="I14" s="126"/>
      <c r="J14" s="126"/>
      <c r="K14" s="126"/>
      <c r="L14" s="127"/>
      <c r="M14" s="128" t="s">
        <v>19</v>
      </c>
      <c r="N14" s="127"/>
      <c r="O14" s="129" t="s">
        <v>20</v>
      </c>
      <c r="P14" s="131" t="s">
        <v>21</v>
      </c>
      <c r="Q14" s="132" t="s">
        <v>22</v>
      </c>
    </row>
    <row r="15" spans="1:23" ht="24" customHeight="1" x14ac:dyDescent="0.4">
      <c r="A15" s="122"/>
      <c r="B15" s="124" t="s">
        <v>23</v>
      </c>
      <c r="C15" s="125"/>
      <c r="D15" s="18" t="s">
        <v>24</v>
      </c>
      <c r="E15" s="19" t="s">
        <v>25</v>
      </c>
      <c r="F15" s="18" t="s">
        <v>26</v>
      </c>
      <c r="G15" s="19" t="s">
        <v>27</v>
      </c>
      <c r="H15" s="19" t="s">
        <v>28</v>
      </c>
      <c r="I15" s="20" t="s">
        <v>29</v>
      </c>
      <c r="J15" s="18" t="s">
        <v>30</v>
      </c>
      <c r="K15" s="19" t="s">
        <v>31</v>
      </c>
      <c r="L15" s="19" t="s">
        <v>32</v>
      </c>
      <c r="M15" s="18" t="s">
        <v>33</v>
      </c>
      <c r="N15" s="19" t="s">
        <v>34</v>
      </c>
      <c r="O15" s="130"/>
      <c r="P15" s="130"/>
      <c r="Q15" s="133"/>
    </row>
    <row r="16" spans="1:23" ht="32.25" customHeight="1" x14ac:dyDescent="0.4">
      <c r="A16" s="122"/>
      <c r="B16" s="134" t="s">
        <v>35</v>
      </c>
      <c r="C16" s="21" t="s">
        <v>36</v>
      </c>
      <c r="D16" s="22"/>
      <c r="E16" s="23"/>
      <c r="F16" s="24"/>
      <c r="G16" s="23"/>
      <c r="H16" s="23"/>
      <c r="I16" s="25"/>
      <c r="J16" s="24"/>
      <c r="K16" s="26"/>
      <c r="L16" s="23"/>
      <c r="M16" s="24"/>
      <c r="N16" s="23"/>
      <c r="O16" s="27">
        <f t="shared" ref="O16:O23" si="0">SUM(D16:N16)</f>
        <v>0</v>
      </c>
      <c r="P16" s="28">
        <f>O16*Q16</f>
        <v>0</v>
      </c>
      <c r="Q16" s="29">
        <v>0.25</v>
      </c>
    </row>
    <row r="17" spans="1:22" ht="31.5" x14ac:dyDescent="0.4">
      <c r="A17" s="122"/>
      <c r="B17" s="135"/>
      <c r="C17" s="30" t="s">
        <v>62</v>
      </c>
      <c r="D17" s="31"/>
      <c r="E17" s="31"/>
      <c r="F17" s="31"/>
      <c r="G17" s="31"/>
      <c r="H17" s="31"/>
      <c r="I17" s="31"/>
      <c r="J17" s="31"/>
      <c r="K17" s="31"/>
      <c r="L17" s="31"/>
      <c r="M17" s="32"/>
      <c r="N17" s="31"/>
      <c r="O17" s="33">
        <f t="shared" si="0"/>
        <v>0</v>
      </c>
      <c r="P17" s="34">
        <f t="shared" ref="P17:P18" si="1">O17*Q17</f>
        <v>0</v>
      </c>
      <c r="Q17" s="35">
        <v>0.5</v>
      </c>
    </row>
    <row r="18" spans="1:22" ht="46.5" customHeight="1" x14ac:dyDescent="0.4">
      <c r="A18" s="122"/>
      <c r="B18" s="135"/>
      <c r="C18" s="36" t="s">
        <v>63</v>
      </c>
      <c r="D18" s="37"/>
      <c r="E18" s="37"/>
      <c r="F18" s="37"/>
      <c r="G18" s="37"/>
      <c r="H18" s="37"/>
      <c r="I18" s="37"/>
      <c r="J18" s="37"/>
      <c r="K18" s="37"/>
      <c r="L18" s="31"/>
      <c r="M18" s="37"/>
      <c r="N18" s="31"/>
      <c r="O18" s="38">
        <f t="shared" si="0"/>
        <v>0</v>
      </c>
      <c r="P18" s="34">
        <f t="shared" si="1"/>
        <v>0</v>
      </c>
      <c r="Q18" s="39">
        <v>0.75</v>
      </c>
    </row>
    <row r="19" spans="1:22" ht="32.25" customHeight="1" x14ac:dyDescent="0.4">
      <c r="A19" s="122"/>
      <c r="B19" s="136"/>
      <c r="C19" s="40" t="s">
        <v>64</v>
      </c>
      <c r="D19" s="41"/>
      <c r="E19" s="41"/>
      <c r="F19" s="41"/>
      <c r="G19" s="41"/>
      <c r="H19" s="41"/>
      <c r="I19" s="41"/>
      <c r="J19" s="41"/>
      <c r="K19" s="41"/>
      <c r="L19" s="41"/>
      <c r="M19" s="41"/>
      <c r="N19" s="41"/>
      <c r="O19" s="42">
        <f t="shared" si="0"/>
        <v>0</v>
      </c>
      <c r="P19" s="42">
        <f>O19</f>
        <v>0</v>
      </c>
      <c r="Q19" s="43"/>
    </row>
    <row r="20" spans="1:22" ht="27" customHeight="1" x14ac:dyDescent="0.4">
      <c r="A20" s="122"/>
      <c r="B20" s="103" t="s">
        <v>37</v>
      </c>
      <c r="C20" s="44" t="s">
        <v>38</v>
      </c>
      <c r="D20" s="45"/>
      <c r="E20" s="46"/>
      <c r="F20" s="47"/>
      <c r="G20" s="46"/>
      <c r="H20" s="46"/>
      <c r="I20" s="48"/>
      <c r="J20" s="47"/>
      <c r="K20" s="46"/>
      <c r="L20" s="49"/>
      <c r="M20" s="47"/>
      <c r="N20" s="46"/>
      <c r="O20" s="50">
        <f t="shared" si="0"/>
        <v>0</v>
      </c>
      <c r="P20" s="51">
        <f>O20*Q20</f>
        <v>0</v>
      </c>
      <c r="Q20" s="52">
        <v>0.25</v>
      </c>
    </row>
    <row r="21" spans="1:22" ht="27" customHeight="1" x14ac:dyDescent="0.4">
      <c r="A21" s="122"/>
      <c r="B21" s="104"/>
      <c r="C21" s="53" t="s">
        <v>39</v>
      </c>
      <c r="D21" s="54"/>
      <c r="E21" s="31"/>
      <c r="F21" s="55"/>
      <c r="G21" s="31"/>
      <c r="H21" s="31"/>
      <c r="I21" s="56"/>
      <c r="J21" s="55"/>
      <c r="K21" s="31"/>
      <c r="L21" s="31"/>
      <c r="M21" s="55"/>
      <c r="N21" s="31"/>
      <c r="O21" s="38">
        <f t="shared" si="0"/>
        <v>0</v>
      </c>
      <c r="P21" s="34">
        <f t="shared" ref="P21:P22" si="2">O21*Q21</f>
        <v>0</v>
      </c>
      <c r="Q21" s="57">
        <v>0.5</v>
      </c>
    </row>
    <row r="22" spans="1:22" ht="27" customHeight="1" x14ac:dyDescent="0.4">
      <c r="A22" s="122"/>
      <c r="B22" s="105"/>
      <c r="C22" s="53" t="s">
        <v>40</v>
      </c>
      <c r="D22" s="54"/>
      <c r="E22" s="31"/>
      <c r="F22" s="55"/>
      <c r="G22" s="31"/>
      <c r="H22" s="31"/>
      <c r="I22" s="56"/>
      <c r="J22" s="55"/>
      <c r="K22" s="31"/>
      <c r="L22" s="31"/>
      <c r="M22" s="55"/>
      <c r="N22" s="31"/>
      <c r="O22" s="38">
        <f t="shared" ref="O22" si="3">SUM(D22:N22)</f>
        <v>0</v>
      </c>
      <c r="P22" s="34">
        <f t="shared" si="2"/>
        <v>0</v>
      </c>
      <c r="Q22" s="57">
        <v>0.75</v>
      </c>
    </row>
    <row r="23" spans="1:22" ht="27" customHeight="1" x14ac:dyDescent="0.4">
      <c r="A23" s="123"/>
      <c r="B23" s="106"/>
      <c r="C23" s="58" t="s">
        <v>41</v>
      </c>
      <c r="D23" s="59"/>
      <c r="E23" s="41"/>
      <c r="F23" s="60"/>
      <c r="G23" s="41"/>
      <c r="H23" s="41"/>
      <c r="I23" s="61"/>
      <c r="J23" s="60"/>
      <c r="K23" s="41"/>
      <c r="L23" s="41"/>
      <c r="M23" s="60"/>
      <c r="N23" s="41"/>
      <c r="O23" s="42">
        <f t="shared" si="0"/>
        <v>0</v>
      </c>
      <c r="P23" s="42">
        <f>O23</f>
        <v>0</v>
      </c>
      <c r="Q23" s="43"/>
    </row>
    <row r="24" spans="1:22" ht="33" customHeight="1" x14ac:dyDescent="0.4">
      <c r="A24" s="116" t="s">
        <v>42</v>
      </c>
      <c r="B24" s="117"/>
      <c r="C24" s="109"/>
      <c r="D24" s="62">
        <f>D16*$Q$16+D17*$Q$17+D18*$Q$18+D19*1+D20*$Q$20+D21*$Q$21+D22*$Q$22+D23*1</f>
        <v>0</v>
      </c>
      <c r="E24" s="62">
        <f t="shared" ref="E24:N24" si="4">E16*$Q$16+E17*$Q$17+E18*$Q$18+E19*1+E20*$Q$20+E21*$Q$21+E22*$Q$22+E23*1</f>
        <v>0</v>
      </c>
      <c r="F24" s="62">
        <f t="shared" si="4"/>
        <v>0</v>
      </c>
      <c r="G24" s="62">
        <f t="shared" si="4"/>
        <v>0</v>
      </c>
      <c r="H24" s="62">
        <f t="shared" si="4"/>
        <v>0</v>
      </c>
      <c r="I24" s="62">
        <f t="shared" si="4"/>
        <v>0</v>
      </c>
      <c r="J24" s="62">
        <f t="shared" si="4"/>
        <v>0</v>
      </c>
      <c r="K24" s="62">
        <f t="shared" si="4"/>
        <v>0</v>
      </c>
      <c r="L24" s="62">
        <f t="shared" si="4"/>
        <v>0</v>
      </c>
      <c r="M24" s="62">
        <f t="shared" si="4"/>
        <v>0</v>
      </c>
      <c r="N24" s="62">
        <f t="shared" si="4"/>
        <v>0</v>
      </c>
      <c r="O24" s="113"/>
      <c r="P24" s="114"/>
      <c r="Q24" s="115"/>
      <c r="S24" s="63"/>
    </row>
    <row r="25" spans="1:22" ht="44.25" customHeight="1" x14ac:dyDescent="0.4">
      <c r="A25" s="107" t="s">
        <v>43</v>
      </c>
      <c r="B25" s="108"/>
      <c r="C25" s="109"/>
      <c r="D25" s="64"/>
      <c r="E25" s="65"/>
      <c r="F25" s="65"/>
      <c r="G25" s="65"/>
      <c r="H25" s="65"/>
      <c r="I25" s="65"/>
      <c r="J25" s="65"/>
      <c r="K25" s="65"/>
      <c r="L25" s="65"/>
      <c r="M25" s="65"/>
      <c r="N25" s="65"/>
      <c r="O25" s="110" t="s">
        <v>44</v>
      </c>
      <c r="P25" s="111"/>
      <c r="Q25" s="112"/>
      <c r="S25" s="66"/>
      <c r="U25" s="63"/>
      <c r="V25" s="63"/>
    </row>
    <row r="26" spans="1:22" ht="27" customHeight="1" x14ac:dyDescent="0.4">
      <c r="A26" s="107" t="s">
        <v>45</v>
      </c>
      <c r="B26" s="108"/>
      <c r="C26" s="109"/>
      <c r="D26" s="62">
        <f>IF(D25=6/7,ROUND(D24*6/7,2),D24)</f>
        <v>0</v>
      </c>
      <c r="E26" s="62">
        <f t="shared" ref="E26:N26" si="5">IF(E25=6/7,ROUND(E24*6/7,2),E24)</f>
        <v>0</v>
      </c>
      <c r="F26" s="62">
        <f t="shared" si="5"/>
        <v>0</v>
      </c>
      <c r="G26" s="62">
        <f t="shared" si="5"/>
        <v>0</v>
      </c>
      <c r="H26" s="62">
        <f t="shared" si="5"/>
        <v>0</v>
      </c>
      <c r="I26" s="62">
        <f t="shared" si="5"/>
        <v>0</v>
      </c>
      <c r="J26" s="62">
        <f t="shared" si="5"/>
        <v>0</v>
      </c>
      <c r="K26" s="62">
        <f t="shared" si="5"/>
        <v>0</v>
      </c>
      <c r="L26" s="62">
        <f t="shared" si="5"/>
        <v>0</v>
      </c>
      <c r="M26" s="62">
        <f t="shared" si="5"/>
        <v>0</v>
      </c>
      <c r="N26" s="62">
        <f t="shared" si="5"/>
        <v>0</v>
      </c>
      <c r="O26" s="113"/>
      <c r="P26" s="114"/>
      <c r="Q26" s="115"/>
      <c r="R26" s="67"/>
    </row>
    <row r="27" spans="1:22" ht="22.5" customHeight="1" x14ac:dyDescent="0.4">
      <c r="A27" s="68"/>
      <c r="B27" s="68"/>
      <c r="C27" s="9"/>
      <c r="D27" s="69"/>
      <c r="E27" s="69"/>
      <c r="F27" s="69"/>
      <c r="G27" s="69"/>
      <c r="H27" s="69"/>
      <c r="I27" s="69"/>
      <c r="J27" s="69"/>
      <c r="K27" s="69"/>
      <c r="L27" s="69"/>
      <c r="M27" s="69"/>
      <c r="N27" s="69"/>
      <c r="O27" s="69"/>
      <c r="P27" s="69"/>
      <c r="Q27" s="69"/>
      <c r="R27" s="69"/>
    </row>
    <row r="28" spans="1:22" ht="15" customHeight="1" x14ac:dyDescent="0.4">
      <c r="C28" s="88" t="s">
        <v>46</v>
      </c>
      <c r="D28" s="89"/>
      <c r="E28" s="89"/>
      <c r="F28" s="89"/>
      <c r="G28" s="89"/>
      <c r="H28" s="89"/>
      <c r="I28" s="89"/>
      <c r="J28" s="90"/>
      <c r="P28" s="69"/>
      <c r="Q28" s="69"/>
      <c r="R28" s="69"/>
    </row>
    <row r="29" spans="1:22" ht="36.75" customHeight="1" thickBot="1" x14ac:dyDescent="0.45">
      <c r="C29" s="91"/>
      <c r="D29" s="92"/>
      <c r="E29" s="92"/>
      <c r="F29" s="92"/>
      <c r="G29" s="92"/>
      <c r="H29" s="92"/>
      <c r="I29" s="92"/>
      <c r="J29" s="93"/>
      <c r="L29" s="97" t="s">
        <v>47</v>
      </c>
      <c r="M29" s="97"/>
      <c r="N29" s="97"/>
      <c r="O29" s="70">
        <f>SUM(D26:N26)</f>
        <v>0</v>
      </c>
      <c r="P29" s="71" t="s">
        <v>48</v>
      </c>
      <c r="Q29" s="72">
        <f>COUNTIF(D26:N26,"&gt;0")</f>
        <v>0</v>
      </c>
      <c r="R29" s="67"/>
    </row>
    <row r="30" spans="1:22" ht="39" customHeight="1" thickBot="1" x14ac:dyDescent="0.45">
      <c r="C30" s="94"/>
      <c r="D30" s="95"/>
      <c r="E30" s="95"/>
      <c r="F30" s="95"/>
      <c r="G30" s="95"/>
      <c r="H30" s="95"/>
      <c r="I30" s="95"/>
      <c r="J30" s="96"/>
      <c r="L30" s="98" t="s">
        <v>49</v>
      </c>
      <c r="M30" s="98"/>
      <c r="N30" s="98"/>
      <c r="O30" s="99"/>
      <c r="P30" s="100" t="str">
        <f>IFERROR(O29/Q29,"")</f>
        <v/>
      </c>
      <c r="Q30" s="101"/>
    </row>
    <row r="31" spans="1:22" ht="19.5" customHeight="1" x14ac:dyDescent="0.4">
      <c r="Q31" s="73"/>
    </row>
    <row r="32" spans="1:22" ht="19.5" customHeight="1" x14ac:dyDescent="0.4"/>
    <row r="33" spans="1:17" ht="36" customHeight="1" x14ac:dyDescent="0.4">
      <c r="A33" s="102" t="s">
        <v>50</v>
      </c>
      <c r="B33" s="102"/>
      <c r="C33" s="102"/>
      <c r="D33" s="102"/>
      <c r="E33" s="102"/>
      <c r="F33" s="102"/>
      <c r="G33" s="102"/>
      <c r="H33" s="102"/>
      <c r="I33" s="102"/>
      <c r="J33" s="102"/>
      <c r="K33" s="102"/>
      <c r="L33" s="102"/>
      <c r="M33" s="102"/>
      <c r="N33" s="102"/>
      <c r="O33" s="102"/>
      <c r="P33" s="102"/>
      <c r="Q33" s="102"/>
    </row>
    <row r="34" spans="1:17" ht="12.75" customHeight="1" x14ac:dyDescent="0.4">
      <c r="A34" s="17"/>
      <c r="B34" s="17"/>
    </row>
    <row r="35" spans="1:17" ht="20.25" customHeight="1" x14ac:dyDescent="0.4">
      <c r="A35" s="1" t="s">
        <v>51</v>
      </c>
    </row>
    <row r="36" spans="1:17" ht="20.25" customHeight="1" thickBot="1" x14ac:dyDescent="0.45">
      <c r="C36" s="69" t="s">
        <v>52</v>
      </c>
    </row>
    <row r="37" spans="1:17" ht="27" customHeight="1" thickBot="1" x14ac:dyDescent="0.45">
      <c r="D37" s="74"/>
      <c r="E37" s="75" t="s">
        <v>53</v>
      </c>
      <c r="F37" s="76">
        <v>0.9</v>
      </c>
      <c r="G37" s="75" t="s">
        <v>53</v>
      </c>
      <c r="H37" s="74"/>
      <c r="I37" s="75" t="s">
        <v>54</v>
      </c>
      <c r="J37" s="77">
        <f>D37*0.9*H37</f>
        <v>0</v>
      </c>
    </row>
    <row r="38" spans="1:17" ht="18" customHeight="1" x14ac:dyDescent="0.4">
      <c r="D38" s="78" t="s">
        <v>55</v>
      </c>
      <c r="E38" s="79"/>
      <c r="F38" s="79"/>
      <c r="G38" s="79"/>
      <c r="H38" s="78" t="s">
        <v>56</v>
      </c>
      <c r="I38" s="79"/>
      <c r="J38" s="78" t="s">
        <v>55</v>
      </c>
      <c r="K38" s="79"/>
    </row>
    <row r="39" spans="1:17" ht="34.5" customHeight="1" thickBot="1" x14ac:dyDescent="0.45">
      <c r="C39" s="81" t="s">
        <v>57</v>
      </c>
      <c r="D39" s="81"/>
      <c r="E39" s="81"/>
      <c r="F39" s="81"/>
      <c r="G39" s="81"/>
      <c r="H39" s="81"/>
      <c r="I39" s="81"/>
      <c r="J39" s="81"/>
      <c r="K39" s="81"/>
      <c r="L39" s="81"/>
      <c r="M39" s="81"/>
      <c r="N39" s="81"/>
      <c r="O39" s="81"/>
      <c r="P39" s="81"/>
      <c r="Q39" s="81"/>
    </row>
    <row r="40" spans="1:17" ht="24" customHeight="1" thickTop="1" thickBot="1" x14ac:dyDescent="0.45">
      <c r="C40" s="80"/>
      <c r="D40" s="82">
        <f>J37</f>
        <v>0</v>
      </c>
      <c r="E40" s="83"/>
      <c r="F40" s="84" t="s">
        <v>58</v>
      </c>
      <c r="G40" s="85"/>
      <c r="H40" s="86">
        <f>ROUND(D40*6/7,2)</f>
        <v>0</v>
      </c>
      <c r="I40" s="87"/>
      <c r="K40" s="1" t="s">
        <v>59</v>
      </c>
    </row>
    <row r="41" spans="1:17" ht="20.25" customHeight="1" x14ac:dyDescent="0.4">
      <c r="D41" s="79" t="s">
        <v>60</v>
      </c>
    </row>
    <row r="42" spans="1:17" ht="18" customHeight="1" x14ac:dyDescent="0.4"/>
    <row r="43" spans="1:17" ht="18" customHeight="1" x14ac:dyDescent="0.4"/>
    <row r="44" spans="1:17" ht="18" customHeight="1" x14ac:dyDescent="0.4"/>
  </sheetData>
  <mergeCells count="30">
    <mergeCell ref="A4:I4"/>
    <mergeCell ref="L4:M4"/>
    <mergeCell ref="N4:Q4"/>
    <mergeCell ref="L5:M5"/>
    <mergeCell ref="N5:Q5"/>
    <mergeCell ref="B20:B23"/>
    <mergeCell ref="A25:C25"/>
    <mergeCell ref="O25:Q25"/>
    <mergeCell ref="A26:C26"/>
    <mergeCell ref="O26:Q26"/>
    <mergeCell ref="A24:C24"/>
    <mergeCell ref="O24:Q24"/>
    <mergeCell ref="A14:A23"/>
    <mergeCell ref="B14:C14"/>
    <mergeCell ref="D14:L14"/>
    <mergeCell ref="M14:N14"/>
    <mergeCell ref="O14:O15"/>
    <mergeCell ref="P14:P15"/>
    <mergeCell ref="Q14:Q15"/>
    <mergeCell ref="B15:C15"/>
    <mergeCell ref="B16:B19"/>
    <mergeCell ref="C39:Q39"/>
    <mergeCell ref="D40:E40"/>
    <mergeCell ref="F40:G40"/>
    <mergeCell ref="H40:I40"/>
    <mergeCell ref="C28:J30"/>
    <mergeCell ref="L29:N29"/>
    <mergeCell ref="L30:O30"/>
    <mergeCell ref="P30:Q30"/>
    <mergeCell ref="A33:Q33"/>
  </mergeCells>
  <phoneticPr fontId="3"/>
  <dataValidations count="2">
    <dataValidation type="list" showInputMessage="1" showErrorMessage="1" sqref="D25:N25 WVL983065:WVV983065 WLP983065:WLZ983065 WBT983065:WCD983065 VRX983065:VSH983065 VIB983065:VIL983065 UYF983065:UYP983065 UOJ983065:UOT983065 UEN983065:UEX983065 TUR983065:TVB983065 TKV983065:TLF983065 TAZ983065:TBJ983065 SRD983065:SRN983065 SHH983065:SHR983065 RXL983065:RXV983065 RNP983065:RNZ983065 RDT983065:RED983065 QTX983065:QUH983065 QKB983065:QKL983065 QAF983065:QAP983065 PQJ983065:PQT983065 PGN983065:PGX983065 OWR983065:OXB983065 OMV983065:ONF983065 OCZ983065:ODJ983065 NTD983065:NTN983065 NJH983065:NJR983065 MZL983065:MZV983065 MPP983065:MPZ983065 MFT983065:MGD983065 LVX983065:LWH983065 LMB983065:LML983065 LCF983065:LCP983065 KSJ983065:KST983065 KIN983065:KIX983065 JYR983065:JZB983065 JOV983065:JPF983065 JEZ983065:JFJ983065 IVD983065:IVN983065 ILH983065:ILR983065 IBL983065:IBV983065 HRP983065:HRZ983065 HHT983065:HID983065 GXX983065:GYH983065 GOB983065:GOL983065 GEF983065:GEP983065 FUJ983065:FUT983065 FKN983065:FKX983065 FAR983065:FBB983065 EQV983065:ERF983065 EGZ983065:EHJ983065 DXD983065:DXN983065 DNH983065:DNR983065 DDL983065:DDV983065 CTP983065:CTZ983065 CJT983065:CKD983065 BZX983065:CAH983065 BQB983065:BQL983065 BGF983065:BGP983065 AWJ983065:AWT983065 AMN983065:AMX983065 ACR983065:ADB983065 SV983065:TF983065 IZ983065:JJ983065 D983065:N983065 WVL917529:WVV917529 WLP917529:WLZ917529 WBT917529:WCD917529 VRX917529:VSH917529 VIB917529:VIL917529 UYF917529:UYP917529 UOJ917529:UOT917529 UEN917529:UEX917529 TUR917529:TVB917529 TKV917529:TLF917529 TAZ917529:TBJ917529 SRD917529:SRN917529 SHH917529:SHR917529 RXL917529:RXV917529 RNP917529:RNZ917529 RDT917529:RED917529 QTX917529:QUH917529 QKB917529:QKL917529 QAF917529:QAP917529 PQJ917529:PQT917529 PGN917529:PGX917529 OWR917529:OXB917529 OMV917529:ONF917529 OCZ917529:ODJ917529 NTD917529:NTN917529 NJH917529:NJR917529 MZL917529:MZV917529 MPP917529:MPZ917529 MFT917529:MGD917529 LVX917529:LWH917529 LMB917529:LML917529 LCF917529:LCP917529 KSJ917529:KST917529 KIN917529:KIX917529 JYR917529:JZB917529 JOV917529:JPF917529 JEZ917529:JFJ917529 IVD917529:IVN917529 ILH917529:ILR917529 IBL917529:IBV917529 HRP917529:HRZ917529 HHT917529:HID917529 GXX917529:GYH917529 GOB917529:GOL917529 GEF917529:GEP917529 FUJ917529:FUT917529 FKN917529:FKX917529 FAR917529:FBB917529 EQV917529:ERF917529 EGZ917529:EHJ917529 DXD917529:DXN917529 DNH917529:DNR917529 DDL917529:DDV917529 CTP917529:CTZ917529 CJT917529:CKD917529 BZX917529:CAH917529 BQB917529:BQL917529 BGF917529:BGP917529 AWJ917529:AWT917529 AMN917529:AMX917529 ACR917529:ADB917529 SV917529:TF917529 IZ917529:JJ917529 D917529:N917529 WVL851993:WVV851993 WLP851993:WLZ851993 WBT851993:WCD851993 VRX851993:VSH851993 VIB851993:VIL851993 UYF851993:UYP851993 UOJ851993:UOT851993 UEN851993:UEX851993 TUR851993:TVB851993 TKV851993:TLF851993 TAZ851993:TBJ851993 SRD851993:SRN851993 SHH851993:SHR851993 RXL851993:RXV851993 RNP851993:RNZ851993 RDT851993:RED851993 QTX851993:QUH851993 QKB851993:QKL851993 QAF851993:QAP851993 PQJ851993:PQT851993 PGN851993:PGX851993 OWR851993:OXB851993 OMV851993:ONF851993 OCZ851993:ODJ851993 NTD851993:NTN851993 NJH851993:NJR851993 MZL851993:MZV851993 MPP851993:MPZ851993 MFT851993:MGD851993 LVX851993:LWH851993 LMB851993:LML851993 LCF851993:LCP851993 KSJ851993:KST851993 KIN851993:KIX851993 JYR851993:JZB851993 JOV851993:JPF851993 JEZ851993:JFJ851993 IVD851993:IVN851993 ILH851993:ILR851993 IBL851993:IBV851993 HRP851993:HRZ851993 HHT851993:HID851993 GXX851993:GYH851993 GOB851993:GOL851993 GEF851993:GEP851993 FUJ851993:FUT851993 FKN851993:FKX851993 FAR851993:FBB851993 EQV851993:ERF851993 EGZ851993:EHJ851993 DXD851993:DXN851993 DNH851993:DNR851993 DDL851993:DDV851993 CTP851993:CTZ851993 CJT851993:CKD851993 BZX851993:CAH851993 BQB851993:BQL851993 BGF851993:BGP851993 AWJ851993:AWT851993 AMN851993:AMX851993 ACR851993:ADB851993 SV851993:TF851993 IZ851993:JJ851993 D851993:N851993 WVL786457:WVV786457 WLP786457:WLZ786457 WBT786457:WCD786457 VRX786457:VSH786457 VIB786457:VIL786457 UYF786457:UYP786457 UOJ786457:UOT786457 UEN786457:UEX786457 TUR786457:TVB786457 TKV786457:TLF786457 TAZ786457:TBJ786457 SRD786457:SRN786457 SHH786457:SHR786457 RXL786457:RXV786457 RNP786457:RNZ786457 RDT786457:RED786457 QTX786457:QUH786457 QKB786457:QKL786457 QAF786457:QAP786457 PQJ786457:PQT786457 PGN786457:PGX786457 OWR786457:OXB786457 OMV786457:ONF786457 OCZ786457:ODJ786457 NTD786457:NTN786457 NJH786457:NJR786457 MZL786457:MZV786457 MPP786457:MPZ786457 MFT786457:MGD786457 LVX786457:LWH786457 LMB786457:LML786457 LCF786457:LCP786457 KSJ786457:KST786457 KIN786457:KIX786457 JYR786457:JZB786457 JOV786457:JPF786457 JEZ786457:JFJ786457 IVD786457:IVN786457 ILH786457:ILR786457 IBL786457:IBV786457 HRP786457:HRZ786457 HHT786457:HID786457 GXX786457:GYH786457 GOB786457:GOL786457 GEF786457:GEP786457 FUJ786457:FUT786457 FKN786457:FKX786457 FAR786457:FBB786457 EQV786457:ERF786457 EGZ786457:EHJ786457 DXD786457:DXN786457 DNH786457:DNR786457 DDL786457:DDV786457 CTP786457:CTZ786457 CJT786457:CKD786457 BZX786457:CAH786457 BQB786457:BQL786457 BGF786457:BGP786457 AWJ786457:AWT786457 AMN786457:AMX786457 ACR786457:ADB786457 SV786457:TF786457 IZ786457:JJ786457 D786457:N786457 WVL720921:WVV720921 WLP720921:WLZ720921 WBT720921:WCD720921 VRX720921:VSH720921 VIB720921:VIL720921 UYF720921:UYP720921 UOJ720921:UOT720921 UEN720921:UEX720921 TUR720921:TVB720921 TKV720921:TLF720921 TAZ720921:TBJ720921 SRD720921:SRN720921 SHH720921:SHR720921 RXL720921:RXV720921 RNP720921:RNZ720921 RDT720921:RED720921 QTX720921:QUH720921 QKB720921:QKL720921 QAF720921:QAP720921 PQJ720921:PQT720921 PGN720921:PGX720921 OWR720921:OXB720921 OMV720921:ONF720921 OCZ720921:ODJ720921 NTD720921:NTN720921 NJH720921:NJR720921 MZL720921:MZV720921 MPP720921:MPZ720921 MFT720921:MGD720921 LVX720921:LWH720921 LMB720921:LML720921 LCF720921:LCP720921 KSJ720921:KST720921 KIN720921:KIX720921 JYR720921:JZB720921 JOV720921:JPF720921 JEZ720921:JFJ720921 IVD720921:IVN720921 ILH720921:ILR720921 IBL720921:IBV720921 HRP720921:HRZ720921 HHT720921:HID720921 GXX720921:GYH720921 GOB720921:GOL720921 GEF720921:GEP720921 FUJ720921:FUT720921 FKN720921:FKX720921 FAR720921:FBB720921 EQV720921:ERF720921 EGZ720921:EHJ720921 DXD720921:DXN720921 DNH720921:DNR720921 DDL720921:DDV720921 CTP720921:CTZ720921 CJT720921:CKD720921 BZX720921:CAH720921 BQB720921:BQL720921 BGF720921:BGP720921 AWJ720921:AWT720921 AMN720921:AMX720921 ACR720921:ADB720921 SV720921:TF720921 IZ720921:JJ720921 D720921:N720921 WVL655385:WVV655385 WLP655385:WLZ655385 WBT655385:WCD655385 VRX655385:VSH655385 VIB655385:VIL655385 UYF655385:UYP655385 UOJ655385:UOT655385 UEN655385:UEX655385 TUR655385:TVB655385 TKV655385:TLF655385 TAZ655385:TBJ655385 SRD655385:SRN655385 SHH655385:SHR655385 RXL655385:RXV655385 RNP655385:RNZ655385 RDT655385:RED655385 QTX655385:QUH655385 QKB655385:QKL655385 QAF655385:QAP655385 PQJ655385:PQT655385 PGN655385:PGX655385 OWR655385:OXB655385 OMV655385:ONF655385 OCZ655385:ODJ655385 NTD655385:NTN655385 NJH655385:NJR655385 MZL655385:MZV655385 MPP655385:MPZ655385 MFT655385:MGD655385 LVX655385:LWH655385 LMB655385:LML655385 LCF655385:LCP655385 KSJ655385:KST655385 KIN655385:KIX655385 JYR655385:JZB655385 JOV655385:JPF655385 JEZ655385:JFJ655385 IVD655385:IVN655385 ILH655385:ILR655385 IBL655385:IBV655385 HRP655385:HRZ655385 HHT655385:HID655385 GXX655385:GYH655385 GOB655385:GOL655385 GEF655385:GEP655385 FUJ655385:FUT655385 FKN655385:FKX655385 FAR655385:FBB655385 EQV655385:ERF655385 EGZ655385:EHJ655385 DXD655385:DXN655385 DNH655385:DNR655385 DDL655385:DDV655385 CTP655385:CTZ655385 CJT655385:CKD655385 BZX655385:CAH655385 BQB655385:BQL655385 BGF655385:BGP655385 AWJ655385:AWT655385 AMN655385:AMX655385 ACR655385:ADB655385 SV655385:TF655385 IZ655385:JJ655385 D655385:N655385 WVL589849:WVV589849 WLP589849:WLZ589849 WBT589849:WCD589849 VRX589849:VSH589849 VIB589849:VIL589849 UYF589849:UYP589849 UOJ589849:UOT589849 UEN589849:UEX589849 TUR589849:TVB589849 TKV589849:TLF589849 TAZ589849:TBJ589849 SRD589849:SRN589849 SHH589849:SHR589849 RXL589849:RXV589849 RNP589849:RNZ589849 RDT589849:RED589849 QTX589849:QUH589849 QKB589849:QKL589849 QAF589849:QAP589849 PQJ589849:PQT589849 PGN589849:PGX589849 OWR589849:OXB589849 OMV589849:ONF589849 OCZ589849:ODJ589849 NTD589849:NTN589849 NJH589849:NJR589849 MZL589849:MZV589849 MPP589849:MPZ589849 MFT589849:MGD589849 LVX589849:LWH589849 LMB589849:LML589849 LCF589849:LCP589849 KSJ589849:KST589849 KIN589849:KIX589849 JYR589849:JZB589849 JOV589849:JPF589849 JEZ589849:JFJ589849 IVD589849:IVN589849 ILH589849:ILR589849 IBL589849:IBV589849 HRP589849:HRZ589849 HHT589849:HID589849 GXX589849:GYH589849 GOB589849:GOL589849 GEF589849:GEP589849 FUJ589849:FUT589849 FKN589849:FKX589849 FAR589849:FBB589849 EQV589849:ERF589849 EGZ589849:EHJ589849 DXD589849:DXN589849 DNH589849:DNR589849 DDL589849:DDV589849 CTP589849:CTZ589849 CJT589849:CKD589849 BZX589849:CAH589849 BQB589849:BQL589849 BGF589849:BGP589849 AWJ589849:AWT589849 AMN589849:AMX589849 ACR589849:ADB589849 SV589849:TF589849 IZ589849:JJ589849 D589849:N589849 WVL524313:WVV524313 WLP524313:WLZ524313 WBT524313:WCD524313 VRX524313:VSH524313 VIB524313:VIL524313 UYF524313:UYP524313 UOJ524313:UOT524313 UEN524313:UEX524313 TUR524313:TVB524313 TKV524313:TLF524313 TAZ524313:TBJ524313 SRD524313:SRN524313 SHH524313:SHR524313 RXL524313:RXV524313 RNP524313:RNZ524313 RDT524313:RED524313 QTX524313:QUH524313 QKB524313:QKL524313 QAF524313:QAP524313 PQJ524313:PQT524313 PGN524313:PGX524313 OWR524313:OXB524313 OMV524313:ONF524313 OCZ524313:ODJ524313 NTD524313:NTN524313 NJH524313:NJR524313 MZL524313:MZV524313 MPP524313:MPZ524313 MFT524313:MGD524313 LVX524313:LWH524313 LMB524313:LML524313 LCF524313:LCP524313 KSJ524313:KST524313 KIN524313:KIX524313 JYR524313:JZB524313 JOV524313:JPF524313 JEZ524313:JFJ524313 IVD524313:IVN524313 ILH524313:ILR524313 IBL524313:IBV524313 HRP524313:HRZ524313 HHT524313:HID524313 GXX524313:GYH524313 GOB524313:GOL524313 GEF524313:GEP524313 FUJ524313:FUT524313 FKN524313:FKX524313 FAR524313:FBB524313 EQV524313:ERF524313 EGZ524313:EHJ524313 DXD524313:DXN524313 DNH524313:DNR524313 DDL524313:DDV524313 CTP524313:CTZ524313 CJT524313:CKD524313 BZX524313:CAH524313 BQB524313:BQL524313 BGF524313:BGP524313 AWJ524313:AWT524313 AMN524313:AMX524313 ACR524313:ADB524313 SV524313:TF524313 IZ524313:JJ524313 D524313:N524313 WVL458777:WVV458777 WLP458777:WLZ458777 WBT458777:WCD458777 VRX458777:VSH458777 VIB458777:VIL458777 UYF458777:UYP458777 UOJ458777:UOT458777 UEN458777:UEX458777 TUR458777:TVB458777 TKV458777:TLF458777 TAZ458777:TBJ458777 SRD458777:SRN458777 SHH458777:SHR458777 RXL458777:RXV458777 RNP458777:RNZ458777 RDT458777:RED458777 QTX458777:QUH458777 QKB458777:QKL458777 QAF458777:QAP458777 PQJ458777:PQT458777 PGN458777:PGX458777 OWR458777:OXB458777 OMV458777:ONF458777 OCZ458777:ODJ458777 NTD458777:NTN458777 NJH458777:NJR458777 MZL458777:MZV458777 MPP458777:MPZ458777 MFT458777:MGD458777 LVX458777:LWH458777 LMB458777:LML458777 LCF458777:LCP458777 KSJ458777:KST458777 KIN458777:KIX458777 JYR458777:JZB458777 JOV458777:JPF458777 JEZ458777:JFJ458777 IVD458777:IVN458777 ILH458777:ILR458777 IBL458777:IBV458777 HRP458777:HRZ458777 HHT458777:HID458777 GXX458777:GYH458777 GOB458777:GOL458777 GEF458777:GEP458777 FUJ458777:FUT458777 FKN458777:FKX458777 FAR458777:FBB458777 EQV458777:ERF458777 EGZ458777:EHJ458777 DXD458777:DXN458777 DNH458777:DNR458777 DDL458777:DDV458777 CTP458777:CTZ458777 CJT458777:CKD458777 BZX458777:CAH458777 BQB458777:BQL458777 BGF458777:BGP458777 AWJ458777:AWT458777 AMN458777:AMX458777 ACR458777:ADB458777 SV458777:TF458777 IZ458777:JJ458777 D458777:N458777 WVL393241:WVV393241 WLP393241:WLZ393241 WBT393241:WCD393241 VRX393241:VSH393241 VIB393241:VIL393241 UYF393241:UYP393241 UOJ393241:UOT393241 UEN393241:UEX393241 TUR393241:TVB393241 TKV393241:TLF393241 TAZ393241:TBJ393241 SRD393241:SRN393241 SHH393241:SHR393241 RXL393241:RXV393241 RNP393241:RNZ393241 RDT393241:RED393241 QTX393241:QUH393241 QKB393241:QKL393241 QAF393241:QAP393241 PQJ393241:PQT393241 PGN393241:PGX393241 OWR393241:OXB393241 OMV393241:ONF393241 OCZ393241:ODJ393241 NTD393241:NTN393241 NJH393241:NJR393241 MZL393241:MZV393241 MPP393241:MPZ393241 MFT393241:MGD393241 LVX393241:LWH393241 LMB393241:LML393241 LCF393241:LCP393241 KSJ393241:KST393241 KIN393241:KIX393241 JYR393241:JZB393241 JOV393241:JPF393241 JEZ393241:JFJ393241 IVD393241:IVN393241 ILH393241:ILR393241 IBL393241:IBV393241 HRP393241:HRZ393241 HHT393241:HID393241 GXX393241:GYH393241 GOB393241:GOL393241 GEF393241:GEP393241 FUJ393241:FUT393241 FKN393241:FKX393241 FAR393241:FBB393241 EQV393241:ERF393241 EGZ393241:EHJ393241 DXD393241:DXN393241 DNH393241:DNR393241 DDL393241:DDV393241 CTP393241:CTZ393241 CJT393241:CKD393241 BZX393241:CAH393241 BQB393241:BQL393241 BGF393241:BGP393241 AWJ393241:AWT393241 AMN393241:AMX393241 ACR393241:ADB393241 SV393241:TF393241 IZ393241:JJ393241 D393241:N393241 WVL327705:WVV327705 WLP327705:WLZ327705 WBT327705:WCD327705 VRX327705:VSH327705 VIB327705:VIL327705 UYF327705:UYP327705 UOJ327705:UOT327705 UEN327705:UEX327705 TUR327705:TVB327705 TKV327705:TLF327705 TAZ327705:TBJ327705 SRD327705:SRN327705 SHH327705:SHR327705 RXL327705:RXV327705 RNP327705:RNZ327705 RDT327705:RED327705 QTX327705:QUH327705 QKB327705:QKL327705 QAF327705:QAP327705 PQJ327705:PQT327705 PGN327705:PGX327705 OWR327705:OXB327705 OMV327705:ONF327705 OCZ327705:ODJ327705 NTD327705:NTN327705 NJH327705:NJR327705 MZL327705:MZV327705 MPP327705:MPZ327705 MFT327705:MGD327705 LVX327705:LWH327705 LMB327705:LML327705 LCF327705:LCP327705 KSJ327705:KST327705 KIN327705:KIX327705 JYR327705:JZB327705 JOV327705:JPF327705 JEZ327705:JFJ327705 IVD327705:IVN327705 ILH327705:ILR327705 IBL327705:IBV327705 HRP327705:HRZ327705 HHT327705:HID327705 GXX327705:GYH327705 GOB327705:GOL327705 GEF327705:GEP327705 FUJ327705:FUT327705 FKN327705:FKX327705 FAR327705:FBB327705 EQV327705:ERF327705 EGZ327705:EHJ327705 DXD327705:DXN327705 DNH327705:DNR327705 DDL327705:DDV327705 CTP327705:CTZ327705 CJT327705:CKD327705 BZX327705:CAH327705 BQB327705:BQL327705 BGF327705:BGP327705 AWJ327705:AWT327705 AMN327705:AMX327705 ACR327705:ADB327705 SV327705:TF327705 IZ327705:JJ327705 D327705:N327705 WVL262169:WVV262169 WLP262169:WLZ262169 WBT262169:WCD262169 VRX262169:VSH262169 VIB262169:VIL262169 UYF262169:UYP262169 UOJ262169:UOT262169 UEN262169:UEX262169 TUR262169:TVB262169 TKV262169:TLF262169 TAZ262169:TBJ262169 SRD262169:SRN262169 SHH262169:SHR262169 RXL262169:RXV262169 RNP262169:RNZ262169 RDT262169:RED262169 QTX262169:QUH262169 QKB262169:QKL262169 QAF262169:QAP262169 PQJ262169:PQT262169 PGN262169:PGX262169 OWR262169:OXB262169 OMV262169:ONF262169 OCZ262169:ODJ262169 NTD262169:NTN262169 NJH262169:NJR262169 MZL262169:MZV262169 MPP262169:MPZ262169 MFT262169:MGD262169 LVX262169:LWH262169 LMB262169:LML262169 LCF262169:LCP262169 KSJ262169:KST262169 KIN262169:KIX262169 JYR262169:JZB262169 JOV262169:JPF262169 JEZ262169:JFJ262169 IVD262169:IVN262169 ILH262169:ILR262169 IBL262169:IBV262169 HRP262169:HRZ262169 HHT262169:HID262169 GXX262169:GYH262169 GOB262169:GOL262169 GEF262169:GEP262169 FUJ262169:FUT262169 FKN262169:FKX262169 FAR262169:FBB262169 EQV262169:ERF262169 EGZ262169:EHJ262169 DXD262169:DXN262169 DNH262169:DNR262169 DDL262169:DDV262169 CTP262169:CTZ262169 CJT262169:CKD262169 BZX262169:CAH262169 BQB262169:BQL262169 BGF262169:BGP262169 AWJ262169:AWT262169 AMN262169:AMX262169 ACR262169:ADB262169 SV262169:TF262169 IZ262169:JJ262169 D262169:N262169 WVL196633:WVV196633 WLP196633:WLZ196633 WBT196633:WCD196633 VRX196633:VSH196633 VIB196633:VIL196633 UYF196633:UYP196633 UOJ196633:UOT196633 UEN196633:UEX196633 TUR196633:TVB196633 TKV196633:TLF196633 TAZ196633:TBJ196633 SRD196633:SRN196633 SHH196633:SHR196633 RXL196633:RXV196633 RNP196633:RNZ196633 RDT196633:RED196633 QTX196633:QUH196633 QKB196633:QKL196633 QAF196633:QAP196633 PQJ196633:PQT196633 PGN196633:PGX196633 OWR196633:OXB196633 OMV196633:ONF196633 OCZ196633:ODJ196633 NTD196633:NTN196633 NJH196633:NJR196633 MZL196633:MZV196633 MPP196633:MPZ196633 MFT196633:MGD196633 LVX196633:LWH196633 LMB196633:LML196633 LCF196633:LCP196633 KSJ196633:KST196633 KIN196633:KIX196633 JYR196633:JZB196633 JOV196633:JPF196633 JEZ196633:JFJ196633 IVD196633:IVN196633 ILH196633:ILR196633 IBL196633:IBV196633 HRP196633:HRZ196633 HHT196633:HID196633 GXX196633:GYH196633 GOB196633:GOL196633 GEF196633:GEP196633 FUJ196633:FUT196633 FKN196633:FKX196633 FAR196633:FBB196633 EQV196633:ERF196633 EGZ196633:EHJ196633 DXD196633:DXN196633 DNH196633:DNR196633 DDL196633:DDV196633 CTP196633:CTZ196633 CJT196633:CKD196633 BZX196633:CAH196633 BQB196633:BQL196633 BGF196633:BGP196633 AWJ196633:AWT196633 AMN196633:AMX196633 ACR196633:ADB196633 SV196633:TF196633 IZ196633:JJ196633 D196633:N196633 WVL131097:WVV131097 WLP131097:WLZ131097 WBT131097:WCD131097 VRX131097:VSH131097 VIB131097:VIL131097 UYF131097:UYP131097 UOJ131097:UOT131097 UEN131097:UEX131097 TUR131097:TVB131097 TKV131097:TLF131097 TAZ131097:TBJ131097 SRD131097:SRN131097 SHH131097:SHR131097 RXL131097:RXV131097 RNP131097:RNZ131097 RDT131097:RED131097 QTX131097:QUH131097 QKB131097:QKL131097 QAF131097:QAP131097 PQJ131097:PQT131097 PGN131097:PGX131097 OWR131097:OXB131097 OMV131097:ONF131097 OCZ131097:ODJ131097 NTD131097:NTN131097 NJH131097:NJR131097 MZL131097:MZV131097 MPP131097:MPZ131097 MFT131097:MGD131097 LVX131097:LWH131097 LMB131097:LML131097 LCF131097:LCP131097 KSJ131097:KST131097 KIN131097:KIX131097 JYR131097:JZB131097 JOV131097:JPF131097 JEZ131097:JFJ131097 IVD131097:IVN131097 ILH131097:ILR131097 IBL131097:IBV131097 HRP131097:HRZ131097 HHT131097:HID131097 GXX131097:GYH131097 GOB131097:GOL131097 GEF131097:GEP131097 FUJ131097:FUT131097 FKN131097:FKX131097 FAR131097:FBB131097 EQV131097:ERF131097 EGZ131097:EHJ131097 DXD131097:DXN131097 DNH131097:DNR131097 DDL131097:DDV131097 CTP131097:CTZ131097 CJT131097:CKD131097 BZX131097:CAH131097 BQB131097:BQL131097 BGF131097:BGP131097 AWJ131097:AWT131097 AMN131097:AMX131097 ACR131097:ADB131097 SV131097:TF131097 IZ131097:JJ131097 D131097:N131097 WVL65561:WVV65561 WLP65561:WLZ65561 WBT65561:WCD65561 VRX65561:VSH65561 VIB65561:VIL65561 UYF65561:UYP65561 UOJ65561:UOT65561 UEN65561:UEX65561 TUR65561:TVB65561 TKV65561:TLF65561 TAZ65561:TBJ65561 SRD65561:SRN65561 SHH65561:SHR65561 RXL65561:RXV65561 RNP65561:RNZ65561 RDT65561:RED65561 QTX65561:QUH65561 QKB65561:QKL65561 QAF65561:QAP65561 PQJ65561:PQT65561 PGN65561:PGX65561 OWR65561:OXB65561 OMV65561:ONF65561 OCZ65561:ODJ65561 NTD65561:NTN65561 NJH65561:NJR65561 MZL65561:MZV65561 MPP65561:MPZ65561 MFT65561:MGD65561 LVX65561:LWH65561 LMB65561:LML65561 LCF65561:LCP65561 KSJ65561:KST65561 KIN65561:KIX65561 JYR65561:JZB65561 JOV65561:JPF65561 JEZ65561:JFJ65561 IVD65561:IVN65561 ILH65561:ILR65561 IBL65561:IBV65561 HRP65561:HRZ65561 HHT65561:HID65561 GXX65561:GYH65561 GOB65561:GOL65561 GEF65561:GEP65561 FUJ65561:FUT65561 FKN65561:FKX65561 FAR65561:FBB65561 EQV65561:ERF65561 EGZ65561:EHJ65561 DXD65561:DXN65561 DNH65561:DNR65561 DDL65561:DDV65561 CTP65561:CTZ65561 CJT65561:CKD65561 BZX65561:CAH65561 BQB65561:BQL65561 BGF65561:BGP65561 AWJ65561:AWT65561 AMN65561:AMX65561 ACR65561:ADB65561 SV65561:TF65561 IZ65561:JJ65561 D65561:N65561 WVL25:WVV25 WLP25:WLZ25 WBT25:WCD25 VRX25:VSH25 VIB25:VIL25 UYF25:UYP25 UOJ25:UOT25 UEN25:UEX25 TUR25:TVB25 TKV25:TLF25 TAZ25:TBJ25 SRD25:SRN25 SHH25:SHR25 RXL25:RXV25 RNP25:RNZ25 RDT25:RED25 QTX25:QUH25 QKB25:QKL25 QAF25:QAP25 PQJ25:PQT25 PGN25:PGX25 OWR25:OXB25 OMV25:ONF25 OCZ25:ODJ25 NTD25:NTN25 NJH25:NJR25 MZL25:MZV25 MPP25:MPZ25 MFT25:MGD25 LVX25:LWH25 LMB25:LML25 LCF25:LCP25 KSJ25:KST25 KIN25:KIX25 JYR25:JZB25 JOV25:JPF25 JEZ25:JFJ25 IVD25:IVN25 ILH25:ILR25 IBL25:IBV25 HRP25:HRZ25 HHT25:HID25 GXX25:GYH25 GOB25:GOL25 GEF25:GEP25 FUJ25:FUT25 FKN25:FKX25 FAR25:FBB25 EQV25:ERF25 EGZ25:EHJ25 DXD25:DXN25 DNH25:DNR25 DDL25:DDV25 CTP25:CTZ25 CJT25:CKD25 BZX25:CAH25 BQB25:BQL25 BGF25:BGP25 AWJ25:AWT25 AMN25:AMX25 ACR25:ADB25 SV25:TF25 IZ25:JJ25" xr:uid="{00000000-0002-0000-0000-000000000000}">
      <formula1>$V$1:$V$2</formula1>
    </dataValidation>
    <dataValidation type="list" showInputMessage="1" showErrorMessage="1" sqref="W1:W2 WWE983043:WWE983044 WMI983043:WMI983044 WCM983043:WCM983044 VSQ983043:VSQ983044 VIU983043:VIU983044 UYY983043:UYY983044 UPC983043:UPC983044 UFG983043:UFG983044 TVK983043:TVK983044 TLO983043:TLO983044 TBS983043:TBS983044 SRW983043:SRW983044 SIA983043:SIA983044 RYE983043:RYE983044 ROI983043:ROI983044 REM983043:REM983044 QUQ983043:QUQ983044 QKU983043:QKU983044 QAY983043:QAY983044 PRC983043:PRC983044 PHG983043:PHG983044 OXK983043:OXK983044 ONO983043:ONO983044 ODS983043:ODS983044 NTW983043:NTW983044 NKA983043:NKA983044 NAE983043:NAE983044 MQI983043:MQI983044 MGM983043:MGM983044 LWQ983043:LWQ983044 LMU983043:LMU983044 LCY983043:LCY983044 KTC983043:KTC983044 KJG983043:KJG983044 JZK983043:JZK983044 JPO983043:JPO983044 JFS983043:JFS983044 IVW983043:IVW983044 IMA983043:IMA983044 ICE983043:ICE983044 HSI983043:HSI983044 HIM983043:HIM983044 GYQ983043:GYQ983044 GOU983043:GOU983044 GEY983043:GEY983044 FVC983043:FVC983044 FLG983043:FLG983044 FBK983043:FBK983044 ERO983043:ERO983044 EHS983043:EHS983044 DXW983043:DXW983044 DOA983043:DOA983044 DEE983043:DEE983044 CUI983043:CUI983044 CKM983043:CKM983044 CAQ983043:CAQ983044 BQU983043:BQU983044 BGY983043:BGY983044 AXC983043:AXC983044 ANG983043:ANG983044 ADK983043:ADK983044 TO983043:TO983044 JS983043:JS983044 W983043:W983044 WWE917507:WWE917508 WMI917507:WMI917508 WCM917507:WCM917508 VSQ917507:VSQ917508 VIU917507:VIU917508 UYY917507:UYY917508 UPC917507:UPC917508 UFG917507:UFG917508 TVK917507:TVK917508 TLO917507:TLO917508 TBS917507:TBS917508 SRW917507:SRW917508 SIA917507:SIA917508 RYE917507:RYE917508 ROI917507:ROI917508 REM917507:REM917508 QUQ917507:QUQ917508 QKU917507:QKU917508 QAY917507:QAY917508 PRC917507:PRC917508 PHG917507:PHG917508 OXK917507:OXK917508 ONO917507:ONO917508 ODS917507:ODS917508 NTW917507:NTW917508 NKA917507:NKA917508 NAE917507:NAE917508 MQI917507:MQI917508 MGM917507:MGM917508 LWQ917507:LWQ917508 LMU917507:LMU917508 LCY917507:LCY917508 KTC917507:KTC917508 KJG917507:KJG917508 JZK917507:JZK917508 JPO917507:JPO917508 JFS917507:JFS917508 IVW917507:IVW917508 IMA917507:IMA917508 ICE917507:ICE917508 HSI917507:HSI917508 HIM917507:HIM917508 GYQ917507:GYQ917508 GOU917507:GOU917508 GEY917507:GEY917508 FVC917507:FVC917508 FLG917507:FLG917508 FBK917507:FBK917508 ERO917507:ERO917508 EHS917507:EHS917508 DXW917507:DXW917508 DOA917507:DOA917508 DEE917507:DEE917508 CUI917507:CUI917508 CKM917507:CKM917508 CAQ917507:CAQ917508 BQU917507:BQU917508 BGY917507:BGY917508 AXC917507:AXC917508 ANG917507:ANG917508 ADK917507:ADK917508 TO917507:TO917508 JS917507:JS917508 W917507:W917508 WWE851971:WWE851972 WMI851971:WMI851972 WCM851971:WCM851972 VSQ851971:VSQ851972 VIU851971:VIU851972 UYY851971:UYY851972 UPC851971:UPC851972 UFG851971:UFG851972 TVK851971:TVK851972 TLO851971:TLO851972 TBS851971:TBS851972 SRW851971:SRW851972 SIA851971:SIA851972 RYE851971:RYE851972 ROI851971:ROI851972 REM851971:REM851972 QUQ851971:QUQ851972 QKU851971:QKU851972 QAY851971:QAY851972 PRC851971:PRC851972 PHG851971:PHG851972 OXK851971:OXK851972 ONO851971:ONO851972 ODS851971:ODS851972 NTW851971:NTW851972 NKA851971:NKA851972 NAE851971:NAE851972 MQI851971:MQI851972 MGM851971:MGM851972 LWQ851971:LWQ851972 LMU851971:LMU851972 LCY851971:LCY851972 KTC851971:KTC851972 KJG851971:KJG851972 JZK851971:JZK851972 JPO851971:JPO851972 JFS851971:JFS851972 IVW851971:IVW851972 IMA851971:IMA851972 ICE851971:ICE851972 HSI851971:HSI851972 HIM851971:HIM851972 GYQ851971:GYQ851972 GOU851971:GOU851972 GEY851971:GEY851972 FVC851971:FVC851972 FLG851971:FLG851972 FBK851971:FBK851972 ERO851971:ERO851972 EHS851971:EHS851972 DXW851971:DXW851972 DOA851971:DOA851972 DEE851971:DEE851972 CUI851971:CUI851972 CKM851971:CKM851972 CAQ851971:CAQ851972 BQU851971:BQU851972 BGY851971:BGY851972 AXC851971:AXC851972 ANG851971:ANG851972 ADK851971:ADK851972 TO851971:TO851972 JS851971:JS851972 W851971:W851972 WWE786435:WWE786436 WMI786435:WMI786436 WCM786435:WCM786436 VSQ786435:VSQ786436 VIU786435:VIU786436 UYY786435:UYY786436 UPC786435:UPC786436 UFG786435:UFG786436 TVK786435:TVK786436 TLO786435:TLO786436 TBS786435:TBS786436 SRW786435:SRW786436 SIA786435:SIA786436 RYE786435:RYE786436 ROI786435:ROI786436 REM786435:REM786436 QUQ786435:QUQ786436 QKU786435:QKU786436 QAY786435:QAY786436 PRC786435:PRC786436 PHG786435:PHG786436 OXK786435:OXK786436 ONO786435:ONO786436 ODS786435:ODS786436 NTW786435:NTW786436 NKA786435:NKA786436 NAE786435:NAE786436 MQI786435:MQI786436 MGM786435:MGM786436 LWQ786435:LWQ786436 LMU786435:LMU786436 LCY786435:LCY786436 KTC786435:KTC786436 KJG786435:KJG786436 JZK786435:JZK786436 JPO786435:JPO786436 JFS786435:JFS786436 IVW786435:IVW786436 IMA786435:IMA786436 ICE786435:ICE786436 HSI786435:HSI786436 HIM786435:HIM786436 GYQ786435:GYQ786436 GOU786435:GOU786436 GEY786435:GEY786436 FVC786435:FVC786436 FLG786435:FLG786436 FBK786435:FBK786436 ERO786435:ERO786436 EHS786435:EHS786436 DXW786435:DXW786436 DOA786435:DOA786436 DEE786435:DEE786436 CUI786435:CUI786436 CKM786435:CKM786436 CAQ786435:CAQ786436 BQU786435:BQU786436 BGY786435:BGY786436 AXC786435:AXC786436 ANG786435:ANG786436 ADK786435:ADK786436 TO786435:TO786436 JS786435:JS786436 W786435:W786436 WWE720899:WWE720900 WMI720899:WMI720900 WCM720899:WCM720900 VSQ720899:VSQ720900 VIU720899:VIU720900 UYY720899:UYY720900 UPC720899:UPC720900 UFG720899:UFG720900 TVK720899:TVK720900 TLO720899:TLO720900 TBS720899:TBS720900 SRW720899:SRW720900 SIA720899:SIA720900 RYE720899:RYE720900 ROI720899:ROI720900 REM720899:REM720900 QUQ720899:QUQ720900 QKU720899:QKU720900 QAY720899:QAY720900 PRC720899:PRC720900 PHG720899:PHG720900 OXK720899:OXK720900 ONO720899:ONO720900 ODS720899:ODS720900 NTW720899:NTW720900 NKA720899:NKA720900 NAE720899:NAE720900 MQI720899:MQI720900 MGM720899:MGM720900 LWQ720899:LWQ720900 LMU720899:LMU720900 LCY720899:LCY720900 KTC720899:KTC720900 KJG720899:KJG720900 JZK720899:JZK720900 JPO720899:JPO720900 JFS720899:JFS720900 IVW720899:IVW720900 IMA720899:IMA720900 ICE720899:ICE720900 HSI720899:HSI720900 HIM720899:HIM720900 GYQ720899:GYQ720900 GOU720899:GOU720900 GEY720899:GEY720900 FVC720899:FVC720900 FLG720899:FLG720900 FBK720899:FBK720900 ERO720899:ERO720900 EHS720899:EHS720900 DXW720899:DXW720900 DOA720899:DOA720900 DEE720899:DEE720900 CUI720899:CUI720900 CKM720899:CKM720900 CAQ720899:CAQ720900 BQU720899:BQU720900 BGY720899:BGY720900 AXC720899:AXC720900 ANG720899:ANG720900 ADK720899:ADK720900 TO720899:TO720900 JS720899:JS720900 W720899:W720900 WWE655363:WWE655364 WMI655363:WMI655364 WCM655363:WCM655364 VSQ655363:VSQ655364 VIU655363:VIU655364 UYY655363:UYY655364 UPC655363:UPC655364 UFG655363:UFG655364 TVK655363:TVK655364 TLO655363:TLO655364 TBS655363:TBS655364 SRW655363:SRW655364 SIA655363:SIA655364 RYE655363:RYE655364 ROI655363:ROI655364 REM655363:REM655364 QUQ655363:QUQ655364 QKU655363:QKU655364 QAY655363:QAY655364 PRC655363:PRC655364 PHG655363:PHG655364 OXK655363:OXK655364 ONO655363:ONO655364 ODS655363:ODS655364 NTW655363:NTW655364 NKA655363:NKA655364 NAE655363:NAE655364 MQI655363:MQI655364 MGM655363:MGM655364 LWQ655363:LWQ655364 LMU655363:LMU655364 LCY655363:LCY655364 KTC655363:KTC655364 KJG655363:KJG655364 JZK655363:JZK655364 JPO655363:JPO655364 JFS655363:JFS655364 IVW655363:IVW655364 IMA655363:IMA655364 ICE655363:ICE655364 HSI655363:HSI655364 HIM655363:HIM655364 GYQ655363:GYQ655364 GOU655363:GOU655364 GEY655363:GEY655364 FVC655363:FVC655364 FLG655363:FLG655364 FBK655363:FBK655364 ERO655363:ERO655364 EHS655363:EHS655364 DXW655363:DXW655364 DOA655363:DOA655364 DEE655363:DEE655364 CUI655363:CUI655364 CKM655363:CKM655364 CAQ655363:CAQ655364 BQU655363:BQU655364 BGY655363:BGY655364 AXC655363:AXC655364 ANG655363:ANG655364 ADK655363:ADK655364 TO655363:TO655364 JS655363:JS655364 W655363:W655364 WWE589827:WWE589828 WMI589827:WMI589828 WCM589827:WCM589828 VSQ589827:VSQ589828 VIU589827:VIU589828 UYY589827:UYY589828 UPC589827:UPC589828 UFG589827:UFG589828 TVK589827:TVK589828 TLO589827:TLO589828 TBS589827:TBS589828 SRW589827:SRW589828 SIA589827:SIA589828 RYE589827:RYE589828 ROI589827:ROI589828 REM589827:REM589828 QUQ589827:QUQ589828 QKU589827:QKU589828 QAY589827:QAY589828 PRC589827:PRC589828 PHG589827:PHG589828 OXK589827:OXK589828 ONO589827:ONO589828 ODS589827:ODS589828 NTW589827:NTW589828 NKA589827:NKA589828 NAE589827:NAE589828 MQI589827:MQI589828 MGM589827:MGM589828 LWQ589827:LWQ589828 LMU589827:LMU589828 LCY589827:LCY589828 KTC589827:KTC589828 KJG589827:KJG589828 JZK589827:JZK589828 JPO589827:JPO589828 JFS589827:JFS589828 IVW589827:IVW589828 IMA589827:IMA589828 ICE589827:ICE589828 HSI589827:HSI589828 HIM589827:HIM589828 GYQ589827:GYQ589828 GOU589827:GOU589828 GEY589827:GEY589828 FVC589827:FVC589828 FLG589827:FLG589828 FBK589827:FBK589828 ERO589827:ERO589828 EHS589827:EHS589828 DXW589827:DXW589828 DOA589827:DOA589828 DEE589827:DEE589828 CUI589827:CUI589828 CKM589827:CKM589828 CAQ589827:CAQ589828 BQU589827:BQU589828 BGY589827:BGY589828 AXC589827:AXC589828 ANG589827:ANG589828 ADK589827:ADK589828 TO589827:TO589828 JS589827:JS589828 W589827:W589828 WWE524291:WWE524292 WMI524291:WMI524292 WCM524291:WCM524292 VSQ524291:VSQ524292 VIU524291:VIU524292 UYY524291:UYY524292 UPC524291:UPC524292 UFG524291:UFG524292 TVK524291:TVK524292 TLO524291:TLO524292 TBS524291:TBS524292 SRW524291:SRW524292 SIA524291:SIA524292 RYE524291:RYE524292 ROI524291:ROI524292 REM524291:REM524292 QUQ524291:QUQ524292 QKU524291:QKU524292 QAY524291:QAY524292 PRC524291:PRC524292 PHG524291:PHG524292 OXK524291:OXK524292 ONO524291:ONO524292 ODS524291:ODS524292 NTW524291:NTW524292 NKA524291:NKA524292 NAE524291:NAE524292 MQI524291:MQI524292 MGM524291:MGM524292 LWQ524291:LWQ524292 LMU524291:LMU524292 LCY524291:LCY524292 KTC524291:KTC524292 KJG524291:KJG524292 JZK524291:JZK524292 JPO524291:JPO524292 JFS524291:JFS524292 IVW524291:IVW524292 IMA524291:IMA524292 ICE524291:ICE524292 HSI524291:HSI524292 HIM524291:HIM524292 GYQ524291:GYQ524292 GOU524291:GOU524292 GEY524291:GEY524292 FVC524291:FVC524292 FLG524291:FLG524292 FBK524291:FBK524292 ERO524291:ERO524292 EHS524291:EHS524292 DXW524291:DXW524292 DOA524291:DOA524292 DEE524291:DEE524292 CUI524291:CUI524292 CKM524291:CKM524292 CAQ524291:CAQ524292 BQU524291:BQU524292 BGY524291:BGY524292 AXC524291:AXC524292 ANG524291:ANG524292 ADK524291:ADK524292 TO524291:TO524292 JS524291:JS524292 W524291:W524292 WWE458755:WWE458756 WMI458755:WMI458756 WCM458755:WCM458756 VSQ458755:VSQ458756 VIU458755:VIU458756 UYY458755:UYY458756 UPC458755:UPC458756 UFG458755:UFG458756 TVK458755:TVK458756 TLO458755:TLO458756 TBS458755:TBS458756 SRW458755:SRW458756 SIA458755:SIA458756 RYE458755:RYE458756 ROI458755:ROI458756 REM458755:REM458756 QUQ458755:QUQ458756 QKU458755:QKU458756 QAY458755:QAY458756 PRC458755:PRC458756 PHG458755:PHG458756 OXK458755:OXK458756 ONO458755:ONO458756 ODS458755:ODS458756 NTW458755:NTW458756 NKA458755:NKA458756 NAE458755:NAE458756 MQI458755:MQI458756 MGM458755:MGM458756 LWQ458755:LWQ458756 LMU458755:LMU458756 LCY458755:LCY458756 KTC458755:KTC458756 KJG458755:KJG458756 JZK458755:JZK458756 JPO458755:JPO458756 JFS458755:JFS458756 IVW458755:IVW458756 IMA458755:IMA458756 ICE458755:ICE458756 HSI458755:HSI458756 HIM458755:HIM458756 GYQ458755:GYQ458756 GOU458755:GOU458756 GEY458755:GEY458756 FVC458755:FVC458756 FLG458755:FLG458756 FBK458755:FBK458756 ERO458755:ERO458756 EHS458755:EHS458756 DXW458755:DXW458756 DOA458755:DOA458756 DEE458755:DEE458756 CUI458755:CUI458756 CKM458755:CKM458756 CAQ458755:CAQ458756 BQU458755:BQU458756 BGY458755:BGY458756 AXC458755:AXC458756 ANG458755:ANG458756 ADK458755:ADK458756 TO458755:TO458756 JS458755:JS458756 W458755:W458756 WWE393219:WWE393220 WMI393219:WMI393220 WCM393219:WCM393220 VSQ393219:VSQ393220 VIU393219:VIU393220 UYY393219:UYY393220 UPC393219:UPC393220 UFG393219:UFG393220 TVK393219:TVK393220 TLO393219:TLO393220 TBS393219:TBS393220 SRW393219:SRW393220 SIA393219:SIA393220 RYE393219:RYE393220 ROI393219:ROI393220 REM393219:REM393220 QUQ393219:QUQ393220 QKU393219:QKU393220 QAY393219:QAY393220 PRC393219:PRC393220 PHG393219:PHG393220 OXK393219:OXK393220 ONO393219:ONO393220 ODS393219:ODS393220 NTW393219:NTW393220 NKA393219:NKA393220 NAE393219:NAE393220 MQI393219:MQI393220 MGM393219:MGM393220 LWQ393219:LWQ393220 LMU393219:LMU393220 LCY393219:LCY393220 KTC393219:KTC393220 KJG393219:KJG393220 JZK393219:JZK393220 JPO393219:JPO393220 JFS393219:JFS393220 IVW393219:IVW393220 IMA393219:IMA393220 ICE393219:ICE393220 HSI393219:HSI393220 HIM393219:HIM393220 GYQ393219:GYQ393220 GOU393219:GOU393220 GEY393219:GEY393220 FVC393219:FVC393220 FLG393219:FLG393220 FBK393219:FBK393220 ERO393219:ERO393220 EHS393219:EHS393220 DXW393219:DXW393220 DOA393219:DOA393220 DEE393219:DEE393220 CUI393219:CUI393220 CKM393219:CKM393220 CAQ393219:CAQ393220 BQU393219:BQU393220 BGY393219:BGY393220 AXC393219:AXC393220 ANG393219:ANG393220 ADK393219:ADK393220 TO393219:TO393220 JS393219:JS393220 W393219:W393220 WWE327683:WWE327684 WMI327683:WMI327684 WCM327683:WCM327684 VSQ327683:VSQ327684 VIU327683:VIU327684 UYY327683:UYY327684 UPC327683:UPC327684 UFG327683:UFG327684 TVK327683:TVK327684 TLO327683:TLO327684 TBS327683:TBS327684 SRW327683:SRW327684 SIA327683:SIA327684 RYE327683:RYE327684 ROI327683:ROI327684 REM327683:REM327684 QUQ327683:QUQ327684 QKU327683:QKU327684 QAY327683:QAY327684 PRC327683:PRC327684 PHG327683:PHG327684 OXK327683:OXK327684 ONO327683:ONO327684 ODS327683:ODS327684 NTW327683:NTW327684 NKA327683:NKA327684 NAE327683:NAE327684 MQI327683:MQI327684 MGM327683:MGM327684 LWQ327683:LWQ327684 LMU327683:LMU327684 LCY327683:LCY327684 KTC327683:KTC327684 KJG327683:KJG327684 JZK327683:JZK327684 JPO327683:JPO327684 JFS327683:JFS327684 IVW327683:IVW327684 IMA327683:IMA327684 ICE327683:ICE327684 HSI327683:HSI327684 HIM327683:HIM327684 GYQ327683:GYQ327684 GOU327683:GOU327684 GEY327683:GEY327684 FVC327683:FVC327684 FLG327683:FLG327684 FBK327683:FBK327684 ERO327683:ERO327684 EHS327683:EHS327684 DXW327683:DXW327684 DOA327683:DOA327684 DEE327683:DEE327684 CUI327683:CUI327684 CKM327683:CKM327684 CAQ327683:CAQ327684 BQU327683:BQU327684 BGY327683:BGY327684 AXC327683:AXC327684 ANG327683:ANG327684 ADK327683:ADK327684 TO327683:TO327684 JS327683:JS327684 W327683:W327684 WWE262147:WWE262148 WMI262147:WMI262148 WCM262147:WCM262148 VSQ262147:VSQ262148 VIU262147:VIU262148 UYY262147:UYY262148 UPC262147:UPC262148 UFG262147:UFG262148 TVK262147:TVK262148 TLO262147:TLO262148 TBS262147:TBS262148 SRW262147:SRW262148 SIA262147:SIA262148 RYE262147:RYE262148 ROI262147:ROI262148 REM262147:REM262148 QUQ262147:QUQ262148 QKU262147:QKU262148 QAY262147:QAY262148 PRC262147:PRC262148 PHG262147:PHG262148 OXK262147:OXK262148 ONO262147:ONO262148 ODS262147:ODS262148 NTW262147:NTW262148 NKA262147:NKA262148 NAE262147:NAE262148 MQI262147:MQI262148 MGM262147:MGM262148 LWQ262147:LWQ262148 LMU262147:LMU262148 LCY262147:LCY262148 KTC262147:KTC262148 KJG262147:KJG262148 JZK262147:JZK262148 JPO262147:JPO262148 JFS262147:JFS262148 IVW262147:IVW262148 IMA262147:IMA262148 ICE262147:ICE262148 HSI262147:HSI262148 HIM262147:HIM262148 GYQ262147:GYQ262148 GOU262147:GOU262148 GEY262147:GEY262148 FVC262147:FVC262148 FLG262147:FLG262148 FBK262147:FBK262148 ERO262147:ERO262148 EHS262147:EHS262148 DXW262147:DXW262148 DOA262147:DOA262148 DEE262147:DEE262148 CUI262147:CUI262148 CKM262147:CKM262148 CAQ262147:CAQ262148 BQU262147:BQU262148 BGY262147:BGY262148 AXC262147:AXC262148 ANG262147:ANG262148 ADK262147:ADK262148 TO262147:TO262148 JS262147:JS262148 W262147:W262148 WWE196611:WWE196612 WMI196611:WMI196612 WCM196611:WCM196612 VSQ196611:VSQ196612 VIU196611:VIU196612 UYY196611:UYY196612 UPC196611:UPC196612 UFG196611:UFG196612 TVK196611:TVK196612 TLO196611:TLO196612 TBS196611:TBS196612 SRW196611:SRW196612 SIA196611:SIA196612 RYE196611:RYE196612 ROI196611:ROI196612 REM196611:REM196612 QUQ196611:QUQ196612 QKU196611:QKU196612 QAY196611:QAY196612 PRC196611:PRC196612 PHG196611:PHG196612 OXK196611:OXK196612 ONO196611:ONO196612 ODS196611:ODS196612 NTW196611:NTW196612 NKA196611:NKA196612 NAE196611:NAE196612 MQI196611:MQI196612 MGM196611:MGM196612 LWQ196611:LWQ196612 LMU196611:LMU196612 LCY196611:LCY196612 KTC196611:KTC196612 KJG196611:KJG196612 JZK196611:JZK196612 JPO196611:JPO196612 JFS196611:JFS196612 IVW196611:IVW196612 IMA196611:IMA196612 ICE196611:ICE196612 HSI196611:HSI196612 HIM196611:HIM196612 GYQ196611:GYQ196612 GOU196611:GOU196612 GEY196611:GEY196612 FVC196611:FVC196612 FLG196611:FLG196612 FBK196611:FBK196612 ERO196611:ERO196612 EHS196611:EHS196612 DXW196611:DXW196612 DOA196611:DOA196612 DEE196611:DEE196612 CUI196611:CUI196612 CKM196611:CKM196612 CAQ196611:CAQ196612 BQU196611:BQU196612 BGY196611:BGY196612 AXC196611:AXC196612 ANG196611:ANG196612 ADK196611:ADK196612 TO196611:TO196612 JS196611:JS196612 W196611:W196612 WWE131075:WWE131076 WMI131075:WMI131076 WCM131075:WCM131076 VSQ131075:VSQ131076 VIU131075:VIU131076 UYY131075:UYY131076 UPC131075:UPC131076 UFG131075:UFG131076 TVK131075:TVK131076 TLO131075:TLO131076 TBS131075:TBS131076 SRW131075:SRW131076 SIA131075:SIA131076 RYE131075:RYE131076 ROI131075:ROI131076 REM131075:REM131076 QUQ131075:QUQ131076 QKU131075:QKU131076 QAY131075:QAY131076 PRC131075:PRC131076 PHG131075:PHG131076 OXK131075:OXK131076 ONO131075:ONO131076 ODS131075:ODS131076 NTW131075:NTW131076 NKA131075:NKA131076 NAE131075:NAE131076 MQI131075:MQI131076 MGM131075:MGM131076 LWQ131075:LWQ131076 LMU131075:LMU131076 LCY131075:LCY131076 KTC131075:KTC131076 KJG131075:KJG131076 JZK131075:JZK131076 JPO131075:JPO131076 JFS131075:JFS131076 IVW131075:IVW131076 IMA131075:IMA131076 ICE131075:ICE131076 HSI131075:HSI131076 HIM131075:HIM131076 GYQ131075:GYQ131076 GOU131075:GOU131076 GEY131075:GEY131076 FVC131075:FVC131076 FLG131075:FLG131076 FBK131075:FBK131076 ERO131075:ERO131076 EHS131075:EHS131076 DXW131075:DXW131076 DOA131075:DOA131076 DEE131075:DEE131076 CUI131075:CUI131076 CKM131075:CKM131076 CAQ131075:CAQ131076 BQU131075:BQU131076 BGY131075:BGY131076 AXC131075:AXC131076 ANG131075:ANG131076 ADK131075:ADK131076 TO131075:TO131076 JS131075:JS131076 W131075:W131076 WWE65539:WWE65540 WMI65539:WMI65540 WCM65539:WCM65540 VSQ65539:VSQ65540 VIU65539:VIU65540 UYY65539:UYY65540 UPC65539:UPC65540 UFG65539:UFG65540 TVK65539:TVK65540 TLO65539:TLO65540 TBS65539:TBS65540 SRW65539:SRW65540 SIA65539:SIA65540 RYE65539:RYE65540 ROI65539:ROI65540 REM65539:REM65540 QUQ65539:QUQ65540 QKU65539:QKU65540 QAY65539:QAY65540 PRC65539:PRC65540 PHG65539:PHG65540 OXK65539:OXK65540 ONO65539:ONO65540 ODS65539:ODS65540 NTW65539:NTW65540 NKA65539:NKA65540 NAE65539:NAE65540 MQI65539:MQI65540 MGM65539:MGM65540 LWQ65539:LWQ65540 LMU65539:LMU65540 LCY65539:LCY65540 KTC65539:KTC65540 KJG65539:KJG65540 JZK65539:JZK65540 JPO65539:JPO65540 JFS65539:JFS65540 IVW65539:IVW65540 IMA65539:IMA65540 ICE65539:ICE65540 HSI65539:HSI65540 HIM65539:HIM65540 GYQ65539:GYQ65540 GOU65539:GOU65540 GEY65539:GEY65540 FVC65539:FVC65540 FLG65539:FLG65540 FBK65539:FBK65540 ERO65539:ERO65540 EHS65539:EHS65540 DXW65539:DXW65540 DOA65539:DOA65540 DEE65539:DEE65540 CUI65539:CUI65540 CKM65539:CKM65540 CAQ65539:CAQ65540 BQU65539:BQU65540 BGY65539:BGY65540 AXC65539:AXC65540 ANG65539:ANG65540 ADK65539:ADK65540 TO65539:TO65540 JS65539:JS65540 W65539:W65540 WWE1:WWE2 WMI1:WMI2 WCM1:WCM2 VSQ1:VSQ2 VIU1:VIU2 UYY1:UYY2 UPC1:UPC2 UFG1:UFG2 TVK1:TVK2 TLO1:TLO2 TBS1:TBS2 SRW1:SRW2 SIA1:SIA2 RYE1:RYE2 ROI1:ROI2 REM1:REM2 QUQ1:QUQ2 QKU1:QKU2 QAY1:QAY2 PRC1:PRC2 PHG1:PHG2 OXK1:OXK2 ONO1:ONO2 ODS1:ODS2 NTW1:NTW2 NKA1:NKA2 NAE1:NAE2 MQI1:MQI2 MGM1:MGM2 LWQ1:LWQ2 LMU1:LMU2 LCY1:LCY2 KTC1:KTC2 KJG1:KJG2 JZK1:JZK2 JPO1:JPO2 JFS1:JFS2 IVW1:IVW2 IMA1:IMA2 ICE1:ICE2 HSI1:HSI2 HIM1:HIM2 GYQ1:GYQ2 GOU1:GOU2 GEY1:GEY2 FVC1:FVC2 FLG1:FLG2 FBK1:FBK2 ERO1:ERO2 EHS1:EHS2 DXW1:DXW2 DOA1:DOA2 DEE1:DEE2 CUI1:CUI2 CKM1:CKM2 CAQ1:CAQ2 BQU1:BQU2 BGY1:BGY2 AXC1:AXC2 ANG1:ANG2 ADK1:ADK2 TO1:TO2 JS1:JS2" xr:uid="{00000000-0002-0000-0000-000001000000}">
      <formula1>$W$1:$W$2</formula1>
    </dataValidation>
  </dataValidations>
  <printOptions horizontalCentered="1" verticalCentered="1"/>
  <pageMargins left="0.63" right="0.2" top="0.35433070866141736" bottom="0.23622047244094491" header="0.31496062992125984" footer="0.19685039370078741"/>
  <pageSetup paperSize="9" scale="51"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規模計算</vt:lpstr>
      <vt:lpstr>規模計算!Print_Area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2022-02-16T06:28:44Z</dcterms:created>
  <dcterms:modified xsi:type="dcterms:W3CDTF">2023-02-19T23:40:15Z</dcterms:modified>
</cp:coreProperties>
</file>