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480" yWindow="60" windowWidth="12795" windowHeight="8550"/>
  </bookViews>
  <sheets>
    <sheet name="看護体制加算" sheetId="13" r:id="rId1"/>
  </sheets>
  <definedNames>
    <definedName name="_xlnm.Print_Area" localSheetId="0">看護体制加算!$A$1:$K$38</definedName>
  </definedNames>
  <calcPr calcId="162913"/>
</workbook>
</file>

<file path=xl/calcChain.xml><?xml version="1.0" encoding="utf-8"?>
<calcChain xmlns="http://schemas.openxmlformats.org/spreadsheetml/2006/main">
  <c r="H9" i="13" l="1"/>
  <c r="I9" i="13"/>
  <c r="J9" i="13" s="1"/>
  <c r="H10" i="13"/>
  <c r="I10" i="13"/>
  <c r="H11" i="13"/>
  <c r="I11" i="13"/>
  <c r="J11" i="13" s="1"/>
  <c r="H12" i="13"/>
  <c r="I12" i="13"/>
  <c r="H13" i="13"/>
  <c r="I13" i="13"/>
  <c r="H14" i="13"/>
  <c r="I14" i="13"/>
  <c r="H15" i="13"/>
  <c r="I15" i="13"/>
  <c r="H16" i="13"/>
  <c r="I16" i="13"/>
  <c r="H17" i="13"/>
  <c r="I17" i="13"/>
  <c r="H18" i="13"/>
  <c r="I18" i="13"/>
  <c r="H19" i="13"/>
  <c r="I19" i="13"/>
  <c r="H20" i="13"/>
  <c r="J20" i="13" s="1"/>
  <c r="I20" i="13"/>
  <c r="J22" i="13"/>
  <c r="H32" i="13"/>
  <c r="I32" i="13"/>
  <c r="J32" i="13" s="1"/>
  <c r="H33" i="13"/>
  <c r="I33" i="13"/>
  <c r="H34" i="13"/>
  <c r="I34" i="13"/>
  <c r="J33" i="13" l="1"/>
  <c r="J10" i="13"/>
  <c r="J34" i="13"/>
  <c r="J12" i="13"/>
  <c r="J19" i="13"/>
  <c r="J17" i="13"/>
  <c r="J15" i="13"/>
  <c r="J13" i="13"/>
  <c r="J18" i="13"/>
  <c r="J14" i="13"/>
  <c r="H21" i="13"/>
  <c r="J16" i="13"/>
  <c r="H35" i="13"/>
  <c r="I35" i="13"/>
  <c r="J35" i="13" s="1"/>
  <c r="I37" i="13" s="1"/>
  <c r="I21" i="13"/>
  <c r="J21" i="13" s="1"/>
  <c r="I24" i="13" s="1"/>
</calcChain>
</file>

<file path=xl/sharedStrings.xml><?xml version="1.0" encoding="utf-8"?>
<sst xmlns="http://schemas.openxmlformats.org/spreadsheetml/2006/main" count="47" uniqueCount="34">
  <si>
    <t>4月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</si>
  <si>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</si>
  <si>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</si>
  <si>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</si>
  <si>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</si>
  <si>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</si>
  <si>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</si>
  <si>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</si>
  <si>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</si>
  <si>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</si>
  <si>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判定</t>
    <rPh sb="0" eb="2">
      <t>ハンテイ</t>
    </rPh>
    <phoneticPr fontId="2"/>
  </si>
  <si>
    <t>加算要件</t>
    <rPh sb="0" eb="2">
      <t>カサン</t>
    </rPh>
    <rPh sb="2" eb="4">
      <t>ヨウケン</t>
    </rPh>
    <phoneticPr fontId="2"/>
  </si>
  <si>
    <t>※届出を行った月以降においても，毎月割合を記録し，所定の割合を
   下回った場合には，速やかにその旨を届出てください。</t>
    <phoneticPr fontId="2"/>
  </si>
  <si>
    <t>計</t>
    <rPh sb="0" eb="1">
      <t>ケイ</t>
    </rPh>
    <phoneticPr fontId="2"/>
  </si>
  <si>
    <t>※利用者の実人数又は延人数を用いて計算してください。</t>
    <rPh sb="1" eb="3">
      <t>リヨウ</t>
    </rPh>
    <rPh sb="3" eb="4">
      <t>シャ</t>
    </rPh>
    <rPh sb="5" eb="6">
      <t>ジツ</t>
    </rPh>
    <rPh sb="6" eb="8">
      <t>ニンズウ</t>
    </rPh>
    <rPh sb="8" eb="9">
      <t>マタ</t>
    </rPh>
    <rPh sb="10" eb="11">
      <t>ノベ</t>
    </rPh>
    <rPh sb="11" eb="13">
      <t>ニンズウ</t>
    </rPh>
    <rPh sb="14" eb="15">
      <t>モチ</t>
    </rPh>
    <rPh sb="17" eb="19">
      <t>ケイサン</t>
    </rPh>
    <phoneticPr fontId="2"/>
  </si>
  <si>
    <t>月</t>
    <phoneticPr fontId="2"/>
  </si>
  <si>
    <t>うち要介護３・４・５の利用実人員合計</t>
    <rPh sb="2" eb="5">
      <t>ヨウカイゴ</t>
    </rPh>
    <rPh sb="11" eb="13">
      <t>リヨウ</t>
    </rPh>
    <rPh sb="13" eb="14">
      <t>ミ</t>
    </rPh>
    <rPh sb="14" eb="16">
      <t>ジンイン</t>
    </rPh>
    <rPh sb="16" eb="18">
      <t>ゴウケイ</t>
    </rPh>
    <phoneticPr fontId="8"/>
  </si>
  <si>
    <t>要介護５</t>
    <rPh sb="0" eb="3">
      <t>ヨウカイゴ</t>
    </rPh>
    <phoneticPr fontId="8"/>
  </si>
  <si>
    <t>要介護４</t>
    <rPh sb="0" eb="3">
      <t>ヨウカイゴ</t>
    </rPh>
    <phoneticPr fontId="8"/>
  </si>
  <si>
    <t>要介護３</t>
    <rPh sb="0" eb="3">
      <t>ヨウカイゴ</t>
    </rPh>
    <phoneticPr fontId="8"/>
  </si>
  <si>
    <t>要介護２</t>
    <rPh sb="0" eb="3">
      <t>ヨウカイゴ</t>
    </rPh>
    <phoneticPr fontId="8"/>
  </si>
  <si>
    <t>要介護１</t>
    <rPh sb="0" eb="3">
      <t>ヨウカイゴ</t>
    </rPh>
    <phoneticPr fontId="8"/>
  </si>
  <si>
    <t>割合</t>
    <rPh sb="0" eb="2">
      <t>ワリアイ</t>
    </rPh>
    <phoneticPr fontId="8"/>
  </si>
  <si>
    <t>利用実人員
合計</t>
    <rPh sb="0" eb="2">
      <t>リヨウ</t>
    </rPh>
    <rPh sb="2" eb="3">
      <t>ジツ</t>
    </rPh>
    <rPh sb="3" eb="5">
      <t>ジンイン</t>
    </rPh>
    <rPh sb="6" eb="8">
      <t>ゴウケイ</t>
    </rPh>
    <phoneticPr fontId="8"/>
  </si>
  <si>
    <t>※前年度の実績が6月に満たない事業所は，こちらに記載してください。</t>
    <phoneticPr fontId="2"/>
  </si>
  <si>
    <t>（２）直近3ヶ月の実績を用いる場合</t>
    <rPh sb="3" eb="5">
      <t>チョッキン</t>
    </rPh>
    <rPh sb="7" eb="8">
      <t>ゲツ</t>
    </rPh>
    <rPh sb="9" eb="11">
      <t>ジッセキ</t>
    </rPh>
    <rPh sb="12" eb="13">
      <t>モチ</t>
    </rPh>
    <rPh sb="15" eb="17">
      <t>バアイ</t>
    </rPh>
    <phoneticPr fontId="2"/>
  </si>
  <si>
    <t>実績のある月数</t>
    <rPh sb="0" eb="2">
      <t>ジッセキ</t>
    </rPh>
    <rPh sb="5" eb="7">
      <t>ツキスウ</t>
    </rPh>
    <phoneticPr fontId="2"/>
  </si>
  <si>
    <t>5月</t>
    <rPh sb="1" eb="2">
      <t>ガツ</t>
    </rPh>
    <phoneticPr fontId="2"/>
  </si>
  <si>
    <t>記載例</t>
    <rPh sb="0" eb="3">
      <t>キサイレイ</t>
    </rPh>
    <phoneticPr fontId="8"/>
  </si>
  <si>
    <t>割合(％）</t>
    <rPh sb="0" eb="2">
      <t>ワリアイ</t>
    </rPh>
    <phoneticPr fontId="8"/>
  </si>
  <si>
    <t>（１）前年度の実績を用いる場合</t>
    <rPh sb="3" eb="6">
      <t>ゼンネンド</t>
    </rPh>
    <rPh sb="7" eb="9">
      <t>ジッセキ</t>
    </rPh>
    <rPh sb="10" eb="11">
      <t>モチ</t>
    </rPh>
    <rPh sb="13" eb="15">
      <t>バアイ</t>
    </rPh>
    <phoneticPr fontId="2"/>
  </si>
  <si>
    <t>事業所名</t>
    <rPh sb="0" eb="2">
      <t>ジギョウ</t>
    </rPh>
    <rPh sb="2" eb="3">
      <t>ショ</t>
    </rPh>
    <rPh sb="3" eb="4">
      <t>メイ</t>
    </rPh>
    <phoneticPr fontId="2"/>
  </si>
  <si>
    <t>※黄色のセルのみ入力してください</t>
    <rPh sb="1" eb="3">
      <t>キイロ</t>
    </rPh>
    <rPh sb="8" eb="10">
      <t>ニュウリョク</t>
    </rPh>
    <phoneticPr fontId="2"/>
  </si>
  <si>
    <t>（参考23）看護体制加算Ⅲ又はⅣ要件確認表</t>
    <rPh sb="6" eb="8">
      <t>カンゴ</t>
    </rPh>
    <rPh sb="8" eb="10">
      <t>タイセイ</t>
    </rPh>
    <rPh sb="10" eb="12">
      <t>カサン</t>
    </rPh>
    <rPh sb="13" eb="14">
      <t>マタ</t>
    </rPh>
    <rPh sb="16" eb="18">
      <t>ヨウケン</t>
    </rPh>
    <rPh sb="18" eb="21">
      <t>カクニンヒョウ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</si>
</sst>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0%&quot;以上&quot;"/>
    <numFmt numFmtId="178" formatCode="0.0_ "/>
    <numFmt numFmtId="179" formatCode="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MS UI Gothic"/>
      <family val="3"/>
      <charset val="128"/>
    </font>
    <font>
      <b/>
      <i/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0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>
      <alignment vertical="center"/>
    </xf>
    <xf numFmtId="0" fontId="12" fillId="0" borderId="0" xfId="10" applyFont="1" applyProtection="1">
      <alignment vertical="center"/>
      <protection locked="0"/>
    </xf>
    <xf numFmtId="0" fontId="10" fillId="0" borderId="0" xfId="10" applyFont="1" applyProtection="1">
      <alignment vertical="center"/>
      <protection locked="0"/>
    </xf>
    <xf numFmtId="0" fontId="1" fillId="0" borderId="0" xfId="10" applyProtection="1">
      <alignment vertical="center"/>
      <protection locked="0"/>
    </xf>
    <xf numFmtId="0" fontId="11" fillId="0" borderId="0" xfId="10" applyFont="1" applyProtection="1">
      <alignment vertical="center"/>
      <protection locked="0"/>
    </xf>
    <xf numFmtId="0" fontId="13" fillId="2" borderId="0" xfId="10" applyFont="1" applyFill="1" applyProtection="1">
      <alignment vertical="center"/>
      <protection locked="0"/>
    </xf>
    <xf numFmtId="0" fontId="10" fillId="2" borderId="0" xfId="10" applyFont="1" applyFill="1" applyProtection="1">
      <alignment vertical="center"/>
      <protection locked="0"/>
    </xf>
    <xf numFmtId="0" fontId="1" fillId="2" borderId="0" xfId="10" applyFill="1" applyProtection="1">
      <alignment vertical="center"/>
      <protection locked="0"/>
    </xf>
    <xf numFmtId="0" fontId="7" fillId="0" borderId="5" xfId="10" applyFont="1" applyBorder="1" applyAlignment="1" applyProtection="1">
      <alignment horizontal="center" vertical="center"/>
      <protection locked="0"/>
    </xf>
    <xf numFmtId="0" fontId="11" fillId="0" borderId="0" xfId="10" applyFont="1" applyFill="1" applyProtection="1">
      <alignment vertical="center"/>
      <protection locked="0"/>
    </xf>
    <xf numFmtId="0" fontId="10" fillId="0" borderId="0" xfId="10" applyFont="1" applyFill="1" applyProtection="1">
      <alignment vertical="center"/>
      <protection locked="0"/>
    </xf>
    <xf numFmtId="0" fontId="1" fillId="0" borderId="0" xfId="10" applyFill="1" applyProtection="1">
      <alignment vertical="center"/>
      <protection locked="0"/>
    </xf>
    <xf numFmtId="0" fontId="1" fillId="0" borderId="0" xfId="10" applyFill="1" applyBorder="1" applyAlignment="1" applyProtection="1">
      <alignment horizontal="center" vertical="center"/>
      <protection locked="0"/>
    </xf>
    <xf numFmtId="0" fontId="5" fillId="0" borderId="21" xfId="11" applyFont="1" applyBorder="1" applyProtection="1">
      <protection locked="0"/>
    </xf>
    <xf numFmtId="178" fontId="5" fillId="0" borderId="20" xfId="11" applyNumberFormat="1" applyFont="1" applyBorder="1" applyProtection="1">
      <protection locked="0"/>
    </xf>
    <xf numFmtId="0" fontId="5" fillId="0" borderId="19" xfId="11" applyFont="1" applyBorder="1" applyProtection="1">
      <protection locked="0"/>
    </xf>
    <xf numFmtId="0" fontId="5" fillId="0" borderId="0" xfId="11" applyFont="1" applyProtection="1">
      <protection locked="0"/>
    </xf>
    <xf numFmtId="0" fontId="5" fillId="0" borderId="12" xfId="11" applyFont="1" applyBorder="1" applyProtection="1">
      <protection locked="0"/>
    </xf>
    <xf numFmtId="178" fontId="5" fillId="0" borderId="0" xfId="11" applyNumberFormat="1" applyFont="1" applyBorder="1" applyProtection="1">
      <protection locked="0"/>
    </xf>
    <xf numFmtId="0" fontId="5" fillId="0" borderId="16" xfId="11" applyFont="1" applyBorder="1" applyProtection="1">
      <protection locked="0"/>
    </xf>
    <xf numFmtId="0" fontId="5" fillId="0" borderId="12" xfId="11" applyFont="1" applyBorder="1" applyAlignment="1" applyProtection="1">
      <alignment vertical="center"/>
      <protection locked="0"/>
    </xf>
    <xf numFmtId="0" fontId="5" fillId="0" borderId="3" xfId="11" applyFont="1" applyBorder="1" applyAlignment="1" applyProtection="1">
      <alignment vertical="center" wrapText="1"/>
      <protection locked="0"/>
    </xf>
    <xf numFmtId="0" fontId="5" fillId="0" borderId="16" xfId="11" applyFont="1" applyBorder="1" applyAlignment="1" applyProtection="1">
      <alignment vertical="center"/>
      <protection locked="0"/>
    </xf>
    <xf numFmtId="0" fontId="5" fillId="0" borderId="0" xfId="11" applyFont="1" applyAlignment="1" applyProtection="1">
      <alignment vertical="center"/>
      <protection locked="0"/>
    </xf>
    <xf numFmtId="0" fontId="7" fillId="0" borderId="5" xfId="11" applyFont="1" applyBorder="1" applyAlignment="1" applyProtection="1">
      <alignment horizontal="center" vertical="center" wrapText="1"/>
      <protection locked="0"/>
    </xf>
    <xf numFmtId="0" fontId="1" fillId="0" borderId="5" xfId="11" applyFont="1" applyBorder="1" applyAlignment="1" applyProtection="1">
      <alignment horizontal="center" vertical="center" wrapText="1"/>
      <protection locked="0"/>
    </xf>
    <xf numFmtId="0" fontId="7" fillId="4" borderId="5" xfId="11" applyFont="1" applyFill="1" applyBorder="1" applyAlignment="1" applyProtection="1">
      <alignment horizontal="center" vertical="center"/>
      <protection locked="0"/>
    </xf>
    <xf numFmtId="179" fontId="7" fillId="4" borderId="4" xfId="11" applyNumberFormat="1" applyFont="1" applyFill="1" applyBorder="1" applyAlignment="1" applyProtection="1">
      <alignment horizontal="right" vertical="center" wrapText="1"/>
      <protection locked="0"/>
    </xf>
    <xf numFmtId="179" fontId="7" fillId="2" borderId="4" xfId="11" applyNumberFormat="1" applyFont="1" applyFill="1" applyBorder="1" applyAlignment="1" applyProtection="1">
      <alignment horizontal="right" vertical="center" wrapText="1"/>
      <protection locked="0"/>
    </xf>
    <xf numFmtId="0" fontId="7" fillId="0" borderId="5" xfId="11" applyFont="1" applyBorder="1" applyAlignment="1" applyProtection="1">
      <alignment horizontal="center" vertical="center"/>
      <protection locked="0"/>
    </xf>
    <xf numFmtId="0" fontId="7" fillId="0" borderId="0" xfId="11" applyFont="1" applyBorder="1" applyAlignment="1" applyProtection="1">
      <alignment horizontal="left" vertical="center"/>
      <protection locked="0"/>
    </xf>
    <xf numFmtId="0" fontId="7" fillId="0" borderId="9" xfId="11" applyFont="1" applyBorder="1" applyAlignment="1" applyProtection="1">
      <alignment horizontal="left" vertical="center" wrapText="1"/>
      <protection locked="0"/>
    </xf>
    <xf numFmtId="0" fontId="7" fillId="0" borderId="0" xfId="11" applyFont="1" applyBorder="1" applyAlignment="1" applyProtection="1">
      <alignment horizontal="left" vertical="center" wrapText="1"/>
      <protection locked="0"/>
    </xf>
    <xf numFmtId="0" fontId="5" fillId="0" borderId="0" xfId="11" applyFont="1" applyBorder="1" applyAlignment="1" applyProtection="1">
      <alignment vertical="center"/>
      <protection locked="0"/>
    </xf>
    <xf numFmtId="0" fontId="7" fillId="0" borderId="0" xfId="11" applyFont="1" applyBorder="1" applyAlignment="1" applyProtection="1">
      <alignment horizontal="center" vertical="center" wrapText="1"/>
      <protection locked="0"/>
    </xf>
    <xf numFmtId="0" fontId="5" fillId="0" borderId="0" xfId="11" applyFont="1" applyBorder="1" applyAlignment="1" applyProtection="1">
      <alignment vertical="center" wrapText="1"/>
      <protection locked="0"/>
    </xf>
    <xf numFmtId="177" fontId="7" fillId="0" borderId="4" xfId="12" applyNumberFormat="1" applyFont="1" applyFill="1" applyBorder="1" applyAlignment="1" applyProtection="1">
      <alignment horizontal="right" vertical="center" wrapText="1"/>
      <protection locked="0"/>
    </xf>
    <xf numFmtId="0" fontId="7" fillId="0" borderId="6" xfId="11" applyFont="1" applyBorder="1" applyAlignment="1" applyProtection="1">
      <alignment horizontal="center" vertical="center"/>
      <protection locked="0"/>
    </xf>
    <xf numFmtId="0" fontId="5" fillId="0" borderId="13" xfId="11" applyFont="1" applyBorder="1" applyAlignment="1" applyProtection="1">
      <alignment vertical="center"/>
      <protection locked="0"/>
    </xf>
    <xf numFmtId="0" fontId="7" fillId="0" borderId="15" xfId="11" applyFont="1" applyBorder="1" applyAlignment="1" applyProtection="1">
      <alignment horizontal="center" vertical="center" wrapText="1"/>
      <protection locked="0"/>
    </xf>
    <xf numFmtId="0" fontId="5" fillId="0" borderId="15" xfId="11" applyFont="1" applyBorder="1" applyAlignment="1" applyProtection="1">
      <alignment vertical="center"/>
      <protection locked="0"/>
    </xf>
    <xf numFmtId="178" fontId="5" fillId="0" borderId="15" xfId="11" applyNumberFormat="1" applyFont="1" applyBorder="1" applyAlignment="1" applyProtection="1">
      <alignment vertical="center"/>
      <protection locked="0"/>
    </xf>
    <xf numFmtId="0" fontId="5" fillId="0" borderId="14" xfId="11" applyFont="1" applyBorder="1" applyAlignment="1" applyProtection="1">
      <alignment vertical="center"/>
      <protection locked="0"/>
    </xf>
    <xf numFmtId="0" fontId="5" fillId="0" borderId="0" xfId="11" applyFont="1" applyBorder="1" applyProtection="1">
      <protection locked="0"/>
    </xf>
    <xf numFmtId="0" fontId="5" fillId="0" borderId="20" xfId="11" applyFont="1" applyBorder="1" applyProtection="1">
      <protection locked="0"/>
    </xf>
    <xf numFmtId="178" fontId="5" fillId="0" borderId="0" xfId="11" applyNumberFormat="1" applyFont="1" applyBorder="1" applyAlignment="1" applyProtection="1">
      <alignment horizontal="right" vertical="center"/>
      <protection locked="0"/>
    </xf>
    <xf numFmtId="0" fontId="7" fillId="2" borderId="5" xfId="11" applyFont="1" applyFill="1" applyBorder="1" applyAlignment="1" applyProtection="1">
      <alignment horizontal="right" vertical="center" wrapText="1"/>
      <protection locked="0"/>
    </xf>
    <xf numFmtId="0" fontId="7" fillId="2" borderId="5" xfId="11" applyFont="1" applyFill="1" applyBorder="1" applyAlignment="1" applyProtection="1">
      <alignment horizontal="right" vertical="center"/>
      <protection locked="0"/>
    </xf>
    <xf numFmtId="0" fontId="5" fillId="3" borderId="0" xfId="11" applyFont="1" applyFill="1" applyAlignment="1" applyProtection="1">
      <alignment vertical="center"/>
      <protection locked="0"/>
    </xf>
    <xf numFmtId="177" fontId="7" fillId="0" borderId="2" xfId="11" applyNumberFormat="1" applyFont="1" applyFill="1" applyBorder="1" applyAlignment="1" applyProtection="1">
      <alignment horizontal="right" vertical="center"/>
      <protection locked="0"/>
    </xf>
    <xf numFmtId="0" fontId="7" fillId="0" borderId="11" xfId="11" applyFont="1" applyBorder="1" applyAlignment="1" applyProtection="1">
      <alignment horizontal="center" vertical="center"/>
      <protection locked="0"/>
    </xf>
    <xf numFmtId="0" fontId="5" fillId="0" borderId="13" xfId="11" applyFont="1" applyBorder="1" applyProtection="1">
      <protection locked="0"/>
    </xf>
    <xf numFmtId="0" fontId="5" fillId="0" borderId="15" xfId="11" applyFont="1" applyBorder="1" applyProtection="1">
      <protection locked="0"/>
    </xf>
    <xf numFmtId="0" fontId="7" fillId="0" borderId="15" xfId="11" applyFont="1" applyBorder="1" applyAlignment="1" applyProtection="1">
      <alignment horizontal="center" vertical="center"/>
      <protection locked="0"/>
    </xf>
    <xf numFmtId="0" fontId="5" fillId="0" borderId="14" xfId="11" applyFont="1" applyBorder="1" applyProtection="1">
      <protection locked="0"/>
    </xf>
    <xf numFmtId="178" fontId="5" fillId="0" borderId="0" xfId="11" applyNumberFormat="1" applyFont="1" applyProtection="1">
      <protection locked="0"/>
    </xf>
    <xf numFmtId="179" fontId="7" fillId="4" borderId="4" xfId="11" applyNumberFormat="1" applyFont="1" applyFill="1" applyBorder="1" applyAlignment="1" applyProtection="1">
      <alignment horizontal="right" vertical="center" wrapText="1"/>
    </xf>
    <xf numFmtId="179" fontId="7" fillId="3" borderId="4" xfId="11" applyNumberFormat="1" applyFont="1" applyFill="1" applyBorder="1" applyAlignment="1" applyProtection="1">
      <alignment horizontal="right" vertical="center" wrapText="1"/>
    </xf>
    <xf numFmtId="0" fontId="7" fillId="3" borderId="5" xfId="11" applyNumberFormat="1" applyFont="1" applyFill="1" applyBorder="1" applyAlignment="1" applyProtection="1">
      <alignment vertical="center"/>
    </xf>
    <xf numFmtId="9" fontId="7" fillId="4" borderId="4" xfId="12" applyNumberFormat="1" applyFont="1" applyFill="1" applyBorder="1" applyAlignment="1" applyProtection="1">
      <alignment horizontal="right" vertical="center" wrapText="1"/>
    </xf>
    <xf numFmtId="176" fontId="7" fillId="3" borderId="4" xfId="12" applyNumberFormat="1" applyFont="1" applyFill="1" applyBorder="1" applyAlignment="1" applyProtection="1">
      <alignment horizontal="right" vertical="center" wrapText="1"/>
    </xf>
    <xf numFmtId="0" fontId="7" fillId="3" borderId="4" xfId="12" applyNumberFormat="1" applyFont="1" applyFill="1" applyBorder="1" applyAlignment="1" applyProtection="1">
      <alignment horizontal="right" vertical="center" wrapText="1"/>
    </xf>
    <xf numFmtId="0" fontId="7" fillId="0" borderId="2" xfId="11" applyFont="1" applyBorder="1" applyAlignment="1" applyProtection="1">
      <alignment horizontal="center" vertical="center" wrapText="1"/>
      <protection locked="0"/>
    </xf>
    <xf numFmtId="0" fontId="7" fillId="0" borderId="4" xfId="11" applyFont="1" applyBorder="1" applyAlignment="1" applyProtection="1">
      <alignment horizontal="center" vertical="center" wrapText="1"/>
      <protection locked="0"/>
    </xf>
    <xf numFmtId="178" fontId="1" fillId="0" borderId="2" xfId="11" applyNumberFormat="1" applyFont="1" applyBorder="1" applyAlignment="1" applyProtection="1">
      <alignment horizontal="center" vertical="center"/>
      <protection locked="0"/>
    </xf>
    <xf numFmtId="178" fontId="1" fillId="0" borderId="4" xfId="11" applyNumberFormat="1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center" vertical="center"/>
      <protection locked="0"/>
    </xf>
    <xf numFmtId="0" fontId="7" fillId="0" borderId="7" xfId="11" applyFont="1" applyBorder="1" applyAlignment="1" applyProtection="1">
      <alignment horizontal="center" vertical="center"/>
      <protection locked="0"/>
    </xf>
    <xf numFmtId="0" fontId="7" fillId="0" borderId="5" xfId="11" applyFont="1" applyBorder="1" applyAlignment="1" applyProtection="1">
      <alignment horizontal="center" vertical="center"/>
      <protection locked="0"/>
    </xf>
    <xf numFmtId="0" fontId="7" fillId="0" borderId="2" xfId="11" applyFont="1" applyBorder="1" applyAlignment="1" applyProtection="1">
      <alignment horizontal="center" vertical="center"/>
      <protection locked="0"/>
    </xf>
    <xf numFmtId="0" fontId="7" fillId="3" borderId="18" xfId="11" applyFont="1" applyFill="1" applyBorder="1" applyAlignment="1" applyProtection="1">
      <alignment horizontal="center" vertical="center"/>
    </xf>
    <xf numFmtId="0" fontId="7" fillId="3" borderId="17" xfId="11" applyFont="1" applyFill="1" applyBorder="1" applyAlignment="1" applyProtection="1">
      <alignment horizontal="center" vertical="center"/>
    </xf>
    <xf numFmtId="0" fontId="1" fillId="0" borderId="2" xfId="11" applyFont="1" applyBorder="1" applyAlignment="1" applyProtection="1">
      <alignment horizontal="center" vertical="center" wrapText="1"/>
      <protection locked="0"/>
    </xf>
    <xf numFmtId="0" fontId="1" fillId="0" borderId="4" xfId="11" applyFont="1" applyBorder="1" applyAlignment="1" applyProtection="1">
      <alignment horizontal="center" vertical="center" wrapText="1"/>
      <protection locked="0"/>
    </xf>
    <xf numFmtId="0" fontId="9" fillId="0" borderId="20" xfId="10" applyFont="1" applyBorder="1" applyAlignment="1" applyProtection="1">
      <alignment vertical="center"/>
      <protection locked="0"/>
    </xf>
    <xf numFmtId="0" fontId="9" fillId="0" borderId="20" xfId="11" applyFont="1" applyBorder="1" applyAlignment="1" applyProtection="1">
      <alignment vertical="center"/>
      <protection locked="0"/>
    </xf>
    <xf numFmtId="0" fontId="9" fillId="0" borderId="0" xfId="11" applyFont="1" applyBorder="1" applyAlignment="1" applyProtection="1">
      <alignment vertical="center"/>
      <protection locked="0"/>
    </xf>
    <xf numFmtId="0" fontId="1" fillId="2" borderId="6" xfId="10" applyFill="1" applyBorder="1" applyAlignment="1" applyProtection="1">
      <alignment horizontal="center" vertical="center"/>
      <protection locked="0"/>
    </xf>
    <xf numFmtId="0" fontId="1" fillId="2" borderId="3" xfId="10" applyFill="1" applyBorder="1" applyAlignment="1" applyProtection="1">
      <alignment horizontal="center" vertical="center"/>
      <protection locked="0"/>
    </xf>
    <xf numFmtId="0" fontId="1" fillId="2" borderId="7" xfId="10" applyFill="1" applyBorder="1" applyAlignment="1" applyProtection="1">
      <alignment horizontal="center" vertical="center"/>
      <protection locked="0"/>
    </xf>
    <xf numFmtId="0" fontId="9" fillId="0" borderId="20" xfId="10" applyFont="1" applyBorder="1" applyAlignment="1" applyProtection="1">
      <alignment horizontal="left" vertical="center"/>
      <protection locked="0"/>
    </xf>
    <xf numFmtId="0" fontId="9" fillId="0" borderId="0" xfId="10" applyFont="1" applyBorder="1" applyAlignment="1" applyProtection="1">
      <alignment horizontal="left" vertical="center"/>
      <protection locked="0"/>
    </xf>
    <xf numFmtId="0" fontId="5" fillId="0" borderId="2" xfId="11" applyFont="1" applyBorder="1" applyAlignment="1" applyProtection="1">
      <alignment horizontal="center" vertical="center"/>
      <protection locked="0"/>
    </xf>
    <xf numFmtId="0" fontId="5" fillId="0" borderId="1" xfId="11" applyFont="1" applyBorder="1" applyAlignment="1" applyProtection="1">
      <alignment horizontal="center" vertical="center"/>
      <protection locked="0"/>
    </xf>
    <xf numFmtId="0" fontId="7" fillId="0" borderId="3" xfId="11" applyFont="1" applyBorder="1" applyAlignment="1" applyProtection="1">
      <alignment horizontal="center" vertical="center"/>
      <protection locked="0"/>
    </xf>
    <xf numFmtId="0" fontId="7" fillId="0" borderId="8" xfId="11" applyFont="1" applyBorder="1" applyAlignment="1" applyProtection="1">
      <alignment horizontal="center" vertical="center" wrapText="1"/>
      <protection locked="0"/>
    </xf>
    <xf numFmtId="0" fontId="7" fillId="0" borderId="9" xfId="11" applyFont="1" applyBorder="1" applyAlignment="1" applyProtection="1">
      <alignment horizontal="left" vertical="center" wrapText="1"/>
      <protection locked="0"/>
    </xf>
    <xf numFmtId="0" fontId="7" fillId="0" borderId="0" xfId="11" applyFont="1" applyBorder="1" applyAlignment="1" applyProtection="1">
      <alignment horizontal="left" vertical="center" wrapText="1"/>
      <protection locked="0"/>
    </xf>
    <xf numFmtId="0" fontId="7" fillId="0" borderId="10" xfId="11" applyFont="1" applyBorder="1" applyAlignment="1" applyProtection="1">
      <alignment horizontal="left" vertical="center" wrapText="1"/>
      <protection locked="0"/>
    </xf>
    <xf numFmtId="0" fontId="5" fillId="0" borderId="4" xfId="11" applyFont="1" applyBorder="1" applyAlignment="1" applyProtection="1">
      <alignment horizontal="center" vertical="center"/>
      <protection locked="0"/>
    </xf>
    <xf numFmtId="0" fontId="7" fillId="0" borderId="1" xfId="11" applyFont="1" applyBorder="1" applyAlignment="1" applyProtection="1">
      <alignment horizontal="center" vertical="center" wrapText="1"/>
      <protection locked="0"/>
    </xf>
    <xf numFmtId="178" fontId="7" fillId="0" borderId="2" xfId="11" applyNumberFormat="1" applyFont="1" applyBorder="1" applyAlignment="1" applyProtection="1">
      <alignment horizontal="center" vertical="center"/>
      <protection locked="0"/>
    </xf>
    <xf numFmtId="178" fontId="7" fillId="0" borderId="1" xfId="11" applyNumberFormat="1" applyFont="1" applyBorder="1" applyAlignment="1" applyProtection="1">
      <alignment horizontal="center" vertical="center"/>
      <protection locked="0"/>
    </xf>
    <xf numFmtId="178" fontId="7" fillId="0" borderId="4" xfId="11" applyNumberFormat="1" applyFont="1" applyBorder="1" applyAlignment="1" applyProtection="1">
      <alignment horizontal="center" vertical="center"/>
      <protection locked="0"/>
    </xf>
  </cellXfs>
  <cellStyles count="20">
    <cellStyle name="パーセント 2" xfId="12"/>
    <cellStyle name="標準" xfId="0" builtinId="0"/>
    <cellStyle name="標準 10" xfId="15"/>
    <cellStyle name="標準 11" xfId="16"/>
    <cellStyle name="標準 12" xfId="17"/>
    <cellStyle name="標準 13" xfId="18"/>
    <cellStyle name="標準 14" xfId="13"/>
    <cellStyle name="標準 15" xfId="19"/>
    <cellStyle name="標準 2" xfId="1"/>
    <cellStyle name="標準 3" xfId="2"/>
    <cellStyle name="標準 3 2" xfId="11"/>
    <cellStyle name="標準 4" xfId="3"/>
    <cellStyle name="標準 5" xfId="4"/>
    <cellStyle name="標準 6" xfId="5"/>
    <cellStyle name="標準 6 2" xfId="14"/>
    <cellStyle name="標準 7" xfId="6"/>
    <cellStyle name="標準 8" xfId="7"/>
    <cellStyle name="標準 8 2" xfId="9"/>
    <cellStyle name="標準 9" xfId="8"/>
    <cellStyle name="標準_別添3" xfId="1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99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BreakPreview" zoomScale="85" zoomScaleNormal="75" zoomScaleSheetLayoutView="85" workbookViewId="0">
      <selection activeCell="A3" sqref="A3"/>
    </sheetView>
  </sheetViews>
  <sheetFormatPr defaultRowHeight="18" customHeight="1" x14ac:dyDescent="0.15"/>
  <cols>
    <col min="1" max="1" width="1.25" style="16" customWidth="1"/>
    <col min="2" max="2" width="9.375" style="16" customWidth="1"/>
    <col min="3" max="7" width="11.875" style="16" customWidth="1"/>
    <col min="8" max="8" width="12.625" style="16" customWidth="1"/>
    <col min="9" max="9" width="13.75" style="16" customWidth="1"/>
    <col min="10" max="10" width="10.5" style="55" customWidth="1"/>
    <col min="11" max="11" width="2.25" style="16" customWidth="1"/>
    <col min="12" max="256" width="9" style="16"/>
    <col min="257" max="257" width="1.25" style="16" customWidth="1"/>
    <col min="258" max="258" width="9.375" style="16" customWidth="1"/>
    <col min="259" max="263" width="11.875" style="16" customWidth="1"/>
    <col min="264" max="264" width="12.625" style="16" customWidth="1"/>
    <col min="265" max="265" width="13.75" style="16" customWidth="1"/>
    <col min="266" max="266" width="10.5" style="16" customWidth="1"/>
    <col min="267" max="267" width="2.25" style="16" customWidth="1"/>
    <col min="268" max="512" width="9" style="16"/>
    <col min="513" max="513" width="1.25" style="16" customWidth="1"/>
    <col min="514" max="514" width="9.375" style="16" customWidth="1"/>
    <col min="515" max="519" width="11.875" style="16" customWidth="1"/>
    <col min="520" max="520" width="12.625" style="16" customWidth="1"/>
    <col min="521" max="521" width="13.75" style="16" customWidth="1"/>
    <col min="522" max="522" width="10.5" style="16" customWidth="1"/>
    <col min="523" max="523" width="2.25" style="16" customWidth="1"/>
    <col min="524" max="768" width="9" style="16"/>
    <col min="769" max="769" width="1.25" style="16" customWidth="1"/>
    <col min="770" max="770" width="9.375" style="16" customWidth="1"/>
    <col min="771" max="775" width="11.875" style="16" customWidth="1"/>
    <col min="776" max="776" width="12.625" style="16" customWidth="1"/>
    <col min="777" max="777" width="13.75" style="16" customWidth="1"/>
    <col min="778" max="778" width="10.5" style="16" customWidth="1"/>
    <col min="779" max="779" width="2.25" style="16" customWidth="1"/>
    <col min="780" max="1024" width="9" style="16"/>
    <col min="1025" max="1025" width="1.25" style="16" customWidth="1"/>
    <col min="1026" max="1026" width="9.375" style="16" customWidth="1"/>
    <col min="1027" max="1031" width="11.875" style="16" customWidth="1"/>
    <col min="1032" max="1032" width="12.625" style="16" customWidth="1"/>
    <col min="1033" max="1033" width="13.75" style="16" customWidth="1"/>
    <col min="1034" max="1034" width="10.5" style="16" customWidth="1"/>
    <col min="1035" max="1035" width="2.25" style="16" customWidth="1"/>
    <col min="1036" max="1280" width="9" style="16"/>
    <col min="1281" max="1281" width="1.25" style="16" customWidth="1"/>
    <col min="1282" max="1282" width="9.375" style="16" customWidth="1"/>
    <col min="1283" max="1287" width="11.875" style="16" customWidth="1"/>
    <col min="1288" max="1288" width="12.625" style="16" customWidth="1"/>
    <col min="1289" max="1289" width="13.75" style="16" customWidth="1"/>
    <col min="1290" max="1290" width="10.5" style="16" customWidth="1"/>
    <col min="1291" max="1291" width="2.25" style="16" customWidth="1"/>
    <col min="1292" max="1536" width="9" style="16"/>
    <col min="1537" max="1537" width="1.25" style="16" customWidth="1"/>
    <col min="1538" max="1538" width="9.375" style="16" customWidth="1"/>
    <col min="1539" max="1543" width="11.875" style="16" customWidth="1"/>
    <col min="1544" max="1544" width="12.625" style="16" customWidth="1"/>
    <col min="1545" max="1545" width="13.75" style="16" customWidth="1"/>
    <col min="1546" max="1546" width="10.5" style="16" customWidth="1"/>
    <col min="1547" max="1547" width="2.25" style="16" customWidth="1"/>
    <col min="1548" max="1792" width="9" style="16"/>
    <col min="1793" max="1793" width="1.25" style="16" customWidth="1"/>
    <col min="1794" max="1794" width="9.375" style="16" customWidth="1"/>
    <col min="1795" max="1799" width="11.875" style="16" customWidth="1"/>
    <col min="1800" max="1800" width="12.625" style="16" customWidth="1"/>
    <col min="1801" max="1801" width="13.75" style="16" customWidth="1"/>
    <col min="1802" max="1802" width="10.5" style="16" customWidth="1"/>
    <col min="1803" max="1803" width="2.25" style="16" customWidth="1"/>
    <col min="1804" max="2048" width="9" style="16"/>
    <col min="2049" max="2049" width="1.25" style="16" customWidth="1"/>
    <col min="2050" max="2050" width="9.375" style="16" customWidth="1"/>
    <col min="2051" max="2055" width="11.875" style="16" customWidth="1"/>
    <col min="2056" max="2056" width="12.625" style="16" customWidth="1"/>
    <col min="2057" max="2057" width="13.75" style="16" customWidth="1"/>
    <col min="2058" max="2058" width="10.5" style="16" customWidth="1"/>
    <col min="2059" max="2059" width="2.25" style="16" customWidth="1"/>
    <col min="2060" max="2304" width="9" style="16"/>
    <col min="2305" max="2305" width="1.25" style="16" customWidth="1"/>
    <col min="2306" max="2306" width="9.375" style="16" customWidth="1"/>
    <col min="2307" max="2311" width="11.875" style="16" customWidth="1"/>
    <col min="2312" max="2312" width="12.625" style="16" customWidth="1"/>
    <col min="2313" max="2313" width="13.75" style="16" customWidth="1"/>
    <col min="2314" max="2314" width="10.5" style="16" customWidth="1"/>
    <col min="2315" max="2315" width="2.25" style="16" customWidth="1"/>
    <col min="2316" max="2560" width="9" style="16"/>
    <col min="2561" max="2561" width="1.25" style="16" customWidth="1"/>
    <col min="2562" max="2562" width="9.375" style="16" customWidth="1"/>
    <col min="2563" max="2567" width="11.875" style="16" customWidth="1"/>
    <col min="2568" max="2568" width="12.625" style="16" customWidth="1"/>
    <col min="2569" max="2569" width="13.75" style="16" customWidth="1"/>
    <col min="2570" max="2570" width="10.5" style="16" customWidth="1"/>
    <col min="2571" max="2571" width="2.25" style="16" customWidth="1"/>
    <col min="2572" max="2816" width="9" style="16"/>
    <col min="2817" max="2817" width="1.25" style="16" customWidth="1"/>
    <col min="2818" max="2818" width="9.375" style="16" customWidth="1"/>
    <col min="2819" max="2823" width="11.875" style="16" customWidth="1"/>
    <col min="2824" max="2824" width="12.625" style="16" customWidth="1"/>
    <col min="2825" max="2825" width="13.75" style="16" customWidth="1"/>
    <col min="2826" max="2826" width="10.5" style="16" customWidth="1"/>
    <col min="2827" max="2827" width="2.25" style="16" customWidth="1"/>
    <col min="2828" max="3072" width="9" style="16"/>
    <col min="3073" max="3073" width="1.25" style="16" customWidth="1"/>
    <col min="3074" max="3074" width="9.375" style="16" customWidth="1"/>
    <col min="3075" max="3079" width="11.875" style="16" customWidth="1"/>
    <col min="3080" max="3080" width="12.625" style="16" customWidth="1"/>
    <col min="3081" max="3081" width="13.75" style="16" customWidth="1"/>
    <col min="3082" max="3082" width="10.5" style="16" customWidth="1"/>
    <col min="3083" max="3083" width="2.25" style="16" customWidth="1"/>
    <col min="3084" max="3328" width="9" style="16"/>
    <col min="3329" max="3329" width="1.25" style="16" customWidth="1"/>
    <col min="3330" max="3330" width="9.375" style="16" customWidth="1"/>
    <col min="3331" max="3335" width="11.875" style="16" customWidth="1"/>
    <col min="3336" max="3336" width="12.625" style="16" customWidth="1"/>
    <col min="3337" max="3337" width="13.75" style="16" customWidth="1"/>
    <col min="3338" max="3338" width="10.5" style="16" customWidth="1"/>
    <col min="3339" max="3339" width="2.25" style="16" customWidth="1"/>
    <col min="3340" max="3584" width="9" style="16"/>
    <col min="3585" max="3585" width="1.25" style="16" customWidth="1"/>
    <col min="3586" max="3586" width="9.375" style="16" customWidth="1"/>
    <col min="3587" max="3591" width="11.875" style="16" customWidth="1"/>
    <col min="3592" max="3592" width="12.625" style="16" customWidth="1"/>
    <col min="3593" max="3593" width="13.75" style="16" customWidth="1"/>
    <col min="3594" max="3594" width="10.5" style="16" customWidth="1"/>
    <col min="3595" max="3595" width="2.25" style="16" customWidth="1"/>
    <col min="3596" max="3840" width="9" style="16"/>
    <col min="3841" max="3841" width="1.25" style="16" customWidth="1"/>
    <col min="3842" max="3842" width="9.375" style="16" customWidth="1"/>
    <col min="3843" max="3847" width="11.875" style="16" customWidth="1"/>
    <col min="3848" max="3848" width="12.625" style="16" customWidth="1"/>
    <col min="3849" max="3849" width="13.75" style="16" customWidth="1"/>
    <col min="3850" max="3850" width="10.5" style="16" customWidth="1"/>
    <col min="3851" max="3851" width="2.25" style="16" customWidth="1"/>
    <col min="3852" max="4096" width="9" style="16"/>
    <col min="4097" max="4097" width="1.25" style="16" customWidth="1"/>
    <col min="4098" max="4098" width="9.375" style="16" customWidth="1"/>
    <col min="4099" max="4103" width="11.875" style="16" customWidth="1"/>
    <col min="4104" max="4104" width="12.625" style="16" customWidth="1"/>
    <col min="4105" max="4105" width="13.75" style="16" customWidth="1"/>
    <col min="4106" max="4106" width="10.5" style="16" customWidth="1"/>
    <col min="4107" max="4107" width="2.25" style="16" customWidth="1"/>
    <col min="4108" max="4352" width="9" style="16"/>
    <col min="4353" max="4353" width="1.25" style="16" customWidth="1"/>
    <col min="4354" max="4354" width="9.375" style="16" customWidth="1"/>
    <col min="4355" max="4359" width="11.875" style="16" customWidth="1"/>
    <col min="4360" max="4360" width="12.625" style="16" customWidth="1"/>
    <col min="4361" max="4361" width="13.75" style="16" customWidth="1"/>
    <col min="4362" max="4362" width="10.5" style="16" customWidth="1"/>
    <col min="4363" max="4363" width="2.25" style="16" customWidth="1"/>
    <col min="4364" max="4608" width="9" style="16"/>
    <col min="4609" max="4609" width="1.25" style="16" customWidth="1"/>
    <col min="4610" max="4610" width="9.375" style="16" customWidth="1"/>
    <col min="4611" max="4615" width="11.875" style="16" customWidth="1"/>
    <col min="4616" max="4616" width="12.625" style="16" customWidth="1"/>
    <col min="4617" max="4617" width="13.75" style="16" customWidth="1"/>
    <col min="4618" max="4618" width="10.5" style="16" customWidth="1"/>
    <col min="4619" max="4619" width="2.25" style="16" customWidth="1"/>
    <col min="4620" max="4864" width="9" style="16"/>
    <col min="4865" max="4865" width="1.25" style="16" customWidth="1"/>
    <col min="4866" max="4866" width="9.375" style="16" customWidth="1"/>
    <col min="4867" max="4871" width="11.875" style="16" customWidth="1"/>
    <col min="4872" max="4872" width="12.625" style="16" customWidth="1"/>
    <col min="4873" max="4873" width="13.75" style="16" customWidth="1"/>
    <col min="4874" max="4874" width="10.5" style="16" customWidth="1"/>
    <col min="4875" max="4875" width="2.25" style="16" customWidth="1"/>
    <col min="4876" max="5120" width="9" style="16"/>
    <col min="5121" max="5121" width="1.25" style="16" customWidth="1"/>
    <col min="5122" max="5122" width="9.375" style="16" customWidth="1"/>
    <col min="5123" max="5127" width="11.875" style="16" customWidth="1"/>
    <col min="5128" max="5128" width="12.625" style="16" customWidth="1"/>
    <col min="5129" max="5129" width="13.75" style="16" customWidth="1"/>
    <col min="5130" max="5130" width="10.5" style="16" customWidth="1"/>
    <col min="5131" max="5131" width="2.25" style="16" customWidth="1"/>
    <col min="5132" max="5376" width="9" style="16"/>
    <col min="5377" max="5377" width="1.25" style="16" customWidth="1"/>
    <col min="5378" max="5378" width="9.375" style="16" customWidth="1"/>
    <col min="5379" max="5383" width="11.875" style="16" customWidth="1"/>
    <col min="5384" max="5384" width="12.625" style="16" customWidth="1"/>
    <col min="5385" max="5385" width="13.75" style="16" customWidth="1"/>
    <col min="5386" max="5386" width="10.5" style="16" customWidth="1"/>
    <col min="5387" max="5387" width="2.25" style="16" customWidth="1"/>
    <col min="5388" max="5632" width="9" style="16"/>
    <col min="5633" max="5633" width="1.25" style="16" customWidth="1"/>
    <col min="5634" max="5634" width="9.375" style="16" customWidth="1"/>
    <col min="5635" max="5639" width="11.875" style="16" customWidth="1"/>
    <col min="5640" max="5640" width="12.625" style="16" customWidth="1"/>
    <col min="5641" max="5641" width="13.75" style="16" customWidth="1"/>
    <col min="5642" max="5642" width="10.5" style="16" customWidth="1"/>
    <col min="5643" max="5643" width="2.25" style="16" customWidth="1"/>
    <col min="5644" max="5888" width="9" style="16"/>
    <col min="5889" max="5889" width="1.25" style="16" customWidth="1"/>
    <col min="5890" max="5890" width="9.375" style="16" customWidth="1"/>
    <col min="5891" max="5895" width="11.875" style="16" customWidth="1"/>
    <col min="5896" max="5896" width="12.625" style="16" customWidth="1"/>
    <col min="5897" max="5897" width="13.75" style="16" customWidth="1"/>
    <col min="5898" max="5898" width="10.5" style="16" customWidth="1"/>
    <col min="5899" max="5899" width="2.25" style="16" customWidth="1"/>
    <col min="5900" max="6144" width="9" style="16"/>
    <col min="6145" max="6145" width="1.25" style="16" customWidth="1"/>
    <col min="6146" max="6146" width="9.375" style="16" customWidth="1"/>
    <col min="6147" max="6151" width="11.875" style="16" customWidth="1"/>
    <col min="6152" max="6152" width="12.625" style="16" customWidth="1"/>
    <col min="6153" max="6153" width="13.75" style="16" customWidth="1"/>
    <col min="6154" max="6154" width="10.5" style="16" customWidth="1"/>
    <col min="6155" max="6155" width="2.25" style="16" customWidth="1"/>
    <col min="6156" max="6400" width="9" style="16"/>
    <col min="6401" max="6401" width="1.25" style="16" customWidth="1"/>
    <col min="6402" max="6402" width="9.375" style="16" customWidth="1"/>
    <col min="6403" max="6407" width="11.875" style="16" customWidth="1"/>
    <col min="6408" max="6408" width="12.625" style="16" customWidth="1"/>
    <col min="6409" max="6409" width="13.75" style="16" customWidth="1"/>
    <col min="6410" max="6410" width="10.5" style="16" customWidth="1"/>
    <col min="6411" max="6411" width="2.25" style="16" customWidth="1"/>
    <col min="6412" max="6656" width="9" style="16"/>
    <col min="6657" max="6657" width="1.25" style="16" customWidth="1"/>
    <col min="6658" max="6658" width="9.375" style="16" customWidth="1"/>
    <col min="6659" max="6663" width="11.875" style="16" customWidth="1"/>
    <col min="6664" max="6664" width="12.625" style="16" customWidth="1"/>
    <col min="6665" max="6665" width="13.75" style="16" customWidth="1"/>
    <col min="6666" max="6666" width="10.5" style="16" customWidth="1"/>
    <col min="6667" max="6667" width="2.25" style="16" customWidth="1"/>
    <col min="6668" max="6912" width="9" style="16"/>
    <col min="6913" max="6913" width="1.25" style="16" customWidth="1"/>
    <col min="6914" max="6914" width="9.375" style="16" customWidth="1"/>
    <col min="6915" max="6919" width="11.875" style="16" customWidth="1"/>
    <col min="6920" max="6920" width="12.625" style="16" customWidth="1"/>
    <col min="6921" max="6921" width="13.75" style="16" customWidth="1"/>
    <col min="6922" max="6922" width="10.5" style="16" customWidth="1"/>
    <col min="6923" max="6923" width="2.25" style="16" customWidth="1"/>
    <col min="6924" max="7168" width="9" style="16"/>
    <col min="7169" max="7169" width="1.25" style="16" customWidth="1"/>
    <col min="7170" max="7170" width="9.375" style="16" customWidth="1"/>
    <col min="7171" max="7175" width="11.875" style="16" customWidth="1"/>
    <col min="7176" max="7176" width="12.625" style="16" customWidth="1"/>
    <col min="7177" max="7177" width="13.75" style="16" customWidth="1"/>
    <col min="7178" max="7178" width="10.5" style="16" customWidth="1"/>
    <col min="7179" max="7179" width="2.25" style="16" customWidth="1"/>
    <col min="7180" max="7424" width="9" style="16"/>
    <col min="7425" max="7425" width="1.25" style="16" customWidth="1"/>
    <col min="7426" max="7426" width="9.375" style="16" customWidth="1"/>
    <col min="7427" max="7431" width="11.875" style="16" customWidth="1"/>
    <col min="7432" max="7432" width="12.625" style="16" customWidth="1"/>
    <col min="7433" max="7433" width="13.75" style="16" customWidth="1"/>
    <col min="7434" max="7434" width="10.5" style="16" customWidth="1"/>
    <col min="7435" max="7435" width="2.25" style="16" customWidth="1"/>
    <col min="7436" max="7680" width="9" style="16"/>
    <col min="7681" max="7681" width="1.25" style="16" customWidth="1"/>
    <col min="7682" max="7682" width="9.375" style="16" customWidth="1"/>
    <col min="7683" max="7687" width="11.875" style="16" customWidth="1"/>
    <col min="7688" max="7688" width="12.625" style="16" customWidth="1"/>
    <col min="7689" max="7689" width="13.75" style="16" customWidth="1"/>
    <col min="7690" max="7690" width="10.5" style="16" customWidth="1"/>
    <col min="7691" max="7691" width="2.25" style="16" customWidth="1"/>
    <col min="7692" max="7936" width="9" style="16"/>
    <col min="7937" max="7937" width="1.25" style="16" customWidth="1"/>
    <col min="7938" max="7938" width="9.375" style="16" customWidth="1"/>
    <col min="7939" max="7943" width="11.875" style="16" customWidth="1"/>
    <col min="7944" max="7944" width="12.625" style="16" customWidth="1"/>
    <col min="7945" max="7945" width="13.75" style="16" customWidth="1"/>
    <col min="7946" max="7946" width="10.5" style="16" customWidth="1"/>
    <col min="7947" max="7947" width="2.25" style="16" customWidth="1"/>
    <col min="7948" max="8192" width="9" style="16"/>
    <col min="8193" max="8193" width="1.25" style="16" customWidth="1"/>
    <col min="8194" max="8194" width="9.375" style="16" customWidth="1"/>
    <col min="8195" max="8199" width="11.875" style="16" customWidth="1"/>
    <col min="8200" max="8200" width="12.625" style="16" customWidth="1"/>
    <col min="8201" max="8201" width="13.75" style="16" customWidth="1"/>
    <col min="8202" max="8202" width="10.5" style="16" customWidth="1"/>
    <col min="8203" max="8203" width="2.25" style="16" customWidth="1"/>
    <col min="8204" max="8448" width="9" style="16"/>
    <col min="8449" max="8449" width="1.25" style="16" customWidth="1"/>
    <col min="8450" max="8450" width="9.375" style="16" customWidth="1"/>
    <col min="8451" max="8455" width="11.875" style="16" customWidth="1"/>
    <col min="8456" max="8456" width="12.625" style="16" customWidth="1"/>
    <col min="8457" max="8457" width="13.75" style="16" customWidth="1"/>
    <col min="8458" max="8458" width="10.5" style="16" customWidth="1"/>
    <col min="8459" max="8459" width="2.25" style="16" customWidth="1"/>
    <col min="8460" max="8704" width="9" style="16"/>
    <col min="8705" max="8705" width="1.25" style="16" customWidth="1"/>
    <col min="8706" max="8706" width="9.375" style="16" customWidth="1"/>
    <col min="8707" max="8711" width="11.875" style="16" customWidth="1"/>
    <col min="8712" max="8712" width="12.625" style="16" customWidth="1"/>
    <col min="8713" max="8713" width="13.75" style="16" customWidth="1"/>
    <col min="8714" max="8714" width="10.5" style="16" customWidth="1"/>
    <col min="8715" max="8715" width="2.25" style="16" customWidth="1"/>
    <col min="8716" max="8960" width="9" style="16"/>
    <col min="8961" max="8961" width="1.25" style="16" customWidth="1"/>
    <col min="8962" max="8962" width="9.375" style="16" customWidth="1"/>
    <col min="8963" max="8967" width="11.875" style="16" customWidth="1"/>
    <col min="8968" max="8968" width="12.625" style="16" customWidth="1"/>
    <col min="8969" max="8969" width="13.75" style="16" customWidth="1"/>
    <col min="8970" max="8970" width="10.5" style="16" customWidth="1"/>
    <col min="8971" max="8971" width="2.25" style="16" customWidth="1"/>
    <col min="8972" max="9216" width="9" style="16"/>
    <col min="9217" max="9217" width="1.25" style="16" customWidth="1"/>
    <col min="9218" max="9218" width="9.375" style="16" customWidth="1"/>
    <col min="9219" max="9223" width="11.875" style="16" customWidth="1"/>
    <col min="9224" max="9224" width="12.625" style="16" customWidth="1"/>
    <col min="9225" max="9225" width="13.75" style="16" customWidth="1"/>
    <col min="9226" max="9226" width="10.5" style="16" customWidth="1"/>
    <col min="9227" max="9227" width="2.25" style="16" customWidth="1"/>
    <col min="9228" max="9472" width="9" style="16"/>
    <col min="9473" max="9473" width="1.25" style="16" customWidth="1"/>
    <col min="9474" max="9474" width="9.375" style="16" customWidth="1"/>
    <col min="9475" max="9479" width="11.875" style="16" customWidth="1"/>
    <col min="9480" max="9480" width="12.625" style="16" customWidth="1"/>
    <col min="9481" max="9481" width="13.75" style="16" customWidth="1"/>
    <col min="9482" max="9482" width="10.5" style="16" customWidth="1"/>
    <col min="9483" max="9483" width="2.25" style="16" customWidth="1"/>
    <col min="9484" max="9728" width="9" style="16"/>
    <col min="9729" max="9729" width="1.25" style="16" customWidth="1"/>
    <col min="9730" max="9730" width="9.375" style="16" customWidth="1"/>
    <col min="9731" max="9735" width="11.875" style="16" customWidth="1"/>
    <col min="9736" max="9736" width="12.625" style="16" customWidth="1"/>
    <col min="9737" max="9737" width="13.75" style="16" customWidth="1"/>
    <col min="9738" max="9738" width="10.5" style="16" customWidth="1"/>
    <col min="9739" max="9739" width="2.25" style="16" customWidth="1"/>
    <col min="9740" max="9984" width="9" style="16"/>
    <col min="9985" max="9985" width="1.25" style="16" customWidth="1"/>
    <col min="9986" max="9986" width="9.375" style="16" customWidth="1"/>
    <col min="9987" max="9991" width="11.875" style="16" customWidth="1"/>
    <col min="9992" max="9992" width="12.625" style="16" customWidth="1"/>
    <col min="9993" max="9993" width="13.75" style="16" customWidth="1"/>
    <col min="9994" max="9994" width="10.5" style="16" customWidth="1"/>
    <col min="9995" max="9995" width="2.25" style="16" customWidth="1"/>
    <col min="9996" max="10240" width="9" style="16"/>
    <col min="10241" max="10241" width="1.25" style="16" customWidth="1"/>
    <col min="10242" max="10242" width="9.375" style="16" customWidth="1"/>
    <col min="10243" max="10247" width="11.875" style="16" customWidth="1"/>
    <col min="10248" max="10248" width="12.625" style="16" customWidth="1"/>
    <col min="10249" max="10249" width="13.75" style="16" customWidth="1"/>
    <col min="10250" max="10250" width="10.5" style="16" customWidth="1"/>
    <col min="10251" max="10251" width="2.25" style="16" customWidth="1"/>
    <col min="10252" max="10496" width="9" style="16"/>
    <col min="10497" max="10497" width="1.25" style="16" customWidth="1"/>
    <col min="10498" max="10498" width="9.375" style="16" customWidth="1"/>
    <col min="10499" max="10503" width="11.875" style="16" customWidth="1"/>
    <col min="10504" max="10504" width="12.625" style="16" customWidth="1"/>
    <col min="10505" max="10505" width="13.75" style="16" customWidth="1"/>
    <col min="10506" max="10506" width="10.5" style="16" customWidth="1"/>
    <col min="10507" max="10507" width="2.25" style="16" customWidth="1"/>
    <col min="10508" max="10752" width="9" style="16"/>
    <col min="10753" max="10753" width="1.25" style="16" customWidth="1"/>
    <col min="10754" max="10754" width="9.375" style="16" customWidth="1"/>
    <col min="10755" max="10759" width="11.875" style="16" customWidth="1"/>
    <col min="10760" max="10760" width="12.625" style="16" customWidth="1"/>
    <col min="10761" max="10761" width="13.75" style="16" customWidth="1"/>
    <col min="10762" max="10762" width="10.5" style="16" customWidth="1"/>
    <col min="10763" max="10763" width="2.25" style="16" customWidth="1"/>
    <col min="10764" max="11008" width="9" style="16"/>
    <col min="11009" max="11009" width="1.25" style="16" customWidth="1"/>
    <col min="11010" max="11010" width="9.375" style="16" customWidth="1"/>
    <col min="11011" max="11015" width="11.875" style="16" customWidth="1"/>
    <col min="11016" max="11016" width="12.625" style="16" customWidth="1"/>
    <col min="11017" max="11017" width="13.75" style="16" customWidth="1"/>
    <col min="11018" max="11018" width="10.5" style="16" customWidth="1"/>
    <col min="11019" max="11019" width="2.25" style="16" customWidth="1"/>
    <col min="11020" max="11264" width="9" style="16"/>
    <col min="11265" max="11265" width="1.25" style="16" customWidth="1"/>
    <col min="11266" max="11266" width="9.375" style="16" customWidth="1"/>
    <col min="11267" max="11271" width="11.875" style="16" customWidth="1"/>
    <col min="11272" max="11272" width="12.625" style="16" customWidth="1"/>
    <col min="11273" max="11273" width="13.75" style="16" customWidth="1"/>
    <col min="11274" max="11274" width="10.5" style="16" customWidth="1"/>
    <col min="11275" max="11275" width="2.25" style="16" customWidth="1"/>
    <col min="11276" max="11520" width="9" style="16"/>
    <col min="11521" max="11521" width="1.25" style="16" customWidth="1"/>
    <col min="11522" max="11522" width="9.375" style="16" customWidth="1"/>
    <col min="11523" max="11527" width="11.875" style="16" customWidth="1"/>
    <col min="11528" max="11528" width="12.625" style="16" customWidth="1"/>
    <col min="11529" max="11529" width="13.75" style="16" customWidth="1"/>
    <col min="11530" max="11530" width="10.5" style="16" customWidth="1"/>
    <col min="11531" max="11531" width="2.25" style="16" customWidth="1"/>
    <col min="11532" max="11776" width="9" style="16"/>
    <col min="11777" max="11777" width="1.25" style="16" customWidth="1"/>
    <col min="11778" max="11778" width="9.375" style="16" customWidth="1"/>
    <col min="11779" max="11783" width="11.875" style="16" customWidth="1"/>
    <col min="11784" max="11784" width="12.625" style="16" customWidth="1"/>
    <col min="11785" max="11785" width="13.75" style="16" customWidth="1"/>
    <col min="11786" max="11786" width="10.5" style="16" customWidth="1"/>
    <col min="11787" max="11787" width="2.25" style="16" customWidth="1"/>
    <col min="11788" max="12032" width="9" style="16"/>
    <col min="12033" max="12033" width="1.25" style="16" customWidth="1"/>
    <col min="12034" max="12034" width="9.375" style="16" customWidth="1"/>
    <col min="12035" max="12039" width="11.875" style="16" customWidth="1"/>
    <col min="12040" max="12040" width="12.625" style="16" customWidth="1"/>
    <col min="12041" max="12041" width="13.75" style="16" customWidth="1"/>
    <col min="12042" max="12042" width="10.5" style="16" customWidth="1"/>
    <col min="12043" max="12043" width="2.25" style="16" customWidth="1"/>
    <col min="12044" max="12288" width="9" style="16"/>
    <col min="12289" max="12289" width="1.25" style="16" customWidth="1"/>
    <col min="12290" max="12290" width="9.375" style="16" customWidth="1"/>
    <col min="12291" max="12295" width="11.875" style="16" customWidth="1"/>
    <col min="12296" max="12296" width="12.625" style="16" customWidth="1"/>
    <col min="12297" max="12297" width="13.75" style="16" customWidth="1"/>
    <col min="12298" max="12298" width="10.5" style="16" customWidth="1"/>
    <col min="12299" max="12299" width="2.25" style="16" customWidth="1"/>
    <col min="12300" max="12544" width="9" style="16"/>
    <col min="12545" max="12545" width="1.25" style="16" customWidth="1"/>
    <col min="12546" max="12546" width="9.375" style="16" customWidth="1"/>
    <col min="12547" max="12551" width="11.875" style="16" customWidth="1"/>
    <col min="12552" max="12552" width="12.625" style="16" customWidth="1"/>
    <col min="12553" max="12553" width="13.75" style="16" customWidth="1"/>
    <col min="12554" max="12554" width="10.5" style="16" customWidth="1"/>
    <col min="12555" max="12555" width="2.25" style="16" customWidth="1"/>
    <col min="12556" max="12800" width="9" style="16"/>
    <col min="12801" max="12801" width="1.25" style="16" customWidth="1"/>
    <col min="12802" max="12802" width="9.375" style="16" customWidth="1"/>
    <col min="12803" max="12807" width="11.875" style="16" customWidth="1"/>
    <col min="12808" max="12808" width="12.625" style="16" customWidth="1"/>
    <col min="12809" max="12809" width="13.75" style="16" customWidth="1"/>
    <col min="12810" max="12810" width="10.5" style="16" customWidth="1"/>
    <col min="12811" max="12811" width="2.25" style="16" customWidth="1"/>
    <col min="12812" max="13056" width="9" style="16"/>
    <col min="13057" max="13057" width="1.25" style="16" customWidth="1"/>
    <col min="13058" max="13058" width="9.375" style="16" customWidth="1"/>
    <col min="13059" max="13063" width="11.875" style="16" customWidth="1"/>
    <col min="13064" max="13064" width="12.625" style="16" customWidth="1"/>
    <col min="13065" max="13065" width="13.75" style="16" customWidth="1"/>
    <col min="13066" max="13066" width="10.5" style="16" customWidth="1"/>
    <col min="13067" max="13067" width="2.25" style="16" customWidth="1"/>
    <col min="13068" max="13312" width="9" style="16"/>
    <col min="13313" max="13313" width="1.25" style="16" customWidth="1"/>
    <col min="13314" max="13314" width="9.375" style="16" customWidth="1"/>
    <col min="13315" max="13319" width="11.875" style="16" customWidth="1"/>
    <col min="13320" max="13320" width="12.625" style="16" customWidth="1"/>
    <col min="13321" max="13321" width="13.75" style="16" customWidth="1"/>
    <col min="13322" max="13322" width="10.5" style="16" customWidth="1"/>
    <col min="13323" max="13323" width="2.25" style="16" customWidth="1"/>
    <col min="13324" max="13568" width="9" style="16"/>
    <col min="13569" max="13569" width="1.25" style="16" customWidth="1"/>
    <col min="13570" max="13570" width="9.375" style="16" customWidth="1"/>
    <col min="13571" max="13575" width="11.875" style="16" customWidth="1"/>
    <col min="13576" max="13576" width="12.625" style="16" customWidth="1"/>
    <col min="13577" max="13577" width="13.75" style="16" customWidth="1"/>
    <col min="13578" max="13578" width="10.5" style="16" customWidth="1"/>
    <col min="13579" max="13579" width="2.25" style="16" customWidth="1"/>
    <col min="13580" max="13824" width="9" style="16"/>
    <col min="13825" max="13825" width="1.25" style="16" customWidth="1"/>
    <col min="13826" max="13826" width="9.375" style="16" customWidth="1"/>
    <col min="13827" max="13831" width="11.875" style="16" customWidth="1"/>
    <col min="13832" max="13832" width="12.625" style="16" customWidth="1"/>
    <col min="13833" max="13833" width="13.75" style="16" customWidth="1"/>
    <col min="13834" max="13834" width="10.5" style="16" customWidth="1"/>
    <col min="13835" max="13835" width="2.25" style="16" customWidth="1"/>
    <col min="13836" max="14080" width="9" style="16"/>
    <col min="14081" max="14081" width="1.25" style="16" customWidth="1"/>
    <col min="14082" max="14082" width="9.375" style="16" customWidth="1"/>
    <col min="14083" max="14087" width="11.875" style="16" customWidth="1"/>
    <col min="14088" max="14088" width="12.625" style="16" customWidth="1"/>
    <col min="14089" max="14089" width="13.75" style="16" customWidth="1"/>
    <col min="14090" max="14090" width="10.5" style="16" customWidth="1"/>
    <col min="14091" max="14091" width="2.25" style="16" customWidth="1"/>
    <col min="14092" max="14336" width="9" style="16"/>
    <col min="14337" max="14337" width="1.25" style="16" customWidth="1"/>
    <col min="14338" max="14338" width="9.375" style="16" customWidth="1"/>
    <col min="14339" max="14343" width="11.875" style="16" customWidth="1"/>
    <col min="14344" max="14344" width="12.625" style="16" customWidth="1"/>
    <col min="14345" max="14345" width="13.75" style="16" customWidth="1"/>
    <col min="14346" max="14346" width="10.5" style="16" customWidth="1"/>
    <col min="14347" max="14347" width="2.25" style="16" customWidth="1"/>
    <col min="14348" max="14592" width="9" style="16"/>
    <col min="14593" max="14593" width="1.25" style="16" customWidth="1"/>
    <col min="14594" max="14594" width="9.375" style="16" customWidth="1"/>
    <col min="14595" max="14599" width="11.875" style="16" customWidth="1"/>
    <col min="14600" max="14600" width="12.625" style="16" customWidth="1"/>
    <col min="14601" max="14601" width="13.75" style="16" customWidth="1"/>
    <col min="14602" max="14602" width="10.5" style="16" customWidth="1"/>
    <col min="14603" max="14603" width="2.25" style="16" customWidth="1"/>
    <col min="14604" max="14848" width="9" style="16"/>
    <col min="14849" max="14849" width="1.25" style="16" customWidth="1"/>
    <col min="14850" max="14850" width="9.375" style="16" customWidth="1"/>
    <col min="14851" max="14855" width="11.875" style="16" customWidth="1"/>
    <col min="14856" max="14856" width="12.625" style="16" customWidth="1"/>
    <col min="14857" max="14857" width="13.75" style="16" customWidth="1"/>
    <col min="14858" max="14858" width="10.5" style="16" customWidth="1"/>
    <col min="14859" max="14859" width="2.25" style="16" customWidth="1"/>
    <col min="14860" max="15104" width="9" style="16"/>
    <col min="15105" max="15105" width="1.25" style="16" customWidth="1"/>
    <col min="15106" max="15106" width="9.375" style="16" customWidth="1"/>
    <col min="15107" max="15111" width="11.875" style="16" customWidth="1"/>
    <col min="15112" max="15112" width="12.625" style="16" customWidth="1"/>
    <col min="15113" max="15113" width="13.75" style="16" customWidth="1"/>
    <col min="15114" max="15114" width="10.5" style="16" customWidth="1"/>
    <col min="15115" max="15115" width="2.25" style="16" customWidth="1"/>
    <col min="15116" max="15360" width="9" style="16"/>
    <col min="15361" max="15361" width="1.25" style="16" customWidth="1"/>
    <col min="15362" max="15362" width="9.375" style="16" customWidth="1"/>
    <col min="15363" max="15367" width="11.875" style="16" customWidth="1"/>
    <col min="15368" max="15368" width="12.625" style="16" customWidth="1"/>
    <col min="15369" max="15369" width="13.75" style="16" customWidth="1"/>
    <col min="15370" max="15370" width="10.5" style="16" customWidth="1"/>
    <col min="15371" max="15371" width="2.25" style="16" customWidth="1"/>
    <col min="15372" max="15616" width="9" style="16"/>
    <col min="15617" max="15617" width="1.25" style="16" customWidth="1"/>
    <col min="15618" max="15618" width="9.375" style="16" customWidth="1"/>
    <col min="15619" max="15623" width="11.875" style="16" customWidth="1"/>
    <col min="15624" max="15624" width="12.625" style="16" customWidth="1"/>
    <col min="15625" max="15625" width="13.75" style="16" customWidth="1"/>
    <col min="15626" max="15626" width="10.5" style="16" customWidth="1"/>
    <col min="15627" max="15627" width="2.25" style="16" customWidth="1"/>
    <col min="15628" max="15872" width="9" style="16"/>
    <col min="15873" max="15873" width="1.25" style="16" customWidth="1"/>
    <col min="15874" max="15874" width="9.375" style="16" customWidth="1"/>
    <col min="15875" max="15879" width="11.875" style="16" customWidth="1"/>
    <col min="15880" max="15880" width="12.625" style="16" customWidth="1"/>
    <col min="15881" max="15881" width="13.75" style="16" customWidth="1"/>
    <col min="15882" max="15882" width="10.5" style="16" customWidth="1"/>
    <col min="15883" max="15883" width="2.25" style="16" customWidth="1"/>
    <col min="15884" max="16128" width="9" style="16"/>
    <col min="16129" max="16129" width="1.25" style="16" customWidth="1"/>
    <col min="16130" max="16130" width="9.375" style="16" customWidth="1"/>
    <col min="16131" max="16135" width="11.875" style="16" customWidth="1"/>
    <col min="16136" max="16136" width="12.625" style="16" customWidth="1"/>
    <col min="16137" max="16137" width="13.75" style="16" customWidth="1"/>
    <col min="16138" max="16138" width="10.5" style="16" customWidth="1"/>
    <col min="16139" max="16139" width="2.25" style="16" customWidth="1"/>
    <col min="16140" max="16384" width="9" style="16"/>
  </cols>
  <sheetData>
    <row r="1" spans="1:11" s="3" customFormat="1" ht="24" x14ac:dyDescent="0.15">
      <c r="A1" s="1" t="s">
        <v>33</v>
      </c>
      <c r="B1" s="2"/>
      <c r="C1" s="2"/>
    </row>
    <row r="2" spans="1:11" s="3" customFormat="1" ht="9" customHeight="1" x14ac:dyDescent="0.15">
      <c r="A2" s="4"/>
      <c r="B2" s="2"/>
      <c r="C2" s="2"/>
    </row>
    <row r="3" spans="1:11" s="3" customFormat="1" ht="24" x14ac:dyDescent="0.15">
      <c r="A3" s="4"/>
      <c r="B3" s="5" t="s">
        <v>32</v>
      </c>
      <c r="C3" s="6"/>
      <c r="D3" s="7"/>
      <c r="E3" s="7"/>
      <c r="F3" s="8" t="s">
        <v>31</v>
      </c>
      <c r="G3" s="77"/>
      <c r="H3" s="78"/>
      <c r="I3" s="78"/>
      <c r="J3" s="79"/>
    </row>
    <row r="4" spans="1:11" s="11" customFormat="1" ht="24.75" thickBot="1" x14ac:dyDescent="0.2">
      <c r="A4" s="9"/>
      <c r="B4" s="10"/>
      <c r="C4" s="10"/>
      <c r="F4" s="12"/>
      <c r="G4" s="12"/>
      <c r="H4" s="12"/>
      <c r="I4" s="12"/>
      <c r="J4" s="12"/>
    </row>
    <row r="5" spans="1:11" ht="18" customHeight="1" x14ac:dyDescent="0.15">
      <c r="A5" s="13"/>
      <c r="B5" s="80" t="s">
        <v>30</v>
      </c>
      <c r="C5" s="80"/>
      <c r="D5" s="80"/>
      <c r="E5" s="80"/>
      <c r="F5" s="80"/>
      <c r="G5" s="80"/>
      <c r="H5" s="80"/>
      <c r="I5" s="80"/>
      <c r="J5" s="14"/>
      <c r="K5" s="15"/>
    </row>
    <row r="6" spans="1:11" ht="18" customHeight="1" x14ac:dyDescent="0.15">
      <c r="A6" s="17"/>
      <c r="B6" s="81"/>
      <c r="C6" s="81"/>
      <c r="D6" s="81"/>
      <c r="E6" s="81"/>
      <c r="F6" s="81"/>
      <c r="G6" s="81"/>
      <c r="H6" s="81"/>
      <c r="I6" s="81"/>
      <c r="J6" s="18"/>
      <c r="K6" s="19"/>
    </row>
    <row r="7" spans="1:11" s="23" customFormat="1" ht="21" customHeight="1" x14ac:dyDescent="0.15">
      <c r="A7" s="20"/>
      <c r="B7" s="82"/>
      <c r="C7" s="66"/>
      <c r="D7" s="84"/>
      <c r="E7" s="84"/>
      <c r="F7" s="84"/>
      <c r="G7" s="67"/>
      <c r="H7" s="85" t="s">
        <v>23</v>
      </c>
      <c r="I7" s="21"/>
      <c r="J7" s="64" t="s">
        <v>29</v>
      </c>
      <c r="K7" s="22"/>
    </row>
    <row r="8" spans="1:11" s="23" customFormat="1" ht="45.75" customHeight="1" x14ac:dyDescent="0.15">
      <c r="A8" s="20"/>
      <c r="B8" s="83"/>
      <c r="C8" s="24" t="s">
        <v>21</v>
      </c>
      <c r="D8" s="24" t="s">
        <v>20</v>
      </c>
      <c r="E8" s="24" t="s">
        <v>19</v>
      </c>
      <c r="F8" s="24" t="s">
        <v>18</v>
      </c>
      <c r="G8" s="24" t="s">
        <v>17</v>
      </c>
      <c r="H8" s="63"/>
      <c r="I8" s="25" t="s">
        <v>16</v>
      </c>
      <c r="J8" s="65"/>
      <c r="K8" s="22"/>
    </row>
    <row r="9" spans="1:11" s="23" customFormat="1" ht="23.25" customHeight="1" x14ac:dyDescent="0.15">
      <c r="A9" s="20"/>
      <c r="B9" s="26" t="s">
        <v>28</v>
      </c>
      <c r="C9" s="27">
        <v>40</v>
      </c>
      <c r="D9" s="27">
        <v>50</v>
      </c>
      <c r="E9" s="27">
        <v>60</v>
      </c>
      <c r="F9" s="27">
        <v>30</v>
      </c>
      <c r="G9" s="27">
        <v>30</v>
      </c>
      <c r="H9" s="56">
        <f>SUM(C9,D9,E9,F9,G9)</f>
        <v>210</v>
      </c>
      <c r="I9" s="56">
        <f t="shared" ref="I9:I20" si="0">SUM(E9:G9)</f>
        <v>120</v>
      </c>
      <c r="J9" s="59">
        <f>+I9/H9</f>
        <v>0.5714285714285714</v>
      </c>
      <c r="K9" s="22"/>
    </row>
    <row r="10" spans="1:11" s="23" customFormat="1" ht="23.25" customHeight="1" x14ac:dyDescent="0.15">
      <c r="A10" s="20"/>
      <c r="B10" s="24" t="s">
        <v>0</v>
      </c>
      <c r="C10" s="28"/>
      <c r="D10" s="28"/>
      <c r="E10" s="28"/>
      <c r="F10" s="28"/>
      <c r="G10" s="28"/>
      <c r="H10" s="57">
        <f t="shared" ref="H10:H20" si="1">SUM(C10:G10)</f>
        <v>0</v>
      </c>
      <c r="I10" s="57">
        <f t="shared" si="0"/>
        <v>0</v>
      </c>
      <c r="J10" s="60" t="str">
        <f t="shared" ref="J10:J21" si="2">IFERROR(I10/H10,"")</f>
        <v/>
      </c>
      <c r="K10" s="22"/>
    </row>
    <row r="11" spans="1:11" s="23" customFormat="1" ht="23.25" customHeight="1" x14ac:dyDescent="0.15">
      <c r="A11" s="20"/>
      <c r="B11" s="29" t="s">
        <v>27</v>
      </c>
      <c r="C11" s="28"/>
      <c r="D11" s="28"/>
      <c r="E11" s="28"/>
      <c r="F11" s="28"/>
      <c r="G11" s="28"/>
      <c r="H11" s="57">
        <f t="shared" si="1"/>
        <v>0</v>
      </c>
      <c r="I11" s="57">
        <f t="shared" si="0"/>
        <v>0</v>
      </c>
      <c r="J11" s="60" t="str">
        <f t="shared" si="2"/>
        <v/>
      </c>
      <c r="K11" s="22"/>
    </row>
    <row r="12" spans="1:11" s="23" customFormat="1" ht="23.25" customHeight="1" x14ac:dyDescent="0.15">
      <c r="A12" s="20"/>
      <c r="B12" s="24" t="s">
        <v>1</v>
      </c>
      <c r="C12" s="28"/>
      <c r="D12" s="28"/>
      <c r="E12" s="28"/>
      <c r="F12" s="28"/>
      <c r="G12" s="28"/>
      <c r="H12" s="57">
        <f t="shared" si="1"/>
        <v>0</v>
      </c>
      <c r="I12" s="57">
        <f t="shared" si="0"/>
        <v>0</v>
      </c>
      <c r="J12" s="60" t="str">
        <f t="shared" si="2"/>
        <v/>
      </c>
      <c r="K12" s="22"/>
    </row>
    <row r="13" spans="1:11" s="23" customFormat="1" ht="23.25" customHeight="1" x14ac:dyDescent="0.15">
      <c r="A13" s="20"/>
      <c r="B13" s="29" t="s">
        <v>2</v>
      </c>
      <c r="C13" s="28"/>
      <c r="D13" s="28"/>
      <c r="E13" s="28"/>
      <c r="F13" s="28"/>
      <c r="G13" s="28"/>
      <c r="H13" s="57">
        <f t="shared" si="1"/>
        <v>0</v>
      </c>
      <c r="I13" s="57">
        <f t="shared" si="0"/>
        <v>0</v>
      </c>
      <c r="J13" s="60" t="str">
        <f t="shared" si="2"/>
        <v/>
      </c>
      <c r="K13" s="22"/>
    </row>
    <row r="14" spans="1:11" s="23" customFormat="1" ht="23.25" customHeight="1" x14ac:dyDescent="0.15">
      <c r="A14" s="20"/>
      <c r="B14" s="24" t="s">
        <v>3</v>
      </c>
      <c r="C14" s="28"/>
      <c r="D14" s="28"/>
      <c r="E14" s="28"/>
      <c r="F14" s="28"/>
      <c r="G14" s="28"/>
      <c r="H14" s="57">
        <f t="shared" si="1"/>
        <v>0</v>
      </c>
      <c r="I14" s="57">
        <f t="shared" si="0"/>
        <v>0</v>
      </c>
      <c r="J14" s="60" t="str">
        <f t="shared" si="2"/>
        <v/>
      </c>
      <c r="K14" s="22"/>
    </row>
    <row r="15" spans="1:11" s="23" customFormat="1" ht="23.25" customHeight="1" x14ac:dyDescent="0.15">
      <c r="A15" s="20"/>
      <c r="B15" s="29" t="s">
        <v>4</v>
      </c>
      <c r="C15" s="28"/>
      <c r="D15" s="28"/>
      <c r="E15" s="28"/>
      <c r="F15" s="28"/>
      <c r="G15" s="28"/>
      <c r="H15" s="57">
        <f t="shared" si="1"/>
        <v>0</v>
      </c>
      <c r="I15" s="57">
        <f t="shared" si="0"/>
        <v>0</v>
      </c>
      <c r="J15" s="60" t="str">
        <f t="shared" si="2"/>
        <v/>
      </c>
      <c r="K15" s="22"/>
    </row>
    <row r="16" spans="1:11" s="23" customFormat="1" ht="23.25" customHeight="1" x14ac:dyDescent="0.15">
      <c r="A16" s="20"/>
      <c r="B16" s="24" t="s">
        <v>5</v>
      </c>
      <c r="C16" s="28"/>
      <c r="D16" s="28"/>
      <c r="E16" s="28"/>
      <c r="F16" s="28"/>
      <c r="G16" s="28"/>
      <c r="H16" s="57">
        <f t="shared" si="1"/>
        <v>0</v>
      </c>
      <c r="I16" s="57">
        <f t="shared" si="0"/>
        <v>0</v>
      </c>
      <c r="J16" s="60" t="str">
        <f t="shared" si="2"/>
        <v/>
      </c>
      <c r="K16" s="22"/>
    </row>
    <row r="17" spans="1:11" s="23" customFormat="1" ht="23.25" customHeight="1" x14ac:dyDescent="0.15">
      <c r="A17" s="20"/>
      <c r="B17" s="29" t="s">
        <v>6</v>
      </c>
      <c r="C17" s="28"/>
      <c r="D17" s="28"/>
      <c r="E17" s="28"/>
      <c r="F17" s="28"/>
      <c r="G17" s="28"/>
      <c r="H17" s="57">
        <f t="shared" si="1"/>
        <v>0</v>
      </c>
      <c r="I17" s="57">
        <f t="shared" si="0"/>
        <v>0</v>
      </c>
      <c r="J17" s="60" t="str">
        <f t="shared" si="2"/>
        <v/>
      </c>
      <c r="K17" s="22"/>
    </row>
    <row r="18" spans="1:11" s="23" customFormat="1" ht="23.25" customHeight="1" x14ac:dyDescent="0.15">
      <c r="A18" s="20"/>
      <c r="B18" s="24" t="s">
        <v>7</v>
      </c>
      <c r="C18" s="28"/>
      <c r="D18" s="28"/>
      <c r="E18" s="28"/>
      <c r="F18" s="28"/>
      <c r="G18" s="28"/>
      <c r="H18" s="57">
        <f t="shared" si="1"/>
        <v>0</v>
      </c>
      <c r="I18" s="57">
        <f t="shared" si="0"/>
        <v>0</v>
      </c>
      <c r="J18" s="60" t="str">
        <f t="shared" si="2"/>
        <v/>
      </c>
      <c r="K18" s="22"/>
    </row>
    <row r="19" spans="1:11" s="23" customFormat="1" ht="23.25" customHeight="1" x14ac:dyDescent="0.15">
      <c r="A19" s="20"/>
      <c r="B19" s="29" t="s">
        <v>8</v>
      </c>
      <c r="C19" s="28"/>
      <c r="D19" s="28"/>
      <c r="E19" s="28"/>
      <c r="F19" s="28"/>
      <c r="G19" s="28"/>
      <c r="H19" s="57">
        <f t="shared" si="1"/>
        <v>0</v>
      </c>
      <c r="I19" s="57">
        <f t="shared" si="0"/>
        <v>0</v>
      </c>
      <c r="J19" s="60" t="str">
        <f t="shared" si="2"/>
        <v/>
      </c>
      <c r="K19" s="22"/>
    </row>
    <row r="20" spans="1:11" s="23" customFormat="1" ht="23.25" customHeight="1" x14ac:dyDescent="0.15">
      <c r="A20" s="20"/>
      <c r="B20" s="24" t="s">
        <v>9</v>
      </c>
      <c r="C20" s="28"/>
      <c r="D20" s="28"/>
      <c r="E20" s="28"/>
      <c r="F20" s="28"/>
      <c r="G20" s="28"/>
      <c r="H20" s="57">
        <f t="shared" si="1"/>
        <v>0</v>
      </c>
      <c r="I20" s="57">
        <f t="shared" si="0"/>
        <v>0</v>
      </c>
      <c r="J20" s="60" t="str">
        <f t="shared" si="2"/>
        <v/>
      </c>
      <c r="K20" s="22"/>
    </row>
    <row r="21" spans="1:11" s="23" customFormat="1" ht="23.25" customHeight="1" x14ac:dyDescent="0.15">
      <c r="A21" s="20"/>
      <c r="B21" s="30" t="s">
        <v>14</v>
      </c>
      <c r="C21" s="31"/>
      <c r="D21" s="31"/>
      <c r="E21" s="31"/>
      <c r="F21" s="31"/>
      <c r="G21" s="29" t="s">
        <v>13</v>
      </c>
      <c r="H21" s="58">
        <f>SUM(H10:H20)</f>
        <v>0</v>
      </c>
      <c r="I21" s="58">
        <f>SUM(I10:I20)</f>
        <v>0</v>
      </c>
      <c r="J21" s="60" t="str">
        <f t="shared" si="2"/>
        <v/>
      </c>
      <c r="K21" s="22"/>
    </row>
    <row r="22" spans="1:11" s="23" customFormat="1" ht="23.25" customHeight="1" x14ac:dyDescent="0.15">
      <c r="A22" s="20"/>
      <c r="C22" s="32"/>
      <c r="D22" s="32"/>
      <c r="E22" s="32"/>
      <c r="F22" s="32"/>
      <c r="G22" s="33"/>
      <c r="H22" s="66" t="s">
        <v>26</v>
      </c>
      <c r="I22" s="67"/>
      <c r="J22" s="61">
        <f>COUNTIF(H10:H20,"&gt;0")</f>
        <v>0</v>
      </c>
      <c r="K22" s="22"/>
    </row>
    <row r="23" spans="1:11" s="23" customFormat="1" ht="23.25" customHeight="1" thickBot="1" x14ac:dyDescent="0.2">
      <c r="A23" s="20"/>
      <c r="B23" s="34"/>
      <c r="C23" s="33"/>
      <c r="D23" s="33"/>
      <c r="E23" s="35"/>
      <c r="F23" s="33"/>
      <c r="G23" s="33"/>
      <c r="H23" s="68" t="s">
        <v>11</v>
      </c>
      <c r="I23" s="69"/>
      <c r="J23" s="36">
        <v>0.7</v>
      </c>
      <c r="K23" s="22"/>
    </row>
    <row r="24" spans="1:11" s="23" customFormat="1" ht="23.25" customHeight="1" thickBot="1" x14ac:dyDescent="0.2">
      <c r="A24" s="20"/>
      <c r="B24" s="34"/>
      <c r="C24" s="33"/>
      <c r="D24" s="33"/>
      <c r="E24" s="35"/>
      <c r="F24" s="33"/>
      <c r="G24" s="33"/>
      <c r="H24" s="37" t="s">
        <v>10</v>
      </c>
      <c r="I24" s="70" t="str">
        <f>IF(J21&gt;=J23,"算定できます","算定できません")</f>
        <v>算定できます</v>
      </c>
      <c r="J24" s="71"/>
      <c r="K24" s="22"/>
    </row>
    <row r="25" spans="1:11" s="23" customFormat="1" ht="18" customHeight="1" thickBot="1" x14ac:dyDescent="0.2">
      <c r="A25" s="38"/>
      <c r="B25" s="39"/>
      <c r="C25" s="40"/>
      <c r="D25" s="40"/>
      <c r="E25" s="40"/>
      <c r="F25" s="40"/>
      <c r="G25" s="40"/>
      <c r="H25" s="40"/>
      <c r="I25" s="40"/>
      <c r="J25" s="41"/>
      <c r="K25" s="42"/>
    </row>
    <row r="26" spans="1:11" ht="18" customHeight="1" thickBot="1" x14ac:dyDescent="0.2">
      <c r="A26" s="43"/>
      <c r="B26" s="34"/>
      <c r="C26" s="43"/>
      <c r="D26" s="43"/>
      <c r="E26" s="43"/>
      <c r="F26" s="43"/>
      <c r="G26" s="43"/>
      <c r="H26" s="43"/>
      <c r="I26" s="43"/>
      <c r="J26" s="18"/>
      <c r="K26" s="43"/>
    </row>
    <row r="27" spans="1:11" ht="21.75" customHeight="1" x14ac:dyDescent="0.15">
      <c r="A27" s="13"/>
      <c r="B27" s="74" t="s">
        <v>25</v>
      </c>
      <c r="C27" s="75"/>
      <c r="D27" s="75"/>
      <c r="E27" s="75"/>
      <c r="F27" s="44"/>
      <c r="G27" s="44"/>
      <c r="H27" s="44"/>
      <c r="I27" s="44"/>
      <c r="J27" s="14"/>
      <c r="K27" s="15"/>
    </row>
    <row r="28" spans="1:11" ht="21.75" customHeight="1" x14ac:dyDescent="0.15">
      <c r="A28" s="17"/>
      <c r="B28" s="76"/>
      <c r="C28" s="76"/>
      <c r="D28" s="76"/>
      <c r="E28" s="76"/>
      <c r="F28" s="43"/>
      <c r="G28" s="43"/>
      <c r="H28" s="43"/>
      <c r="I28" s="43"/>
      <c r="J28" s="45" t="s">
        <v>24</v>
      </c>
      <c r="K28" s="19"/>
    </row>
    <row r="29" spans="1:11" s="23" customFormat="1" ht="21.75" customHeight="1" x14ac:dyDescent="0.15">
      <c r="A29" s="20"/>
      <c r="B29" s="82"/>
      <c r="C29" s="84"/>
      <c r="D29" s="84"/>
      <c r="E29" s="84"/>
      <c r="F29" s="84"/>
      <c r="G29" s="67"/>
      <c r="H29" s="85" t="s">
        <v>23</v>
      </c>
      <c r="I29" s="21"/>
      <c r="J29" s="91" t="s">
        <v>22</v>
      </c>
      <c r="K29" s="22"/>
    </row>
    <row r="30" spans="1:11" s="23" customFormat="1" ht="21.75" customHeight="1" x14ac:dyDescent="0.15">
      <c r="A30" s="20"/>
      <c r="B30" s="83"/>
      <c r="C30" s="62" t="s">
        <v>21</v>
      </c>
      <c r="D30" s="62" t="s">
        <v>20</v>
      </c>
      <c r="E30" s="62" t="s">
        <v>19</v>
      </c>
      <c r="F30" s="62" t="s">
        <v>18</v>
      </c>
      <c r="G30" s="62" t="s">
        <v>17</v>
      </c>
      <c r="H30" s="90"/>
      <c r="I30" s="72" t="s">
        <v>16</v>
      </c>
      <c r="J30" s="92"/>
      <c r="K30" s="22"/>
    </row>
    <row r="31" spans="1:11" s="23" customFormat="1" ht="21.75" customHeight="1" x14ac:dyDescent="0.15">
      <c r="A31" s="20"/>
      <c r="B31" s="89"/>
      <c r="C31" s="63"/>
      <c r="D31" s="63"/>
      <c r="E31" s="63"/>
      <c r="F31" s="63"/>
      <c r="G31" s="63"/>
      <c r="H31" s="63"/>
      <c r="I31" s="73"/>
      <c r="J31" s="93"/>
      <c r="K31" s="22"/>
    </row>
    <row r="32" spans="1:11" s="23" customFormat="1" ht="23.25" customHeight="1" x14ac:dyDescent="0.15">
      <c r="A32" s="20"/>
      <c r="B32" s="46" t="s">
        <v>15</v>
      </c>
      <c r="C32" s="28"/>
      <c r="D32" s="28"/>
      <c r="E32" s="28"/>
      <c r="F32" s="28"/>
      <c r="G32" s="28"/>
      <c r="H32" s="57">
        <f>SUM(C32:G32)</f>
        <v>0</v>
      </c>
      <c r="I32" s="57">
        <f>SUM(E32:G32)</f>
        <v>0</v>
      </c>
      <c r="J32" s="60" t="str">
        <f>IFERROR(I32/H32,"")</f>
        <v/>
      </c>
      <c r="K32" s="22"/>
    </row>
    <row r="33" spans="1:17" s="23" customFormat="1" ht="23.25" customHeight="1" x14ac:dyDescent="0.15">
      <c r="A33" s="20"/>
      <c r="B33" s="47" t="s">
        <v>15</v>
      </c>
      <c r="C33" s="28"/>
      <c r="D33" s="28"/>
      <c r="E33" s="28"/>
      <c r="F33" s="28"/>
      <c r="G33" s="28"/>
      <c r="H33" s="57">
        <f>SUM(C33:G33)</f>
        <v>0</v>
      </c>
      <c r="I33" s="57">
        <f>SUM(E33:G33)</f>
        <v>0</v>
      </c>
      <c r="J33" s="60" t="str">
        <f>IFERROR(I33/H33,"")</f>
        <v/>
      </c>
      <c r="K33" s="22"/>
    </row>
    <row r="34" spans="1:17" s="23" customFormat="1" ht="23.25" customHeight="1" x14ac:dyDescent="0.15">
      <c r="A34" s="20"/>
      <c r="B34" s="46" t="s">
        <v>15</v>
      </c>
      <c r="C34" s="28"/>
      <c r="D34" s="28"/>
      <c r="E34" s="28"/>
      <c r="F34" s="28"/>
      <c r="G34" s="28"/>
      <c r="H34" s="57">
        <f>SUM(C34:G34)</f>
        <v>0</v>
      </c>
      <c r="I34" s="57">
        <f>SUM(E34:G34)</f>
        <v>0</v>
      </c>
      <c r="J34" s="60" t="str">
        <f>IFERROR(I34/H34,"")</f>
        <v/>
      </c>
      <c r="K34" s="22"/>
      <c r="Q34" s="48"/>
    </row>
    <row r="35" spans="1:17" ht="23.25" customHeight="1" x14ac:dyDescent="0.15">
      <c r="A35" s="17"/>
      <c r="B35" s="86" t="s">
        <v>14</v>
      </c>
      <c r="C35" s="86"/>
      <c r="D35" s="86"/>
      <c r="E35" s="86"/>
      <c r="F35" s="86"/>
      <c r="G35" s="24" t="s">
        <v>13</v>
      </c>
      <c r="H35" s="58">
        <f>SUM(H32:H34)</f>
        <v>0</v>
      </c>
      <c r="I35" s="58">
        <f>SUM(I32:I34)</f>
        <v>0</v>
      </c>
      <c r="J35" s="60" t="str">
        <f>IFERROR(ROUNDDOWN(I35/H35,3),"")</f>
        <v/>
      </c>
      <c r="K35" s="19"/>
    </row>
    <row r="36" spans="1:17" ht="23.25" customHeight="1" thickBot="1" x14ac:dyDescent="0.2">
      <c r="A36" s="17"/>
      <c r="B36" s="87" t="s">
        <v>12</v>
      </c>
      <c r="C36" s="87"/>
      <c r="D36" s="87"/>
      <c r="E36" s="87"/>
      <c r="F36" s="87"/>
      <c r="G36" s="88"/>
      <c r="H36" s="68" t="s">
        <v>11</v>
      </c>
      <c r="I36" s="69"/>
      <c r="J36" s="49">
        <v>0.7</v>
      </c>
      <c r="K36" s="19"/>
    </row>
    <row r="37" spans="1:17" ht="23.25" customHeight="1" thickBot="1" x14ac:dyDescent="0.2">
      <c r="A37" s="17"/>
      <c r="B37" s="87"/>
      <c r="C37" s="87"/>
      <c r="D37" s="87"/>
      <c r="E37" s="87"/>
      <c r="F37" s="87"/>
      <c r="G37" s="88"/>
      <c r="H37" s="50" t="s">
        <v>10</v>
      </c>
      <c r="I37" s="70" t="str">
        <f>IF(J35&gt;=J36,"算定できます","算定できません")</f>
        <v>算定できます</v>
      </c>
      <c r="J37" s="71"/>
      <c r="K37" s="19"/>
    </row>
    <row r="38" spans="1:17" ht="18" customHeight="1" thickBot="1" x14ac:dyDescent="0.2">
      <c r="A38" s="51"/>
      <c r="B38" s="52"/>
      <c r="C38" s="52"/>
      <c r="D38" s="52"/>
      <c r="E38" s="52"/>
      <c r="F38" s="52"/>
      <c r="G38" s="52"/>
      <c r="H38" s="53"/>
      <c r="I38" s="53"/>
      <c r="J38" s="53"/>
      <c r="K38" s="54"/>
    </row>
  </sheetData>
  <sheetProtection sheet="1" objects="1" scenarios="1"/>
  <mergeCells count="24">
    <mergeCell ref="H36:I36"/>
    <mergeCell ref="B27:E28"/>
    <mergeCell ref="G3:J3"/>
    <mergeCell ref="B5:I6"/>
    <mergeCell ref="B7:B8"/>
    <mergeCell ref="C7:G7"/>
    <mergeCell ref="H7:H8"/>
    <mergeCell ref="B35:F35"/>
    <mergeCell ref="B36:G37"/>
    <mergeCell ref="I37:J37"/>
    <mergeCell ref="B29:B31"/>
    <mergeCell ref="C29:G29"/>
    <mergeCell ref="H29:H31"/>
    <mergeCell ref="J29:J31"/>
    <mergeCell ref="C30:C31"/>
    <mergeCell ref="D30:D31"/>
    <mergeCell ref="E30:E31"/>
    <mergeCell ref="J7:J8"/>
    <mergeCell ref="H22:I22"/>
    <mergeCell ref="H23:I23"/>
    <mergeCell ref="I24:J24"/>
    <mergeCell ref="F30:F31"/>
    <mergeCell ref="G30:G31"/>
    <mergeCell ref="I30:I31"/>
  </mergeCells>
  <phoneticPr fontId="2"/>
  <conditionalFormatting sqref="I24:J24">
    <cfRule type="containsText" dxfId="1" priority="2" stopIfTrue="1" operator="containsText" text="算定できません">
      <formula>NOT(ISERROR(SEARCH("算定できません",I24)))</formula>
    </cfRule>
  </conditionalFormatting>
  <conditionalFormatting sqref="I37:J38">
    <cfRule type="containsText" dxfId="0" priority="1" stopIfTrue="1" operator="containsText" text="算定できません">
      <formula>NOT(ISERROR(SEARCH("算定できません",I37)))</formula>
    </cfRule>
  </conditionalFormatting>
  <printOptions horizontalCentered="1" verticalCentered="1"/>
  <pageMargins left="0.39370078740157483" right="0.19685039370078741" top="0.56000000000000005" bottom="0.27559055118110237" header="0.51181102362204722" footer="0.19685039370078741"/>
  <pageSetup paperSize="9" scale="86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看護体制加算</vt:lpstr>
      <vt:lpstr>看護体制加算!Print_Area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2020-12-01T07:00:57Z</cp:lastPrinted>
  <dcterms:created xsi:type="dcterms:W3CDTF">2004-01-29T01:49:13Z</dcterms:created>
  <dcterms:modified xsi:type="dcterms:W3CDTF">2022-03-11T02:36:44Z</dcterms:modified>
</cp:coreProperties>
</file>