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0078531\Desktop\体制届様式\参考様式\"/>
    </mc:Choice>
  </mc:AlternateContent>
  <bookViews>
    <workbookView xWindow="0" yWindow="0" windowWidth="20430" windowHeight="7365"/>
  </bookViews>
  <sheets>
    <sheet name="規模計算" sheetId="1" r:id="rId1"/>
  </sheets>
  <definedNames>
    <definedName name="_xlnm.Print_Area" localSheetId="0">規模計算!$A$1:$P$39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G38" i="1" s="1"/>
  <c r="I35" i="1"/>
  <c r="K24" i="1"/>
  <c r="G24" i="1"/>
  <c r="C24" i="1"/>
  <c r="M22" i="1"/>
  <c r="M24" i="1" s="1"/>
  <c r="L22" i="1"/>
  <c r="L24" i="1" s="1"/>
  <c r="K22" i="1"/>
  <c r="J22" i="1"/>
  <c r="J24" i="1" s="1"/>
  <c r="I22" i="1"/>
  <c r="I24" i="1" s="1"/>
  <c r="H22" i="1"/>
  <c r="H24" i="1" s="1"/>
  <c r="G22" i="1"/>
  <c r="F22" i="1"/>
  <c r="F24" i="1" s="1"/>
  <c r="E22" i="1"/>
  <c r="E24" i="1" s="1"/>
  <c r="D22" i="1"/>
  <c r="D24" i="1" s="1"/>
  <c r="P27" i="1" s="1"/>
  <c r="C22" i="1"/>
  <c r="O21" i="1"/>
  <c r="N21" i="1"/>
  <c r="N20" i="1"/>
  <c r="O20" i="1" s="1"/>
  <c r="O19" i="1"/>
  <c r="N19" i="1"/>
  <c r="N18" i="1"/>
  <c r="O18" i="1" s="1"/>
  <c r="O17" i="1"/>
  <c r="N17" i="1"/>
  <c r="N16" i="1"/>
  <c r="O16" i="1" s="1"/>
  <c r="N27" i="1" l="1"/>
  <c r="O28" i="1" s="1"/>
</calcChain>
</file>

<file path=xl/sharedStrings.xml><?xml version="1.0" encoding="utf-8"?>
<sst xmlns="http://schemas.openxmlformats.org/spreadsheetml/2006/main" count="65" uniqueCount="61">
  <si>
    <t>令和　　</t>
    <phoneticPr fontId="5"/>
  </si>
  <si>
    <t>年度用　規模別報酬区分計算表</t>
  </si>
  <si>
    <t>黄色のセルを入力してください。黄色のセル以外は計算式があるので入力しないでください。</t>
    <rPh sb="0" eb="2">
      <t>キイロ</t>
    </rPh>
    <rPh sb="6" eb="8">
      <t>ニュウリョク</t>
    </rPh>
    <rPh sb="15" eb="17">
      <t>キイロ</t>
    </rPh>
    <rPh sb="20" eb="22">
      <t>イガイ</t>
    </rPh>
    <phoneticPr fontId="5"/>
  </si>
  <si>
    <t>事業所名</t>
    <rPh sb="0" eb="3">
      <t>ジギョウショ</t>
    </rPh>
    <rPh sb="3" eb="4">
      <t>メイ</t>
    </rPh>
    <phoneticPr fontId="5"/>
  </si>
  <si>
    <t>事業所番号</t>
    <rPh sb="0" eb="3">
      <t>ジギョウショ</t>
    </rPh>
    <rPh sb="3" eb="5">
      <t>バンゴウ</t>
    </rPh>
    <phoneticPr fontId="5"/>
  </si>
  <si>
    <t>≪算定区分≫</t>
    <rPh sb="1" eb="3">
      <t>サンテイ</t>
    </rPh>
    <rPh sb="3" eb="5">
      <t>クブン</t>
    </rPh>
    <phoneticPr fontId="5"/>
  </si>
  <si>
    <t>１．又は２．により算出した月平均利用延べ人員数</t>
    <rPh sb="2" eb="3">
      <t>マタ</t>
    </rPh>
    <rPh sb="9" eb="11">
      <t>サンシュツ</t>
    </rPh>
    <rPh sb="13" eb="16">
      <t>ツキヘイキン</t>
    </rPh>
    <rPh sb="16" eb="18">
      <t>リヨウ</t>
    </rPh>
    <rPh sb="18" eb="19">
      <t>ノ</t>
    </rPh>
    <rPh sb="20" eb="22">
      <t>ジンイン</t>
    </rPh>
    <rPh sb="22" eb="23">
      <t>スウ</t>
    </rPh>
    <phoneticPr fontId="5"/>
  </si>
  <si>
    <t>　７５０人以下</t>
    <rPh sb="4" eb="5">
      <t>ニン</t>
    </rPh>
    <rPh sb="5" eb="6">
      <t>イ</t>
    </rPh>
    <rPh sb="6" eb="7">
      <t>カ</t>
    </rPh>
    <phoneticPr fontId="5"/>
  </si>
  <si>
    <t>・・・</t>
    <phoneticPr fontId="5"/>
  </si>
  <si>
    <t>通常規模型事業所</t>
    <rPh sb="0" eb="2">
      <t>ツウジョウ</t>
    </rPh>
    <rPh sb="2" eb="4">
      <t>キボ</t>
    </rPh>
    <rPh sb="4" eb="5">
      <t>ガタ</t>
    </rPh>
    <rPh sb="5" eb="8">
      <t>ジギョウショ</t>
    </rPh>
    <phoneticPr fontId="5"/>
  </si>
  <si>
    <t>　７５０人超９００人以下</t>
    <rPh sb="4" eb="5">
      <t>ニン</t>
    </rPh>
    <rPh sb="5" eb="6">
      <t>チョウ</t>
    </rPh>
    <rPh sb="9" eb="10">
      <t>ニン</t>
    </rPh>
    <rPh sb="10" eb="11">
      <t>イ</t>
    </rPh>
    <rPh sb="11" eb="12">
      <t>カ</t>
    </rPh>
    <phoneticPr fontId="5"/>
  </si>
  <si>
    <t>大規模型事業所（Ⅰ）</t>
    <rPh sb="0" eb="3">
      <t>ダイキボ</t>
    </rPh>
    <rPh sb="3" eb="4">
      <t>ガタ</t>
    </rPh>
    <rPh sb="4" eb="7">
      <t>ジギョウショ</t>
    </rPh>
    <phoneticPr fontId="5"/>
  </si>
  <si>
    <t>　９００人超</t>
    <rPh sb="4" eb="5">
      <t>ニン</t>
    </rPh>
    <rPh sb="5" eb="6">
      <t>チョウ</t>
    </rPh>
    <phoneticPr fontId="5"/>
  </si>
  <si>
    <t>大規模型事業所（Ⅱ）</t>
    <rPh sb="0" eb="3">
      <t>ダイキボ</t>
    </rPh>
    <rPh sb="3" eb="4">
      <t>ガタ</t>
    </rPh>
    <rPh sb="4" eb="7">
      <t>ジギョウショ</t>
    </rPh>
    <phoneticPr fontId="5"/>
  </si>
  <si>
    <t>１．当該年度の事業実績が６月以上ある事業所は，以下の計算表により算出してください</t>
    <rPh sb="2" eb="4">
      <t>トウガイ</t>
    </rPh>
    <rPh sb="4" eb="6">
      <t>ネンド</t>
    </rPh>
    <rPh sb="7" eb="9">
      <t>ジギョウ</t>
    </rPh>
    <rPh sb="9" eb="11">
      <t>ジッセキ</t>
    </rPh>
    <rPh sb="13" eb="14">
      <t>ツキ</t>
    </rPh>
    <rPh sb="14" eb="16">
      <t>イジョウ</t>
    </rPh>
    <rPh sb="18" eb="21">
      <t>ジギョウショ</t>
    </rPh>
    <rPh sb="23" eb="25">
      <t>イカ</t>
    </rPh>
    <rPh sb="26" eb="29">
      <t>ケイサンヒョウ</t>
    </rPh>
    <rPh sb="32" eb="34">
      <t>サンシュツ</t>
    </rPh>
    <phoneticPr fontId="5"/>
  </si>
  <si>
    <r>
      <t>　　●平均利用延人員数計算表</t>
    </r>
    <r>
      <rPr>
        <sz val="11"/>
        <color indexed="10"/>
        <rFont val="ＭＳ Ｐゴシック"/>
        <family val="3"/>
        <charset val="128"/>
      </rPr>
      <t>（2分の1や4分の3の計算を行わずに実数を入れてください）</t>
    </r>
    <rPh sb="3" eb="5">
      <t>ヘイキン</t>
    </rPh>
    <rPh sb="5" eb="7">
      <t>リヨウ</t>
    </rPh>
    <rPh sb="7" eb="8">
      <t>ノ</t>
    </rPh>
    <rPh sb="8" eb="11">
      <t>ジンインスウ</t>
    </rPh>
    <rPh sb="11" eb="13">
      <t>ケイサン</t>
    </rPh>
    <rPh sb="13" eb="14">
      <t>ヒョウ</t>
    </rPh>
    <rPh sb="16" eb="17">
      <t>ブン</t>
    </rPh>
    <rPh sb="21" eb="22">
      <t>ブン</t>
    </rPh>
    <rPh sb="25" eb="27">
      <t>ケイサン</t>
    </rPh>
    <rPh sb="28" eb="29">
      <t>オコナ</t>
    </rPh>
    <rPh sb="32" eb="34">
      <t>ジッスウ</t>
    </rPh>
    <rPh sb="35" eb="36">
      <t>イ</t>
    </rPh>
    <phoneticPr fontId="5"/>
  </si>
  <si>
    <t>人数</t>
    <rPh sb="0" eb="2">
      <t>ニンズウ</t>
    </rPh>
    <phoneticPr fontId="5"/>
  </si>
  <si>
    <t>年月</t>
    <rPh sb="0" eb="2">
      <t>ネンゲツ</t>
    </rPh>
    <phoneticPr fontId="5"/>
  </si>
  <si>
    <t>令和　　　年</t>
    <rPh sb="5" eb="6">
      <t>ネン</t>
    </rPh>
    <phoneticPr fontId="5"/>
  </si>
  <si>
    <t>合計</t>
    <rPh sb="0" eb="2">
      <t>ゴウケイ</t>
    </rPh>
    <phoneticPr fontId="5"/>
  </si>
  <si>
    <t>補正後</t>
    <rPh sb="0" eb="3">
      <t>ホセイゴ</t>
    </rPh>
    <phoneticPr fontId="5"/>
  </si>
  <si>
    <t>報酬区分
補正</t>
    <rPh sb="0" eb="2">
      <t>ホウシュウ</t>
    </rPh>
    <rPh sb="2" eb="4">
      <t>クブン</t>
    </rPh>
    <phoneticPr fontId="5"/>
  </si>
  <si>
    <t>報酬区分</t>
    <rPh sb="0" eb="2">
      <t>ホウシュウ</t>
    </rPh>
    <rPh sb="2" eb="4">
      <t>クブン</t>
    </rPh>
    <phoneticPr fontId="5"/>
  </si>
  <si>
    <t>４月</t>
    <rPh sb="1" eb="2">
      <t>ガツ</t>
    </rPh>
    <phoneticPr fontId="5"/>
  </si>
  <si>
    <t>５月</t>
    <rPh sb="1" eb="2">
      <t>ガツ</t>
    </rPh>
    <phoneticPr fontId="5"/>
  </si>
  <si>
    <t>６月</t>
    <rPh sb="1" eb="2">
      <t>ガツ</t>
    </rPh>
    <phoneticPr fontId="5"/>
  </si>
  <si>
    <t>７月</t>
    <rPh sb="1" eb="2">
      <t>ガツ</t>
    </rPh>
    <phoneticPr fontId="5"/>
  </si>
  <si>
    <t>８月</t>
    <rPh sb="1" eb="2">
      <t>ガツ</t>
    </rPh>
    <phoneticPr fontId="5"/>
  </si>
  <si>
    <t>９月</t>
    <rPh sb="1" eb="2">
      <t>ガツ</t>
    </rPh>
    <phoneticPr fontId="5"/>
  </si>
  <si>
    <t>１０月</t>
    <rPh sb="2" eb="3">
      <t>ガツ</t>
    </rPh>
    <phoneticPr fontId="5"/>
  </si>
  <si>
    <t>１１月</t>
    <rPh sb="2" eb="3">
      <t>ガツ</t>
    </rPh>
    <phoneticPr fontId="5"/>
  </si>
  <si>
    <t>１２月</t>
    <rPh sb="2" eb="3">
      <t>ガツ</t>
    </rPh>
    <phoneticPr fontId="5"/>
  </si>
  <si>
    <t>１月</t>
    <rPh sb="1" eb="2">
      <t>ガツ</t>
    </rPh>
    <phoneticPr fontId="5"/>
  </si>
  <si>
    <t>２月</t>
    <rPh sb="1" eb="2">
      <t>ガツ</t>
    </rPh>
    <phoneticPr fontId="5"/>
  </si>
  <si>
    <t>・２時間以上３時間未満
・３時間以上４時間未満
・４時間以上５時間未満</t>
    <rPh sb="2" eb="4">
      <t>ジカン</t>
    </rPh>
    <rPh sb="4" eb="6">
      <t>イジョウ</t>
    </rPh>
    <rPh sb="7" eb="9">
      <t>ジカン</t>
    </rPh>
    <rPh sb="9" eb="11">
      <t>ミマン</t>
    </rPh>
    <rPh sb="14" eb="16">
      <t>ジカン</t>
    </rPh>
    <rPh sb="16" eb="18">
      <t>イジョウ</t>
    </rPh>
    <rPh sb="19" eb="21">
      <t>ジカン</t>
    </rPh>
    <rPh sb="21" eb="23">
      <t>ミマン</t>
    </rPh>
    <rPh sb="26" eb="30">
      <t>ジカンイジョウ</t>
    </rPh>
    <rPh sb="31" eb="33">
      <t>ジカン</t>
    </rPh>
    <rPh sb="33" eb="35">
      <t>ミマン</t>
    </rPh>
    <phoneticPr fontId="5"/>
  </si>
  <si>
    <t>・５時間以上６時間未満
・６時間以上７時間未満</t>
    <rPh sb="2" eb="4">
      <t>ジカン</t>
    </rPh>
    <rPh sb="4" eb="6">
      <t>イジョウ</t>
    </rPh>
    <rPh sb="7" eb="9">
      <t>ジカン</t>
    </rPh>
    <rPh sb="9" eb="11">
      <t>ミマン</t>
    </rPh>
    <rPh sb="14" eb="18">
      <t>ジカンイジョウ</t>
    </rPh>
    <rPh sb="19" eb="21">
      <t>ジカン</t>
    </rPh>
    <rPh sb="21" eb="23">
      <t>ミマン</t>
    </rPh>
    <phoneticPr fontId="5"/>
  </si>
  <si>
    <t>・７時間以上８時間未満
・８時間以上９時間未満</t>
    <rPh sb="2" eb="4">
      <t>ジカン</t>
    </rPh>
    <rPh sb="4" eb="6">
      <t>イジョウ</t>
    </rPh>
    <rPh sb="7" eb="9">
      <t>ジカン</t>
    </rPh>
    <rPh sb="9" eb="11">
      <t>ミマン</t>
    </rPh>
    <rPh sb="14" eb="18">
      <t>ジカンイジョウ</t>
    </rPh>
    <rPh sb="19" eb="21">
      <t>ジカン</t>
    </rPh>
    <rPh sb="21" eb="23">
      <t>ミマン</t>
    </rPh>
    <phoneticPr fontId="5"/>
  </si>
  <si>
    <t>第一号通所事業（５時間未満）</t>
    <rPh sb="0" eb="2">
      <t>ダイイチ</t>
    </rPh>
    <rPh sb="2" eb="3">
      <t>ゴウ</t>
    </rPh>
    <rPh sb="3" eb="5">
      <t>ツウショ</t>
    </rPh>
    <rPh sb="5" eb="7">
      <t>ジギョウ</t>
    </rPh>
    <rPh sb="9" eb="11">
      <t>ジカン</t>
    </rPh>
    <rPh sb="11" eb="13">
      <t>ミマン</t>
    </rPh>
    <phoneticPr fontId="5"/>
  </si>
  <si>
    <t>第一号通所事業（５時間以上７時間未満）</t>
    <rPh sb="0" eb="2">
      <t>ダイイチ</t>
    </rPh>
    <rPh sb="2" eb="3">
      <t>ゴウ</t>
    </rPh>
    <rPh sb="3" eb="5">
      <t>ツウショ</t>
    </rPh>
    <rPh sb="5" eb="7">
      <t>ジギョウ</t>
    </rPh>
    <rPh sb="9" eb="11">
      <t>ジカン</t>
    </rPh>
    <rPh sb="11" eb="13">
      <t>イジョウ</t>
    </rPh>
    <rPh sb="14" eb="16">
      <t>ジカン</t>
    </rPh>
    <rPh sb="16" eb="18">
      <t>ミマン</t>
    </rPh>
    <phoneticPr fontId="5"/>
  </si>
  <si>
    <t>第一号通所事業（７時間以上９時間未満）</t>
    <rPh sb="0" eb="2">
      <t>ダイイチ</t>
    </rPh>
    <rPh sb="2" eb="3">
      <t>ゴウ</t>
    </rPh>
    <rPh sb="3" eb="5">
      <t>ツウショ</t>
    </rPh>
    <rPh sb="5" eb="7">
      <t>ジギョウ</t>
    </rPh>
    <rPh sb="9" eb="11">
      <t>ジカン</t>
    </rPh>
    <rPh sb="11" eb="13">
      <t>イジョウ</t>
    </rPh>
    <rPh sb="14" eb="16">
      <t>ジカン</t>
    </rPh>
    <rPh sb="16" eb="18">
      <t>ミマン</t>
    </rPh>
    <phoneticPr fontId="5"/>
  </si>
  <si>
    <t>計</t>
    <rPh sb="0" eb="1">
      <t>ケイ</t>
    </rPh>
    <phoneticPr fontId="5"/>
  </si>
  <si>
    <t>毎日営業（正月等以外）</t>
    <rPh sb="0" eb="2">
      <t>マイニチ</t>
    </rPh>
    <rPh sb="2" eb="4">
      <t>エイギョウ</t>
    </rPh>
    <rPh sb="5" eb="7">
      <t>ショウガツ</t>
    </rPh>
    <rPh sb="7" eb="8">
      <t>トウ</t>
    </rPh>
    <rPh sb="8" eb="10">
      <t>イガイ</t>
    </rPh>
    <phoneticPr fontId="5"/>
  </si>
  <si>
    <t>←毎日営業している事業所は「6/7」を入力する</t>
    <rPh sb="1" eb="3">
      <t>マイニチ</t>
    </rPh>
    <rPh sb="3" eb="5">
      <t>エイギョウ</t>
    </rPh>
    <rPh sb="9" eb="12">
      <t>ジギョウショ</t>
    </rPh>
    <rPh sb="19" eb="21">
      <t>ニュウリョク</t>
    </rPh>
    <phoneticPr fontId="5"/>
  </si>
  <si>
    <t>最終人数</t>
    <rPh sb="0" eb="2">
      <t>サイシュウ</t>
    </rPh>
    <rPh sb="2" eb="4">
      <t>ニンズウ</t>
    </rPh>
    <phoneticPr fontId="5"/>
  </si>
  <si>
    <t>（注）第一号通所サービスの利用者について
通所介護と第一号通所介護の指定を併せて受けており，かつこれらの事業を一体的に実施している事業所のみ
※同時にサービス提供を受けた者の最大数を営業日ごとに加え計算しても差し支えない（７時間以上９時間未満）に記入する　　</t>
    <rPh sb="1" eb="2">
      <t>チュウ</t>
    </rPh>
    <rPh sb="6" eb="8">
      <t>ツウショ</t>
    </rPh>
    <rPh sb="13" eb="16">
      <t>リヨウシャ</t>
    </rPh>
    <phoneticPr fontId="5"/>
  </si>
  <si>
    <t>前年度利用延人数
(a)</t>
    <rPh sb="0" eb="3">
      <t>ゼンネンド</t>
    </rPh>
    <rPh sb="3" eb="5">
      <t>リヨウ</t>
    </rPh>
    <rPh sb="5" eb="6">
      <t>ノ</t>
    </rPh>
    <rPh sb="6" eb="7">
      <t>ニン</t>
    </rPh>
    <rPh sb="7" eb="8">
      <t>スウ</t>
    </rPh>
    <phoneticPr fontId="5"/>
  </si>
  <si>
    <t>営業月数
(b)</t>
    <rPh sb="0" eb="2">
      <t>エイギョウ</t>
    </rPh>
    <rPh sb="2" eb="4">
      <t>ゲッスウ</t>
    </rPh>
    <phoneticPr fontId="5"/>
  </si>
  <si>
    <t>月平均利用延人数（ｃ）=　　　　　　　　　　　　　　　　　　　　　　　　　　　　　　　(a)÷(b)</t>
    <rPh sb="0" eb="1">
      <t>ツキ</t>
    </rPh>
    <rPh sb="1" eb="3">
      <t>ヘイキン</t>
    </rPh>
    <rPh sb="3" eb="5">
      <t>リヨウ</t>
    </rPh>
    <rPh sb="5" eb="6">
      <t>ノ</t>
    </rPh>
    <rPh sb="6" eb="8">
      <t>ニンズウ</t>
    </rPh>
    <phoneticPr fontId="5"/>
  </si>
  <si>
    <t>２．当該年度の事業実績が６月に満たない事業所（新規指定又は再開の場合を含む）又は，前年度から定員を概ね２５％以上変更して事業を実施しようとしている事業所は，以下の計算表により算出してください。</t>
    <rPh sb="2" eb="4">
      <t>トウガイ</t>
    </rPh>
    <rPh sb="4" eb="6">
      <t>ネンド</t>
    </rPh>
    <rPh sb="7" eb="9">
      <t>ジギョウ</t>
    </rPh>
    <rPh sb="9" eb="11">
      <t>ジッセキ</t>
    </rPh>
    <rPh sb="13" eb="14">
      <t>ツキ</t>
    </rPh>
    <rPh sb="15" eb="16">
      <t>ミ</t>
    </rPh>
    <rPh sb="19" eb="22">
      <t>ジギョウショ</t>
    </rPh>
    <rPh sb="23" eb="27">
      <t>シンキシテイ</t>
    </rPh>
    <rPh sb="27" eb="28">
      <t>マタ</t>
    </rPh>
    <rPh sb="29" eb="31">
      <t>サイカイ</t>
    </rPh>
    <rPh sb="32" eb="34">
      <t>バアイ</t>
    </rPh>
    <rPh sb="35" eb="36">
      <t>フク</t>
    </rPh>
    <rPh sb="38" eb="39">
      <t>マタ</t>
    </rPh>
    <rPh sb="41" eb="44">
      <t>ゼンネンド</t>
    </rPh>
    <rPh sb="46" eb="48">
      <t>テイイン</t>
    </rPh>
    <rPh sb="49" eb="50">
      <t>オオム</t>
    </rPh>
    <rPh sb="54" eb="56">
      <t>イジョウ</t>
    </rPh>
    <rPh sb="56" eb="58">
      <t>ヘンコウ</t>
    </rPh>
    <rPh sb="60" eb="62">
      <t>ジギョウ</t>
    </rPh>
    <rPh sb="63" eb="65">
      <t>ジッシ</t>
    </rPh>
    <rPh sb="78" eb="80">
      <t>イカ</t>
    </rPh>
    <rPh sb="81" eb="83">
      <t>ケイサン</t>
    </rPh>
    <rPh sb="83" eb="84">
      <t>ヒョウ</t>
    </rPh>
    <rPh sb="87" eb="89">
      <t>サンシュツ</t>
    </rPh>
    <phoneticPr fontId="5"/>
  </si>
  <si>
    <t>　●平均利用延人数見込み数推計</t>
    <rPh sb="2" eb="4">
      <t>ヘイキン</t>
    </rPh>
    <rPh sb="4" eb="6">
      <t>リヨウ</t>
    </rPh>
    <rPh sb="6" eb="7">
      <t>ノ</t>
    </rPh>
    <rPh sb="7" eb="9">
      <t>ニンズウ</t>
    </rPh>
    <rPh sb="9" eb="11">
      <t>ミコ</t>
    </rPh>
    <rPh sb="12" eb="13">
      <t>スウ</t>
    </rPh>
    <rPh sb="13" eb="15">
      <t>スイケイ</t>
    </rPh>
    <phoneticPr fontId="5"/>
  </si>
  <si>
    <t>　　計算方法　　　・・・（運営規程の定員）　×　　　90％　　 ×　 （月平均の営業日数）</t>
    <rPh sb="2" eb="4">
      <t>ケイサン</t>
    </rPh>
    <rPh sb="4" eb="6">
      <t>ホウホウ</t>
    </rPh>
    <rPh sb="13" eb="15">
      <t>ウンエイ</t>
    </rPh>
    <rPh sb="15" eb="17">
      <t>キテイ</t>
    </rPh>
    <rPh sb="18" eb="20">
      <t>テイイン</t>
    </rPh>
    <rPh sb="36" eb="39">
      <t>ツキヘイキン</t>
    </rPh>
    <rPh sb="40" eb="42">
      <t>エイギョウ</t>
    </rPh>
    <rPh sb="42" eb="44">
      <t>ニッスウ</t>
    </rPh>
    <phoneticPr fontId="5"/>
  </si>
  <si>
    <t>×</t>
    <phoneticPr fontId="5"/>
  </si>
  <si>
    <t>×</t>
    <phoneticPr fontId="5"/>
  </si>
  <si>
    <t>＝</t>
    <phoneticPr fontId="5"/>
  </si>
  <si>
    <t>（人）</t>
    <rPh sb="1" eb="2">
      <t>ニン</t>
    </rPh>
    <phoneticPr fontId="5"/>
  </si>
  <si>
    <t>（日数/月）</t>
    <rPh sb="1" eb="3">
      <t>ニッスウ</t>
    </rPh>
    <rPh sb="4" eb="5">
      <t>ツキ</t>
    </rPh>
    <phoneticPr fontId="5"/>
  </si>
  <si>
    <r>
      <t>※但し，</t>
    </r>
    <r>
      <rPr>
        <b/>
        <i/>
        <u/>
        <sz val="11"/>
        <rFont val="ＭＳ Ｐゴシック"/>
        <family val="3"/>
        <charset val="128"/>
      </rPr>
      <t>正月等以外は，毎日営業している事業所</t>
    </r>
    <r>
      <rPr>
        <sz val="11"/>
        <color theme="1"/>
        <rFont val="游ゴシック"/>
        <family val="2"/>
        <charset val="128"/>
        <scheme val="minor"/>
      </rPr>
      <t>は上記で算出した（ｃ）に７分の６を乗じて（小数点第三位を四捨五入）得た数を月平均利用延べ人数とする。</t>
    </r>
    <rPh sb="1" eb="2">
      <t>タダ</t>
    </rPh>
    <rPh sb="46" eb="47">
      <t>ダイ</t>
    </rPh>
    <rPh sb="47" eb="48">
      <t>3</t>
    </rPh>
    <rPh sb="48" eb="49">
      <t>イ</t>
    </rPh>
    <rPh sb="50" eb="54">
      <t>シシャゴニュウ</t>
    </rPh>
    <phoneticPr fontId="5"/>
  </si>
  <si>
    <t>×6／7＝</t>
    <phoneticPr fontId="5"/>
  </si>
  <si>
    <t>←該当事業所のみ使用欄</t>
    <rPh sb="1" eb="3">
      <t>ガイトウ</t>
    </rPh>
    <rPh sb="3" eb="6">
      <t>ジギョウショ</t>
    </rPh>
    <rPh sb="8" eb="10">
      <t>シヨウ</t>
    </rPh>
    <rPh sb="10" eb="11">
      <t>ラン</t>
    </rPh>
    <phoneticPr fontId="5"/>
  </si>
  <si>
    <t>↑（C)の数</t>
    <rPh sb="5" eb="6">
      <t>カズ</t>
    </rPh>
    <phoneticPr fontId="5"/>
  </si>
  <si>
    <t>（参考様式13）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</si>
</sst>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0\)"/>
    <numFmt numFmtId="177" formatCode="#\ ?/2"/>
    <numFmt numFmtId="178" formatCode="#\ ?/4"/>
    <numFmt numFmtId="179" formatCode="0.00_ "/>
  </numFmts>
  <fonts count="15" x14ac:knownFonts="1">
    <font>
      <sz val="11"/>
      <color theme="1"/>
      <name val="游ゴシック"/>
      <family val="2"/>
      <charset val="128"/>
      <scheme val="minor"/>
    </font>
    <font>
      <sz val="11"/>
      <name val="ＭＳ Ｐゴシック"/>
      <family val="3"/>
      <charset val="128"/>
    </font>
    <font>
      <sz val="11"/>
      <color indexed="8"/>
      <name val="游ゴシック"/>
      <family val="3"/>
      <charset val="128"/>
      <scheme val="minor"/>
    </font>
    <font>
      <sz val="6"/>
      <name val="游ゴシック"/>
      <family val="2"/>
      <charset val="128"/>
      <scheme val="minor"/>
    </font>
    <font>
      <sz val="18"/>
      <name val="ＭＳ Ｐゴシック"/>
      <family val="3"/>
      <charset val="128"/>
    </font>
    <font>
      <sz val="6"/>
      <name val="ＭＳ Ｐゴシック"/>
      <family val="3"/>
      <charset val="128"/>
    </font>
    <font>
      <b/>
      <sz val="14"/>
      <color rgb="FFFF0000"/>
      <name val="ＭＳ Ｐゴシック"/>
      <family val="3"/>
      <charset val="128"/>
    </font>
    <font>
      <b/>
      <sz val="11"/>
      <name val="ＭＳ Ｐゴシック"/>
      <family val="3"/>
      <charset val="128"/>
    </font>
    <font>
      <sz val="11"/>
      <color indexed="10"/>
      <name val="ＭＳ Ｐゴシック"/>
      <family val="3"/>
      <charset val="128"/>
    </font>
    <font>
      <sz val="10"/>
      <name val="ＭＳ Ｐゴシック"/>
      <family val="3"/>
      <charset val="128"/>
    </font>
    <font>
      <sz val="9"/>
      <color indexed="8"/>
      <name val="游ゴシック"/>
      <family val="3"/>
      <charset val="128"/>
      <scheme val="minor"/>
    </font>
    <font>
      <sz val="11"/>
      <color theme="2" tint="-0.49992370372631001"/>
      <name val="ＭＳ Ｐゴシック"/>
      <family val="3"/>
      <charset val="128"/>
    </font>
    <font>
      <sz val="11"/>
      <color theme="0" tint="-0.3499252296517838"/>
      <name val="ＭＳ Ｐゴシック"/>
      <family val="3"/>
      <charset val="128"/>
    </font>
    <font>
      <b/>
      <i/>
      <u/>
      <sz val="11"/>
      <name val="ＭＳ Ｐゴシック"/>
      <family val="3"/>
      <charset val="128"/>
    </font>
    <font>
      <u/>
      <sz val="11"/>
      <color indexed="10"/>
      <name val="ＭＳ Ｐゴシック"/>
      <family val="3"/>
      <charset val="128"/>
    </font>
  </fonts>
  <fills count="3">
    <fill>
      <patternFill patternType="none"/>
    </fill>
    <fill>
      <patternFill patternType="gray125"/>
    </fill>
    <fill>
      <patternFill patternType="solid">
        <fgColor rgb="FFFFFF66"/>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style="thin">
        <color indexed="64"/>
      </bottom>
      <diagonal style="thin">
        <color indexed="64"/>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19">
    <xf numFmtId="0" fontId="0" fillId="0" borderId="0" xfId="0">
      <alignment vertical="center"/>
    </xf>
    <xf numFmtId="0" fontId="2" fillId="0" borderId="0" xfId="1" applyFont="1" applyFill="1" applyAlignment="1" applyProtection="1">
      <alignment vertical="center"/>
      <protection locked="0"/>
    </xf>
    <xf numFmtId="12" fontId="2" fillId="0" borderId="0" xfId="1" quotePrefix="1" applyNumberFormat="1" applyFont="1" applyFill="1" applyAlignment="1" applyProtection="1">
      <alignment vertical="center"/>
      <protection locked="0"/>
    </xf>
    <xf numFmtId="0" fontId="2" fillId="0" borderId="0" xfId="1" quotePrefix="1" applyFont="1" applyFill="1" applyAlignment="1" applyProtection="1">
      <alignment vertical="center"/>
      <protection locked="0"/>
    </xf>
    <xf numFmtId="0" fontId="4" fillId="0" borderId="0" xfId="1" applyFont="1" applyFill="1" applyAlignment="1" applyProtection="1">
      <alignment vertical="center"/>
      <protection locked="0"/>
    </xf>
    <xf numFmtId="0" fontId="4" fillId="2" borderId="0" xfId="1" applyFont="1" applyFill="1" applyAlignment="1" applyProtection="1">
      <alignment vertical="center"/>
      <protection locked="0"/>
    </xf>
    <xf numFmtId="0" fontId="6" fillId="2" borderId="0" xfId="1" applyFont="1" applyFill="1" applyAlignment="1" applyProtection="1">
      <alignment vertical="top"/>
      <protection locked="0"/>
    </xf>
    <xf numFmtId="0" fontId="2" fillId="2" borderId="0" xfId="1" applyFont="1" applyFill="1" applyAlignment="1" applyProtection="1">
      <alignment vertical="center"/>
      <protection locked="0"/>
    </xf>
    <xf numFmtId="0" fontId="2" fillId="0" borderId="2" xfId="1" applyFont="1" applyFill="1" applyBorder="1" applyAlignment="1" applyProtection="1">
      <alignment horizontal="left" vertical="center"/>
      <protection locked="0"/>
    </xf>
    <xf numFmtId="0" fontId="2" fillId="0" borderId="3" xfId="1" applyFont="1" applyFill="1" applyBorder="1" applyAlignment="1" applyProtection="1">
      <alignment horizontal="center" vertical="center"/>
      <protection locked="0"/>
    </xf>
    <xf numFmtId="0" fontId="2" fillId="0" borderId="4" xfId="1" applyFont="1" applyFill="1" applyBorder="1" applyAlignment="1" applyProtection="1">
      <alignment vertical="center"/>
      <protection locked="0"/>
    </xf>
    <xf numFmtId="0" fontId="2" fillId="0" borderId="0" xfId="1" applyFont="1" applyFill="1" applyBorder="1" applyAlignment="1" applyProtection="1">
      <alignment horizontal="center" vertical="center"/>
      <protection locked="0"/>
    </xf>
    <xf numFmtId="0" fontId="2" fillId="0" borderId="5" xfId="1" applyFont="1" applyFill="1" applyBorder="1" applyAlignment="1" applyProtection="1">
      <alignment horizontal="left" vertical="center"/>
      <protection locked="0"/>
    </xf>
    <xf numFmtId="0" fontId="2" fillId="0" borderId="0" xfId="1" applyFont="1" applyFill="1" applyBorder="1" applyAlignment="1" applyProtection="1">
      <alignment horizontal="left" vertical="center"/>
      <protection locked="0"/>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horizontal="left" vertical="center"/>
      <protection locked="0"/>
    </xf>
    <xf numFmtId="0" fontId="2" fillId="0" borderId="8" xfId="1" applyFont="1" applyFill="1" applyBorder="1" applyAlignment="1" applyProtection="1">
      <alignment horizontal="center" vertical="center"/>
      <protection locked="0"/>
    </xf>
    <xf numFmtId="0" fontId="2" fillId="0" borderId="8" xfId="1" applyFont="1" applyFill="1" applyBorder="1" applyAlignment="1" applyProtection="1">
      <alignment horizontal="left" vertical="center"/>
      <protection locked="0"/>
    </xf>
    <xf numFmtId="0" fontId="2" fillId="0" borderId="9" xfId="1" applyFont="1" applyFill="1" applyBorder="1" applyAlignment="1" applyProtection="1">
      <alignment vertical="center"/>
      <protection locked="0"/>
    </xf>
    <xf numFmtId="0" fontId="7" fillId="0" borderId="0" xfId="1" applyFont="1" applyFill="1" applyAlignment="1" applyProtection="1">
      <alignment vertical="center"/>
      <protection locked="0"/>
    </xf>
    <xf numFmtId="0" fontId="2" fillId="0" borderId="11"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protection locked="0"/>
    </xf>
    <xf numFmtId="0" fontId="2" fillId="0" borderId="1" xfId="1" applyFont="1" applyFill="1" applyBorder="1" applyAlignment="1" applyProtection="1">
      <alignment horizontal="center" vertical="center"/>
      <protection locked="0"/>
    </xf>
    <xf numFmtId="0" fontId="2" fillId="0" borderId="13" xfId="1" applyFont="1" applyFill="1" applyBorder="1" applyAlignment="1" applyProtection="1">
      <alignment horizontal="center" vertical="center"/>
      <protection locked="0"/>
    </xf>
    <xf numFmtId="0" fontId="2" fillId="0" borderId="14" xfId="1" applyFont="1" applyFill="1" applyBorder="1" applyAlignment="1" applyProtection="1">
      <alignment horizontal="center" vertical="center"/>
      <protection locked="0"/>
    </xf>
    <xf numFmtId="0" fontId="10" fillId="0" borderId="11" xfId="1" applyFont="1" applyFill="1" applyBorder="1" applyAlignment="1" applyProtection="1">
      <alignment horizontal="center" vertical="center" wrapText="1" shrinkToFit="1"/>
      <protection locked="0"/>
    </xf>
    <xf numFmtId="176" fontId="2" fillId="2" borderId="11" xfId="1" applyNumberFormat="1" applyFont="1" applyFill="1" applyBorder="1" applyAlignment="1" applyProtection="1">
      <alignment vertical="center"/>
      <protection locked="0"/>
    </xf>
    <xf numFmtId="0" fontId="1" fillId="0" borderId="11" xfId="1" applyNumberFormat="1" applyFont="1" applyFill="1" applyBorder="1" applyAlignment="1" applyProtection="1">
      <alignment vertical="center"/>
    </xf>
    <xf numFmtId="38" fontId="1" fillId="0" borderId="11" xfId="2" applyFont="1" applyFill="1" applyBorder="1" applyAlignment="1" applyProtection="1">
      <alignment vertical="center"/>
    </xf>
    <xf numFmtId="177" fontId="2" fillId="0" borderId="17" xfId="1" applyNumberFormat="1" applyFont="1" applyFill="1" applyBorder="1" applyAlignment="1" applyProtection="1">
      <alignment vertical="center"/>
      <protection locked="0"/>
    </xf>
    <xf numFmtId="0" fontId="10" fillId="0" borderId="18" xfId="1" applyFont="1" applyFill="1" applyBorder="1" applyAlignment="1" applyProtection="1">
      <alignment horizontal="center" vertical="center" wrapText="1" shrinkToFit="1"/>
      <protection locked="0"/>
    </xf>
    <xf numFmtId="176" fontId="2" fillId="2" borderId="18" xfId="1" applyNumberFormat="1" applyFont="1" applyFill="1" applyBorder="1" applyAlignment="1" applyProtection="1">
      <alignment vertical="center"/>
      <protection locked="0"/>
    </xf>
    <xf numFmtId="0" fontId="1" fillId="0" borderId="18" xfId="1" applyFont="1" applyFill="1" applyBorder="1" applyAlignment="1" applyProtection="1">
      <alignment vertical="center"/>
    </xf>
    <xf numFmtId="38" fontId="1" fillId="0" borderId="18" xfId="2" applyFont="1" applyFill="1" applyBorder="1" applyAlignment="1" applyProtection="1">
      <alignment vertical="center"/>
    </xf>
    <xf numFmtId="178" fontId="2" fillId="0" borderId="18" xfId="1" applyNumberFormat="1" applyFont="1" applyFill="1" applyBorder="1" applyAlignment="1" applyProtection="1">
      <alignment vertical="center"/>
      <protection locked="0"/>
    </xf>
    <xf numFmtId="0" fontId="10" fillId="0" borderId="16" xfId="1" applyFont="1" applyFill="1" applyBorder="1" applyAlignment="1" applyProtection="1">
      <alignment horizontal="center" vertical="center" wrapText="1" shrinkToFit="1"/>
      <protection locked="0"/>
    </xf>
    <xf numFmtId="176" fontId="2" fillId="2" borderId="16" xfId="1" applyNumberFormat="1" applyFont="1" applyFill="1" applyBorder="1" applyAlignment="1" applyProtection="1">
      <alignment vertical="center"/>
      <protection locked="0"/>
    </xf>
    <xf numFmtId="38" fontId="1" fillId="0" borderId="16" xfId="2" applyFont="1" applyFill="1" applyBorder="1" applyAlignment="1" applyProtection="1">
      <alignment vertical="center"/>
    </xf>
    <xf numFmtId="0" fontId="11" fillId="0" borderId="19" xfId="1" applyFont="1" applyFill="1" applyBorder="1" applyAlignment="1" applyProtection="1">
      <alignment vertical="center"/>
      <protection locked="0"/>
    </xf>
    <xf numFmtId="0" fontId="10" fillId="0" borderId="17" xfId="1" applyFont="1" applyFill="1" applyBorder="1" applyAlignment="1" applyProtection="1">
      <alignment horizontal="center" vertical="center"/>
      <protection locked="0"/>
    </xf>
    <xf numFmtId="176" fontId="2" fillId="2" borderId="15" xfId="1" applyNumberFormat="1" applyFont="1" applyFill="1" applyBorder="1" applyAlignment="1" applyProtection="1">
      <alignment vertical="center"/>
      <protection locked="0"/>
    </xf>
    <xf numFmtId="176" fontId="2" fillId="2" borderId="17" xfId="1" applyNumberFormat="1" applyFont="1" applyFill="1" applyBorder="1" applyAlignment="1" applyProtection="1">
      <alignment vertical="center"/>
      <protection locked="0"/>
    </xf>
    <xf numFmtId="176" fontId="2" fillId="2" borderId="0" xfId="1" applyNumberFormat="1" applyFont="1" applyFill="1" applyBorder="1" applyAlignment="1" applyProtection="1">
      <alignment vertical="center"/>
      <protection locked="0"/>
    </xf>
    <xf numFmtId="176" fontId="2" fillId="2" borderId="20" xfId="1" applyNumberFormat="1" applyFont="1" applyFill="1" applyBorder="1" applyAlignment="1" applyProtection="1">
      <alignment vertical="center"/>
      <protection locked="0"/>
    </xf>
    <xf numFmtId="176" fontId="2" fillId="2" borderId="21" xfId="1" applyNumberFormat="1" applyFont="1" applyFill="1" applyBorder="1" applyAlignment="1" applyProtection="1">
      <alignment vertical="center"/>
      <protection locked="0"/>
    </xf>
    <xf numFmtId="0" fontId="1" fillId="0" borderId="11" xfId="1" applyFont="1" applyFill="1" applyBorder="1" applyAlignment="1" applyProtection="1">
      <alignment vertical="center"/>
    </xf>
    <xf numFmtId="12" fontId="2" fillId="0" borderId="11" xfId="1" applyNumberFormat="1" applyFont="1" applyFill="1" applyBorder="1" applyAlignment="1" applyProtection="1">
      <alignment vertical="center"/>
      <protection locked="0"/>
    </xf>
    <xf numFmtId="0" fontId="2" fillId="0" borderId="18" xfId="1" applyFont="1" applyFill="1" applyBorder="1" applyAlignment="1" applyProtection="1">
      <alignment horizontal="center" vertical="center" shrinkToFit="1"/>
      <protection locked="0"/>
    </xf>
    <xf numFmtId="176" fontId="2" fillId="2" borderId="22" xfId="1" applyNumberFormat="1" applyFont="1" applyFill="1" applyBorder="1" applyAlignment="1" applyProtection="1">
      <alignment vertical="center"/>
      <protection locked="0"/>
    </xf>
    <xf numFmtId="176" fontId="2" fillId="2" borderId="23" xfId="1" applyNumberFormat="1" applyFont="1" applyFill="1" applyBorder="1" applyAlignment="1" applyProtection="1">
      <alignment vertical="center"/>
      <protection locked="0"/>
    </xf>
    <xf numFmtId="176" fontId="2" fillId="2" borderId="24" xfId="1" applyNumberFormat="1" applyFont="1" applyFill="1" applyBorder="1" applyAlignment="1" applyProtection="1">
      <alignment vertical="center"/>
      <protection locked="0"/>
    </xf>
    <xf numFmtId="12" fontId="2" fillId="0" borderId="18" xfId="1" applyNumberFormat="1" applyFont="1" applyFill="1" applyBorder="1" applyAlignment="1" applyProtection="1">
      <alignment vertical="center"/>
      <protection locked="0"/>
    </xf>
    <xf numFmtId="0" fontId="2" fillId="0" borderId="16" xfId="1" applyFont="1" applyFill="1" applyBorder="1" applyAlignment="1" applyProtection="1">
      <alignment horizontal="center" vertical="center" shrinkToFit="1"/>
      <protection locked="0"/>
    </xf>
    <xf numFmtId="176" fontId="2" fillId="2" borderId="25" xfId="1" applyNumberFormat="1" applyFont="1" applyFill="1" applyBorder="1" applyAlignment="1" applyProtection="1">
      <alignment vertical="center"/>
      <protection locked="0"/>
    </xf>
    <xf numFmtId="176" fontId="2" fillId="2" borderId="26" xfId="1" applyNumberFormat="1" applyFont="1" applyFill="1" applyBorder="1" applyAlignment="1" applyProtection="1">
      <alignment vertical="center"/>
      <protection locked="0"/>
    </xf>
    <xf numFmtId="176" fontId="2" fillId="2" borderId="27" xfId="1" applyNumberFormat="1" applyFont="1" applyFill="1" applyBorder="1" applyAlignment="1" applyProtection="1">
      <alignment vertical="center"/>
      <protection locked="0"/>
    </xf>
    <xf numFmtId="40" fontId="1" fillId="0" borderId="1" xfId="2" applyNumberFormat="1" applyFont="1" applyFill="1" applyBorder="1" applyAlignment="1" applyProtection="1">
      <alignment vertical="center"/>
    </xf>
    <xf numFmtId="56" fontId="2" fillId="0" borderId="0" xfId="1" applyNumberFormat="1" applyFont="1" applyFill="1" applyAlignment="1" applyProtection="1">
      <alignment vertical="center"/>
      <protection locked="0"/>
    </xf>
    <xf numFmtId="12" fontId="2" fillId="2" borderId="1" xfId="2" quotePrefix="1" applyNumberFormat="1" applyFont="1" applyFill="1" applyBorder="1" applyAlignment="1" applyProtection="1">
      <alignment horizontal="center" vertical="center"/>
      <protection locked="0"/>
    </xf>
    <xf numFmtId="12" fontId="2" fillId="2" borderId="1" xfId="2" applyNumberFormat="1" applyFont="1" applyFill="1" applyBorder="1" applyAlignment="1" applyProtection="1">
      <alignment horizontal="center" vertical="center"/>
      <protection locked="0"/>
    </xf>
    <xf numFmtId="56" fontId="2" fillId="0" borderId="0" xfId="1" quotePrefix="1" applyNumberFormat="1" applyFont="1" applyFill="1" applyAlignment="1" applyProtection="1">
      <alignment vertical="center"/>
      <protection locked="0"/>
    </xf>
    <xf numFmtId="0" fontId="2" fillId="0" borderId="15" xfId="1" applyFont="1" applyFill="1" applyBorder="1" applyAlignment="1" applyProtection="1">
      <alignment vertical="center"/>
      <protection locked="0"/>
    </xf>
    <xf numFmtId="0" fontId="2" fillId="0" borderId="0" xfId="1" applyFont="1" applyFill="1" applyBorder="1" applyAlignment="1" applyProtection="1">
      <alignment horizontal="center" vertical="center" textRotation="255"/>
      <protection locked="0"/>
    </xf>
    <xf numFmtId="0" fontId="2" fillId="0" borderId="0" xfId="1" applyFont="1" applyFill="1" applyBorder="1" applyAlignment="1" applyProtection="1">
      <alignment vertical="center"/>
      <protection locked="0"/>
    </xf>
    <xf numFmtId="40" fontId="1" fillId="0" borderId="1" xfId="1" applyNumberFormat="1" applyFont="1" applyFill="1" applyBorder="1" applyAlignment="1" applyProtection="1">
      <alignment vertical="center"/>
    </xf>
    <xf numFmtId="0" fontId="2" fillId="0" borderId="11" xfId="1" applyFont="1" applyFill="1" applyBorder="1" applyAlignment="1" applyProtection="1">
      <alignment horizontal="center" vertical="center" wrapText="1"/>
      <protection locked="0"/>
    </xf>
    <xf numFmtId="38" fontId="2" fillId="0" borderId="11" xfId="2" applyFont="1" applyFill="1" applyBorder="1" applyAlignment="1" applyProtection="1">
      <alignment vertical="center"/>
    </xf>
    <xf numFmtId="0" fontId="2" fillId="0" borderId="0" xfId="1" applyFont="1" applyFill="1" applyAlignment="1" applyProtection="1">
      <alignment horizontal="right" vertical="center"/>
      <protection locked="0"/>
    </xf>
    <xf numFmtId="0" fontId="2" fillId="2" borderId="1" xfId="1" applyFont="1" applyFill="1" applyBorder="1" applyAlignment="1" applyProtection="1">
      <alignment vertical="center"/>
      <protection locked="0"/>
    </xf>
    <xf numFmtId="0" fontId="2" fillId="0" borderId="0" xfId="1" applyFont="1" applyFill="1" applyAlignment="1" applyProtection="1">
      <alignment horizontal="center" vertical="center"/>
      <protection locked="0"/>
    </xf>
    <xf numFmtId="9" fontId="2" fillId="0" borderId="0" xfId="1" applyNumberFormat="1" applyFont="1" applyFill="1" applyAlignment="1" applyProtection="1">
      <alignment horizontal="center" vertical="center"/>
      <protection locked="0"/>
    </xf>
    <xf numFmtId="0" fontId="1" fillId="0" borderId="41" xfId="1" applyFont="1" applyFill="1" applyBorder="1" applyAlignment="1" applyProtection="1">
      <alignment vertical="center"/>
    </xf>
    <xf numFmtId="0" fontId="9" fillId="0" borderId="0" xfId="1" applyFont="1" applyFill="1" applyAlignment="1" applyProtection="1">
      <alignment horizontal="right" vertical="center"/>
      <protection locked="0"/>
    </xf>
    <xf numFmtId="0" fontId="9" fillId="0" borderId="0" xfId="1" applyFont="1" applyFill="1" applyAlignment="1" applyProtection="1">
      <alignment vertical="center"/>
      <protection locked="0"/>
    </xf>
    <xf numFmtId="0" fontId="14" fillId="0" borderId="0" xfId="1" applyFont="1" applyFill="1" applyAlignment="1" applyProtection="1">
      <alignment vertical="center"/>
      <protection locked="0"/>
    </xf>
    <xf numFmtId="0" fontId="2" fillId="0" borderId="1" xfId="1" applyFont="1" applyFill="1" applyBorder="1" applyAlignment="1" applyProtection="1">
      <alignment horizontal="center" vertical="center"/>
      <protection locked="0"/>
    </xf>
    <xf numFmtId="0" fontId="2" fillId="2" borderId="1"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textRotation="255"/>
      <protection locked="0"/>
    </xf>
    <xf numFmtId="0" fontId="2" fillId="0" borderId="15" xfId="1" applyFont="1" applyFill="1" applyBorder="1" applyAlignment="1" applyProtection="1">
      <alignment horizontal="center" vertical="center" textRotation="255"/>
      <protection locked="0"/>
    </xf>
    <xf numFmtId="0" fontId="2" fillId="0" borderId="25" xfId="1" applyFont="1" applyFill="1" applyBorder="1" applyAlignment="1" applyProtection="1">
      <alignment horizontal="center" vertical="center" textRotation="255"/>
      <protection locked="0"/>
    </xf>
    <xf numFmtId="0" fontId="2" fillId="2" borderId="12" xfId="1" applyFont="1" applyFill="1" applyBorder="1" applyAlignment="1" applyProtection="1">
      <alignment horizontal="center" vertical="center"/>
      <protection locked="0"/>
    </xf>
    <xf numFmtId="0" fontId="2" fillId="2" borderId="13" xfId="1" applyFont="1" applyFill="1" applyBorder="1" applyAlignment="1" applyProtection="1">
      <alignment horizontal="center" vertical="center"/>
      <protection locked="0"/>
    </xf>
    <xf numFmtId="0" fontId="2" fillId="2" borderId="14"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wrapText="1"/>
      <protection locked="0"/>
    </xf>
    <xf numFmtId="0" fontId="2" fillId="0" borderId="16"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protection locked="0"/>
    </xf>
    <xf numFmtId="0" fontId="9" fillId="0" borderId="11" xfId="1" applyFont="1" applyFill="1" applyBorder="1" applyAlignment="1" applyProtection="1">
      <alignment horizontal="center" vertical="center" wrapText="1"/>
      <protection locked="0"/>
    </xf>
    <xf numFmtId="0" fontId="9" fillId="0" borderId="16" xfId="1" applyFont="1" applyFill="1" applyBorder="1" applyAlignment="1" applyProtection="1">
      <alignment horizontal="center" vertical="center" wrapText="1"/>
      <protection locked="0"/>
    </xf>
    <xf numFmtId="40" fontId="1" fillId="0" borderId="39" xfId="2" applyNumberFormat="1" applyFont="1" applyFill="1" applyBorder="1" applyAlignment="1" applyProtection="1">
      <alignment horizontal="center" vertical="center"/>
    </xf>
    <xf numFmtId="40" fontId="1" fillId="0" borderId="40" xfId="1" applyNumberFormat="1" applyFont="1" applyFill="1" applyBorder="1" applyAlignment="1" applyProtection="1">
      <alignment horizontal="center" vertical="center"/>
    </xf>
    <xf numFmtId="0" fontId="7" fillId="0" borderId="0" xfId="1" applyFont="1" applyFill="1" applyAlignment="1" applyProtection="1">
      <alignment horizontal="left" vertical="center" wrapText="1"/>
      <protection locked="0"/>
    </xf>
    <xf numFmtId="0" fontId="2" fillId="0" borderId="0" xfId="1" applyFont="1" applyFill="1" applyAlignment="1" applyProtection="1">
      <alignment horizontal="left" vertical="center" wrapText="1"/>
      <protection locked="0"/>
    </xf>
    <xf numFmtId="0" fontId="2" fillId="0" borderId="12" xfId="1" applyFont="1" applyFill="1" applyBorder="1" applyAlignment="1" applyProtection="1">
      <alignment horizontal="center" vertical="center" textRotation="255"/>
      <protection locked="0"/>
    </xf>
    <xf numFmtId="0" fontId="2" fillId="0" borderId="14" xfId="1" applyFont="1" applyFill="1" applyBorder="1" applyAlignment="1" applyProtection="1">
      <alignment horizontal="center" vertical="center"/>
      <protection locked="0"/>
    </xf>
    <xf numFmtId="0" fontId="12" fillId="0" borderId="28" xfId="1" applyFont="1" applyFill="1" applyBorder="1" applyAlignment="1" applyProtection="1">
      <alignment horizontal="center" vertical="center"/>
      <protection locked="0"/>
    </xf>
    <xf numFmtId="0" fontId="12" fillId="0" borderId="29" xfId="1" applyFont="1" applyFill="1" applyBorder="1" applyAlignment="1" applyProtection="1">
      <alignment horizontal="center" vertical="center"/>
      <protection locked="0"/>
    </xf>
    <xf numFmtId="0" fontId="12" fillId="0" borderId="30"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protection locked="0"/>
    </xf>
    <xf numFmtId="0" fontId="2" fillId="0" borderId="12" xfId="1" applyFont="1" applyFill="1" applyBorder="1" applyAlignment="1" applyProtection="1">
      <alignment vertical="center" wrapText="1"/>
      <protection locked="0"/>
    </xf>
    <xf numFmtId="0" fontId="2" fillId="0" borderId="13" xfId="1" applyFont="1" applyFill="1" applyBorder="1" applyAlignment="1" applyProtection="1">
      <alignment vertical="center" wrapText="1"/>
      <protection locked="0"/>
    </xf>
    <xf numFmtId="0" fontId="2" fillId="0" borderId="14" xfId="1" applyFont="1" applyFill="1" applyBorder="1" applyAlignment="1" applyProtection="1">
      <alignment vertical="center" wrapText="1"/>
      <protection locked="0"/>
    </xf>
    <xf numFmtId="40" fontId="1" fillId="0" borderId="39" xfId="1" applyNumberFormat="1" applyFont="1" applyFill="1" applyBorder="1" applyAlignment="1" applyProtection="1">
      <alignment horizontal="center" vertical="center"/>
    </xf>
    <xf numFmtId="0" fontId="1" fillId="0" borderId="40" xfId="1" applyFont="1" applyFill="1" applyBorder="1" applyAlignment="1" applyProtection="1">
      <alignment horizontal="center" vertical="center"/>
    </xf>
    <xf numFmtId="0" fontId="2" fillId="0" borderId="0" xfId="1" applyFont="1" applyFill="1" applyBorder="1" applyAlignment="1" applyProtection="1">
      <alignment horizontal="center" vertical="center"/>
      <protection locked="0"/>
    </xf>
    <xf numFmtId="0" fontId="2" fillId="0" borderId="0" xfId="1" applyFont="1" applyFill="1" applyAlignment="1" applyProtection="1">
      <alignment horizontal="center" vertical="center"/>
      <protection locked="0"/>
    </xf>
    <xf numFmtId="179" fontId="1" fillId="0" borderId="42" xfId="1" applyNumberFormat="1" applyFont="1" applyFill="1" applyBorder="1" applyAlignment="1" applyProtection="1">
      <alignment horizontal="center" vertical="center"/>
    </xf>
    <xf numFmtId="179" fontId="1" fillId="0" borderId="43" xfId="1" applyNumberFormat="1" applyFont="1" applyFill="1" applyBorder="1" applyAlignment="1" applyProtection="1">
      <alignment horizontal="center" vertical="center"/>
    </xf>
    <xf numFmtId="0" fontId="2" fillId="0" borderId="31" xfId="1" applyFont="1" applyFill="1" applyBorder="1" applyAlignment="1" applyProtection="1">
      <alignment horizontal="left" vertical="center" wrapText="1"/>
      <protection locked="0"/>
    </xf>
    <xf numFmtId="0" fontId="2" fillId="0" borderId="32" xfId="1" applyFont="1" applyFill="1" applyBorder="1" applyAlignment="1" applyProtection="1">
      <alignment horizontal="left" vertical="center" wrapText="1"/>
      <protection locked="0"/>
    </xf>
    <xf numFmtId="0" fontId="2" fillId="0" borderId="33" xfId="1" applyFont="1" applyFill="1" applyBorder="1" applyAlignment="1" applyProtection="1">
      <alignment horizontal="left" vertical="center" wrapText="1"/>
      <protection locked="0"/>
    </xf>
    <xf numFmtId="0" fontId="2" fillId="0" borderId="34" xfId="1" applyFont="1" applyFill="1" applyBorder="1" applyAlignment="1" applyProtection="1">
      <alignment horizontal="left" vertical="center" wrapText="1"/>
      <protection locked="0"/>
    </xf>
    <xf numFmtId="0" fontId="2" fillId="0" borderId="0" xfId="1" applyFont="1" applyFill="1" applyBorder="1" applyAlignment="1" applyProtection="1">
      <alignment horizontal="left" vertical="center" wrapText="1"/>
      <protection locked="0"/>
    </xf>
    <xf numFmtId="0" fontId="2" fillId="0" borderId="35" xfId="1" applyFont="1" applyFill="1" applyBorder="1" applyAlignment="1" applyProtection="1">
      <alignment horizontal="left" vertical="center" wrapText="1"/>
      <protection locked="0"/>
    </xf>
    <xf numFmtId="0" fontId="2" fillId="0" borderId="36" xfId="1" applyFont="1" applyFill="1" applyBorder="1" applyAlignment="1" applyProtection="1">
      <alignment horizontal="left" vertical="center" wrapText="1"/>
      <protection locked="0"/>
    </xf>
    <xf numFmtId="0" fontId="2" fillId="0" borderId="37" xfId="1" applyFont="1" applyFill="1" applyBorder="1" applyAlignment="1" applyProtection="1">
      <alignment horizontal="left" vertical="center" wrapText="1"/>
      <protection locked="0"/>
    </xf>
    <xf numFmtId="0" fontId="2" fillId="0" borderId="38" xfId="1" applyFont="1" applyFill="1" applyBorder="1" applyAlignment="1" applyProtection="1">
      <alignment horizontal="left" vertical="center" wrapText="1"/>
      <protection locked="0"/>
    </xf>
    <xf numFmtId="0" fontId="2" fillId="0" borderId="1" xfId="1" applyFont="1" applyFill="1" applyBorder="1" applyAlignment="1" applyProtection="1">
      <alignment horizontal="center" vertical="center" wrapText="1" shrinkToFit="1"/>
      <protection locked="0"/>
    </xf>
    <xf numFmtId="0" fontId="2" fillId="0" borderId="1" xfId="1" applyFont="1" applyFill="1" applyBorder="1" applyAlignment="1" applyProtection="1">
      <alignment horizontal="center" vertical="center" wrapText="1"/>
      <protection locked="0"/>
    </xf>
    <xf numFmtId="0" fontId="2" fillId="0" borderId="12" xfId="1" applyFont="1" applyFill="1" applyBorder="1" applyAlignment="1" applyProtection="1">
      <alignment horizontal="center" vertical="center" wrapText="1"/>
      <protection locked="0"/>
    </xf>
  </cellXfs>
  <cellStyles count="3">
    <cellStyle name="桁区切り 2" xfId="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42"/>
  <sheetViews>
    <sheetView tabSelected="1" view="pageBreakPreview" zoomScaleNormal="100" zoomScaleSheetLayoutView="100" workbookViewId="0">
      <selection activeCell="A31" sqref="A31:P31"/>
    </sheetView>
  </sheetViews>
  <sheetFormatPr defaultRowHeight="18.75" x14ac:dyDescent="0.4"/>
  <cols>
    <col min="1" max="1" width="5" style="1" customWidth="1"/>
    <col min="2" max="2" width="25.25" style="1" customWidth="1"/>
    <col min="3" max="13" width="9.5" style="1" customWidth="1"/>
    <col min="14" max="14" width="7.5" style="1" customWidth="1"/>
    <col min="15" max="15" width="9.25" style="1" customWidth="1"/>
    <col min="16" max="16" width="9.75" style="1" customWidth="1"/>
    <col min="17" max="17" width="8.875" style="1" customWidth="1"/>
    <col min="18" max="18" width="11.125" style="1" customWidth="1"/>
    <col min="19" max="256" width="9" style="1"/>
    <col min="257" max="257" width="5" style="1" customWidth="1"/>
    <col min="258" max="258" width="25.25" style="1" customWidth="1"/>
    <col min="259" max="269" width="6.25" style="1" customWidth="1"/>
    <col min="270" max="270" width="7.5" style="1" customWidth="1"/>
    <col min="271" max="271" width="9.25" style="1" customWidth="1"/>
    <col min="272" max="272" width="9.75" style="1" customWidth="1"/>
    <col min="273" max="273" width="8.875" style="1" customWidth="1"/>
    <col min="274" max="274" width="11.125" style="1" customWidth="1"/>
    <col min="275" max="512" width="9" style="1"/>
    <col min="513" max="513" width="5" style="1" customWidth="1"/>
    <col min="514" max="514" width="25.25" style="1" customWidth="1"/>
    <col min="515" max="525" width="6.25" style="1" customWidth="1"/>
    <col min="526" max="526" width="7.5" style="1" customWidth="1"/>
    <col min="527" max="527" width="9.25" style="1" customWidth="1"/>
    <col min="528" max="528" width="9.75" style="1" customWidth="1"/>
    <col min="529" max="529" width="8.875" style="1" customWidth="1"/>
    <col min="530" max="530" width="11.125" style="1" customWidth="1"/>
    <col min="531" max="768" width="9" style="1"/>
    <col min="769" max="769" width="5" style="1" customWidth="1"/>
    <col min="770" max="770" width="25.25" style="1" customWidth="1"/>
    <col min="771" max="781" width="6.25" style="1" customWidth="1"/>
    <col min="782" max="782" width="7.5" style="1" customWidth="1"/>
    <col min="783" max="783" width="9.25" style="1" customWidth="1"/>
    <col min="784" max="784" width="9.75" style="1" customWidth="1"/>
    <col min="785" max="785" width="8.875" style="1" customWidth="1"/>
    <col min="786" max="786" width="11.125" style="1" customWidth="1"/>
    <col min="787" max="1024" width="9" style="1"/>
    <col min="1025" max="1025" width="5" style="1" customWidth="1"/>
    <col min="1026" max="1026" width="25.25" style="1" customWidth="1"/>
    <col min="1027" max="1037" width="6.25" style="1" customWidth="1"/>
    <col min="1038" max="1038" width="7.5" style="1" customWidth="1"/>
    <col min="1039" max="1039" width="9.25" style="1" customWidth="1"/>
    <col min="1040" max="1040" width="9.75" style="1" customWidth="1"/>
    <col min="1041" max="1041" width="8.875" style="1" customWidth="1"/>
    <col min="1042" max="1042" width="11.125" style="1" customWidth="1"/>
    <col min="1043" max="1280" width="9" style="1"/>
    <col min="1281" max="1281" width="5" style="1" customWidth="1"/>
    <col min="1282" max="1282" width="25.25" style="1" customWidth="1"/>
    <col min="1283" max="1293" width="6.25" style="1" customWidth="1"/>
    <col min="1294" max="1294" width="7.5" style="1" customWidth="1"/>
    <col min="1295" max="1295" width="9.25" style="1" customWidth="1"/>
    <col min="1296" max="1296" width="9.75" style="1" customWidth="1"/>
    <col min="1297" max="1297" width="8.875" style="1" customWidth="1"/>
    <col min="1298" max="1298" width="11.125" style="1" customWidth="1"/>
    <col min="1299" max="1536" width="9" style="1"/>
    <col min="1537" max="1537" width="5" style="1" customWidth="1"/>
    <col min="1538" max="1538" width="25.25" style="1" customWidth="1"/>
    <col min="1539" max="1549" width="6.25" style="1" customWidth="1"/>
    <col min="1550" max="1550" width="7.5" style="1" customWidth="1"/>
    <col min="1551" max="1551" width="9.25" style="1" customWidth="1"/>
    <col min="1552" max="1552" width="9.75" style="1" customWidth="1"/>
    <col min="1553" max="1553" width="8.875" style="1" customWidth="1"/>
    <col min="1554" max="1554" width="11.125" style="1" customWidth="1"/>
    <col min="1555" max="1792" width="9" style="1"/>
    <col min="1793" max="1793" width="5" style="1" customWidth="1"/>
    <col min="1794" max="1794" width="25.25" style="1" customWidth="1"/>
    <col min="1795" max="1805" width="6.25" style="1" customWidth="1"/>
    <col min="1806" max="1806" width="7.5" style="1" customWidth="1"/>
    <col min="1807" max="1807" width="9.25" style="1" customWidth="1"/>
    <col min="1808" max="1808" width="9.75" style="1" customWidth="1"/>
    <col min="1809" max="1809" width="8.875" style="1" customWidth="1"/>
    <col min="1810" max="1810" width="11.125" style="1" customWidth="1"/>
    <col min="1811" max="2048" width="9" style="1"/>
    <col min="2049" max="2049" width="5" style="1" customWidth="1"/>
    <col min="2050" max="2050" width="25.25" style="1" customWidth="1"/>
    <col min="2051" max="2061" width="6.25" style="1" customWidth="1"/>
    <col min="2062" max="2062" width="7.5" style="1" customWidth="1"/>
    <col min="2063" max="2063" width="9.25" style="1" customWidth="1"/>
    <col min="2064" max="2064" width="9.75" style="1" customWidth="1"/>
    <col min="2065" max="2065" width="8.875" style="1" customWidth="1"/>
    <col min="2066" max="2066" width="11.125" style="1" customWidth="1"/>
    <col min="2067" max="2304" width="9" style="1"/>
    <col min="2305" max="2305" width="5" style="1" customWidth="1"/>
    <col min="2306" max="2306" width="25.25" style="1" customWidth="1"/>
    <col min="2307" max="2317" width="6.25" style="1" customWidth="1"/>
    <col min="2318" max="2318" width="7.5" style="1" customWidth="1"/>
    <col min="2319" max="2319" width="9.25" style="1" customWidth="1"/>
    <col min="2320" max="2320" width="9.75" style="1" customWidth="1"/>
    <col min="2321" max="2321" width="8.875" style="1" customWidth="1"/>
    <col min="2322" max="2322" width="11.125" style="1" customWidth="1"/>
    <col min="2323" max="2560" width="9" style="1"/>
    <col min="2561" max="2561" width="5" style="1" customWidth="1"/>
    <col min="2562" max="2562" width="25.25" style="1" customWidth="1"/>
    <col min="2563" max="2573" width="6.25" style="1" customWidth="1"/>
    <col min="2574" max="2574" width="7.5" style="1" customWidth="1"/>
    <col min="2575" max="2575" width="9.25" style="1" customWidth="1"/>
    <col min="2576" max="2576" width="9.75" style="1" customWidth="1"/>
    <col min="2577" max="2577" width="8.875" style="1" customWidth="1"/>
    <col min="2578" max="2578" width="11.125" style="1" customWidth="1"/>
    <col min="2579" max="2816" width="9" style="1"/>
    <col min="2817" max="2817" width="5" style="1" customWidth="1"/>
    <col min="2818" max="2818" width="25.25" style="1" customWidth="1"/>
    <col min="2819" max="2829" width="6.25" style="1" customWidth="1"/>
    <col min="2830" max="2830" width="7.5" style="1" customWidth="1"/>
    <col min="2831" max="2831" width="9.25" style="1" customWidth="1"/>
    <col min="2832" max="2832" width="9.75" style="1" customWidth="1"/>
    <col min="2833" max="2833" width="8.875" style="1" customWidth="1"/>
    <col min="2834" max="2834" width="11.125" style="1" customWidth="1"/>
    <col min="2835" max="3072" width="9" style="1"/>
    <col min="3073" max="3073" width="5" style="1" customWidth="1"/>
    <col min="3074" max="3074" width="25.25" style="1" customWidth="1"/>
    <col min="3075" max="3085" width="6.25" style="1" customWidth="1"/>
    <col min="3086" max="3086" width="7.5" style="1" customWidth="1"/>
    <col min="3087" max="3087" width="9.25" style="1" customWidth="1"/>
    <col min="3088" max="3088" width="9.75" style="1" customWidth="1"/>
    <col min="3089" max="3089" width="8.875" style="1" customWidth="1"/>
    <col min="3090" max="3090" width="11.125" style="1" customWidth="1"/>
    <col min="3091" max="3328" width="9" style="1"/>
    <col min="3329" max="3329" width="5" style="1" customWidth="1"/>
    <col min="3330" max="3330" width="25.25" style="1" customWidth="1"/>
    <col min="3331" max="3341" width="6.25" style="1" customWidth="1"/>
    <col min="3342" max="3342" width="7.5" style="1" customWidth="1"/>
    <col min="3343" max="3343" width="9.25" style="1" customWidth="1"/>
    <col min="3344" max="3344" width="9.75" style="1" customWidth="1"/>
    <col min="3345" max="3345" width="8.875" style="1" customWidth="1"/>
    <col min="3346" max="3346" width="11.125" style="1" customWidth="1"/>
    <col min="3347" max="3584" width="9" style="1"/>
    <col min="3585" max="3585" width="5" style="1" customWidth="1"/>
    <col min="3586" max="3586" width="25.25" style="1" customWidth="1"/>
    <col min="3587" max="3597" width="6.25" style="1" customWidth="1"/>
    <col min="3598" max="3598" width="7.5" style="1" customWidth="1"/>
    <col min="3599" max="3599" width="9.25" style="1" customWidth="1"/>
    <col min="3600" max="3600" width="9.75" style="1" customWidth="1"/>
    <col min="3601" max="3601" width="8.875" style="1" customWidth="1"/>
    <col min="3602" max="3602" width="11.125" style="1" customWidth="1"/>
    <col min="3603" max="3840" width="9" style="1"/>
    <col min="3841" max="3841" width="5" style="1" customWidth="1"/>
    <col min="3842" max="3842" width="25.25" style="1" customWidth="1"/>
    <col min="3843" max="3853" width="6.25" style="1" customWidth="1"/>
    <col min="3854" max="3854" width="7.5" style="1" customWidth="1"/>
    <col min="3855" max="3855" width="9.25" style="1" customWidth="1"/>
    <col min="3856" max="3856" width="9.75" style="1" customWidth="1"/>
    <col min="3857" max="3857" width="8.875" style="1" customWidth="1"/>
    <col min="3858" max="3858" width="11.125" style="1" customWidth="1"/>
    <col min="3859" max="4096" width="9" style="1"/>
    <col min="4097" max="4097" width="5" style="1" customWidth="1"/>
    <col min="4098" max="4098" width="25.25" style="1" customWidth="1"/>
    <col min="4099" max="4109" width="6.25" style="1" customWidth="1"/>
    <col min="4110" max="4110" width="7.5" style="1" customWidth="1"/>
    <col min="4111" max="4111" width="9.25" style="1" customWidth="1"/>
    <col min="4112" max="4112" width="9.75" style="1" customWidth="1"/>
    <col min="4113" max="4113" width="8.875" style="1" customWidth="1"/>
    <col min="4114" max="4114" width="11.125" style="1" customWidth="1"/>
    <col min="4115" max="4352" width="9" style="1"/>
    <col min="4353" max="4353" width="5" style="1" customWidth="1"/>
    <col min="4354" max="4354" width="25.25" style="1" customWidth="1"/>
    <col min="4355" max="4365" width="6.25" style="1" customWidth="1"/>
    <col min="4366" max="4366" width="7.5" style="1" customWidth="1"/>
    <col min="4367" max="4367" width="9.25" style="1" customWidth="1"/>
    <col min="4368" max="4368" width="9.75" style="1" customWidth="1"/>
    <col min="4369" max="4369" width="8.875" style="1" customWidth="1"/>
    <col min="4370" max="4370" width="11.125" style="1" customWidth="1"/>
    <col min="4371" max="4608" width="9" style="1"/>
    <col min="4609" max="4609" width="5" style="1" customWidth="1"/>
    <col min="4610" max="4610" width="25.25" style="1" customWidth="1"/>
    <col min="4611" max="4621" width="6.25" style="1" customWidth="1"/>
    <col min="4622" max="4622" width="7.5" style="1" customWidth="1"/>
    <col min="4623" max="4623" width="9.25" style="1" customWidth="1"/>
    <col min="4624" max="4624" width="9.75" style="1" customWidth="1"/>
    <col min="4625" max="4625" width="8.875" style="1" customWidth="1"/>
    <col min="4626" max="4626" width="11.125" style="1" customWidth="1"/>
    <col min="4627" max="4864" width="9" style="1"/>
    <col min="4865" max="4865" width="5" style="1" customWidth="1"/>
    <col min="4866" max="4866" width="25.25" style="1" customWidth="1"/>
    <col min="4867" max="4877" width="6.25" style="1" customWidth="1"/>
    <col min="4878" max="4878" width="7.5" style="1" customWidth="1"/>
    <col min="4879" max="4879" width="9.25" style="1" customWidth="1"/>
    <col min="4880" max="4880" width="9.75" style="1" customWidth="1"/>
    <col min="4881" max="4881" width="8.875" style="1" customWidth="1"/>
    <col min="4882" max="4882" width="11.125" style="1" customWidth="1"/>
    <col min="4883" max="5120" width="9" style="1"/>
    <col min="5121" max="5121" width="5" style="1" customWidth="1"/>
    <col min="5122" max="5122" width="25.25" style="1" customWidth="1"/>
    <col min="5123" max="5133" width="6.25" style="1" customWidth="1"/>
    <col min="5134" max="5134" width="7.5" style="1" customWidth="1"/>
    <col min="5135" max="5135" width="9.25" style="1" customWidth="1"/>
    <col min="5136" max="5136" width="9.75" style="1" customWidth="1"/>
    <col min="5137" max="5137" width="8.875" style="1" customWidth="1"/>
    <col min="5138" max="5138" width="11.125" style="1" customWidth="1"/>
    <col min="5139" max="5376" width="9" style="1"/>
    <col min="5377" max="5377" width="5" style="1" customWidth="1"/>
    <col min="5378" max="5378" width="25.25" style="1" customWidth="1"/>
    <col min="5379" max="5389" width="6.25" style="1" customWidth="1"/>
    <col min="5390" max="5390" width="7.5" style="1" customWidth="1"/>
    <col min="5391" max="5391" width="9.25" style="1" customWidth="1"/>
    <col min="5392" max="5392" width="9.75" style="1" customWidth="1"/>
    <col min="5393" max="5393" width="8.875" style="1" customWidth="1"/>
    <col min="5394" max="5394" width="11.125" style="1" customWidth="1"/>
    <col min="5395" max="5632" width="9" style="1"/>
    <col min="5633" max="5633" width="5" style="1" customWidth="1"/>
    <col min="5634" max="5634" width="25.25" style="1" customWidth="1"/>
    <col min="5635" max="5645" width="6.25" style="1" customWidth="1"/>
    <col min="5646" max="5646" width="7.5" style="1" customWidth="1"/>
    <col min="5647" max="5647" width="9.25" style="1" customWidth="1"/>
    <col min="5648" max="5648" width="9.75" style="1" customWidth="1"/>
    <col min="5649" max="5649" width="8.875" style="1" customWidth="1"/>
    <col min="5650" max="5650" width="11.125" style="1" customWidth="1"/>
    <col min="5651" max="5888" width="9" style="1"/>
    <col min="5889" max="5889" width="5" style="1" customWidth="1"/>
    <col min="5890" max="5890" width="25.25" style="1" customWidth="1"/>
    <col min="5891" max="5901" width="6.25" style="1" customWidth="1"/>
    <col min="5902" max="5902" width="7.5" style="1" customWidth="1"/>
    <col min="5903" max="5903" width="9.25" style="1" customWidth="1"/>
    <col min="5904" max="5904" width="9.75" style="1" customWidth="1"/>
    <col min="5905" max="5905" width="8.875" style="1" customWidth="1"/>
    <col min="5906" max="5906" width="11.125" style="1" customWidth="1"/>
    <col min="5907" max="6144" width="9" style="1"/>
    <col min="6145" max="6145" width="5" style="1" customWidth="1"/>
    <col min="6146" max="6146" width="25.25" style="1" customWidth="1"/>
    <col min="6147" max="6157" width="6.25" style="1" customWidth="1"/>
    <col min="6158" max="6158" width="7.5" style="1" customWidth="1"/>
    <col min="6159" max="6159" width="9.25" style="1" customWidth="1"/>
    <col min="6160" max="6160" width="9.75" style="1" customWidth="1"/>
    <col min="6161" max="6161" width="8.875" style="1" customWidth="1"/>
    <col min="6162" max="6162" width="11.125" style="1" customWidth="1"/>
    <col min="6163" max="6400" width="9" style="1"/>
    <col min="6401" max="6401" width="5" style="1" customWidth="1"/>
    <col min="6402" max="6402" width="25.25" style="1" customWidth="1"/>
    <col min="6403" max="6413" width="6.25" style="1" customWidth="1"/>
    <col min="6414" max="6414" width="7.5" style="1" customWidth="1"/>
    <col min="6415" max="6415" width="9.25" style="1" customWidth="1"/>
    <col min="6416" max="6416" width="9.75" style="1" customWidth="1"/>
    <col min="6417" max="6417" width="8.875" style="1" customWidth="1"/>
    <col min="6418" max="6418" width="11.125" style="1" customWidth="1"/>
    <col min="6419" max="6656" width="9" style="1"/>
    <col min="6657" max="6657" width="5" style="1" customWidth="1"/>
    <col min="6658" max="6658" width="25.25" style="1" customWidth="1"/>
    <col min="6659" max="6669" width="6.25" style="1" customWidth="1"/>
    <col min="6670" max="6670" width="7.5" style="1" customWidth="1"/>
    <col min="6671" max="6671" width="9.25" style="1" customWidth="1"/>
    <col min="6672" max="6672" width="9.75" style="1" customWidth="1"/>
    <col min="6673" max="6673" width="8.875" style="1" customWidth="1"/>
    <col min="6674" max="6674" width="11.125" style="1" customWidth="1"/>
    <col min="6675" max="6912" width="9" style="1"/>
    <col min="6913" max="6913" width="5" style="1" customWidth="1"/>
    <col min="6914" max="6914" width="25.25" style="1" customWidth="1"/>
    <col min="6915" max="6925" width="6.25" style="1" customWidth="1"/>
    <col min="6926" max="6926" width="7.5" style="1" customWidth="1"/>
    <col min="6927" max="6927" width="9.25" style="1" customWidth="1"/>
    <col min="6928" max="6928" width="9.75" style="1" customWidth="1"/>
    <col min="6929" max="6929" width="8.875" style="1" customWidth="1"/>
    <col min="6930" max="6930" width="11.125" style="1" customWidth="1"/>
    <col min="6931" max="7168" width="9" style="1"/>
    <col min="7169" max="7169" width="5" style="1" customWidth="1"/>
    <col min="7170" max="7170" width="25.25" style="1" customWidth="1"/>
    <col min="7171" max="7181" width="6.25" style="1" customWidth="1"/>
    <col min="7182" max="7182" width="7.5" style="1" customWidth="1"/>
    <col min="7183" max="7183" width="9.25" style="1" customWidth="1"/>
    <col min="7184" max="7184" width="9.75" style="1" customWidth="1"/>
    <col min="7185" max="7185" width="8.875" style="1" customWidth="1"/>
    <col min="7186" max="7186" width="11.125" style="1" customWidth="1"/>
    <col min="7187" max="7424" width="9" style="1"/>
    <col min="7425" max="7425" width="5" style="1" customWidth="1"/>
    <col min="7426" max="7426" width="25.25" style="1" customWidth="1"/>
    <col min="7427" max="7437" width="6.25" style="1" customWidth="1"/>
    <col min="7438" max="7438" width="7.5" style="1" customWidth="1"/>
    <col min="7439" max="7439" width="9.25" style="1" customWidth="1"/>
    <col min="7440" max="7440" width="9.75" style="1" customWidth="1"/>
    <col min="7441" max="7441" width="8.875" style="1" customWidth="1"/>
    <col min="7442" max="7442" width="11.125" style="1" customWidth="1"/>
    <col min="7443" max="7680" width="9" style="1"/>
    <col min="7681" max="7681" width="5" style="1" customWidth="1"/>
    <col min="7682" max="7682" width="25.25" style="1" customWidth="1"/>
    <col min="7683" max="7693" width="6.25" style="1" customWidth="1"/>
    <col min="7694" max="7694" width="7.5" style="1" customWidth="1"/>
    <col min="7695" max="7695" width="9.25" style="1" customWidth="1"/>
    <col min="7696" max="7696" width="9.75" style="1" customWidth="1"/>
    <col min="7697" max="7697" width="8.875" style="1" customWidth="1"/>
    <col min="7698" max="7698" width="11.125" style="1" customWidth="1"/>
    <col min="7699" max="7936" width="9" style="1"/>
    <col min="7937" max="7937" width="5" style="1" customWidth="1"/>
    <col min="7938" max="7938" width="25.25" style="1" customWidth="1"/>
    <col min="7939" max="7949" width="6.25" style="1" customWidth="1"/>
    <col min="7950" max="7950" width="7.5" style="1" customWidth="1"/>
    <col min="7951" max="7951" width="9.25" style="1" customWidth="1"/>
    <col min="7952" max="7952" width="9.75" style="1" customWidth="1"/>
    <col min="7953" max="7953" width="8.875" style="1" customWidth="1"/>
    <col min="7954" max="7954" width="11.125" style="1" customWidth="1"/>
    <col min="7955" max="8192" width="9" style="1"/>
    <col min="8193" max="8193" width="5" style="1" customWidth="1"/>
    <col min="8194" max="8194" width="25.25" style="1" customWidth="1"/>
    <col min="8195" max="8205" width="6.25" style="1" customWidth="1"/>
    <col min="8206" max="8206" width="7.5" style="1" customWidth="1"/>
    <col min="8207" max="8207" width="9.25" style="1" customWidth="1"/>
    <col min="8208" max="8208" width="9.75" style="1" customWidth="1"/>
    <col min="8209" max="8209" width="8.875" style="1" customWidth="1"/>
    <col min="8210" max="8210" width="11.125" style="1" customWidth="1"/>
    <col min="8211" max="8448" width="9" style="1"/>
    <col min="8449" max="8449" width="5" style="1" customWidth="1"/>
    <col min="8450" max="8450" width="25.25" style="1" customWidth="1"/>
    <col min="8451" max="8461" width="6.25" style="1" customWidth="1"/>
    <col min="8462" max="8462" width="7.5" style="1" customWidth="1"/>
    <col min="8463" max="8463" width="9.25" style="1" customWidth="1"/>
    <col min="8464" max="8464" width="9.75" style="1" customWidth="1"/>
    <col min="8465" max="8465" width="8.875" style="1" customWidth="1"/>
    <col min="8466" max="8466" width="11.125" style="1" customWidth="1"/>
    <col min="8467" max="8704" width="9" style="1"/>
    <col min="8705" max="8705" width="5" style="1" customWidth="1"/>
    <col min="8706" max="8706" width="25.25" style="1" customWidth="1"/>
    <col min="8707" max="8717" width="6.25" style="1" customWidth="1"/>
    <col min="8718" max="8718" width="7.5" style="1" customWidth="1"/>
    <col min="8719" max="8719" width="9.25" style="1" customWidth="1"/>
    <col min="8720" max="8720" width="9.75" style="1" customWidth="1"/>
    <col min="8721" max="8721" width="8.875" style="1" customWidth="1"/>
    <col min="8722" max="8722" width="11.125" style="1" customWidth="1"/>
    <col min="8723" max="8960" width="9" style="1"/>
    <col min="8961" max="8961" width="5" style="1" customWidth="1"/>
    <col min="8962" max="8962" width="25.25" style="1" customWidth="1"/>
    <col min="8963" max="8973" width="6.25" style="1" customWidth="1"/>
    <col min="8974" max="8974" width="7.5" style="1" customWidth="1"/>
    <col min="8975" max="8975" width="9.25" style="1" customWidth="1"/>
    <col min="8976" max="8976" width="9.75" style="1" customWidth="1"/>
    <col min="8977" max="8977" width="8.875" style="1" customWidth="1"/>
    <col min="8978" max="8978" width="11.125" style="1" customWidth="1"/>
    <col min="8979" max="9216" width="9" style="1"/>
    <col min="9217" max="9217" width="5" style="1" customWidth="1"/>
    <col min="9218" max="9218" width="25.25" style="1" customWidth="1"/>
    <col min="9219" max="9229" width="6.25" style="1" customWidth="1"/>
    <col min="9230" max="9230" width="7.5" style="1" customWidth="1"/>
    <col min="9231" max="9231" width="9.25" style="1" customWidth="1"/>
    <col min="9232" max="9232" width="9.75" style="1" customWidth="1"/>
    <col min="9233" max="9233" width="8.875" style="1" customWidth="1"/>
    <col min="9234" max="9234" width="11.125" style="1" customWidth="1"/>
    <col min="9235" max="9472" width="9" style="1"/>
    <col min="9473" max="9473" width="5" style="1" customWidth="1"/>
    <col min="9474" max="9474" width="25.25" style="1" customWidth="1"/>
    <col min="9475" max="9485" width="6.25" style="1" customWidth="1"/>
    <col min="9486" max="9486" width="7.5" style="1" customWidth="1"/>
    <col min="9487" max="9487" width="9.25" style="1" customWidth="1"/>
    <col min="9488" max="9488" width="9.75" style="1" customWidth="1"/>
    <col min="9489" max="9489" width="8.875" style="1" customWidth="1"/>
    <col min="9490" max="9490" width="11.125" style="1" customWidth="1"/>
    <col min="9491" max="9728" width="9" style="1"/>
    <col min="9729" max="9729" width="5" style="1" customWidth="1"/>
    <col min="9730" max="9730" width="25.25" style="1" customWidth="1"/>
    <col min="9731" max="9741" width="6.25" style="1" customWidth="1"/>
    <col min="9742" max="9742" width="7.5" style="1" customWidth="1"/>
    <col min="9743" max="9743" width="9.25" style="1" customWidth="1"/>
    <col min="9744" max="9744" width="9.75" style="1" customWidth="1"/>
    <col min="9745" max="9745" width="8.875" style="1" customWidth="1"/>
    <col min="9746" max="9746" width="11.125" style="1" customWidth="1"/>
    <col min="9747" max="9984" width="9" style="1"/>
    <col min="9985" max="9985" width="5" style="1" customWidth="1"/>
    <col min="9986" max="9986" width="25.25" style="1" customWidth="1"/>
    <col min="9987" max="9997" width="6.25" style="1" customWidth="1"/>
    <col min="9998" max="9998" width="7.5" style="1" customWidth="1"/>
    <col min="9999" max="9999" width="9.25" style="1" customWidth="1"/>
    <col min="10000" max="10000" width="9.75" style="1" customWidth="1"/>
    <col min="10001" max="10001" width="8.875" style="1" customWidth="1"/>
    <col min="10002" max="10002" width="11.125" style="1" customWidth="1"/>
    <col min="10003" max="10240" width="9" style="1"/>
    <col min="10241" max="10241" width="5" style="1" customWidth="1"/>
    <col min="10242" max="10242" width="25.25" style="1" customWidth="1"/>
    <col min="10243" max="10253" width="6.25" style="1" customWidth="1"/>
    <col min="10254" max="10254" width="7.5" style="1" customWidth="1"/>
    <col min="10255" max="10255" width="9.25" style="1" customWidth="1"/>
    <col min="10256" max="10256" width="9.75" style="1" customWidth="1"/>
    <col min="10257" max="10257" width="8.875" style="1" customWidth="1"/>
    <col min="10258" max="10258" width="11.125" style="1" customWidth="1"/>
    <col min="10259" max="10496" width="9" style="1"/>
    <col min="10497" max="10497" width="5" style="1" customWidth="1"/>
    <col min="10498" max="10498" width="25.25" style="1" customWidth="1"/>
    <col min="10499" max="10509" width="6.25" style="1" customWidth="1"/>
    <col min="10510" max="10510" width="7.5" style="1" customWidth="1"/>
    <col min="10511" max="10511" width="9.25" style="1" customWidth="1"/>
    <col min="10512" max="10512" width="9.75" style="1" customWidth="1"/>
    <col min="10513" max="10513" width="8.875" style="1" customWidth="1"/>
    <col min="10514" max="10514" width="11.125" style="1" customWidth="1"/>
    <col min="10515" max="10752" width="9" style="1"/>
    <col min="10753" max="10753" width="5" style="1" customWidth="1"/>
    <col min="10754" max="10754" width="25.25" style="1" customWidth="1"/>
    <col min="10755" max="10765" width="6.25" style="1" customWidth="1"/>
    <col min="10766" max="10766" width="7.5" style="1" customWidth="1"/>
    <col min="10767" max="10767" width="9.25" style="1" customWidth="1"/>
    <col min="10768" max="10768" width="9.75" style="1" customWidth="1"/>
    <col min="10769" max="10769" width="8.875" style="1" customWidth="1"/>
    <col min="10770" max="10770" width="11.125" style="1" customWidth="1"/>
    <col min="10771" max="11008" width="9" style="1"/>
    <col min="11009" max="11009" width="5" style="1" customWidth="1"/>
    <col min="11010" max="11010" width="25.25" style="1" customWidth="1"/>
    <col min="11011" max="11021" width="6.25" style="1" customWidth="1"/>
    <col min="11022" max="11022" width="7.5" style="1" customWidth="1"/>
    <col min="11023" max="11023" width="9.25" style="1" customWidth="1"/>
    <col min="11024" max="11024" width="9.75" style="1" customWidth="1"/>
    <col min="11025" max="11025" width="8.875" style="1" customWidth="1"/>
    <col min="11026" max="11026" width="11.125" style="1" customWidth="1"/>
    <col min="11027" max="11264" width="9" style="1"/>
    <col min="11265" max="11265" width="5" style="1" customWidth="1"/>
    <col min="11266" max="11266" width="25.25" style="1" customWidth="1"/>
    <col min="11267" max="11277" width="6.25" style="1" customWidth="1"/>
    <col min="11278" max="11278" width="7.5" style="1" customWidth="1"/>
    <col min="11279" max="11279" width="9.25" style="1" customWidth="1"/>
    <col min="11280" max="11280" width="9.75" style="1" customWidth="1"/>
    <col min="11281" max="11281" width="8.875" style="1" customWidth="1"/>
    <col min="11282" max="11282" width="11.125" style="1" customWidth="1"/>
    <col min="11283" max="11520" width="9" style="1"/>
    <col min="11521" max="11521" width="5" style="1" customWidth="1"/>
    <col min="11522" max="11522" width="25.25" style="1" customWidth="1"/>
    <col min="11523" max="11533" width="6.25" style="1" customWidth="1"/>
    <col min="11534" max="11534" width="7.5" style="1" customWidth="1"/>
    <col min="11535" max="11535" width="9.25" style="1" customWidth="1"/>
    <col min="11536" max="11536" width="9.75" style="1" customWidth="1"/>
    <col min="11537" max="11537" width="8.875" style="1" customWidth="1"/>
    <col min="11538" max="11538" width="11.125" style="1" customWidth="1"/>
    <col min="11539" max="11776" width="9" style="1"/>
    <col min="11777" max="11777" width="5" style="1" customWidth="1"/>
    <col min="11778" max="11778" width="25.25" style="1" customWidth="1"/>
    <col min="11779" max="11789" width="6.25" style="1" customWidth="1"/>
    <col min="11790" max="11790" width="7.5" style="1" customWidth="1"/>
    <col min="11791" max="11791" width="9.25" style="1" customWidth="1"/>
    <col min="11792" max="11792" width="9.75" style="1" customWidth="1"/>
    <col min="11793" max="11793" width="8.875" style="1" customWidth="1"/>
    <col min="11794" max="11794" width="11.125" style="1" customWidth="1"/>
    <col min="11795" max="12032" width="9" style="1"/>
    <col min="12033" max="12033" width="5" style="1" customWidth="1"/>
    <col min="12034" max="12034" width="25.25" style="1" customWidth="1"/>
    <col min="12035" max="12045" width="6.25" style="1" customWidth="1"/>
    <col min="12046" max="12046" width="7.5" style="1" customWidth="1"/>
    <col min="12047" max="12047" width="9.25" style="1" customWidth="1"/>
    <col min="12048" max="12048" width="9.75" style="1" customWidth="1"/>
    <col min="12049" max="12049" width="8.875" style="1" customWidth="1"/>
    <col min="12050" max="12050" width="11.125" style="1" customWidth="1"/>
    <col min="12051" max="12288" width="9" style="1"/>
    <col min="12289" max="12289" width="5" style="1" customWidth="1"/>
    <col min="12290" max="12290" width="25.25" style="1" customWidth="1"/>
    <col min="12291" max="12301" width="6.25" style="1" customWidth="1"/>
    <col min="12302" max="12302" width="7.5" style="1" customWidth="1"/>
    <col min="12303" max="12303" width="9.25" style="1" customWidth="1"/>
    <col min="12304" max="12304" width="9.75" style="1" customWidth="1"/>
    <col min="12305" max="12305" width="8.875" style="1" customWidth="1"/>
    <col min="12306" max="12306" width="11.125" style="1" customWidth="1"/>
    <col min="12307" max="12544" width="9" style="1"/>
    <col min="12545" max="12545" width="5" style="1" customWidth="1"/>
    <col min="12546" max="12546" width="25.25" style="1" customWidth="1"/>
    <col min="12547" max="12557" width="6.25" style="1" customWidth="1"/>
    <col min="12558" max="12558" width="7.5" style="1" customWidth="1"/>
    <col min="12559" max="12559" width="9.25" style="1" customWidth="1"/>
    <col min="12560" max="12560" width="9.75" style="1" customWidth="1"/>
    <col min="12561" max="12561" width="8.875" style="1" customWidth="1"/>
    <col min="12562" max="12562" width="11.125" style="1" customWidth="1"/>
    <col min="12563" max="12800" width="9" style="1"/>
    <col min="12801" max="12801" width="5" style="1" customWidth="1"/>
    <col min="12802" max="12802" width="25.25" style="1" customWidth="1"/>
    <col min="12803" max="12813" width="6.25" style="1" customWidth="1"/>
    <col min="12814" max="12814" width="7.5" style="1" customWidth="1"/>
    <col min="12815" max="12815" width="9.25" style="1" customWidth="1"/>
    <col min="12816" max="12816" width="9.75" style="1" customWidth="1"/>
    <col min="12817" max="12817" width="8.875" style="1" customWidth="1"/>
    <col min="12818" max="12818" width="11.125" style="1" customWidth="1"/>
    <col min="12819" max="13056" width="9" style="1"/>
    <col min="13057" max="13057" width="5" style="1" customWidth="1"/>
    <col min="13058" max="13058" width="25.25" style="1" customWidth="1"/>
    <col min="13059" max="13069" width="6.25" style="1" customWidth="1"/>
    <col min="13070" max="13070" width="7.5" style="1" customWidth="1"/>
    <col min="13071" max="13071" width="9.25" style="1" customWidth="1"/>
    <col min="13072" max="13072" width="9.75" style="1" customWidth="1"/>
    <col min="13073" max="13073" width="8.875" style="1" customWidth="1"/>
    <col min="13074" max="13074" width="11.125" style="1" customWidth="1"/>
    <col min="13075" max="13312" width="9" style="1"/>
    <col min="13313" max="13313" width="5" style="1" customWidth="1"/>
    <col min="13314" max="13314" width="25.25" style="1" customWidth="1"/>
    <col min="13315" max="13325" width="6.25" style="1" customWidth="1"/>
    <col min="13326" max="13326" width="7.5" style="1" customWidth="1"/>
    <col min="13327" max="13327" width="9.25" style="1" customWidth="1"/>
    <col min="13328" max="13328" width="9.75" style="1" customWidth="1"/>
    <col min="13329" max="13329" width="8.875" style="1" customWidth="1"/>
    <col min="13330" max="13330" width="11.125" style="1" customWidth="1"/>
    <col min="13331" max="13568" width="9" style="1"/>
    <col min="13569" max="13569" width="5" style="1" customWidth="1"/>
    <col min="13570" max="13570" width="25.25" style="1" customWidth="1"/>
    <col min="13571" max="13581" width="6.25" style="1" customWidth="1"/>
    <col min="13582" max="13582" width="7.5" style="1" customWidth="1"/>
    <col min="13583" max="13583" width="9.25" style="1" customWidth="1"/>
    <col min="13584" max="13584" width="9.75" style="1" customWidth="1"/>
    <col min="13585" max="13585" width="8.875" style="1" customWidth="1"/>
    <col min="13586" max="13586" width="11.125" style="1" customWidth="1"/>
    <col min="13587" max="13824" width="9" style="1"/>
    <col min="13825" max="13825" width="5" style="1" customWidth="1"/>
    <col min="13826" max="13826" width="25.25" style="1" customWidth="1"/>
    <col min="13827" max="13837" width="6.25" style="1" customWidth="1"/>
    <col min="13838" max="13838" width="7.5" style="1" customWidth="1"/>
    <col min="13839" max="13839" width="9.25" style="1" customWidth="1"/>
    <col min="13840" max="13840" width="9.75" style="1" customWidth="1"/>
    <col min="13841" max="13841" width="8.875" style="1" customWidth="1"/>
    <col min="13842" max="13842" width="11.125" style="1" customWidth="1"/>
    <col min="13843" max="14080" width="9" style="1"/>
    <col min="14081" max="14081" width="5" style="1" customWidth="1"/>
    <col min="14082" max="14082" width="25.25" style="1" customWidth="1"/>
    <col min="14083" max="14093" width="6.25" style="1" customWidth="1"/>
    <col min="14094" max="14094" width="7.5" style="1" customWidth="1"/>
    <col min="14095" max="14095" width="9.25" style="1" customWidth="1"/>
    <col min="14096" max="14096" width="9.75" style="1" customWidth="1"/>
    <col min="14097" max="14097" width="8.875" style="1" customWidth="1"/>
    <col min="14098" max="14098" width="11.125" style="1" customWidth="1"/>
    <col min="14099" max="14336" width="9" style="1"/>
    <col min="14337" max="14337" width="5" style="1" customWidth="1"/>
    <col min="14338" max="14338" width="25.25" style="1" customWidth="1"/>
    <col min="14339" max="14349" width="6.25" style="1" customWidth="1"/>
    <col min="14350" max="14350" width="7.5" style="1" customWidth="1"/>
    <col min="14351" max="14351" width="9.25" style="1" customWidth="1"/>
    <col min="14352" max="14352" width="9.75" style="1" customWidth="1"/>
    <col min="14353" max="14353" width="8.875" style="1" customWidth="1"/>
    <col min="14354" max="14354" width="11.125" style="1" customWidth="1"/>
    <col min="14355" max="14592" width="9" style="1"/>
    <col min="14593" max="14593" width="5" style="1" customWidth="1"/>
    <col min="14594" max="14594" width="25.25" style="1" customWidth="1"/>
    <col min="14595" max="14605" width="6.25" style="1" customWidth="1"/>
    <col min="14606" max="14606" width="7.5" style="1" customWidth="1"/>
    <col min="14607" max="14607" width="9.25" style="1" customWidth="1"/>
    <col min="14608" max="14608" width="9.75" style="1" customWidth="1"/>
    <col min="14609" max="14609" width="8.875" style="1" customWidth="1"/>
    <col min="14610" max="14610" width="11.125" style="1" customWidth="1"/>
    <col min="14611" max="14848" width="9" style="1"/>
    <col min="14849" max="14849" width="5" style="1" customWidth="1"/>
    <col min="14850" max="14850" width="25.25" style="1" customWidth="1"/>
    <col min="14851" max="14861" width="6.25" style="1" customWidth="1"/>
    <col min="14862" max="14862" width="7.5" style="1" customWidth="1"/>
    <col min="14863" max="14863" width="9.25" style="1" customWidth="1"/>
    <col min="14864" max="14864" width="9.75" style="1" customWidth="1"/>
    <col min="14865" max="14865" width="8.875" style="1" customWidth="1"/>
    <col min="14866" max="14866" width="11.125" style="1" customWidth="1"/>
    <col min="14867" max="15104" width="9" style="1"/>
    <col min="15105" max="15105" width="5" style="1" customWidth="1"/>
    <col min="15106" max="15106" width="25.25" style="1" customWidth="1"/>
    <col min="15107" max="15117" width="6.25" style="1" customWidth="1"/>
    <col min="15118" max="15118" width="7.5" style="1" customWidth="1"/>
    <col min="15119" max="15119" width="9.25" style="1" customWidth="1"/>
    <col min="15120" max="15120" width="9.75" style="1" customWidth="1"/>
    <col min="15121" max="15121" width="8.875" style="1" customWidth="1"/>
    <col min="15122" max="15122" width="11.125" style="1" customWidth="1"/>
    <col min="15123" max="15360" width="9" style="1"/>
    <col min="15361" max="15361" width="5" style="1" customWidth="1"/>
    <col min="15362" max="15362" width="25.25" style="1" customWidth="1"/>
    <col min="15363" max="15373" width="6.25" style="1" customWidth="1"/>
    <col min="15374" max="15374" width="7.5" style="1" customWidth="1"/>
    <col min="15375" max="15375" width="9.25" style="1" customWidth="1"/>
    <col min="15376" max="15376" width="9.75" style="1" customWidth="1"/>
    <col min="15377" max="15377" width="8.875" style="1" customWidth="1"/>
    <col min="15378" max="15378" width="11.125" style="1" customWidth="1"/>
    <col min="15379" max="15616" width="9" style="1"/>
    <col min="15617" max="15617" width="5" style="1" customWidth="1"/>
    <col min="15618" max="15618" width="25.25" style="1" customWidth="1"/>
    <col min="15619" max="15629" width="6.25" style="1" customWidth="1"/>
    <col min="15630" max="15630" width="7.5" style="1" customWidth="1"/>
    <col min="15631" max="15631" width="9.25" style="1" customWidth="1"/>
    <col min="15632" max="15632" width="9.75" style="1" customWidth="1"/>
    <col min="15633" max="15633" width="8.875" style="1" customWidth="1"/>
    <col min="15634" max="15634" width="11.125" style="1" customWidth="1"/>
    <col min="15635" max="15872" width="9" style="1"/>
    <col min="15873" max="15873" width="5" style="1" customWidth="1"/>
    <col min="15874" max="15874" width="25.25" style="1" customWidth="1"/>
    <col min="15875" max="15885" width="6.25" style="1" customWidth="1"/>
    <col min="15886" max="15886" width="7.5" style="1" customWidth="1"/>
    <col min="15887" max="15887" width="9.25" style="1" customWidth="1"/>
    <col min="15888" max="15888" width="9.75" style="1" customWidth="1"/>
    <col min="15889" max="15889" width="8.875" style="1" customWidth="1"/>
    <col min="15890" max="15890" width="11.125" style="1" customWidth="1"/>
    <col min="15891" max="16128" width="9" style="1"/>
    <col min="16129" max="16129" width="5" style="1" customWidth="1"/>
    <col min="16130" max="16130" width="25.25" style="1" customWidth="1"/>
    <col min="16131" max="16141" width="6.25" style="1" customWidth="1"/>
    <col min="16142" max="16142" width="7.5" style="1" customWidth="1"/>
    <col min="16143" max="16143" width="9.25" style="1" customWidth="1"/>
    <col min="16144" max="16144" width="9.75" style="1" customWidth="1"/>
    <col min="16145" max="16145" width="8.875" style="1" customWidth="1"/>
    <col min="16146" max="16146" width="11.125" style="1" customWidth="1"/>
    <col min="16147" max="16384" width="9" style="1"/>
  </cols>
  <sheetData>
    <row r="1" spans="1:22" ht="15" customHeight="1" x14ac:dyDescent="0.4">
      <c r="A1" s="1" t="s">
        <v>60</v>
      </c>
      <c r="U1" s="2">
        <v>0.8571428571428571</v>
      </c>
      <c r="V1" s="3"/>
    </row>
    <row r="2" spans="1:22" ht="21" customHeight="1" x14ac:dyDescent="0.4">
      <c r="B2" s="4"/>
      <c r="C2" s="4" t="s">
        <v>0</v>
      </c>
      <c r="D2" s="5"/>
      <c r="E2" s="4" t="s">
        <v>1</v>
      </c>
      <c r="F2" s="4"/>
      <c r="G2" s="4"/>
      <c r="H2" s="4"/>
      <c r="I2" s="4"/>
      <c r="J2" s="4"/>
      <c r="K2" s="4"/>
      <c r="L2" s="4"/>
      <c r="M2" s="4"/>
      <c r="N2" s="4"/>
      <c r="O2" s="4"/>
      <c r="P2" s="4"/>
      <c r="Q2" s="4"/>
    </row>
    <row r="3" spans="1:22" ht="14.25" customHeight="1" x14ac:dyDescent="0.4"/>
    <row r="4" spans="1:22" ht="21" customHeight="1" x14ac:dyDescent="0.4">
      <c r="B4" s="6" t="s">
        <v>2</v>
      </c>
      <c r="C4" s="6"/>
      <c r="D4" s="6"/>
      <c r="E4" s="6"/>
      <c r="F4" s="6"/>
      <c r="G4" s="6"/>
      <c r="H4" s="6"/>
      <c r="I4" s="7"/>
      <c r="J4" s="7"/>
      <c r="K4" s="75" t="s">
        <v>3</v>
      </c>
      <c r="L4" s="75"/>
      <c r="M4" s="76"/>
      <c r="N4" s="76"/>
      <c r="O4" s="76"/>
      <c r="P4" s="76"/>
    </row>
    <row r="5" spans="1:22" ht="20.25" customHeight="1" x14ac:dyDescent="0.4">
      <c r="K5" s="75" t="s">
        <v>4</v>
      </c>
      <c r="L5" s="75"/>
      <c r="M5" s="76"/>
      <c r="N5" s="76"/>
      <c r="O5" s="76"/>
      <c r="P5" s="76"/>
    </row>
    <row r="6" spans="1:22" ht="17.25" customHeight="1" thickBot="1" x14ac:dyDescent="0.45">
      <c r="B6" s="1" t="s">
        <v>5</v>
      </c>
    </row>
    <row r="7" spans="1:22" ht="21" customHeight="1" x14ac:dyDescent="0.4">
      <c r="B7" s="8" t="s">
        <v>6</v>
      </c>
      <c r="C7" s="9"/>
      <c r="D7" s="9"/>
      <c r="E7" s="9"/>
      <c r="F7" s="10"/>
      <c r="Q7" s="11"/>
    </row>
    <row r="8" spans="1:22" ht="21" customHeight="1" x14ac:dyDescent="0.4">
      <c r="B8" s="12" t="s">
        <v>7</v>
      </c>
      <c r="C8" s="11" t="s">
        <v>8</v>
      </c>
      <c r="D8" s="13" t="s">
        <v>9</v>
      </c>
      <c r="E8" s="13"/>
      <c r="F8" s="14"/>
      <c r="M8" s="11"/>
      <c r="N8" s="11"/>
      <c r="O8" s="11"/>
      <c r="P8" s="11"/>
      <c r="Q8" s="11"/>
    </row>
    <row r="9" spans="1:22" ht="21" customHeight="1" x14ac:dyDescent="0.4">
      <c r="B9" s="12" t="s">
        <v>10</v>
      </c>
      <c r="C9" s="11" t="s">
        <v>8</v>
      </c>
      <c r="D9" s="13" t="s">
        <v>11</v>
      </c>
      <c r="E9" s="13"/>
      <c r="F9" s="14"/>
      <c r="M9" s="11"/>
      <c r="N9" s="11"/>
      <c r="O9" s="11"/>
      <c r="P9" s="11"/>
      <c r="Q9" s="11"/>
    </row>
    <row r="10" spans="1:22" ht="21" customHeight="1" thickBot="1" x14ac:dyDescent="0.45">
      <c r="B10" s="15" t="s">
        <v>12</v>
      </c>
      <c r="C10" s="16" t="s">
        <v>8</v>
      </c>
      <c r="D10" s="17" t="s">
        <v>13</v>
      </c>
      <c r="E10" s="17"/>
      <c r="F10" s="18"/>
      <c r="M10" s="11"/>
      <c r="N10" s="11"/>
      <c r="O10" s="11"/>
      <c r="P10" s="11"/>
      <c r="Q10" s="11"/>
    </row>
    <row r="11" spans="1:22" ht="21" customHeight="1" x14ac:dyDescent="0.4">
      <c r="M11" s="11"/>
      <c r="N11" s="11"/>
      <c r="O11" s="11"/>
      <c r="P11" s="11"/>
      <c r="Q11" s="11"/>
    </row>
    <row r="12" spans="1:22" ht="35.25" customHeight="1" x14ac:dyDescent="0.4">
      <c r="A12" s="19" t="s">
        <v>14</v>
      </c>
    </row>
    <row r="13" spans="1:22" ht="20.25" customHeight="1" x14ac:dyDescent="0.4">
      <c r="A13" s="1" t="s">
        <v>15</v>
      </c>
    </row>
    <row r="14" spans="1:22" ht="18.75" customHeight="1" x14ac:dyDescent="0.4">
      <c r="A14" s="77" t="s">
        <v>16</v>
      </c>
      <c r="B14" s="20" t="s">
        <v>17</v>
      </c>
      <c r="C14" s="80" t="s">
        <v>18</v>
      </c>
      <c r="D14" s="81"/>
      <c r="E14" s="81"/>
      <c r="F14" s="81"/>
      <c r="G14" s="81"/>
      <c r="H14" s="81"/>
      <c r="I14" s="81"/>
      <c r="J14" s="81"/>
      <c r="K14" s="82"/>
      <c r="L14" s="80" t="s">
        <v>18</v>
      </c>
      <c r="M14" s="82"/>
      <c r="N14" s="83" t="s">
        <v>19</v>
      </c>
      <c r="O14" s="85" t="s">
        <v>20</v>
      </c>
      <c r="P14" s="86" t="s">
        <v>21</v>
      </c>
    </row>
    <row r="15" spans="1:22" ht="24" customHeight="1" x14ac:dyDescent="0.4">
      <c r="A15" s="78"/>
      <c r="B15" s="20" t="s">
        <v>22</v>
      </c>
      <c r="C15" s="21" t="s">
        <v>23</v>
      </c>
      <c r="D15" s="22" t="s">
        <v>24</v>
      </c>
      <c r="E15" s="23" t="s">
        <v>25</v>
      </c>
      <c r="F15" s="22" t="s">
        <v>26</v>
      </c>
      <c r="G15" s="22" t="s">
        <v>27</v>
      </c>
      <c r="H15" s="24" t="s">
        <v>28</v>
      </c>
      <c r="I15" s="23" t="s">
        <v>29</v>
      </c>
      <c r="J15" s="22" t="s">
        <v>30</v>
      </c>
      <c r="K15" s="22" t="s">
        <v>31</v>
      </c>
      <c r="L15" s="23" t="s">
        <v>32</v>
      </c>
      <c r="M15" s="22" t="s">
        <v>33</v>
      </c>
      <c r="N15" s="84"/>
      <c r="O15" s="84"/>
      <c r="P15" s="87"/>
    </row>
    <row r="16" spans="1:22" ht="43.5" customHeight="1" x14ac:dyDescent="0.4">
      <c r="A16" s="78"/>
      <c r="B16" s="25" t="s">
        <v>34</v>
      </c>
      <c r="C16" s="26"/>
      <c r="D16" s="26"/>
      <c r="E16" s="26"/>
      <c r="F16" s="26"/>
      <c r="G16" s="26"/>
      <c r="H16" s="26"/>
      <c r="I16" s="26"/>
      <c r="J16" s="26"/>
      <c r="K16" s="26"/>
      <c r="L16" s="26"/>
      <c r="M16" s="26"/>
      <c r="N16" s="27">
        <f t="shared" ref="N16:N21" si="0">SUM(C16:M16)</f>
        <v>0</v>
      </c>
      <c r="O16" s="28">
        <f>N16*0.5</f>
        <v>0</v>
      </c>
      <c r="P16" s="29">
        <v>0.5</v>
      </c>
    </row>
    <row r="17" spans="1:21" ht="34.5" customHeight="1" x14ac:dyDescent="0.4">
      <c r="A17" s="78"/>
      <c r="B17" s="30" t="s">
        <v>35</v>
      </c>
      <c r="C17" s="31"/>
      <c r="D17" s="31"/>
      <c r="E17" s="31"/>
      <c r="F17" s="31"/>
      <c r="G17" s="31"/>
      <c r="H17" s="31"/>
      <c r="I17" s="31"/>
      <c r="J17" s="31"/>
      <c r="K17" s="31"/>
      <c r="L17" s="31"/>
      <c r="M17" s="31"/>
      <c r="N17" s="32">
        <f t="shared" si="0"/>
        <v>0</v>
      </c>
      <c r="O17" s="33">
        <f>N17*0.75</f>
        <v>0</v>
      </c>
      <c r="P17" s="34">
        <v>0.75</v>
      </c>
    </row>
    <row r="18" spans="1:21" ht="31.5" customHeight="1" x14ac:dyDescent="0.4">
      <c r="A18" s="78"/>
      <c r="B18" s="35" t="s">
        <v>36</v>
      </c>
      <c r="C18" s="36"/>
      <c r="D18" s="36"/>
      <c r="E18" s="36"/>
      <c r="F18" s="36"/>
      <c r="G18" s="36"/>
      <c r="H18" s="36"/>
      <c r="I18" s="36"/>
      <c r="J18" s="36"/>
      <c r="K18" s="36"/>
      <c r="L18" s="36"/>
      <c r="M18" s="36"/>
      <c r="N18" s="37">
        <f t="shared" si="0"/>
        <v>0</v>
      </c>
      <c r="O18" s="37">
        <f>N18</f>
        <v>0</v>
      </c>
      <c r="P18" s="38"/>
    </row>
    <row r="19" spans="1:21" ht="32.25" customHeight="1" x14ac:dyDescent="0.4">
      <c r="A19" s="78"/>
      <c r="B19" s="39" t="s">
        <v>37</v>
      </c>
      <c r="C19" s="40"/>
      <c r="D19" s="41"/>
      <c r="E19" s="42"/>
      <c r="F19" s="41"/>
      <c r="G19" s="41"/>
      <c r="H19" s="43"/>
      <c r="I19" s="42"/>
      <c r="J19" s="41"/>
      <c r="K19" s="44"/>
      <c r="L19" s="42"/>
      <c r="M19" s="41"/>
      <c r="N19" s="45">
        <f t="shared" si="0"/>
        <v>0</v>
      </c>
      <c r="O19" s="28">
        <f>N19*0.5</f>
        <v>0</v>
      </c>
      <c r="P19" s="46">
        <v>0.5</v>
      </c>
    </row>
    <row r="20" spans="1:21" ht="32.25" customHeight="1" x14ac:dyDescent="0.4">
      <c r="A20" s="78"/>
      <c r="B20" s="47" t="s">
        <v>38</v>
      </c>
      <c r="C20" s="48"/>
      <c r="D20" s="31"/>
      <c r="E20" s="49"/>
      <c r="F20" s="31"/>
      <c r="G20" s="31"/>
      <c r="H20" s="50"/>
      <c r="I20" s="49"/>
      <c r="J20" s="31"/>
      <c r="K20" s="31"/>
      <c r="L20" s="49"/>
      <c r="M20" s="31"/>
      <c r="N20" s="32">
        <f t="shared" si="0"/>
        <v>0</v>
      </c>
      <c r="O20" s="33">
        <f>N20*0.75</f>
        <v>0</v>
      </c>
      <c r="P20" s="51">
        <v>0.75</v>
      </c>
    </row>
    <row r="21" spans="1:21" ht="32.25" customHeight="1" x14ac:dyDescent="0.4">
      <c r="A21" s="79"/>
      <c r="B21" s="52" t="s">
        <v>39</v>
      </c>
      <c r="C21" s="53"/>
      <c r="D21" s="36"/>
      <c r="E21" s="54"/>
      <c r="F21" s="36"/>
      <c r="G21" s="36"/>
      <c r="H21" s="55"/>
      <c r="I21" s="54"/>
      <c r="J21" s="36"/>
      <c r="K21" s="36"/>
      <c r="L21" s="54"/>
      <c r="M21" s="36"/>
      <c r="N21" s="37">
        <f t="shared" si="0"/>
        <v>0</v>
      </c>
      <c r="O21" s="37">
        <f>N21</f>
        <v>0</v>
      </c>
      <c r="P21" s="38"/>
    </row>
    <row r="22" spans="1:21" ht="33" customHeight="1" x14ac:dyDescent="0.4">
      <c r="A22" s="92" t="s">
        <v>40</v>
      </c>
      <c r="B22" s="93"/>
      <c r="C22" s="56">
        <f>C16*P16+C17*P17+C18*1+C19*P19+C20*P20+C21*1</f>
        <v>0</v>
      </c>
      <c r="D22" s="56">
        <f>D16*P16+D17*P17+D18*1+D19*P19+D20*P20+D21*1</f>
        <v>0</v>
      </c>
      <c r="E22" s="56">
        <f>E16*P16+E17*P17+E18*1+E19*P19+E20*P20+E21*1</f>
        <v>0</v>
      </c>
      <c r="F22" s="56">
        <f>F16*P16+F17*P17+F18*1+F19*P19+F20*P20+F21*1</f>
        <v>0</v>
      </c>
      <c r="G22" s="56">
        <f>G16*P16+G17*P17+G18*1+G19*P19+G20*P20+G21*1</f>
        <v>0</v>
      </c>
      <c r="H22" s="56">
        <f>H16*P16+H17*P17+H18*1+H19*P19+H20*P20+H21*1</f>
        <v>0</v>
      </c>
      <c r="I22" s="56">
        <f>I16*P16+I17*P17+I18*1+I19*P19+I20*P20+I21*1</f>
        <v>0</v>
      </c>
      <c r="J22" s="56">
        <f>J16*P16+J17*P17+J18*1+J19*P19+J20*P20+J21*1</f>
        <v>0</v>
      </c>
      <c r="K22" s="56">
        <f>K16*P16+K17*P17+K18*1+K19*P19+K20*P20+K21*1</f>
        <v>0</v>
      </c>
      <c r="L22" s="56">
        <f>L16*P16+L17*P17+L18*1+L19*P19+L20*P20+L21*1</f>
        <v>0</v>
      </c>
      <c r="M22" s="56">
        <f>M16*P16+M17*P17+M18*1+M19*P19+M20*P20+M21*1</f>
        <v>0</v>
      </c>
      <c r="N22" s="94"/>
      <c r="O22" s="95"/>
      <c r="P22" s="96"/>
      <c r="R22" s="57"/>
    </row>
    <row r="23" spans="1:21" ht="39" customHeight="1" x14ac:dyDescent="0.4">
      <c r="A23" s="97" t="s">
        <v>41</v>
      </c>
      <c r="B23" s="93"/>
      <c r="C23" s="58"/>
      <c r="D23" s="59"/>
      <c r="E23" s="59"/>
      <c r="F23" s="59"/>
      <c r="G23" s="59"/>
      <c r="H23" s="59"/>
      <c r="I23" s="59"/>
      <c r="J23" s="59"/>
      <c r="K23" s="59"/>
      <c r="L23" s="59"/>
      <c r="M23" s="59"/>
      <c r="N23" s="98" t="s">
        <v>42</v>
      </c>
      <c r="O23" s="99"/>
      <c r="P23" s="100"/>
      <c r="R23" s="60"/>
      <c r="T23" s="57"/>
      <c r="U23" s="57"/>
    </row>
    <row r="24" spans="1:21" ht="27" customHeight="1" x14ac:dyDescent="0.4">
      <c r="A24" s="97" t="s">
        <v>43</v>
      </c>
      <c r="B24" s="93"/>
      <c r="C24" s="56">
        <f>IF(C23=6/7,ROUND(C22*6/7,2),C22)</f>
        <v>0</v>
      </c>
      <c r="D24" s="56">
        <f t="shared" ref="D24:M24" si="1">IF(D23=6/7,ROUND(D22*6/7,2),D22)</f>
        <v>0</v>
      </c>
      <c r="E24" s="56">
        <f t="shared" si="1"/>
        <v>0</v>
      </c>
      <c r="F24" s="56">
        <f t="shared" si="1"/>
        <v>0</v>
      </c>
      <c r="G24" s="56">
        <f t="shared" si="1"/>
        <v>0</v>
      </c>
      <c r="H24" s="56">
        <f t="shared" si="1"/>
        <v>0</v>
      </c>
      <c r="I24" s="56">
        <f t="shared" si="1"/>
        <v>0</v>
      </c>
      <c r="J24" s="56">
        <f t="shared" si="1"/>
        <v>0</v>
      </c>
      <c r="K24" s="56">
        <f t="shared" si="1"/>
        <v>0</v>
      </c>
      <c r="L24" s="56">
        <f t="shared" si="1"/>
        <v>0</v>
      </c>
      <c r="M24" s="56">
        <f t="shared" si="1"/>
        <v>0</v>
      </c>
      <c r="N24" s="94"/>
      <c r="O24" s="95"/>
      <c r="P24" s="96"/>
      <c r="Q24" s="61"/>
    </row>
    <row r="25" spans="1:21" ht="22.5" customHeight="1" x14ac:dyDescent="0.4">
      <c r="A25" s="62"/>
      <c r="B25" s="11"/>
      <c r="C25" s="63"/>
      <c r="D25" s="63"/>
      <c r="E25" s="63"/>
      <c r="F25" s="63"/>
      <c r="G25" s="63"/>
      <c r="H25" s="63"/>
      <c r="I25" s="63"/>
      <c r="J25" s="63"/>
      <c r="K25" s="63"/>
      <c r="L25" s="63"/>
      <c r="M25" s="63"/>
      <c r="N25" s="63"/>
      <c r="O25" s="63"/>
      <c r="P25" s="63"/>
      <c r="Q25" s="63"/>
    </row>
    <row r="26" spans="1:21" ht="15" customHeight="1" x14ac:dyDescent="0.4">
      <c r="B26" s="107" t="s">
        <v>44</v>
      </c>
      <c r="C26" s="108"/>
      <c r="D26" s="108"/>
      <c r="E26" s="108"/>
      <c r="F26" s="108"/>
      <c r="G26" s="108"/>
      <c r="H26" s="108"/>
      <c r="I26" s="109"/>
      <c r="O26" s="63"/>
      <c r="P26" s="63"/>
      <c r="Q26" s="63"/>
    </row>
    <row r="27" spans="1:21" ht="40.5" customHeight="1" thickBot="1" x14ac:dyDescent="0.45">
      <c r="B27" s="110"/>
      <c r="C27" s="111"/>
      <c r="D27" s="111"/>
      <c r="E27" s="111"/>
      <c r="F27" s="111"/>
      <c r="G27" s="111"/>
      <c r="H27" s="111"/>
      <c r="I27" s="112"/>
      <c r="K27" s="116" t="s">
        <v>45</v>
      </c>
      <c r="L27" s="116"/>
      <c r="M27" s="116"/>
      <c r="N27" s="64">
        <f>SUM(C24:M24)</f>
        <v>0</v>
      </c>
      <c r="O27" s="65" t="s">
        <v>46</v>
      </c>
      <c r="P27" s="66">
        <f>COUNTIF(C24:M24,"&gt;0")</f>
        <v>0</v>
      </c>
      <c r="Q27" s="61"/>
    </row>
    <row r="28" spans="1:21" ht="36" customHeight="1" thickBot="1" x14ac:dyDescent="0.45">
      <c r="B28" s="113"/>
      <c r="C28" s="114"/>
      <c r="D28" s="114"/>
      <c r="E28" s="114"/>
      <c r="F28" s="114"/>
      <c r="G28" s="114"/>
      <c r="H28" s="114"/>
      <c r="I28" s="115"/>
      <c r="K28" s="117" t="s">
        <v>47</v>
      </c>
      <c r="L28" s="117"/>
      <c r="M28" s="117"/>
      <c r="N28" s="118"/>
      <c r="O28" s="88" t="str">
        <f>IFERROR(N27/P27,"")</f>
        <v/>
      </c>
      <c r="P28" s="89"/>
    </row>
    <row r="29" spans="1:21" ht="19.5" customHeight="1" x14ac:dyDescent="0.4">
      <c r="P29" s="67"/>
    </row>
    <row r="30" spans="1:21" ht="19.5" customHeight="1" x14ac:dyDescent="0.4"/>
    <row r="31" spans="1:21" ht="36" customHeight="1" x14ac:dyDescent="0.4">
      <c r="A31" s="90" t="s">
        <v>48</v>
      </c>
      <c r="B31" s="90"/>
      <c r="C31" s="90"/>
      <c r="D31" s="90"/>
      <c r="E31" s="90"/>
      <c r="F31" s="90"/>
      <c r="G31" s="90"/>
      <c r="H31" s="90"/>
      <c r="I31" s="90"/>
      <c r="J31" s="90"/>
      <c r="K31" s="90"/>
      <c r="L31" s="90"/>
      <c r="M31" s="90"/>
      <c r="N31" s="90"/>
      <c r="O31" s="90"/>
      <c r="P31" s="90"/>
    </row>
    <row r="32" spans="1:21" ht="12.75" customHeight="1" x14ac:dyDescent="0.4">
      <c r="A32" s="19"/>
    </row>
    <row r="33" spans="1:16" ht="20.25" customHeight="1" x14ac:dyDescent="0.4">
      <c r="A33" s="1" t="s">
        <v>49</v>
      </c>
    </row>
    <row r="34" spans="1:16" ht="20.25" customHeight="1" thickBot="1" x14ac:dyDescent="0.45">
      <c r="B34" s="63" t="s">
        <v>50</v>
      </c>
    </row>
    <row r="35" spans="1:16" ht="27" customHeight="1" thickBot="1" x14ac:dyDescent="0.45">
      <c r="C35" s="68"/>
      <c r="D35" s="69" t="s">
        <v>51</v>
      </c>
      <c r="E35" s="70">
        <v>0.9</v>
      </c>
      <c r="F35" s="69" t="s">
        <v>52</v>
      </c>
      <c r="G35" s="68"/>
      <c r="H35" s="69" t="s">
        <v>53</v>
      </c>
      <c r="I35" s="71">
        <f>C35*0.9*G35</f>
        <v>0</v>
      </c>
    </row>
    <row r="36" spans="1:16" ht="18" customHeight="1" x14ac:dyDescent="0.4">
      <c r="C36" s="72" t="s">
        <v>54</v>
      </c>
      <c r="D36" s="73"/>
      <c r="E36" s="73"/>
      <c r="F36" s="73"/>
      <c r="G36" s="72" t="s">
        <v>55</v>
      </c>
      <c r="H36" s="73"/>
      <c r="I36" s="72" t="s">
        <v>54</v>
      </c>
      <c r="J36" s="73"/>
    </row>
    <row r="37" spans="1:16" ht="34.5" customHeight="1" thickBot="1" x14ac:dyDescent="0.45">
      <c r="B37" s="91" t="s">
        <v>56</v>
      </c>
      <c r="C37" s="91"/>
      <c r="D37" s="91"/>
      <c r="E37" s="91"/>
      <c r="F37" s="91"/>
      <c r="G37" s="91"/>
      <c r="H37" s="91"/>
      <c r="I37" s="91"/>
      <c r="J37" s="91"/>
      <c r="K37" s="91"/>
      <c r="L37" s="91"/>
      <c r="M37" s="91"/>
      <c r="N37" s="91"/>
      <c r="O37" s="91"/>
      <c r="P37" s="91"/>
    </row>
    <row r="38" spans="1:16" ht="24" customHeight="1" thickTop="1" thickBot="1" x14ac:dyDescent="0.45">
      <c r="B38" s="74"/>
      <c r="C38" s="101">
        <f>I35</f>
        <v>0</v>
      </c>
      <c r="D38" s="102"/>
      <c r="E38" s="103" t="s">
        <v>57</v>
      </c>
      <c r="F38" s="104"/>
      <c r="G38" s="105">
        <f>ROUND(C38*6/7,2)</f>
        <v>0</v>
      </c>
      <c r="H38" s="106"/>
      <c r="J38" s="1" t="s">
        <v>58</v>
      </c>
    </row>
    <row r="39" spans="1:16" ht="20.25" customHeight="1" x14ac:dyDescent="0.4">
      <c r="C39" s="73" t="s">
        <v>59</v>
      </c>
    </row>
    <row r="40" spans="1:16" ht="18" customHeight="1" x14ac:dyDescent="0.4"/>
    <row r="41" spans="1:16" ht="18" customHeight="1" x14ac:dyDescent="0.4"/>
    <row r="42" spans="1:16" ht="18" customHeight="1" x14ac:dyDescent="0.4"/>
  </sheetData>
  <sheetProtection sheet="1" objects="1" scenarios="1"/>
  <mergeCells count="25">
    <mergeCell ref="C38:D38"/>
    <mergeCell ref="E38:F38"/>
    <mergeCell ref="G38:H38"/>
    <mergeCell ref="B26:I28"/>
    <mergeCell ref="K27:M27"/>
    <mergeCell ref="K28:N28"/>
    <mergeCell ref="O28:P28"/>
    <mergeCell ref="A31:P31"/>
    <mergeCell ref="B37:P37"/>
    <mergeCell ref="A22:B22"/>
    <mergeCell ref="N22:P22"/>
    <mergeCell ref="A23:B23"/>
    <mergeCell ref="N23:P23"/>
    <mergeCell ref="A24:B24"/>
    <mergeCell ref="N24:P24"/>
    <mergeCell ref="K4:L4"/>
    <mergeCell ref="M4:P4"/>
    <mergeCell ref="K5:L5"/>
    <mergeCell ref="M5:P5"/>
    <mergeCell ref="A14:A21"/>
    <mergeCell ref="C14:K14"/>
    <mergeCell ref="L14:M14"/>
    <mergeCell ref="N14:N15"/>
    <mergeCell ref="O14:O15"/>
    <mergeCell ref="P14:P15"/>
  </mergeCells>
  <phoneticPr fontId="3"/>
  <dataValidations count="2">
    <dataValidation type="list" showInputMessage="1" showErrorMessage="1" sqref="V1:V2 JR1:JR2 TN1:TN2 ADJ1:ADJ2 ANF1:ANF2 AXB1:AXB2 BGX1:BGX2 BQT1:BQT2 CAP1:CAP2 CKL1:CKL2 CUH1:CUH2 DED1:DED2 DNZ1:DNZ2 DXV1:DXV2 EHR1:EHR2 ERN1:ERN2 FBJ1:FBJ2 FLF1:FLF2 FVB1:FVB2 GEX1:GEX2 GOT1:GOT2 GYP1:GYP2 HIL1:HIL2 HSH1:HSH2 ICD1:ICD2 ILZ1:ILZ2 IVV1:IVV2 JFR1:JFR2 JPN1:JPN2 JZJ1:JZJ2 KJF1:KJF2 KTB1:KTB2 LCX1:LCX2 LMT1:LMT2 LWP1:LWP2 MGL1:MGL2 MQH1:MQH2 NAD1:NAD2 NJZ1:NJZ2 NTV1:NTV2 ODR1:ODR2 ONN1:ONN2 OXJ1:OXJ2 PHF1:PHF2 PRB1:PRB2 QAX1:QAX2 QKT1:QKT2 QUP1:QUP2 REL1:REL2 ROH1:ROH2 RYD1:RYD2 SHZ1:SHZ2 SRV1:SRV2 TBR1:TBR2 TLN1:TLN2 TVJ1:TVJ2 UFF1:UFF2 UPB1:UPB2 UYX1:UYX2 VIT1:VIT2 VSP1:VSP2 WCL1:WCL2 WMH1:WMH2 WWD1:WWD2 V65537:V65538 JR65537:JR65538 TN65537:TN65538 ADJ65537:ADJ65538 ANF65537:ANF65538 AXB65537:AXB65538 BGX65537:BGX65538 BQT65537:BQT65538 CAP65537:CAP65538 CKL65537:CKL65538 CUH65537:CUH65538 DED65537:DED65538 DNZ65537:DNZ65538 DXV65537:DXV65538 EHR65537:EHR65538 ERN65537:ERN65538 FBJ65537:FBJ65538 FLF65537:FLF65538 FVB65537:FVB65538 GEX65537:GEX65538 GOT65537:GOT65538 GYP65537:GYP65538 HIL65537:HIL65538 HSH65537:HSH65538 ICD65537:ICD65538 ILZ65537:ILZ65538 IVV65537:IVV65538 JFR65537:JFR65538 JPN65537:JPN65538 JZJ65537:JZJ65538 KJF65537:KJF65538 KTB65537:KTB65538 LCX65537:LCX65538 LMT65537:LMT65538 LWP65537:LWP65538 MGL65537:MGL65538 MQH65537:MQH65538 NAD65537:NAD65538 NJZ65537:NJZ65538 NTV65537:NTV65538 ODR65537:ODR65538 ONN65537:ONN65538 OXJ65537:OXJ65538 PHF65537:PHF65538 PRB65537:PRB65538 QAX65537:QAX65538 QKT65537:QKT65538 QUP65537:QUP65538 REL65537:REL65538 ROH65537:ROH65538 RYD65537:RYD65538 SHZ65537:SHZ65538 SRV65537:SRV65538 TBR65537:TBR65538 TLN65537:TLN65538 TVJ65537:TVJ65538 UFF65537:UFF65538 UPB65537:UPB65538 UYX65537:UYX65538 VIT65537:VIT65538 VSP65537:VSP65538 WCL65537:WCL65538 WMH65537:WMH65538 WWD65537:WWD65538 V131073:V131074 JR131073:JR131074 TN131073:TN131074 ADJ131073:ADJ131074 ANF131073:ANF131074 AXB131073:AXB131074 BGX131073:BGX131074 BQT131073:BQT131074 CAP131073:CAP131074 CKL131073:CKL131074 CUH131073:CUH131074 DED131073:DED131074 DNZ131073:DNZ131074 DXV131073:DXV131074 EHR131073:EHR131074 ERN131073:ERN131074 FBJ131073:FBJ131074 FLF131073:FLF131074 FVB131073:FVB131074 GEX131073:GEX131074 GOT131073:GOT131074 GYP131073:GYP131074 HIL131073:HIL131074 HSH131073:HSH131074 ICD131073:ICD131074 ILZ131073:ILZ131074 IVV131073:IVV131074 JFR131073:JFR131074 JPN131073:JPN131074 JZJ131073:JZJ131074 KJF131073:KJF131074 KTB131073:KTB131074 LCX131073:LCX131074 LMT131073:LMT131074 LWP131073:LWP131074 MGL131073:MGL131074 MQH131073:MQH131074 NAD131073:NAD131074 NJZ131073:NJZ131074 NTV131073:NTV131074 ODR131073:ODR131074 ONN131073:ONN131074 OXJ131073:OXJ131074 PHF131073:PHF131074 PRB131073:PRB131074 QAX131073:QAX131074 QKT131073:QKT131074 QUP131073:QUP131074 REL131073:REL131074 ROH131073:ROH131074 RYD131073:RYD131074 SHZ131073:SHZ131074 SRV131073:SRV131074 TBR131073:TBR131074 TLN131073:TLN131074 TVJ131073:TVJ131074 UFF131073:UFF131074 UPB131073:UPB131074 UYX131073:UYX131074 VIT131073:VIT131074 VSP131073:VSP131074 WCL131073:WCL131074 WMH131073:WMH131074 WWD131073:WWD131074 V196609:V196610 JR196609:JR196610 TN196609:TN196610 ADJ196609:ADJ196610 ANF196609:ANF196610 AXB196609:AXB196610 BGX196609:BGX196610 BQT196609:BQT196610 CAP196609:CAP196610 CKL196609:CKL196610 CUH196609:CUH196610 DED196609:DED196610 DNZ196609:DNZ196610 DXV196609:DXV196610 EHR196609:EHR196610 ERN196609:ERN196610 FBJ196609:FBJ196610 FLF196609:FLF196610 FVB196609:FVB196610 GEX196609:GEX196610 GOT196609:GOT196610 GYP196609:GYP196610 HIL196609:HIL196610 HSH196609:HSH196610 ICD196609:ICD196610 ILZ196609:ILZ196610 IVV196609:IVV196610 JFR196609:JFR196610 JPN196609:JPN196610 JZJ196609:JZJ196610 KJF196609:KJF196610 KTB196609:KTB196610 LCX196609:LCX196610 LMT196609:LMT196610 LWP196609:LWP196610 MGL196609:MGL196610 MQH196609:MQH196610 NAD196609:NAD196610 NJZ196609:NJZ196610 NTV196609:NTV196610 ODR196609:ODR196610 ONN196609:ONN196610 OXJ196609:OXJ196610 PHF196609:PHF196610 PRB196609:PRB196610 QAX196609:QAX196610 QKT196609:QKT196610 QUP196609:QUP196610 REL196609:REL196610 ROH196609:ROH196610 RYD196609:RYD196610 SHZ196609:SHZ196610 SRV196609:SRV196610 TBR196609:TBR196610 TLN196609:TLN196610 TVJ196609:TVJ196610 UFF196609:UFF196610 UPB196609:UPB196610 UYX196609:UYX196610 VIT196609:VIT196610 VSP196609:VSP196610 WCL196609:WCL196610 WMH196609:WMH196610 WWD196609:WWD196610 V262145:V262146 JR262145:JR262146 TN262145:TN262146 ADJ262145:ADJ262146 ANF262145:ANF262146 AXB262145:AXB262146 BGX262145:BGX262146 BQT262145:BQT262146 CAP262145:CAP262146 CKL262145:CKL262146 CUH262145:CUH262146 DED262145:DED262146 DNZ262145:DNZ262146 DXV262145:DXV262146 EHR262145:EHR262146 ERN262145:ERN262146 FBJ262145:FBJ262146 FLF262145:FLF262146 FVB262145:FVB262146 GEX262145:GEX262146 GOT262145:GOT262146 GYP262145:GYP262146 HIL262145:HIL262146 HSH262145:HSH262146 ICD262145:ICD262146 ILZ262145:ILZ262146 IVV262145:IVV262146 JFR262145:JFR262146 JPN262145:JPN262146 JZJ262145:JZJ262146 KJF262145:KJF262146 KTB262145:KTB262146 LCX262145:LCX262146 LMT262145:LMT262146 LWP262145:LWP262146 MGL262145:MGL262146 MQH262145:MQH262146 NAD262145:NAD262146 NJZ262145:NJZ262146 NTV262145:NTV262146 ODR262145:ODR262146 ONN262145:ONN262146 OXJ262145:OXJ262146 PHF262145:PHF262146 PRB262145:PRB262146 QAX262145:QAX262146 QKT262145:QKT262146 QUP262145:QUP262146 REL262145:REL262146 ROH262145:ROH262146 RYD262145:RYD262146 SHZ262145:SHZ262146 SRV262145:SRV262146 TBR262145:TBR262146 TLN262145:TLN262146 TVJ262145:TVJ262146 UFF262145:UFF262146 UPB262145:UPB262146 UYX262145:UYX262146 VIT262145:VIT262146 VSP262145:VSP262146 WCL262145:WCL262146 WMH262145:WMH262146 WWD262145:WWD262146 V327681:V327682 JR327681:JR327682 TN327681:TN327682 ADJ327681:ADJ327682 ANF327681:ANF327682 AXB327681:AXB327682 BGX327681:BGX327682 BQT327681:BQT327682 CAP327681:CAP327682 CKL327681:CKL327682 CUH327681:CUH327682 DED327681:DED327682 DNZ327681:DNZ327682 DXV327681:DXV327682 EHR327681:EHR327682 ERN327681:ERN327682 FBJ327681:FBJ327682 FLF327681:FLF327682 FVB327681:FVB327682 GEX327681:GEX327682 GOT327681:GOT327682 GYP327681:GYP327682 HIL327681:HIL327682 HSH327681:HSH327682 ICD327681:ICD327682 ILZ327681:ILZ327682 IVV327681:IVV327682 JFR327681:JFR327682 JPN327681:JPN327682 JZJ327681:JZJ327682 KJF327681:KJF327682 KTB327681:KTB327682 LCX327681:LCX327682 LMT327681:LMT327682 LWP327681:LWP327682 MGL327681:MGL327682 MQH327681:MQH327682 NAD327681:NAD327682 NJZ327681:NJZ327682 NTV327681:NTV327682 ODR327681:ODR327682 ONN327681:ONN327682 OXJ327681:OXJ327682 PHF327681:PHF327682 PRB327681:PRB327682 QAX327681:QAX327682 QKT327681:QKT327682 QUP327681:QUP327682 REL327681:REL327682 ROH327681:ROH327682 RYD327681:RYD327682 SHZ327681:SHZ327682 SRV327681:SRV327682 TBR327681:TBR327682 TLN327681:TLN327682 TVJ327681:TVJ327682 UFF327681:UFF327682 UPB327681:UPB327682 UYX327681:UYX327682 VIT327681:VIT327682 VSP327681:VSP327682 WCL327681:WCL327682 WMH327681:WMH327682 WWD327681:WWD327682 V393217:V393218 JR393217:JR393218 TN393217:TN393218 ADJ393217:ADJ393218 ANF393217:ANF393218 AXB393217:AXB393218 BGX393217:BGX393218 BQT393217:BQT393218 CAP393217:CAP393218 CKL393217:CKL393218 CUH393217:CUH393218 DED393217:DED393218 DNZ393217:DNZ393218 DXV393217:DXV393218 EHR393217:EHR393218 ERN393217:ERN393218 FBJ393217:FBJ393218 FLF393217:FLF393218 FVB393217:FVB393218 GEX393217:GEX393218 GOT393217:GOT393218 GYP393217:GYP393218 HIL393217:HIL393218 HSH393217:HSH393218 ICD393217:ICD393218 ILZ393217:ILZ393218 IVV393217:IVV393218 JFR393217:JFR393218 JPN393217:JPN393218 JZJ393217:JZJ393218 KJF393217:KJF393218 KTB393217:KTB393218 LCX393217:LCX393218 LMT393217:LMT393218 LWP393217:LWP393218 MGL393217:MGL393218 MQH393217:MQH393218 NAD393217:NAD393218 NJZ393217:NJZ393218 NTV393217:NTV393218 ODR393217:ODR393218 ONN393217:ONN393218 OXJ393217:OXJ393218 PHF393217:PHF393218 PRB393217:PRB393218 QAX393217:QAX393218 QKT393217:QKT393218 QUP393217:QUP393218 REL393217:REL393218 ROH393217:ROH393218 RYD393217:RYD393218 SHZ393217:SHZ393218 SRV393217:SRV393218 TBR393217:TBR393218 TLN393217:TLN393218 TVJ393217:TVJ393218 UFF393217:UFF393218 UPB393217:UPB393218 UYX393217:UYX393218 VIT393217:VIT393218 VSP393217:VSP393218 WCL393217:WCL393218 WMH393217:WMH393218 WWD393217:WWD393218 V458753:V458754 JR458753:JR458754 TN458753:TN458754 ADJ458753:ADJ458754 ANF458753:ANF458754 AXB458753:AXB458754 BGX458753:BGX458754 BQT458753:BQT458754 CAP458753:CAP458754 CKL458753:CKL458754 CUH458753:CUH458754 DED458753:DED458754 DNZ458753:DNZ458754 DXV458753:DXV458754 EHR458753:EHR458754 ERN458753:ERN458754 FBJ458753:FBJ458754 FLF458753:FLF458754 FVB458753:FVB458754 GEX458753:GEX458754 GOT458753:GOT458754 GYP458753:GYP458754 HIL458753:HIL458754 HSH458753:HSH458754 ICD458753:ICD458754 ILZ458753:ILZ458754 IVV458753:IVV458754 JFR458753:JFR458754 JPN458753:JPN458754 JZJ458753:JZJ458754 KJF458753:KJF458754 KTB458753:KTB458754 LCX458753:LCX458754 LMT458753:LMT458754 LWP458753:LWP458754 MGL458753:MGL458754 MQH458753:MQH458754 NAD458753:NAD458754 NJZ458753:NJZ458754 NTV458753:NTV458754 ODR458753:ODR458754 ONN458753:ONN458754 OXJ458753:OXJ458754 PHF458753:PHF458754 PRB458753:PRB458754 QAX458753:QAX458754 QKT458753:QKT458754 QUP458753:QUP458754 REL458753:REL458754 ROH458753:ROH458754 RYD458753:RYD458754 SHZ458753:SHZ458754 SRV458753:SRV458754 TBR458753:TBR458754 TLN458753:TLN458754 TVJ458753:TVJ458754 UFF458753:UFF458754 UPB458753:UPB458754 UYX458753:UYX458754 VIT458753:VIT458754 VSP458753:VSP458754 WCL458753:WCL458754 WMH458753:WMH458754 WWD458753:WWD458754 V524289:V524290 JR524289:JR524290 TN524289:TN524290 ADJ524289:ADJ524290 ANF524289:ANF524290 AXB524289:AXB524290 BGX524289:BGX524290 BQT524289:BQT524290 CAP524289:CAP524290 CKL524289:CKL524290 CUH524289:CUH524290 DED524289:DED524290 DNZ524289:DNZ524290 DXV524289:DXV524290 EHR524289:EHR524290 ERN524289:ERN524290 FBJ524289:FBJ524290 FLF524289:FLF524290 FVB524289:FVB524290 GEX524289:GEX524290 GOT524289:GOT524290 GYP524289:GYP524290 HIL524289:HIL524290 HSH524289:HSH524290 ICD524289:ICD524290 ILZ524289:ILZ524290 IVV524289:IVV524290 JFR524289:JFR524290 JPN524289:JPN524290 JZJ524289:JZJ524290 KJF524289:KJF524290 KTB524289:KTB524290 LCX524289:LCX524290 LMT524289:LMT524290 LWP524289:LWP524290 MGL524289:MGL524290 MQH524289:MQH524290 NAD524289:NAD524290 NJZ524289:NJZ524290 NTV524289:NTV524290 ODR524289:ODR524290 ONN524289:ONN524290 OXJ524289:OXJ524290 PHF524289:PHF524290 PRB524289:PRB524290 QAX524289:QAX524290 QKT524289:QKT524290 QUP524289:QUP524290 REL524289:REL524290 ROH524289:ROH524290 RYD524289:RYD524290 SHZ524289:SHZ524290 SRV524289:SRV524290 TBR524289:TBR524290 TLN524289:TLN524290 TVJ524289:TVJ524290 UFF524289:UFF524290 UPB524289:UPB524290 UYX524289:UYX524290 VIT524289:VIT524290 VSP524289:VSP524290 WCL524289:WCL524290 WMH524289:WMH524290 WWD524289:WWD524290 V589825:V589826 JR589825:JR589826 TN589825:TN589826 ADJ589825:ADJ589826 ANF589825:ANF589826 AXB589825:AXB589826 BGX589825:BGX589826 BQT589825:BQT589826 CAP589825:CAP589826 CKL589825:CKL589826 CUH589825:CUH589826 DED589825:DED589826 DNZ589825:DNZ589826 DXV589825:DXV589826 EHR589825:EHR589826 ERN589825:ERN589826 FBJ589825:FBJ589826 FLF589825:FLF589826 FVB589825:FVB589826 GEX589825:GEX589826 GOT589825:GOT589826 GYP589825:GYP589826 HIL589825:HIL589826 HSH589825:HSH589826 ICD589825:ICD589826 ILZ589825:ILZ589826 IVV589825:IVV589826 JFR589825:JFR589826 JPN589825:JPN589826 JZJ589825:JZJ589826 KJF589825:KJF589826 KTB589825:KTB589826 LCX589825:LCX589826 LMT589825:LMT589826 LWP589825:LWP589826 MGL589825:MGL589826 MQH589825:MQH589826 NAD589825:NAD589826 NJZ589825:NJZ589826 NTV589825:NTV589826 ODR589825:ODR589826 ONN589825:ONN589826 OXJ589825:OXJ589826 PHF589825:PHF589826 PRB589825:PRB589826 QAX589825:QAX589826 QKT589825:QKT589826 QUP589825:QUP589826 REL589825:REL589826 ROH589825:ROH589826 RYD589825:RYD589826 SHZ589825:SHZ589826 SRV589825:SRV589826 TBR589825:TBR589826 TLN589825:TLN589826 TVJ589825:TVJ589826 UFF589825:UFF589826 UPB589825:UPB589826 UYX589825:UYX589826 VIT589825:VIT589826 VSP589825:VSP589826 WCL589825:WCL589826 WMH589825:WMH589826 WWD589825:WWD589826 V655361:V655362 JR655361:JR655362 TN655361:TN655362 ADJ655361:ADJ655362 ANF655361:ANF655362 AXB655361:AXB655362 BGX655361:BGX655362 BQT655361:BQT655362 CAP655361:CAP655362 CKL655361:CKL655362 CUH655361:CUH655362 DED655361:DED655362 DNZ655361:DNZ655362 DXV655361:DXV655362 EHR655361:EHR655362 ERN655361:ERN655362 FBJ655361:FBJ655362 FLF655361:FLF655362 FVB655361:FVB655362 GEX655361:GEX655362 GOT655361:GOT655362 GYP655361:GYP655362 HIL655361:HIL655362 HSH655361:HSH655362 ICD655361:ICD655362 ILZ655361:ILZ655362 IVV655361:IVV655362 JFR655361:JFR655362 JPN655361:JPN655362 JZJ655361:JZJ655362 KJF655361:KJF655362 KTB655361:KTB655362 LCX655361:LCX655362 LMT655361:LMT655362 LWP655361:LWP655362 MGL655361:MGL655362 MQH655361:MQH655362 NAD655361:NAD655362 NJZ655361:NJZ655362 NTV655361:NTV655362 ODR655361:ODR655362 ONN655361:ONN655362 OXJ655361:OXJ655362 PHF655361:PHF655362 PRB655361:PRB655362 QAX655361:QAX655362 QKT655361:QKT655362 QUP655361:QUP655362 REL655361:REL655362 ROH655361:ROH655362 RYD655361:RYD655362 SHZ655361:SHZ655362 SRV655361:SRV655362 TBR655361:TBR655362 TLN655361:TLN655362 TVJ655361:TVJ655362 UFF655361:UFF655362 UPB655361:UPB655362 UYX655361:UYX655362 VIT655361:VIT655362 VSP655361:VSP655362 WCL655361:WCL655362 WMH655361:WMH655362 WWD655361:WWD655362 V720897:V720898 JR720897:JR720898 TN720897:TN720898 ADJ720897:ADJ720898 ANF720897:ANF720898 AXB720897:AXB720898 BGX720897:BGX720898 BQT720897:BQT720898 CAP720897:CAP720898 CKL720897:CKL720898 CUH720897:CUH720898 DED720897:DED720898 DNZ720897:DNZ720898 DXV720897:DXV720898 EHR720897:EHR720898 ERN720897:ERN720898 FBJ720897:FBJ720898 FLF720897:FLF720898 FVB720897:FVB720898 GEX720897:GEX720898 GOT720897:GOT720898 GYP720897:GYP720898 HIL720897:HIL720898 HSH720897:HSH720898 ICD720897:ICD720898 ILZ720897:ILZ720898 IVV720897:IVV720898 JFR720897:JFR720898 JPN720897:JPN720898 JZJ720897:JZJ720898 KJF720897:KJF720898 KTB720897:KTB720898 LCX720897:LCX720898 LMT720897:LMT720898 LWP720897:LWP720898 MGL720897:MGL720898 MQH720897:MQH720898 NAD720897:NAD720898 NJZ720897:NJZ720898 NTV720897:NTV720898 ODR720897:ODR720898 ONN720897:ONN720898 OXJ720897:OXJ720898 PHF720897:PHF720898 PRB720897:PRB720898 QAX720897:QAX720898 QKT720897:QKT720898 QUP720897:QUP720898 REL720897:REL720898 ROH720897:ROH720898 RYD720897:RYD720898 SHZ720897:SHZ720898 SRV720897:SRV720898 TBR720897:TBR720898 TLN720897:TLN720898 TVJ720897:TVJ720898 UFF720897:UFF720898 UPB720897:UPB720898 UYX720897:UYX720898 VIT720897:VIT720898 VSP720897:VSP720898 WCL720897:WCL720898 WMH720897:WMH720898 WWD720897:WWD720898 V786433:V786434 JR786433:JR786434 TN786433:TN786434 ADJ786433:ADJ786434 ANF786433:ANF786434 AXB786433:AXB786434 BGX786433:BGX786434 BQT786433:BQT786434 CAP786433:CAP786434 CKL786433:CKL786434 CUH786433:CUH786434 DED786433:DED786434 DNZ786433:DNZ786434 DXV786433:DXV786434 EHR786433:EHR786434 ERN786433:ERN786434 FBJ786433:FBJ786434 FLF786433:FLF786434 FVB786433:FVB786434 GEX786433:GEX786434 GOT786433:GOT786434 GYP786433:GYP786434 HIL786433:HIL786434 HSH786433:HSH786434 ICD786433:ICD786434 ILZ786433:ILZ786434 IVV786433:IVV786434 JFR786433:JFR786434 JPN786433:JPN786434 JZJ786433:JZJ786434 KJF786433:KJF786434 KTB786433:KTB786434 LCX786433:LCX786434 LMT786433:LMT786434 LWP786433:LWP786434 MGL786433:MGL786434 MQH786433:MQH786434 NAD786433:NAD786434 NJZ786433:NJZ786434 NTV786433:NTV786434 ODR786433:ODR786434 ONN786433:ONN786434 OXJ786433:OXJ786434 PHF786433:PHF786434 PRB786433:PRB786434 QAX786433:QAX786434 QKT786433:QKT786434 QUP786433:QUP786434 REL786433:REL786434 ROH786433:ROH786434 RYD786433:RYD786434 SHZ786433:SHZ786434 SRV786433:SRV786434 TBR786433:TBR786434 TLN786433:TLN786434 TVJ786433:TVJ786434 UFF786433:UFF786434 UPB786433:UPB786434 UYX786433:UYX786434 VIT786433:VIT786434 VSP786433:VSP786434 WCL786433:WCL786434 WMH786433:WMH786434 WWD786433:WWD786434 V851969:V851970 JR851969:JR851970 TN851969:TN851970 ADJ851969:ADJ851970 ANF851969:ANF851970 AXB851969:AXB851970 BGX851969:BGX851970 BQT851969:BQT851970 CAP851969:CAP851970 CKL851969:CKL851970 CUH851969:CUH851970 DED851969:DED851970 DNZ851969:DNZ851970 DXV851969:DXV851970 EHR851969:EHR851970 ERN851969:ERN851970 FBJ851969:FBJ851970 FLF851969:FLF851970 FVB851969:FVB851970 GEX851969:GEX851970 GOT851969:GOT851970 GYP851969:GYP851970 HIL851969:HIL851970 HSH851969:HSH851970 ICD851969:ICD851970 ILZ851969:ILZ851970 IVV851969:IVV851970 JFR851969:JFR851970 JPN851969:JPN851970 JZJ851969:JZJ851970 KJF851969:KJF851970 KTB851969:KTB851970 LCX851969:LCX851970 LMT851969:LMT851970 LWP851969:LWP851970 MGL851969:MGL851970 MQH851969:MQH851970 NAD851969:NAD851970 NJZ851969:NJZ851970 NTV851969:NTV851970 ODR851969:ODR851970 ONN851969:ONN851970 OXJ851969:OXJ851970 PHF851969:PHF851970 PRB851969:PRB851970 QAX851969:QAX851970 QKT851969:QKT851970 QUP851969:QUP851970 REL851969:REL851970 ROH851969:ROH851970 RYD851969:RYD851970 SHZ851969:SHZ851970 SRV851969:SRV851970 TBR851969:TBR851970 TLN851969:TLN851970 TVJ851969:TVJ851970 UFF851969:UFF851970 UPB851969:UPB851970 UYX851969:UYX851970 VIT851969:VIT851970 VSP851969:VSP851970 WCL851969:WCL851970 WMH851969:WMH851970 WWD851969:WWD851970 V917505:V917506 JR917505:JR917506 TN917505:TN917506 ADJ917505:ADJ917506 ANF917505:ANF917506 AXB917505:AXB917506 BGX917505:BGX917506 BQT917505:BQT917506 CAP917505:CAP917506 CKL917505:CKL917506 CUH917505:CUH917506 DED917505:DED917506 DNZ917505:DNZ917506 DXV917505:DXV917506 EHR917505:EHR917506 ERN917505:ERN917506 FBJ917505:FBJ917506 FLF917505:FLF917506 FVB917505:FVB917506 GEX917505:GEX917506 GOT917505:GOT917506 GYP917505:GYP917506 HIL917505:HIL917506 HSH917505:HSH917506 ICD917505:ICD917506 ILZ917505:ILZ917506 IVV917505:IVV917506 JFR917505:JFR917506 JPN917505:JPN917506 JZJ917505:JZJ917506 KJF917505:KJF917506 KTB917505:KTB917506 LCX917505:LCX917506 LMT917505:LMT917506 LWP917505:LWP917506 MGL917505:MGL917506 MQH917505:MQH917506 NAD917505:NAD917506 NJZ917505:NJZ917506 NTV917505:NTV917506 ODR917505:ODR917506 ONN917505:ONN917506 OXJ917505:OXJ917506 PHF917505:PHF917506 PRB917505:PRB917506 QAX917505:QAX917506 QKT917505:QKT917506 QUP917505:QUP917506 REL917505:REL917506 ROH917505:ROH917506 RYD917505:RYD917506 SHZ917505:SHZ917506 SRV917505:SRV917506 TBR917505:TBR917506 TLN917505:TLN917506 TVJ917505:TVJ917506 UFF917505:UFF917506 UPB917505:UPB917506 UYX917505:UYX917506 VIT917505:VIT917506 VSP917505:VSP917506 WCL917505:WCL917506 WMH917505:WMH917506 WWD917505:WWD917506 V983041:V983042 JR983041:JR983042 TN983041:TN983042 ADJ983041:ADJ983042 ANF983041:ANF983042 AXB983041:AXB983042 BGX983041:BGX983042 BQT983041:BQT983042 CAP983041:CAP983042 CKL983041:CKL983042 CUH983041:CUH983042 DED983041:DED983042 DNZ983041:DNZ983042 DXV983041:DXV983042 EHR983041:EHR983042 ERN983041:ERN983042 FBJ983041:FBJ983042 FLF983041:FLF983042 FVB983041:FVB983042 GEX983041:GEX983042 GOT983041:GOT983042 GYP983041:GYP983042 HIL983041:HIL983042 HSH983041:HSH983042 ICD983041:ICD983042 ILZ983041:ILZ983042 IVV983041:IVV983042 JFR983041:JFR983042 JPN983041:JPN983042 JZJ983041:JZJ983042 KJF983041:KJF983042 KTB983041:KTB983042 LCX983041:LCX983042 LMT983041:LMT983042 LWP983041:LWP983042 MGL983041:MGL983042 MQH983041:MQH983042 NAD983041:NAD983042 NJZ983041:NJZ983042 NTV983041:NTV983042 ODR983041:ODR983042 ONN983041:ONN983042 OXJ983041:OXJ983042 PHF983041:PHF983042 PRB983041:PRB983042 QAX983041:QAX983042 QKT983041:QKT983042 QUP983041:QUP983042 REL983041:REL983042 ROH983041:ROH983042 RYD983041:RYD983042 SHZ983041:SHZ983042 SRV983041:SRV983042 TBR983041:TBR983042 TLN983041:TLN983042 TVJ983041:TVJ983042 UFF983041:UFF983042 UPB983041:UPB983042 UYX983041:UYX983042 VIT983041:VIT983042 VSP983041:VSP983042 WCL983041:WCL983042 WMH983041:WMH983042 WWD983041:WWD983042">
      <formula1>$V$1:$V$2</formula1>
    </dataValidation>
    <dataValidation type="list" showInputMessage="1" showErrorMessage="1" sqref="C23:M23 IY23:JI23 SU23:TE23 ACQ23:ADA23 AMM23:AMW23 AWI23:AWS23 BGE23:BGO23 BQA23:BQK23 BZW23:CAG23 CJS23:CKC23 CTO23:CTY23 DDK23:DDU23 DNG23:DNQ23 DXC23:DXM23 EGY23:EHI23 EQU23:ERE23 FAQ23:FBA23 FKM23:FKW23 FUI23:FUS23 GEE23:GEO23 GOA23:GOK23 GXW23:GYG23 HHS23:HIC23 HRO23:HRY23 IBK23:IBU23 ILG23:ILQ23 IVC23:IVM23 JEY23:JFI23 JOU23:JPE23 JYQ23:JZA23 KIM23:KIW23 KSI23:KSS23 LCE23:LCO23 LMA23:LMK23 LVW23:LWG23 MFS23:MGC23 MPO23:MPY23 MZK23:MZU23 NJG23:NJQ23 NTC23:NTM23 OCY23:ODI23 OMU23:ONE23 OWQ23:OXA23 PGM23:PGW23 PQI23:PQS23 QAE23:QAO23 QKA23:QKK23 QTW23:QUG23 RDS23:REC23 RNO23:RNY23 RXK23:RXU23 SHG23:SHQ23 SRC23:SRM23 TAY23:TBI23 TKU23:TLE23 TUQ23:TVA23 UEM23:UEW23 UOI23:UOS23 UYE23:UYO23 VIA23:VIK23 VRW23:VSG23 WBS23:WCC23 WLO23:WLY23 WVK23:WVU23 C65559:M65559 IY65559:JI65559 SU65559:TE65559 ACQ65559:ADA65559 AMM65559:AMW65559 AWI65559:AWS65559 BGE65559:BGO65559 BQA65559:BQK65559 BZW65559:CAG65559 CJS65559:CKC65559 CTO65559:CTY65559 DDK65559:DDU65559 DNG65559:DNQ65559 DXC65559:DXM65559 EGY65559:EHI65559 EQU65559:ERE65559 FAQ65559:FBA65559 FKM65559:FKW65559 FUI65559:FUS65559 GEE65559:GEO65559 GOA65559:GOK65559 GXW65559:GYG65559 HHS65559:HIC65559 HRO65559:HRY65559 IBK65559:IBU65559 ILG65559:ILQ65559 IVC65559:IVM65559 JEY65559:JFI65559 JOU65559:JPE65559 JYQ65559:JZA65559 KIM65559:KIW65559 KSI65559:KSS65559 LCE65559:LCO65559 LMA65559:LMK65559 LVW65559:LWG65559 MFS65559:MGC65559 MPO65559:MPY65559 MZK65559:MZU65559 NJG65559:NJQ65559 NTC65559:NTM65559 OCY65559:ODI65559 OMU65559:ONE65559 OWQ65559:OXA65559 PGM65559:PGW65559 PQI65559:PQS65559 QAE65559:QAO65559 QKA65559:QKK65559 QTW65559:QUG65559 RDS65559:REC65559 RNO65559:RNY65559 RXK65559:RXU65559 SHG65559:SHQ65559 SRC65559:SRM65559 TAY65559:TBI65559 TKU65559:TLE65559 TUQ65559:TVA65559 UEM65559:UEW65559 UOI65559:UOS65559 UYE65559:UYO65559 VIA65559:VIK65559 VRW65559:VSG65559 WBS65559:WCC65559 WLO65559:WLY65559 WVK65559:WVU65559 C131095:M131095 IY131095:JI131095 SU131095:TE131095 ACQ131095:ADA131095 AMM131095:AMW131095 AWI131095:AWS131095 BGE131095:BGO131095 BQA131095:BQK131095 BZW131095:CAG131095 CJS131095:CKC131095 CTO131095:CTY131095 DDK131095:DDU131095 DNG131095:DNQ131095 DXC131095:DXM131095 EGY131095:EHI131095 EQU131095:ERE131095 FAQ131095:FBA131095 FKM131095:FKW131095 FUI131095:FUS131095 GEE131095:GEO131095 GOA131095:GOK131095 GXW131095:GYG131095 HHS131095:HIC131095 HRO131095:HRY131095 IBK131095:IBU131095 ILG131095:ILQ131095 IVC131095:IVM131095 JEY131095:JFI131095 JOU131095:JPE131095 JYQ131095:JZA131095 KIM131095:KIW131095 KSI131095:KSS131095 LCE131095:LCO131095 LMA131095:LMK131095 LVW131095:LWG131095 MFS131095:MGC131095 MPO131095:MPY131095 MZK131095:MZU131095 NJG131095:NJQ131095 NTC131095:NTM131095 OCY131095:ODI131095 OMU131095:ONE131095 OWQ131095:OXA131095 PGM131095:PGW131095 PQI131095:PQS131095 QAE131095:QAO131095 QKA131095:QKK131095 QTW131095:QUG131095 RDS131095:REC131095 RNO131095:RNY131095 RXK131095:RXU131095 SHG131095:SHQ131095 SRC131095:SRM131095 TAY131095:TBI131095 TKU131095:TLE131095 TUQ131095:TVA131095 UEM131095:UEW131095 UOI131095:UOS131095 UYE131095:UYO131095 VIA131095:VIK131095 VRW131095:VSG131095 WBS131095:WCC131095 WLO131095:WLY131095 WVK131095:WVU131095 C196631:M196631 IY196631:JI196631 SU196631:TE196631 ACQ196631:ADA196631 AMM196631:AMW196631 AWI196631:AWS196631 BGE196631:BGO196631 BQA196631:BQK196631 BZW196631:CAG196631 CJS196631:CKC196631 CTO196631:CTY196631 DDK196631:DDU196631 DNG196631:DNQ196631 DXC196631:DXM196631 EGY196631:EHI196631 EQU196631:ERE196631 FAQ196631:FBA196631 FKM196631:FKW196631 FUI196631:FUS196631 GEE196631:GEO196631 GOA196631:GOK196631 GXW196631:GYG196631 HHS196631:HIC196631 HRO196631:HRY196631 IBK196631:IBU196631 ILG196631:ILQ196631 IVC196631:IVM196631 JEY196631:JFI196631 JOU196631:JPE196631 JYQ196631:JZA196631 KIM196631:KIW196631 KSI196631:KSS196631 LCE196631:LCO196631 LMA196631:LMK196631 LVW196631:LWG196631 MFS196631:MGC196631 MPO196631:MPY196631 MZK196631:MZU196631 NJG196631:NJQ196631 NTC196631:NTM196631 OCY196631:ODI196631 OMU196631:ONE196631 OWQ196631:OXA196631 PGM196631:PGW196631 PQI196631:PQS196631 QAE196631:QAO196631 QKA196631:QKK196631 QTW196631:QUG196631 RDS196631:REC196631 RNO196631:RNY196631 RXK196631:RXU196631 SHG196631:SHQ196631 SRC196631:SRM196631 TAY196631:TBI196631 TKU196631:TLE196631 TUQ196631:TVA196631 UEM196631:UEW196631 UOI196631:UOS196631 UYE196631:UYO196631 VIA196631:VIK196631 VRW196631:VSG196631 WBS196631:WCC196631 WLO196631:WLY196631 WVK196631:WVU196631 C262167:M262167 IY262167:JI262167 SU262167:TE262167 ACQ262167:ADA262167 AMM262167:AMW262167 AWI262167:AWS262167 BGE262167:BGO262167 BQA262167:BQK262167 BZW262167:CAG262167 CJS262167:CKC262167 CTO262167:CTY262167 DDK262167:DDU262167 DNG262167:DNQ262167 DXC262167:DXM262167 EGY262167:EHI262167 EQU262167:ERE262167 FAQ262167:FBA262167 FKM262167:FKW262167 FUI262167:FUS262167 GEE262167:GEO262167 GOA262167:GOK262167 GXW262167:GYG262167 HHS262167:HIC262167 HRO262167:HRY262167 IBK262167:IBU262167 ILG262167:ILQ262167 IVC262167:IVM262167 JEY262167:JFI262167 JOU262167:JPE262167 JYQ262167:JZA262167 KIM262167:KIW262167 KSI262167:KSS262167 LCE262167:LCO262167 LMA262167:LMK262167 LVW262167:LWG262167 MFS262167:MGC262167 MPO262167:MPY262167 MZK262167:MZU262167 NJG262167:NJQ262167 NTC262167:NTM262167 OCY262167:ODI262167 OMU262167:ONE262167 OWQ262167:OXA262167 PGM262167:PGW262167 PQI262167:PQS262167 QAE262167:QAO262167 QKA262167:QKK262167 QTW262167:QUG262167 RDS262167:REC262167 RNO262167:RNY262167 RXK262167:RXU262167 SHG262167:SHQ262167 SRC262167:SRM262167 TAY262167:TBI262167 TKU262167:TLE262167 TUQ262167:TVA262167 UEM262167:UEW262167 UOI262167:UOS262167 UYE262167:UYO262167 VIA262167:VIK262167 VRW262167:VSG262167 WBS262167:WCC262167 WLO262167:WLY262167 WVK262167:WVU262167 C327703:M327703 IY327703:JI327703 SU327703:TE327703 ACQ327703:ADA327703 AMM327703:AMW327703 AWI327703:AWS327703 BGE327703:BGO327703 BQA327703:BQK327703 BZW327703:CAG327703 CJS327703:CKC327703 CTO327703:CTY327703 DDK327703:DDU327703 DNG327703:DNQ327703 DXC327703:DXM327703 EGY327703:EHI327703 EQU327703:ERE327703 FAQ327703:FBA327703 FKM327703:FKW327703 FUI327703:FUS327703 GEE327703:GEO327703 GOA327703:GOK327703 GXW327703:GYG327703 HHS327703:HIC327703 HRO327703:HRY327703 IBK327703:IBU327703 ILG327703:ILQ327703 IVC327703:IVM327703 JEY327703:JFI327703 JOU327703:JPE327703 JYQ327703:JZA327703 KIM327703:KIW327703 KSI327703:KSS327703 LCE327703:LCO327703 LMA327703:LMK327703 LVW327703:LWG327703 MFS327703:MGC327703 MPO327703:MPY327703 MZK327703:MZU327703 NJG327703:NJQ327703 NTC327703:NTM327703 OCY327703:ODI327703 OMU327703:ONE327703 OWQ327703:OXA327703 PGM327703:PGW327703 PQI327703:PQS327703 QAE327703:QAO327703 QKA327703:QKK327703 QTW327703:QUG327703 RDS327703:REC327703 RNO327703:RNY327703 RXK327703:RXU327703 SHG327703:SHQ327703 SRC327703:SRM327703 TAY327703:TBI327703 TKU327703:TLE327703 TUQ327703:TVA327703 UEM327703:UEW327703 UOI327703:UOS327703 UYE327703:UYO327703 VIA327703:VIK327703 VRW327703:VSG327703 WBS327703:WCC327703 WLO327703:WLY327703 WVK327703:WVU327703 C393239:M393239 IY393239:JI393239 SU393239:TE393239 ACQ393239:ADA393239 AMM393239:AMW393239 AWI393239:AWS393239 BGE393239:BGO393239 BQA393239:BQK393239 BZW393239:CAG393239 CJS393239:CKC393239 CTO393239:CTY393239 DDK393239:DDU393239 DNG393239:DNQ393239 DXC393239:DXM393239 EGY393239:EHI393239 EQU393239:ERE393239 FAQ393239:FBA393239 FKM393239:FKW393239 FUI393239:FUS393239 GEE393239:GEO393239 GOA393239:GOK393239 GXW393239:GYG393239 HHS393239:HIC393239 HRO393239:HRY393239 IBK393239:IBU393239 ILG393239:ILQ393239 IVC393239:IVM393239 JEY393239:JFI393239 JOU393239:JPE393239 JYQ393239:JZA393239 KIM393239:KIW393239 KSI393239:KSS393239 LCE393239:LCO393239 LMA393239:LMK393239 LVW393239:LWG393239 MFS393239:MGC393239 MPO393239:MPY393239 MZK393239:MZU393239 NJG393239:NJQ393239 NTC393239:NTM393239 OCY393239:ODI393239 OMU393239:ONE393239 OWQ393239:OXA393239 PGM393239:PGW393239 PQI393239:PQS393239 QAE393239:QAO393239 QKA393239:QKK393239 QTW393239:QUG393239 RDS393239:REC393239 RNO393239:RNY393239 RXK393239:RXU393239 SHG393239:SHQ393239 SRC393239:SRM393239 TAY393239:TBI393239 TKU393239:TLE393239 TUQ393239:TVA393239 UEM393239:UEW393239 UOI393239:UOS393239 UYE393239:UYO393239 VIA393239:VIK393239 VRW393239:VSG393239 WBS393239:WCC393239 WLO393239:WLY393239 WVK393239:WVU393239 C458775:M458775 IY458775:JI458775 SU458775:TE458775 ACQ458775:ADA458775 AMM458775:AMW458775 AWI458775:AWS458775 BGE458775:BGO458775 BQA458775:BQK458775 BZW458775:CAG458775 CJS458775:CKC458775 CTO458775:CTY458775 DDK458775:DDU458775 DNG458775:DNQ458775 DXC458775:DXM458775 EGY458775:EHI458775 EQU458775:ERE458775 FAQ458775:FBA458775 FKM458775:FKW458775 FUI458775:FUS458775 GEE458775:GEO458775 GOA458775:GOK458775 GXW458775:GYG458775 HHS458775:HIC458775 HRO458775:HRY458775 IBK458775:IBU458775 ILG458775:ILQ458775 IVC458775:IVM458775 JEY458775:JFI458775 JOU458775:JPE458775 JYQ458775:JZA458775 KIM458775:KIW458775 KSI458775:KSS458775 LCE458775:LCO458775 LMA458775:LMK458775 LVW458775:LWG458775 MFS458775:MGC458775 MPO458775:MPY458775 MZK458775:MZU458775 NJG458775:NJQ458775 NTC458775:NTM458775 OCY458775:ODI458775 OMU458775:ONE458775 OWQ458775:OXA458775 PGM458775:PGW458775 PQI458775:PQS458775 QAE458775:QAO458775 QKA458775:QKK458775 QTW458775:QUG458775 RDS458775:REC458775 RNO458775:RNY458775 RXK458775:RXU458775 SHG458775:SHQ458775 SRC458775:SRM458775 TAY458775:TBI458775 TKU458775:TLE458775 TUQ458775:TVA458775 UEM458775:UEW458775 UOI458775:UOS458775 UYE458775:UYO458775 VIA458775:VIK458775 VRW458775:VSG458775 WBS458775:WCC458775 WLO458775:WLY458775 WVK458775:WVU458775 C524311:M524311 IY524311:JI524311 SU524311:TE524311 ACQ524311:ADA524311 AMM524311:AMW524311 AWI524311:AWS524311 BGE524311:BGO524311 BQA524311:BQK524311 BZW524311:CAG524311 CJS524311:CKC524311 CTO524311:CTY524311 DDK524311:DDU524311 DNG524311:DNQ524311 DXC524311:DXM524311 EGY524311:EHI524311 EQU524311:ERE524311 FAQ524311:FBA524311 FKM524311:FKW524311 FUI524311:FUS524311 GEE524311:GEO524311 GOA524311:GOK524311 GXW524311:GYG524311 HHS524311:HIC524311 HRO524311:HRY524311 IBK524311:IBU524311 ILG524311:ILQ524311 IVC524311:IVM524311 JEY524311:JFI524311 JOU524311:JPE524311 JYQ524311:JZA524311 KIM524311:KIW524311 KSI524311:KSS524311 LCE524311:LCO524311 LMA524311:LMK524311 LVW524311:LWG524311 MFS524311:MGC524311 MPO524311:MPY524311 MZK524311:MZU524311 NJG524311:NJQ524311 NTC524311:NTM524311 OCY524311:ODI524311 OMU524311:ONE524311 OWQ524311:OXA524311 PGM524311:PGW524311 PQI524311:PQS524311 QAE524311:QAO524311 QKA524311:QKK524311 QTW524311:QUG524311 RDS524311:REC524311 RNO524311:RNY524311 RXK524311:RXU524311 SHG524311:SHQ524311 SRC524311:SRM524311 TAY524311:TBI524311 TKU524311:TLE524311 TUQ524311:TVA524311 UEM524311:UEW524311 UOI524311:UOS524311 UYE524311:UYO524311 VIA524311:VIK524311 VRW524311:VSG524311 WBS524311:WCC524311 WLO524311:WLY524311 WVK524311:WVU524311 C589847:M589847 IY589847:JI589847 SU589847:TE589847 ACQ589847:ADA589847 AMM589847:AMW589847 AWI589847:AWS589847 BGE589847:BGO589847 BQA589847:BQK589847 BZW589847:CAG589847 CJS589847:CKC589847 CTO589847:CTY589847 DDK589847:DDU589847 DNG589847:DNQ589847 DXC589847:DXM589847 EGY589847:EHI589847 EQU589847:ERE589847 FAQ589847:FBA589847 FKM589847:FKW589847 FUI589847:FUS589847 GEE589847:GEO589847 GOA589847:GOK589847 GXW589847:GYG589847 HHS589847:HIC589847 HRO589847:HRY589847 IBK589847:IBU589847 ILG589847:ILQ589847 IVC589847:IVM589847 JEY589847:JFI589847 JOU589847:JPE589847 JYQ589847:JZA589847 KIM589847:KIW589847 KSI589847:KSS589847 LCE589847:LCO589847 LMA589847:LMK589847 LVW589847:LWG589847 MFS589847:MGC589847 MPO589847:MPY589847 MZK589847:MZU589847 NJG589847:NJQ589847 NTC589847:NTM589847 OCY589847:ODI589847 OMU589847:ONE589847 OWQ589847:OXA589847 PGM589847:PGW589847 PQI589847:PQS589847 QAE589847:QAO589847 QKA589847:QKK589847 QTW589847:QUG589847 RDS589847:REC589847 RNO589847:RNY589847 RXK589847:RXU589847 SHG589847:SHQ589847 SRC589847:SRM589847 TAY589847:TBI589847 TKU589847:TLE589847 TUQ589847:TVA589847 UEM589847:UEW589847 UOI589847:UOS589847 UYE589847:UYO589847 VIA589847:VIK589847 VRW589847:VSG589847 WBS589847:WCC589847 WLO589847:WLY589847 WVK589847:WVU589847 C655383:M655383 IY655383:JI655383 SU655383:TE655383 ACQ655383:ADA655383 AMM655383:AMW655383 AWI655383:AWS655383 BGE655383:BGO655383 BQA655383:BQK655383 BZW655383:CAG655383 CJS655383:CKC655383 CTO655383:CTY655383 DDK655383:DDU655383 DNG655383:DNQ655383 DXC655383:DXM655383 EGY655383:EHI655383 EQU655383:ERE655383 FAQ655383:FBA655383 FKM655383:FKW655383 FUI655383:FUS655383 GEE655383:GEO655383 GOA655383:GOK655383 GXW655383:GYG655383 HHS655383:HIC655383 HRO655383:HRY655383 IBK655383:IBU655383 ILG655383:ILQ655383 IVC655383:IVM655383 JEY655383:JFI655383 JOU655383:JPE655383 JYQ655383:JZA655383 KIM655383:KIW655383 KSI655383:KSS655383 LCE655383:LCO655383 LMA655383:LMK655383 LVW655383:LWG655383 MFS655383:MGC655383 MPO655383:MPY655383 MZK655383:MZU655383 NJG655383:NJQ655383 NTC655383:NTM655383 OCY655383:ODI655383 OMU655383:ONE655383 OWQ655383:OXA655383 PGM655383:PGW655383 PQI655383:PQS655383 QAE655383:QAO655383 QKA655383:QKK655383 QTW655383:QUG655383 RDS655383:REC655383 RNO655383:RNY655383 RXK655383:RXU655383 SHG655383:SHQ655383 SRC655383:SRM655383 TAY655383:TBI655383 TKU655383:TLE655383 TUQ655383:TVA655383 UEM655383:UEW655383 UOI655383:UOS655383 UYE655383:UYO655383 VIA655383:VIK655383 VRW655383:VSG655383 WBS655383:WCC655383 WLO655383:WLY655383 WVK655383:WVU655383 C720919:M720919 IY720919:JI720919 SU720919:TE720919 ACQ720919:ADA720919 AMM720919:AMW720919 AWI720919:AWS720919 BGE720919:BGO720919 BQA720919:BQK720919 BZW720919:CAG720919 CJS720919:CKC720919 CTO720919:CTY720919 DDK720919:DDU720919 DNG720919:DNQ720919 DXC720919:DXM720919 EGY720919:EHI720919 EQU720919:ERE720919 FAQ720919:FBA720919 FKM720919:FKW720919 FUI720919:FUS720919 GEE720919:GEO720919 GOA720919:GOK720919 GXW720919:GYG720919 HHS720919:HIC720919 HRO720919:HRY720919 IBK720919:IBU720919 ILG720919:ILQ720919 IVC720919:IVM720919 JEY720919:JFI720919 JOU720919:JPE720919 JYQ720919:JZA720919 KIM720919:KIW720919 KSI720919:KSS720919 LCE720919:LCO720919 LMA720919:LMK720919 LVW720919:LWG720919 MFS720919:MGC720919 MPO720919:MPY720919 MZK720919:MZU720919 NJG720919:NJQ720919 NTC720919:NTM720919 OCY720919:ODI720919 OMU720919:ONE720919 OWQ720919:OXA720919 PGM720919:PGW720919 PQI720919:PQS720919 QAE720919:QAO720919 QKA720919:QKK720919 QTW720919:QUG720919 RDS720919:REC720919 RNO720919:RNY720919 RXK720919:RXU720919 SHG720919:SHQ720919 SRC720919:SRM720919 TAY720919:TBI720919 TKU720919:TLE720919 TUQ720919:TVA720919 UEM720919:UEW720919 UOI720919:UOS720919 UYE720919:UYO720919 VIA720919:VIK720919 VRW720919:VSG720919 WBS720919:WCC720919 WLO720919:WLY720919 WVK720919:WVU720919 C786455:M786455 IY786455:JI786455 SU786455:TE786455 ACQ786455:ADA786455 AMM786455:AMW786455 AWI786455:AWS786455 BGE786455:BGO786455 BQA786455:BQK786455 BZW786455:CAG786455 CJS786455:CKC786455 CTO786455:CTY786455 DDK786455:DDU786455 DNG786455:DNQ786455 DXC786455:DXM786455 EGY786455:EHI786455 EQU786455:ERE786455 FAQ786455:FBA786455 FKM786455:FKW786455 FUI786455:FUS786455 GEE786455:GEO786455 GOA786455:GOK786455 GXW786455:GYG786455 HHS786455:HIC786455 HRO786455:HRY786455 IBK786455:IBU786455 ILG786455:ILQ786455 IVC786455:IVM786455 JEY786455:JFI786455 JOU786455:JPE786455 JYQ786455:JZA786455 KIM786455:KIW786455 KSI786455:KSS786455 LCE786455:LCO786455 LMA786455:LMK786455 LVW786455:LWG786455 MFS786455:MGC786455 MPO786455:MPY786455 MZK786455:MZU786455 NJG786455:NJQ786455 NTC786455:NTM786455 OCY786455:ODI786455 OMU786455:ONE786455 OWQ786455:OXA786455 PGM786455:PGW786455 PQI786455:PQS786455 QAE786455:QAO786455 QKA786455:QKK786455 QTW786455:QUG786455 RDS786455:REC786455 RNO786455:RNY786455 RXK786455:RXU786455 SHG786455:SHQ786455 SRC786455:SRM786455 TAY786455:TBI786455 TKU786455:TLE786455 TUQ786455:TVA786455 UEM786455:UEW786455 UOI786455:UOS786455 UYE786455:UYO786455 VIA786455:VIK786455 VRW786455:VSG786455 WBS786455:WCC786455 WLO786455:WLY786455 WVK786455:WVU786455 C851991:M851991 IY851991:JI851991 SU851991:TE851991 ACQ851991:ADA851991 AMM851991:AMW851991 AWI851991:AWS851991 BGE851991:BGO851991 BQA851991:BQK851991 BZW851991:CAG851991 CJS851991:CKC851991 CTO851991:CTY851991 DDK851991:DDU851991 DNG851991:DNQ851991 DXC851991:DXM851991 EGY851991:EHI851991 EQU851991:ERE851991 FAQ851991:FBA851991 FKM851991:FKW851991 FUI851991:FUS851991 GEE851991:GEO851991 GOA851991:GOK851991 GXW851991:GYG851991 HHS851991:HIC851991 HRO851991:HRY851991 IBK851991:IBU851991 ILG851991:ILQ851991 IVC851991:IVM851991 JEY851991:JFI851991 JOU851991:JPE851991 JYQ851991:JZA851991 KIM851991:KIW851991 KSI851991:KSS851991 LCE851991:LCO851991 LMA851991:LMK851991 LVW851991:LWG851991 MFS851991:MGC851991 MPO851991:MPY851991 MZK851991:MZU851991 NJG851991:NJQ851991 NTC851991:NTM851991 OCY851991:ODI851991 OMU851991:ONE851991 OWQ851991:OXA851991 PGM851991:PGW851991 PQI851991:PQS851991 QAE851991:QAO851991 QKA851991:QKK851991 QTW851991:QUG851991 RDS851991:REC851991 RNO851991:RNY851991 RXK851991:RXU851991 SHG851991:SHQ851991 SRC851991:SRM851991 TAY851991:TBI851991 TKU851991:TLE851991 TUQ851991:TVA851991 UEM851991:UEW851991 UOI851991:UOS851991 UYE851991:UYO851991 VIA851991:VIK851991 VRW851991:VSG851991 WBS851991:WCC851991 WLO851991:WLY851991 WVK851991:WVU851991 C917527:M917527 IY917527:JI917527 SU917527:TE917527 ACQ917527:ADA917527 AMM917527:AMW917527 AWI917527:AWS917527 BGE917527:BGO917527 BQA917527:BQK917527 BZW917527:CAG917527 CJS917527:CKC917527 CTO917527:CTY917527 DDK917527:DDU917527 DNG917527:DNQ917527 DXC917527:DXM917527 EGY917527:EHI917527 EQU917527:ERE917527 FAQ917527:FBA917527 FKM917527:FKW917527 FUI917527:FUS917527 GEE917527:GEO917527 GOA917527:GOK917527 GXW917527:GYG917527 HHS917527:HIC917527 HRO917527:HRY917527 IBK917527:IBU917527 ILG917527:ILQ917527 IVC917527:IVM917527 JEY917527:JFI917527 JOU917527:JPE917527 JYQ917527:JZA917527 KIM917527:KIW917527 KSI917527:KSS917527 LCE917527:LCO917527 LMA917527:LMK917527 LVW917527:LWG917527 MFS917527:MGC917527 MPO917527:MPY917527 MZK917527:MZU917527 NJG917527:NJQ917527 NTC917527:NTM917527 OCY917527:ODI917527 OMU917527:ONE917527 OWQ917527:OXA917527 PGM917527:PGW917527 PQI917527:PQS917527 QAE917527:QAO917527 QKA917527:QKK917527 QTW917527:QUG917527 RDS917527:REC917527 RNO917527:RNY917527 RXK917527:RXU917527 SHG917527:SHQ917527 SRC917527:SRM917527 TAY917527:TBI917527 TKU917527:TLE917527 TUQ917527:TVA917527 UEM917527:UEW917527 UOI917527:UOS917527 UYE917527:UYO917527 VIA917527:VIK917527 VRW917527:VSG917527 WBS917527:WCC917527 WLO917527:WLY917527 WVK917527:WVU917527 C983063:M983063 IY983063:JI983063 SU983063:TE983063 ACQ983063:ADA983063 AMM983063:AMW983063 AWI983063:AWS983063 BGE983063:BGO983063 BQA983063:BQK983063 BZW983063:CAG983063 CJS983063:CKC983063 CTO983063:CTY983063 DDK983063:DDU983063 DNG983063:DNQ983063 DXC983063:DXM983063 EGY983063:EHI983063 EQU983063:ERE983063 FAQ983063:FBA983063 FKM983063:FKW983063 FUI983063:FUS983063 GEE983063:GEO983063 GOA983063:GOK983063 GXW983063:GYG983063 HHS983063:HIC983063 HRO983063:HRY983063 IBK983063:IBU983063 ILG983063:ILQ983063 IVC983063:IVM983063 JEY983063:JFI983063 JOU983063:JPE983063 JYQ983063:JZA983063 KIM983063:KIW983063 KSI983063:KSS983063 LCE983063:LCO983063 LMA983063:LMK983063 LVW983063:LWG983063 MFS983063:MGC983063 MPO983063:MPY983063 MZK983063:MZU983063 NJG983063:NJQ983063 NTC983063:NTM983063 OCY983063:ODI983063 OMU983063:ONE983063 OWQ983063:OXA983063 PGM983063:PGW983063 PQI983063:PQS983063 QAE983063:QAO983063 QKA983063:QKK983063 QTW983063:QUG983063 RDS983063:REC983063 RNO983063:RNY983063 RXK983063:RXU983063 SHG983063:SHQ983063 SRC983063:SRM983063 TAY983063:TBI983063 TKU983063:TLE983063 TUQ983063:TVA983063 UEM983063:UEW983063 UOI983063:UOS983063 UYE983063:UYO983063 VIA983063:VIK983063 VRW983063:VSG983063 WBS983063:WCC983063 WLO983063:WLY983063 WVK983063:WVU983063">
      <formula1>$U$1:$U$2</formula1>
    </dataValidation>
  </dataValidations>
  <printOptions horizontalCentered="1" verticalCentered="1"/>
  <pageMargins left="0.63" right="0.2" top="0.35433070866141736" bottom="0.23622047244094491" header="0.31496062992125984" footer="0.19685039370078741"/>
  <pageSetup paperSize="9" scale="5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規模計算</vt:lpstr>
      <vt:lpstr>規模計算!Print_Area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2022-03-01T03:57:05Z</dcterms:created>
  <dcterms:modified xsi:type="dcterms:W3CDTF">2022-03-10T01:23:33Z</dcterms:modified>
</cp:coreProperties>
</file>