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480" yWindow="60" windowWidth="12795" windowHeight="8550"/>
  </bookViews>
  <sheets>
    <sheet name="入居継続支援加算" sheetId="11" r:id="rId1"/>
  </sheets>
  <definedNames>
    <definedName name="_xlnm.Print_Area" localSheetId="0">入居継続支援加算!$A$1:$Q$23</definedName>
  </definedNames>
  <calcPr calcId="162913"/>
</workbook>
</file>

<file path=xl/calcChain.xml><?xml version="1.0" encoding="utf-8"?>
<calcChain xmlns="http://schemas.openxmlformats.org/spreadsheetml/2006/main">
  <c r="E21" i="11" l="1"/>
  <c r="G14" i="11" l="1"/>
  <c r="E15" i="11"/>
  <c r="E22" i="11"/>
  <c r="A14" i="11"/>
  <c r="A13" i="11" s="1"/>
  <c r="A12" i="11" s="1"/>
  <c r="L20" i="11" s="1"/>
  <c r="G13" i="11" l="1"/>
  <c r="G12" i="11"/>
  <c r="C15" i="11"/>
  <c r="J20" i="11"/>
  <c r="K20" i="11"/>
  <c r="E23" i="11"/>
  <c r="G15" i="11" l="1"/>
  <c r="F16" i="11"/>
  <c r="D5" i="11" s="1"/>
</calcChain>
</file>

<file path=xl/sharedStrings.xml><?xml version="1.0" encoding="utf-8"?>
<sst xmlns="http://schemas.openxmlformats.org/spreadsheetml/2006/main" count="27" uniqueCount="23">
  <si>
    <t>月</t>
    <rPh sb="0" eb="1">
      <t>ツキ</t>
    </rPh>
    <phoneticPr fontId="2"/>
  </si>
  <si>
    <t>人</t>
    <rPh sb="0" eb="1">
      <t>ニン</t>
    </rPh>
    <phoneticPr fontId="2"/>
  </si>
  <si>
    <t>判定</t>
    <rPh sb="0" eb="2">
      <t>ハンテイ</t>
    </rPh>
    <phoneticPr fontId="2"/>
  </si>
  <si>
    <t>事業所名</t>
    <rPh sb="0" eb="3">
      <t>ジギョウショ</t>
    </rPh>
    <rPh sb="3" eb="4">
      <t>メイ</t>
    </rPh>
    <phoneticPr fontId="2"/>
  </si>
  <si>
    <t>◎</t>
    <phoneticPr fontId="2"/>
  </si>
  <si>
    <r>
      <t>１　入所者要件　　</t>
    </r>
    <r>
      <rPr>
        <sz val="14"/>
        <rFont val="ＭＳ Ｐゴシック"/>
        <family val="3"/>
        <charset val="128"/>
      </rPr>
      <t>以下ａ～ｃのいずれかに該当するもの</t>
    </r>
    <rPh sb="2" eb="4">
      <t>ニュウショ</t>
    </rPh>
    <rPh sb="4" eb="5">
      <t>シャ</t>
    </rPh>
    <rPh sb="5" eb="7">
      <t>ヨウケン</t>
    </rPh>
    <rPh sb="9" eb="11">
      <t>イカ</t>
    </rPh>
    <rPh sb="20" eb="22">
      <t>ガイトウ</t>
    </rPh>
    <phoneticPr fontId="2"/>
  </si>
  <si>
    <t>月</t>
    <rPh sb="0" eb="1">
      <t>ガツ</t>
    </rPh>
    <phoneticPr fontId="2"/>
  </si>
  <si>
    <t>入所者
総数</t>
    <rPh sb="0" eb="3">
      <t>ニュウショシャ</t>
    </rPh>
    <rPh sb="4" eb="6">
      <t>ソウスウ</t>
    </rPh>
    <phoneticPr fontId="2"/>
  </si>
  <si>
    <t>喀痰吸引等の行為を
必要とする人数</t>
    <rPh sb="0" eb="2">
      <t>カクタン</t>
    </rPh>
    <rPh sb="2" eb="4">
      <t>キュウイン</t>
    </rPh>
    <rPh sb="4" eb="5">
      <t>トウ</t>
    </rPh>
    <rPh sb="6" eb="8">
      <t>コウイ</t>
    </rPh>
    <rPh sb="10" eb="12">
      <t>ヒツヨウ</t>
    </rPh>
    <rPh sb="15" eb="17">
      <t>ニンズウ</t>
    </rPh>
    <phoneticPr fontId="2"/>
  </si>
  <si>
    <t>割合</t>
    <rPh sb="0" eb="2">
      <t>ワリアイ</t>
    </rPh>
    <phoneticPr fontId="2"/>
  </si>
  <si>
    <t>合計</t>
    <rPh sb="0" eb="2">
      <t>ゴウケイ</t>
    </rPh>
    <phoneticPr fontId="2"/>
  </si>
  <si>
    <t>２　職員要件</t>
    <rPh sb="2" eb="4">
      <t>ショクイン</t>
    </rPh>
    <rPh sb="4" eb="6">
      <t>ヨウケン</t>
    </rPh>
    <phoneticPr fontId="2"/>
  </si>
  <si>
    <t xml:space="preserve">   ★介護福祉士の数が常勤換算方法で、入所者の数が６またはその端数を増すごとに１以上であること</t>
    <rPh sb="4" eb="6">
      <t>カイゴ</t>
    </rPh>
    <rPh sb="6" eb="8">
      <t>フクシ</t>
    </rPh>
    <rPh sb="8" eb="9">
      <t>シ</t>
    </rPh>
    <rPh sb="10" eb="11">
      <t>カズ</t>
    </rPh>
    <rPh sb="12" eb="14">
      <t>ジョウキン</t>
    </rPh>
    <rPh sb="14" eb="16">
      <t>カンサン</t>
    </rPh>
    <rPh sb="16" eb="18">
      <t>ホウホウ</t>
    </rPh>
    <rPh sb="20" eb="23">
      <t>ニュウショシャ</t>
    </rPh>
    <rPh sb="24" eb="25">
      <t>カズ</t>
    </rPh>
    <rPh sb="32" eb="34">
      <t>ハスウ</t>
    </rPh>
    <rPh sb="35" eb="36">
      <t>マ</t>
    </rPh>
    <rPh sb="41" eb="43">
      <t>イジョウ</t>
    </rPh>
    <phoneticPr fontId="2"/>
  </si>
  <si>
    <t>算定日前3月の
介護福祉士常勤換算数</t>
    <rPh sb="0" eb="2">
      <t>サンテイ</t>
    </rPh>
    <rPh sb="2" eb="3">
      <t>ビ</t>
    </rPh>
    <rPh sb="3" eb="4">
      <t>ゼン</t>
    </rPh>
    <rPh sb="5" eb="6">
      <t>ツキ</t>
    </rPh>
    <rPh sb="8" eb="10">
      <t>カイゴ</t>
    </rPh>
    <rPh sb="10" eb="13">
      <t>フクシシ</t>
    </rPh>
    <rPh sb="13" eb="15">
      <t>ジョウキン</t>
    </rPh>
    <rPh sb="15" eb="17">
      <t>カンサン</t>
    </rPh>
    <rPh sb="17" eb="18">
      <t>スウ</t>
    </rPh>
    <phoneticPr fontId="2"/>
  </si>
  <si>
    <t>必要な介護福祉士の数</t>
    <rPh sb="0" eb="2">
      <t>ヒツヨウ</t>
    </rPh>
    <rPh sb="3" eb="5">
      <t>カイゴ</t>
    </rPh>
    <rPh sb="5" eb="8">
      <t>フクシシ</t>
    </rPh>
    <rPh sb="9" eb="10">
      <t>カズ</t>
    </rPh>
    <phoneticPr fontId="2"/>
  </si>
  <si>
    <t>介護福祉士の常勤換算数</t>
    <rPh sb="0" eb="2">
      <t>カイゴ</t>
    </rPh>
    <rPh sb="2" eb="5">
      <t>フクシシ</t>
    </rPh>
    <rPh sb="6" eb="8">
      <t>ジョウキン</t>
    </rPh>
    <rPh sb="8" eb="10">
      <t>カンサン</t>
    </rPh>
    <rPh sb="10" eb="11">
      <t>スウ</t>
    </rPh>
    <phoneticPr fontId="2"/>
  </si>
  <si>
    <t>入居者数（前年度平均）</t>
    <rPh sb="0" eb="3">
      <t>ニュウキョシャ</t>
    </rPh>
    <rPh sb="3" eb="4">
      <t>スウ</t>
    </rPh>
    <rPh sb="5" eb="8">
      <t>ゼンネンド</t>
    </rPh>
    <rPh sb="8" eb="10">
      <t>ヘイキン</t>
    </rPh>
    <phoneticPr fontId="2"/>
  </si>
  <si>
    <t>※黄色のセルのみ入力してください</t>
    <rPh sb="1" eb="3">
      <t>キイロ</t>
    </rPh>
    <rPh sb="8" eb="10">
      <t>ニュウリョク</t>
    </rPh>
    <phoneticPr fontId="2"/>
  </si>
  <si>
    <t>期間の最終月（例：6～8月の場合「8」⇒</t>
    <rPh sb="0" eb="2">
      <t>キカン</t>
    </rPh>
    <rPh sb="3" eb="5">
      <t>サイシュウ</t>
    </rPh>
    <rPh sb="5" eb="6">
      <t>ゲツ</t>
    </rPh>
    <rPh sb="7" eb="8">
      <t>レイ</t>
    </rPh>
    <rPh sb="12" eb="13">
      <t>ガツ</t>
    </rPh>
    <rPh sb="14" eb="16">
      <t>バアイ</t>
    </rPh>
    <phoneticPr fontId="2"/>
  </si>
  <si>
    <t>加算Ⅱ</t>
    <rPh sb="0" eb="2">
      <t>カサン</t>
    </rPh>
    <phoneticPr fontId="2"/>
  </si>
  <si>
    <t>入所者において喀痰吸引等（社会福祉士及び介護福祉士法施行規則第１条各号に掲げる行為）を必要とする者の占める割合</t>
    <rPh sb="7" eb="9">
      <t>カクタン</t>
    </rPh>
    <rPh sb="9" eb="11">
      <t>キュウイン</t>
    </rPh>
    <rPh sb="11" eb="12">
      <t>トウ</t>
    </rPh>
    <rPh sb="13" eb="15">
      <t>シャカイ</t>
    </rPh>
    <phoneticPr fontId="2"/>
  </si>
  <si>
    <t>加算Ⅰ</t>
    <rPh sb="0" eb="2">
      <t>カサン</t>
    </rPh>
    <phoneticPr fontId="2"/>
  </si>
  <si>
    <t>(参考様式22）　入居生活継続支援加算確認表</t>
    <rPh sb="1" eb="3">
      <t>サンコウ</t>
    </rPh>
    <rPh sb="3" eb="5">
      <t>ヨウシキ</t>
    </rPh>
    <rPh sb="9" eb="11">
      <t>ニュウキョ</t>
    </rPh>
    <rPh sb="11" eb="13">
      <t>セイカツ</t>
    </rPh>
    <rPh sb="13" eb="15">
      <t>ケイゾク</t>
    </rPh>
    <rPh sb="15" eb="17">
      <t>シエン</t>
    </rPh>
    <rPh sb="17" eb="19">
      <t>カサン</t>
    </rPh>
    <rPh sb="19" eb="22">
      <t>カクニンヒョウ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</si>
</sst>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%"/>
    <numFmt numFmtId="177" formatCode="0.0_ "/>
    <numFmt numFmtId="178" formatCode="0_ "/>
    <numFmt numFmtId="179" formatCode="General&quot;人&quot;"/>
    <numFmt numFmtId="180" formatCode="General&quot;月&quot;"/>
    <numFmt numFmtId="181" formatCode="0%&quot;以上&quot;"/>
  </numFmts>
  <fonts count="23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color indexed="8"/>
      <name val="HGｺﾞｼｯｸM"/>
      <family val="3"/>
      <charset val="128"/>
    </font>
    <font>
      <sz val="20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>
      <alignment vertical="center"/>
    </xf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>
      <alignment vertical="center"/>
    </xf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2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4">
    <xf numFmtId="0" fontId="0" fillId="0" borderId="0" xfId="0">
      <alignment vertical="center"/>
    </xf>
    <xf numFmtId="0" fontId="13" fillId="2" borderId="1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vertical="center"/>
      <protection locked="0"/>
    </xf>
    <xf numFmtId="0" fontId="7" fillId="0" borderId="0" xfId="8" applyFont="1" applyFill="1" applyBorder="1" applyProtection="1">
      <alignment vertical="center"/>
      <protection locked="0"/>
    </xf>
    <xf numFmtId="0" fontId="3" fillId="0" borderId="0" xfId="8" applyFill="1" applyProtection="1">
      <alignment vertical="center"/>
      <protection locked="0"/>
    </xf>
    <xf numFmtId="0" fontId="8" fillId="0" borderId="0" xfId="8" applyFont="1" applyFill="1" applyProtection="1">
      <alignment vertical="center"/>
      <protection locked="0"/>
    </xf>
    <xf numFmtId="0" fontId="9" fillId="0" borderId="0" xfId="8" applyFont="1" applyFill="1" applyProtection="1">
      <alignment vertical="center"/>
      <protection locked="0"/>
    </xf>
    <xf numFmtId="0" fontId="3" fillId="0" borderId="0" xfId="8" applyFill="1" applyBorder="1" applyAlignment="1" applyProtection="1">
      <alignment horizontal="center" vertical="center"/>
      <protection locked="0"/>
    </xf>
    <xf numFmtId="0" fontId="3" fillId="0" borderId="0" xfId="8" applyFont="1" applyFill="1" applyBorder="1" applyAlignment="1" applyProtection="1">
      <alignment horizontal="center" vertical="center"/>
      <protection locked="0"/>
    </xf>
    <xf numFmtId="0" fontId="3" fillId="4" borderId="0" xfId="8" applyFill="1" applyBorder="1" applyAlignment="1" applyProtection="1">
      <alignment horizontal="center" vertical="center"/>
      <protection locked="0"/>
    </xf>
    <xf numFmtId="0" fontId="10" fillId="0" borderId="0" xfId="8" applyFont="1" applyFill="1" applyProtection="1">
      <alignment vertical="center"/>
      <protection locked="0"/>
    </xf>
    <xf numFmtId="0" fontId="11" fillId="0" borderId="0" xfId="8" applyFont="1" applyFill="1" applyProtection="1">
      <alignment vertical="center"/>
      <protection locked="0"/>
    </xf>
    <xf numFmtId="0" fontId="12" fillId="0" borderId="0" xfId="8" applyFont="1" applyBorder="1" applyAlignment="1" applyProtection="1">
      <alignment vertical="center"/>
      <protection locked="0"/>
    </xf>
    <xf numFmtId="0" fontId="3" fillId="0" borderId="0" xfId="10" applyBorder="1" applyAlignment="1" applyProtection="1">
      <protection locked="0"/>
    </xf>
    <xf numFmtId="0" fontId="3" fillId="0" borderId="0" xfId="10" applyBorder="1" applyAlignment="1" applyProtection="1">
      <alignment horizontal="left"/>
      <protection locked="0"/>
    </xf>
    <xf numFmtId="0" fontId="1" fillId="0" borderId="0" xfId="10" applyFont="1" applyBorder="1" applyProtection="1">
      <protection locked="0"/>
    </xf>
    <xf numFmtId="0" fontId="1" fillId="0" borderId="0" xfId="10" applyFont="1" applyProtection="1">
      <protection locked="0"/>
    </xf>
    <xf numFmtId="0" fontId="13" fillId="0" borderId="0" xfId="10" applyFont="1" applyBorder="1" applyAlignment="1" applyProtection="1">
      <alignment vertical="top" wrapText="1"/>
      <protection locked="0"/>
    </xf>
    <xf numFmtId="0" fontId="13" fillId="0" borderId="0" xfId="10" applyFont="1" applyBorder="1" applyAlignment="1" applyProtection="1">
      <alignment horizontal="left" vertical="center" wrapText="1"/>
      <protection locked="0"/>
    </xf>
    <xf numFmtId="0" fontId="13" fillId="0" borderId="0" xfId="10" applyFont="1" applyBorder="1" applyAlignment="1" applyProtection="1">
      <alignment horizontal="left" vertical="top" wrapText="1"/>
      <protection locked="0"/>
    </xf>
    <xf numFmtId="0" fontId="1" fillId="0" borderId="4" xfId="10" applyFont="1" applyBorder="1" applyAlignment="1" applyProtection="1">
      <alignment horizontal="center" vertical="center"/>
      <protection locked="0"/>
    </xf>
    <xf numFmtId="0" fontId="1" fillId="0" borderId="5" xfId="10" applyFont="1" applyBorder="1" applyAlignment="1" applyProtection="1">
      <alignment horizontal="center" vertical="center"/>
      <protection locked="0"/>
    </xf>
    <xf numFmtId="0" fontId="1" fillId="0" borderId="1" xfId="10" applyFont="1" applyFill="1" applyBorder="1" applyAlignment="1" applyProtection="1">
      <alignment horizontal="center" vertical="center"/>
      <protection locked="0"/>
    </xf>
    <xf numFmtId="0" fontId="1" fillId="0" borderId="0" xfId="10" applyFont="1" applyFill="1" applyBorder="1" applyProtection="1">
      <protection locked="0"/>
    </xf>
    <xf numFmtId="0" fontId="1" fillId="0" borderId="1" xfId="10" applyFont="1" applyFill="1" applyBorder="1" applyProtection="1">
      <protection locked="0"/>
    </xf>
    <xf numFmtId="0" fontId="1" fillId="0" borderId="0" xfId="10" applyFont="1" applyFill="1" applyBorder="1" applyAlignment="1" applyProtection="1">
      <alignment horizontal="center" vertical="center"/>
      <protection locked="0"/>
    </xf>
    <xf numFmtId="176" fontId="17" fillId="0" borderId="0" xfId="10" applyNumberFormat="1" applyFont="1" applyFill="1" applyBorder="1" applyAlignment="1" applyProtection="1">
      <alignment horizontal="center" vertical="center"/>
      <protection locked="0"/>
    </xf>
    <xf numFmtId="0" fontId="1" fillId="0" borderId="0" xfId="10" applyFont="1" applyFill="1" applyProtection="1">
      <protection locked="0"/>
    </xf>
    <xf numFmtId="0" fontId="15" fillId="0" borderId="9" xfId="10" applyFont="1" applyBorder="1" applyAlignment="1" applyProtection="1">
      <alignment horizontal="right" vertical="center" wrapText="1"/>
      <protection locked="0"/>
    </xf>
    <xf numFmtId="0" fontId="1" fillId="0" borderId="4" xfId="10" applyFont="1" applyFill="1" applyBorder="1" applyAlignment="1" applyProtection="1">
      <alignment horizontal="center" vertical="center"/>
      <protection locked="0"/>
    </xf>
    <xf numFmtId="0" fontId="1" fillId="0" borderId="5" xfId="10" applyFont="1" applyFill="1" applyBorder="1" applyAlignment="1" applyProtection="1">
      <alignment horizontal="center" vertical="center"/>
      <protection locked="0"/>
    </xf>
    <xf numFmtId="0" fontId="19" fillId="0" borderId="0" xfId="10" applyFont="1" applyFill="1" applyBorder="1" applyAlignment="1" applyProtection="1">
      <alignment horizontal="left" vertical="center"/>
      <protection locked="0"/>
    </xf>
    <xf numFmtId="0" fontId="1" fillId="0" borderId="0" xfId="10" applyFont="1" applyFill="1" applyBorder="1" applyAlignment="1" applyProtection="1">
      <alignment vertical="center"/>
      <protection locked="0"/>
    </xf>
    <xf numFmtId="0" fontId="1" fillId="0" borderId="6" xfId="10" applyFont="1" applyFill="1" applyBorder="1" applyAlignment="1" applyProtection="1">
      <alignment vertical="center"/>
      <protection locked="0"/>
    </xf>
    <xf numFmtId="0" fontId="1" fillId="0" borderId="0" xfId="10" applyFont="1" applyFill="1" applyAlignment="1" applyProtection="1">
      <alignment vertical="center"/>
      <protection locked="0"/>
    </xf>
    <xf numFmtId="0" fontId="15" fillId="2" borderId="1" xfId="10" applyFont="1" applyFill="1" applyBorder="1" applyAlignment="1" applyProtection="1">
      <alignment horizontal="center" vertical="center"/>
      <protection locked="0"/>
    </xf>
    <xf numFmtId="0" fontId="15" fillId="0" borderId="0" xfId="10" applyFont="1" applyFill="1" applyBorder="1" applyAlignment="1" applyProtection="1">
      <alignment horizontal="center" vertical="center"/>
      <protection locked="0"/>
    </xf>
    <xf numFmtId="176" fontId="20" fillId="0" borderId="0" xfId="10" applyNumberFormat="1" applyFont="1" applyFill="1" applyBorder="1" applyAlignment="1" applyProtection="1">
      <alignment horizontal="center" vertical="center"/>
      <protection locked="0"/>
    </xf>
    <xf numFmtId="0" fontId="15" fillId="0" borderId="0" xfId="10" applyFont="1" applyFill="1" applyAlignment="1" applyProtection="1">
      <alignment horizontal="center" vertical="center"/>
      <protection locked="0"/>
    </xf>
    <xf numFmtId="178" fontId="1" fillId="0" borderId="8" xfId="10" applyNumberFormat="1" applyFont="1" applyFill="1" applyBorder="1" applyAlignment="1" applyProtection="1">
      <alignment horizontal="center" vertical="center" wrapText="1"/>
      <protection locked="0"/>
    </xf>
    <xf numFmtId="178" fontId="1" fillId="0" borderId="0" xfId="10" applyNumberFormat="1" applyFont="1" applyFill="1" applyBorder="1" applyAlignment="1" applyProtection="1">
      <alignment vertical="center"/>
      <protection locked="0"/>
    </xf>
    <xf numFmtId="0" fontId="1" fillId="0" borderId="0" xfId="10" applyFont="1" applyAlignment="1" applyProtection="1">
      <alignment vertical="center"/>
      <protection locked="0"/>
    </xf>
    <xf numFmtId="178" fontId="3" fillId="0" borderId="0" xfId="1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1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0" applyFont="1" applyBorder="1" applyAlignment="1" applyProtection="1">
      <alignment vertical="center"/>
      <protection locked="0"/>
    </xf>
    <xf numFmtId="0" fontId="15" fillId="0" borderId="0" xfId="10" applyFont="1" applyFill="1" applyBorder="1" applyAlignment="1" applyProtection="1">
      <alignment horizontal="center" vertical="center" wrapText="1"/>
      <protection locked="0"/>
    </xf>
    <xf numFmtId="177" fontId="3" fillId="0" borderId="0" xfId="10" applyNumberFormat="1" applyFont="1" applyFill="1" applyBorder="1" applyAlignment="1" applyProtection="1">
      <alignment vertical="center" wrapText="1"/>
      <protection locked="0"/>
    </xf>
    <xf numFmtId="178" fontId="3" fillId="0" borderId="0" xfId="10" applyNumberFormat="1" applyFont="1" applyFill="1" applyBorder="1" applyAlignment="1" applyProtection="1">
      <alignment vertical="center" wrapText="1"/>
      <protection locked="0"/>
    </xf>
    <xf numFmtId="0" fontId="3" fillId="0" borderId="0" xfId="10" applyProtection="1">
      <protection locked="0"/>
    </xf>
    <xf numFmtId="177" fontId="3" fillId="0" borderId="0" xfId="10" applyNumberFormat="1" applyFont="1" applyFill="1" applyBorder="1" applyProtection="1">
      <protection locked="0"/>
    </xf>
    <xf numFmtId="0" fontId="3" fillId="0" borderId="0" xfId="10" applyBorder="1" applyProtection="1">
      <protection locked="0"/>
    </xf>
    <xf numFmtId="0" fontId="15" fillId="3" borderId="4" xfId="10" applyFont="1" applyFill="1" applyBorder="1" applyAlignment="1" applyProtection="1">
      <alignment horizontal="right" vertical="center" wrapText="1"/>
    </xf>
    <xf numFmtId="176" fontId="3" fillId="0" borderId="1" xfId="10" applyNumberFormat="1" applyFont="1" applyFill="1" applyBorder="1" applyAlignment="1" applyProtection="1">
      <alignment horizontal="right" vertical="center"/>
    </xf>
    <xf numFmtId="176" fontId="3" fillId="0" borderId="2" xfId="10" applyNumberFormat="1" applyFont="1" applyFill="1" applyBorder="1" applyAlignment="1" applyProtection="1">
      <alignment horizontal="right" vertical="center"/>
    </xf>
    <xf numFmtId="0" fontId="1" fillId="3" borderId="4" xfId="10" applyFont="1" applyFill="1" applyBorder="1" applyAlignment="1" applyProtection="1">
      <alignment vertical="center"/>
    </xf>
    <xf numFmtId="177" fontId="1" fillId="3" borderId="7" xfId="10" applyNumberFormat="1" applyFont="1" applyFill="1" applyBorder="1" applyAlignment="1" applyProtection="1">
      <alignment vertical="center" wrapText="1"/>
    </xf>
    <xf numFmtId="0" fontId="13" fillId="0" borderId="0" xfId="10" applyFont="1" applyBorder="1" applyAlignment="1" applyProtection="1">
      <alignment vertical="top" wrapText="1"/>
      <protection locked="0"/>
    </xf>
    <xf numFmtId="181" fontId="14" fillId="0" borderId="14" xfId="10" applyNumberFormat="1" applyFont="1" applyBorder="1" applyAlignment="1" applyProtection="1">
      <alignment vertical="top" wrapText="1"/>
      <protection locked="0"/>
    </xf>
    <xf numFmtId="180" fontId="15" fillId="3" borderId="1" xfId="10" applyNumberFormat="1" applyFont="1" applyFill="1" applyBorder="1" applyAlignment="1" applyProtection="1">
      <alignment horizontal="center" vertical="center" wrapText="1"/>
    </xf>
    <xf numFmtId="0" fontId="1" fillId="0" borderId="1" xfId="10" applyFont="1" applyBorder="1" applyAlignment="1" applyProtection="1">
      <alignment horizontal="center" vertical="center" wrapText="1" shrinkToFit="1"/>
      <protection locked="0"/>
    </xf>
    <xf numFmtId="179" fontId="15" fillId="2" borderId="4" xfId="10" applyNumberFormat="1" applyFont="1" applyFill="1" applyBorder="1" applyAlignment="1" applyProtection="1">
      <alignment horizontal="center" vertical="center" wrapText="1"/>
      <protection locked="0"/>
    </xf>
    <xf numFmtId="179" fontId="15" fillId="2" borderId="5" xfId="10" applyNumberFormat="1" applyFont="1" applyFill="1" applyBorder="1" applyAlignment="1" applyProtection="1">
      <alignment horizontal="center" vertical="center" wrapText="1"/>
      <protection locked="0"/>
    </xf>
    <xf numFmtId="179" fontId="18" fillId="2" borderId="1" xfId="10" applyNumberFormat="1" applyFont="1" applyFill="1" applyBorder="1" applyAlignment="1" applyProtection="1">
      <alignment horizontal="right" vertical="center" shrinkToFit="1"/>
      <protection locked="0"/>
    </xf>
    <xf numFmtId="0" fontId="3" fillId="0" borderId="4" xfId="8" applyFont="1" applyFill="1" applyBorder="1" applyAlignment="1" applyProtection="1">
      <alignment horizontal="center" vertical="center"/>
      <protection locked="0"/>
    </xf>
    <xf numFmtId="0" fontId="3" fillId="0" borderId="5" xfId="8" applyFont="1" applyFill="1" applyBorder="1" applyAlignment="1" applyProtection="1">
      <alignment horizontal="center" vertical="center"/>
      <protection locked="0"/>
    </xf>
    <xf numFmtId="0" fontId="3" fillId="2" borderId="4" xfId="8" applyFill="1" applyBorder="1" applyAlignment="1" applyProtection="1">
      <alignment horizontal="center" vertical="center"/>
      <protection locked="0"/>
    </xf>
    <xf numFmtId="0" fontId="3" fillId="2" borderId="3" xfId="8" applyFill="1" applyBorder="1" applyAlignment="1" applyProtection="1">
      <alignment horizontal="center" vertical="center"/>
      <protection locked="0"/>
    </xf>
    <xf numFmtId="0" fontId="3" fillId="2" borderId="5" xfId="8" applyFill="1" applyBorder="1" applyAlignment="1" applyProtection="1">
      <alignment horizontal="center" vertical="center"/>
      <protection locked="0"/>
    </xf>
    <xf numFmtId="0" fontId="9" fillId="3" borderId="4" xfId="8" applyFont="1" applyFill="1" applyBorder="1" applyAlignment="1" applyProtection="1">
      <alignment horizontal="center" vertical="center"/>
    </xf>
    <xf numFmtId="0" fontId="9" fillId="3" borderId="3" xfId="8" applyFont="1" applyFill="1" applyBorder="1" applyAlignment="1" applyProtection="1">
      <alignment horizontal="center" vertical="center"/>
    </xf>
    <xf numFmtId="0" fontId="9" fillId="3" borderId="5" xfId="8" applyFont="1" applyFill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vertical="top" wrapText="1"/>
      <protection locked="0"/>
    </xf>
    <xf numFmtId="0" fontId="22" fillId="2" borderId="0" xfId="8" applyFont="1" applyFill="1" applyAlignment="1" applyProtection="1">
      <alignment horizontal="center" vertical="center"/>
      <protection locked="0"/>
    </xf>
    <xf numFmtId="0" fontId="13" fillId="0" borderId="0" xfId="10" applyFont="1" applyBorder="1" applyAlignment="1" applyProtection="1">
      <alignment horizontal="right" vertical="top" wrapText="1"/>
      <protection locked="0"/>
    </xf>
    <xf numFmtId="0" fontId="15" fillId="0" borderId="13" xfId="10" applyFont="1" applyBorder="1" applyAlignment="1" applyProtection="1">
      <alignment horizontal="center" vertical="center" wrapText="1"/>
      <protection locked="0"/>
    </xf>
    <xf numFmtId="0" fontId="15" fillId="0" borderId="9" xfId="10" applyFont="1" applyBorder="1" applyAlignment="1" applyProtection="1">
      <alignment horizontal="center" vertical="center" wrapText="1"/>
      <protection locked="0"/>
    </xf>
    <xf numFmtId="178" fontId="0" fillId="3" borderId="11" xfId="10" applyNumberFormat="1" applyFont="1" applyFill="1" applyBorder="1" applyAlignment="1" applyProtection="1">
      <alignment horizontal="center" vertical="center" wrapText="1"/>
    </xf>
    <xf numFmtId="178" fontId="0" fillId="3" borderId="12" xfId="10" applyNumberFormat="1" applyFont="1" applyFill="1" applyBorder="1" applyAlignment="1" applyProtection="1">
      <alignment horizontal="center" vertical="center" wrapText="1"/>
    </xf>
    <xf numFmtId="178" fontId="16" fillId="0" borderId="0" xfId="10" applyNumberFormat="1" applyFont="1" applyFill="1" applyBorder="1" applyAlignment="1" applyProtection="1">
      <alignment horizontal="center" vertical="center" wrapText="1"/>
      <protection locked="0"/>
    </xf>
    <xf numFmtId="0" fontId="15" fillId="3" borderId="11" xfId="10" applyFont="1" applyFill="1" applyBorder="1" applyAlignment="1" applyProtection="1">
      <alignment horizontal="center" vertical="center"/>
    </xf>
    <xf numFmtId="0" fontId="15" fillId="3" borderId="12" xfId="10" applyFont="1" applyFill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horizontal="left" vertical="top" wrapText="1"/>
      <protection locked="0"/>
    </xf>
    <xf numFmtId="0" fontId="0" fillId="0" borderId="1" xfId="10" applyFont="1" applyBorder="1" applyAlignment="1" applyProtection="1">
      <alignment horizontal="center" vertical="center" wrapText="1"/>
      <protection locked="0"/>
    </xf>
    <xf numFmtId="0" fontId="3" fillId="0" borderId="1" xfId="10" applyFont="1" applyBorder="1" applyAlignment="1" applyProtection="1">
      <alignment horizontal="center" vertical="center" wrapText="1"/>
      <protection locked="0"/>
    </xf>
    <xf numFmtId="0" fontId="1" fillId="0" borderId="0" xfId="10" applyFont="1" applyFill="1" applyAlignment="1" applyProtection="1">
      <alignment horizontal="left" vertical="center" wrapText="1"/>
      <protection locked="0"/>
    </xf>
    <xf numFmtId="0" fontId="1" fillId="0" borderId="10" xfId="10" applyFont="1" applyFill="1" applyBorder="1" applyAlignment="1" applyProtection="1">
      <alignment horizontal="left" vertical="center" wrapText="1"/>
      <protection locked="0"/>
    </xf>
    <xf numFmtId="0" fontId="1" fillId="0" borderId="1" xfId="10" applyFont="1" applyFill="1" applyBorder="1" applyAlignment="1" applyProtection="1">
      <alignment horizontal="center" vertical="center"/>
      <protection locked="0"/>
    </xf>
    <xf numFmtId="0" fontId="1" fillId="0" borderId="1" xfId="10" applyFont="1" applyFill="1" applyBorder="1" applyAlignment="1" applyProtection="1">
      <alignment horizontal="center" vertical="center" wrapText="1"/>
      <protection locked="0"/>
    </xf>
    <xf numFmtId="179" fontId="3" fillId="0" borderId="4" xfId="10" applyNumberFormat="1" applyFont="1" applyFill="1" applyBorder="1" applyAlignment="1" applyProtection="1">
      <alignment horizontal="right" vertical="center"/>
    </xf>
    <xf numFmtId="179" fontId="3" fillId="0" borderId="5" xfId="10" applyNumberFormat="1" applyFont="1" applyFill="1" applyBorder="1" applyAlignment="1" applyProtection="1">
      <alignment horizontal="right" vertical="center"/>
    </xf>
    <xf numFmtId="179" fontId="3" fillId="0" borderId="1" xfId="10" applyNumberFormat="1" applyFont="1" applyBorder="1" applyAlignment="1" applyProtection="1">
      <alignment horizontal="right" vertical="center" shrinkToFit="1"/>
    </xf>
    <xf numFmtId="179" fontId="3" fillId="0" borderId="2" xfId="10" applyNumberFormat="1" applyFont="1" applyBorder="1" applyAlignment="1" applyProtection="1">
      <alignment horizontal="right" vertical="center" shrinkToFit="1"/>
    </xf>
    <xf numFmtId="0" fontId="1" fillId="0" borderId="4" xfId="10" applyFont="1" applyBorder="1" applyAlignment="1" applyProtection="1">
      <alignment horizontal="center" vertical="center" wrapText="1"/>
      <protection locked="0"/>
    </xf>
    <xf numFmtId="0" fontId="1" fillId="0" borderId="5" xfId="10" applyFont="1" applyBorder="1" applyAlignment="1" applyProtection="1">
      <alignment horizontal="center" vertical="center" wrapText="1"/>
      <protection locked="0"/>
    </xf>
  </cellXfs>
  <cellStyles count="20">
    <cellStyle name="標準" xfId="0" builtinId="0"/>
    <cellStyle name="標準 10" xfId="11"/>
    <cellStyle name="標準 11" xfId="16"/>
    <cellStyle name="標準 12" xfId="17"/>
    <cellStyle name="標準 13" xfId="18"/>
    <cellStyle name="標準 14" xfId="12"/>
    <cellStyle name="標準 15" xfId="19"/>
    <cellStyle name="標準 2" xfId="1"/>
    <cellStyle name="標準 3" xfId="2"/>
    <cellStyle name="標準 3 2" xfId="10"/>
    <cellStyle name="標準 4" xfId="3"/>
    <cellStyle name="標準 4 2" xfId="14"/>
    <cellStyle name="標準 5" xfId="4"/>
    <cellStyle name="標準 6" xfId="5"/>
    <cellStyle name="標準 6 2" xfId="9"/>
    <cellStyle name="標準 7" xfId="6"/>
    <cellStyle name="標準 8" xfId="13"/>
    <cellStyle name="標準 8 2" xfId="7"/>
    <cellStyle name="標準 9" xfId="15"/>
    <cellStyle name="標準_別添3" xfId="8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view="pageBreakPreview" zoomScale="90" zoomScaleNormal="75" zoomScaleSheetLayoutView="90" workbookViewId="0">
      <selection activeCell="A2" sqref="A2"/>
    </sheetView>
  </sheetViews>
  <sheetFormatPr defaultRowHeight="18" customHeight="1" x14ac:dyDescent="0.15"/>
  <cols>
    <col min="1" max="1" width="6.375" style="16" customWidth="1"/>
    <col min="2" max="2" width="4.125" style="16" customWidth="1"/>
    <col min="3" max="3" width="9.5" style="16" customWidth="1"/>
    <col min="4" max="4" width="10.5" style="16" customWidth="1"/>
    <col min="5" max="17" width="9.5" style="16" customWidth="1"/>
    <col min="18" max="18" width="11.125" style="16" customWidth="1"/>
    <col min="19" max="19" width="7" style="16" customWidth="1"/>
    <col min="20" max="20" width="8.125" style="16" customWidth="1"/>
    <col min="21" max="21" width="7.75" style="16" customWidth="1"/>
    <col min="22" max="22" width="8.125" style="16" bestFit="1" customWidth="1"/>
    <col min="23" max="23" width="7.625" style="16" customWidth="1"/>
    <col min="24" max="24" width="8.125" style="16" bestFit="1" customWidth="1"/>
    <col min="25" max="25" width="8.625" style="16" customWidth="1"/>
    <col min="26" max="26" width="8.125" style="16" bestFit="1" customWidth="1"/>
    <col min="27" max="27" width="2.25" style="16" customWidth="1"/>
    <col min="28" max="257" width="9" style="16"/>
    <col min="258" max="273" width="9.5" style="16" customWidth="1"/>
    <col min="274" max="274" width="11.125" style="16" customWidth="1"/>
    <col min="275" max="275" width="7" style="16" customWidth="1"/>
    <col min="276" max="276" width="8.125" style="16" bestFit="1" customWidth="1"/>
    <col min="277" max="277" width="7.75" style="16" customWidth="1"/>
    <col min="278" max="278" width="8.125" style="16" bestFit="1" customWidth="1"/>
    <col min="279" max="279" width="7.625" style="16" customWidth="1"/>
    <col min="280" max="280" width="8.125" style="16" bestFit="1" customWidth="1"/>
    <col min="281" max="281" width="8.625" style="16" customWidth="1"/>
    <col min="282" max="282" width="8.125" style="16" bestFit="1" customWidth="1"/>
    <col min="283" max="283" width="2.25" style="16" customWidth="1"/>
    <col min="284" max="513" width="9" style="16"/>
    <col min="514" max="529" width="9.5" style="16" customWidth="1"/>
    <col min="530" max="530" width="11.125" style="16" customWidth="1"/>
    <col min="531" max="531" width="7" style="16" customWidth="1"/>
    <col min="532" max="532" width="8.125" style="16" bestFit="1" customWidth="1"/>
    <col min="533" max="533" width="7.75" style="16" customWidth="1"/>
    <col min="534" max="534" width="8.125" style="16" bestFit="1" customWidth="1"/>
    <col min="535" max="535" width="7.625" style="16" customWidth="1"/>
    <col min="536" max="536" width="8.125" style="16" bestFit="1" customWidth="1"/>
    <col min="537" max="537" width="8.625" style="16" customWidth="1"/>
    <col min="538" max="538" width="8.125" style="16" bestFit="1" customWidth="1"/>
    <col min="539" max="539" width="2.25" style="16" customWidth="1"/>
    <col min="540" max="769" width="9" style="16"/>
    <col min="770" max="785" width="9.5" style="16" customWidth="1"/>
    <col min="786" max="786" width="11.125" style="16" customWidth="1"/>
    <col min="787" max="787" width="7" style="16" customWidth="1"/>
    <col min="788" max="788" width="8.125" style="16" bestFit="1" customWidth="1"/>
    <col min="789" max="789" width="7.75" style="16" customWidth="1"/>
    <col min="790" max="790" width="8.125" style="16" bestFit="1" customWidth="1"/>
    <col min="791" max="791" width="7.625" style="16" customWidth="1"/>
    <col min="792" max="792" width="8.125" style="16" bestFit="1" customWidth="1"/>
    <col min="793" max="793" width="8.625" style="16" customWidth="1"/>
    <col min="794" max="794" width="8.125" style="16" bestFit="1" customWidth="1"/>
    <col min="795" max="795" width="2.25" style="16" customWidth="1"/>
    <col min="796" max="1025" width="9" style="16"/>
    <col min="1026" max="1041" width="9.5" style="16" customWidth="1"/>
    <col min="1042" max="1042" width="11.125" style="16" customWidth="1"/>
    <col min="1043" max="1043" width="7" style="16" customWidth="1"/>
    <col min="1044" max="1044" width="8.125" style="16" bestFit="1" customWidth="1"/>
    <col min="1045" max="1045" width="7.75" style="16" customWidth="1"/>
    <col min="1046" max="1046" width="8.125" style="16" bestFit="1" customWidth="1"/>
    <col min="1047" max="1047" width="7.625" style="16" customWidth="1"/>
    <col min="1048" max="1048" width="8.125" style="16" bestFit="1" customWidth="1"/>
    <col min="1049" max="1049" width="8.625" style="16" customWidth="1"/>
    <col min="1050" max="1050" width="8.125" style="16" bestFit="1" customWidth="1"/>
    <col min="1051" max="1051" width="2.25" style="16" customWidth="1"/>
    <col min="1052" max="1281" width="9" style="16"/>
    <col min="1282" max="1297" width="9.5" style="16" customWidth="1"/>
    <col min="1298" max="1298" width="11.125" style="16" customWidth="1"/>
    <col min="1299" max="1299" width="7" style="16" customWidth="1"/>
    <col min="1300" max="1300" width="8.125" style="16" bestFit="1" customWidth="1"/>
    <col min="1301" max="1301" width="7.75" style="16" customWidth="1"/>
    <col min="1302" max="1302" width="8.125" style="16" bestFit="1" customWidth="1"/>
    <col min="1303" max="1303" width="7.625" style="16" customWidth="1"/>
    <col min="1304" max="1304" width="8.125" style="16" bestFit="1" customWidth="1"/>
    <col min="1305" max="1305" width="8.625" style="16" customWidth="1"/>
    <col min="1306" max="1306" width="8.125" style="16" bestFit="1" customWidth="1"/>
    <col min="1307" max="1307" width="2.25" style="16" customWidth="1"/>
    <col min="1308" max="1537" width="9" style="16"/>
    <col min="1538" max="1553" width="9.5" style="16" customWidth="1"/>
    <col min="1554" max="1554" width="11.125" style="16" customWidth="1"/>
    <col min="1555" max="1555" width="7" style="16" customWidth="1"/>
    <col min="1556" max="1556" width="8.125" style="16" bestFit="1" customWidth="1"/>
    <col min="1557" max="1557" width="7.75" style="16" customWidth="1"/>
    <col min="1558" max="1558" width="8.125" style="16" bestFit="1" customWidth="1"/>
    <col min="1559" max="1559" width="7.625" style="16" customWidth="1"/>
    <col min="1560" max="1560" width="8.125" style="16" bestFit="1" customWidth="1"/>
    <col min="1561" max="1561" width="8.625" style="16" customWidth="1"/>
    <col min="1562" max="1562" width="8.125" style="16" bestFit="1" customWidth="1"/>
    <col min="1563" max="1563" width="2.25" style="16" customWidth="1"/>
    <col min="1564" max="1793" width="9" style="16"/>
    <col min="1794" max="1809" width="9.5" style="16" customWidth="1"/>
    <col min="1810" max="1810" width="11.125" style="16" customWidth="1"/>
    <col min="1811" max="1811" width="7" style="16" customWidth="1"/>
    <col min="1812" max="1812" width="8.125" style="16" bestFit="1" customWidth="1"/>
    <col min="1813" max="1813" width="7.75" style="16" customWidth="1"/>
    <col min="1814" max="1814" width="8.125" style="16" bestFit="1" customWidth="1"/>
    <col min="1815" max="1815" width="7.625" style="16" customWidth="1"/>
    <col min="1816" max="1816" width="8.125" style="16" bestFit="1" customWidth="1"/>
    <col min="1817" max="1817" width="8.625" style="16" customWidth="1"/>
    <col min="1818" max="1818" width="8.125" style="16" bestFit="1" customWidth="1"/>
    <col min="1819" max="1819" width="2.25" style="16" customWidth="1"/>
    <col min="1820" max="2049" width="9" style="16"/>
    <col min="2050" max="2065" width="9.5" style="16" customWidth="1"/>
    <col min="2066" max="2066" width="11.125" style="16" customWidth="1"/>
    <col min="2067" max="2067" width="7" style="16" customWidth="1"/>
    <col min="2068" max="2068" width="8.125" style="16" bestFit="1" customWidth="1"/>
    <col min="2069" max="2069" width="7.75" style="16" customWidth="1"/>
    <col min="2070" max="2070" width="8.125" style="16" bestFit="1" customWidth="1"/>
    <col min="2071" max="2071" width="7.625" style="16" customWidth="1"/>
    <col min="2072" max="2072" width="8.125" style="16" bestFit="1" customWidth="1"/>
    <col min="2073" max="2073" width="8.625" style="16" customWidth="1"/>
    <col min="2074" max="2074" width="8.125" style="16" bestFit="1" customWidth="1"/>
    <col min="2075" max="2075" width="2.25" style="16" customWidth="1"/>
    <col min="2076" max="2305" width="9" style="16"/>
    <col min="2306" max="2321" width="9.5" style="16" customWidth="1"/>
    <col min="2322" max="2322" width="11.125" style="16" customWidth="1"/>
    <col min="2323" max="2323" width="7" style="16" customWidth="1"/>
    <col min="2324" max="2324" width="8.125" style="16" bestFit="1" customWidth="1"/>
    <col min="2325" max="2325" width="7.75" style="16" customWidth="1"/>
    <col min="2326" max="2326" width="8.125" style="16" bestFit="1" customWidth="1"/>
    <col min="2327" max="2327" width="7.625" style="16" customWidth="1"/>
    <col min="2328" max="2328" width="8.125" style="16" bestFit="1" customWidth="1"/>
    <col min="2329" max="2329" width="8.625" style="16" customWidth="1"/>
    <col min="2330" max="2330" width="8.125" style="16" bestFit="1" customWidth="1"/>
    <col min="2331" max="2331" width="2.25" style="16" customWidth="1"/>
    <col min="2332" max="2561" width="9" style="16"/>
    <col min="2562" max="2577" width="9.5" style="16" customWidth="1"/>
    <col min="2578" max="2578" width="11.125" style="16" customWidth="1"/>
    <col min="2579" max="2579" width="7" style="16" customWidth="1"/>
    <col min="2580" max="2580" width="8.125" style="16" bestFit="1" customWidth="1"/>
    <col min="2581" max="2581" width="7.75" style="16" customWidth="1"/>
    <col min="2582" max="2582" width="8.125" style="16" bestFit="1" customWidth="1"/>
    <col min="2583" max="2583" width="7.625" style="16" customWidth="1"/>
    <col min="2584" max="2584" width="8.125" style="16" bestFit="1" customWidth="1"/>
    <col min="2585" max="2585" width="8.625" style="16" customWidth="1"/>
    <col min="2586" max="2586" width="8.125" style="16" bestFit="1" customWidth="1"/>
    <col min="2587" max="2587" width="2.25" style="16" customWidth="1"/>
    <col min="2588" max="2817" width="9" style="16"/>
    <col min="2818" max="2833" width="9.5" style="16" customWidth="1"/>
    <col min="2834" max="2834" width="11.125" style="16" customWidth="1"/>
    <col min="2835" max="2835" width="7" style="16" customWidth="1"/>
    <col min="2836" max="2836" width="8.125" style="16" bestFit="1" customWidth="1"/>
    <col min="2837" max="2837" width="7.75" style="16" customWidth="1"/>
    <col min="2838" max="2838" width="8.125" style="16" bestFit="1" customWidth="1"/>
    <col min="2839" max="2839" width="7.625" style="16" customWidth="1"/>
    <col min="2840" max="2840" width="8.125" style="16" bestFit="1" customWidth="1"/>
    <col min="2841" max="2841" width="8.625" style="16" customWidth="1"/>
    <col min="2842" max="2842" width="8.125" style="16" bestFit="1" customWidth="1"/>
    <col min="2843" max="2843" width="2.25" style="16" customWidth="1"/>
    <col min="2844" max="3073" width="9" style="16"/>
    <col min="3074" max="3089" width="9.5" style="16" customWidth="1"/>
    <col min="3090" max="3090" width="11.125" style="16" customWidth="1"/>
    <col min="3091" max="3091" width="7" style="16" customWidth="1"/>
    <col min="3092" max="3092" width="8.125" style="16" bestFit="1" customWidth="1"/>
    <col min="3093" max="3093" width="7.75" style="16" customWidth="1"/>
    <col min="3094" max="3094" width="8.125" style="16" bestFit="1" customWidth="1"/>
    <col min="3095" max="3095" width="7.625" style="16" customWidth="1"/>
    <col min="3096" max="3096" width="8.125" style="16" bestFit="1" customWidth="1"/>
    <col min="3097" max="3097" width="8.625" style="16" customWidth="1"/>
    <col min="3098" max="3098" width="8.125" style="16" bestFit="1" customWidth="1"/>
    <col min="3099" max="3099" width="2.25" style="16" customWidth="1"/>
    <col min="3100" max="3329" width="9" style="16"/>
    <col min="3330" max="3345" width="9.5" style="16" customWidth="1"/>
    <col min="3346" max="3346" width="11.125" style="16" customWidth="1"/>
    <col min="3347" max="3347" width="7" style="16" customWidth="1"/>
    <col min="3348" max="3348" width="8.125" style="16" bestFit="1" customWidth="1"/>
    <col min="3349" max="3349" width="7.75" style="16" customWidth="1"/>
    <col min="3350" max="3350" width="8.125" style="16" bestFit="1" customWidth="1"/>
    <col min="3351" max="3351" width="7.625" style="16" customWidth="1"/>
    <col min="3352" max="3352" width="8.125" style="16" bestFit="1" customWidth="1"/>
    <col min="3353" max="3353" width="8.625" style="16" customWidth="1"/>
    <col min="3354" max="3354" width="8.125" style="16" bestFit="1" customWidth="1"/>
    <col min="3355" max="3355" width="2.25" style="16" customWidth="1"/>
    <col min="3356" max="3585" width="9" style="16"/>
    <col min="3586" max="3601" width="9.5" style="16" customWidth="1"/>
    <col min="3602" max="3602" width="11.125" style="16" customWidth="1"/>
    <col min="3603" max="3603" width="7" style="16" customWidth="1"/>
    <col min="3604" max="3604" width="8.125" style="16" bestFit="1" customWidth="1"/>
    <col min="3605" max="3605" width="7.75" style="16" customWidth="1"/>
    <col min="3606" max="3606" width="8.125" style="16" bestFit="1" customWidth="1"/>
    <col min="3607" max="3607" width="7.625" style="16" customWidth="1"/>
    <col min="3608" max="3608" width="8.125" style="16" bestFit="1" customWidth="1"/>
    <col min="3609" max="3609" width="8.625" style="16" customWidth="1"/>
    <col min="3610" max="3610" width="8.125" style="16" bestFit="1" customWidth="1"/>
    <col min="3611" max="3611" width="2.25" style="16" customWidth="1"/>
    <col min="3612" max="3841" width="9" style="16"/>
    <col min="3842" max="3857" width="9.5" style="16" customWidth="1"/>
    <col min="3858" max="3858" width="11.125" style="16" customWidth="1"/>
    <col min="3859" max="3859" width="7" style="16" customWidth="1"/>
    <col min="3860" max="3860" width="8.125" style="16" bestFit="1" customWidth="1"/>
    <col min="3861" max="3861" width="7.75" style="16" customWidth="1"/>
    <col min="3862" max="3862" width="8.125" style="16" bestFit="1" customWidth="1"/>
    <col min="3863" max="3863" width="7.625" style="16" customWidth="1"/>
    <col min="3864" max="3864" width="8.125" style="16" bestFit="1" customWidth="1"/>
    <col min="3865" max="3865" width="8.625" style="16" customWidth="1"/>
    <col min="3866" max="3866" width="8.125" style="16" bestFit="1" customWidth="1"/>
    <col min="3867" max="3867" width="2.25" style="16" customWidth="1"/>
    <col min="3868" max="4097" width="9" style="16"/>
    <col min="4098" max="4113" width="9.5" style="16" customWidth="1"/>
    <col min="4114" max="4114" width="11.125" style="16" customWidth="1"/>
    <col min="4115" max="4115" width="7" style="16" customWidth="1"/>
    <col min="4116" max="4116" width="8.125" style="16" bestFit="1" customWidth="1"/>
    <col min="4117" max="4117" width="7.75" style="16" customWidth="1"/>
    <col min="4118" max="4118" width="8.125" style="16" bestFit="1" customWidth="1"/>
    <col min="4119" max="4119" width="7.625" style="16" customWidth="1"/>
    <col min="4120" max="4120" width="8.125" style="16" bestFit="1" customWidth="1"/>
    <col min="4121" max="4121" width="8.625" style="16" customWidth="1"/>
    <col min="4122" max="4122" width="8.125" style="16" bestFit="1" customWidth="1"/>
    <col min="4123" max="4123" width="2.25" style="16" customWidth="1"/>
    <col min="4124" max="4353" width="9" style="16"/>
    <col min="4354" max="4369" width="9.5" style="16" customWidth="1"/>
    <col min="4370" max="4370" width="11.125" style="16" customWidth="1"/>
    <col min="4371" max="4371" width="7" style="16" customWidth="1"/>
    <col min="4372" max="4372" width="8.125" style="16" bestFit="1" customWidth="1"/>
    <col min="4373" max="4373" width="7.75" style="16" customWidth="1"/>
    <col min="4374" max="4374" width="8.125" style="16" bestFit="1" customWidth="1"/>
    <col min="4375" max="4375" width="7.625" style="16" customWidth="1"/>
    <col min="4376" max="4376" width="8.125" style="16" bestFit="1" customWidth="1"/>
    <col min="4377" max="4377" width="8.625" style="16" customWidth="1"/>
    <col min="4378" max="4378" width="8.125" style="16" bestFit="1" customWidth="1"/>
    <col min="4379" max="4379" width="2.25" style="16" customWidth="1"/>
    <col min="4380" max="4609" width="9" style="16"/>
    <col min="4610" max="4625" width="9.5" style="16" customWidth="1"/>
    <col min="4626" max="4626" width="11.125" style="16" customWidth="1"/>
    <col min="4627" max="4627" width="7" style="16" customWidth="1"/>
    <col min="4628" max="4628" width="8.125" style="16" bestFit="1" customWidth="1"/>
    <col min="4629" max="4629" width="7.75" style="16" customWidth="1"/>
    <col min="4630" max="4630" width="8.125" style="16" bestFit="1" customWidth="1"/>
    <col min="4631" max="4631" width="7.625" style="16" customWidth="1"/>
    <col min="4632" max="4632" width="8.125" style="16" bestFit="1" customWidth="1"/>
    <col min="4633" max="4633" width="8.625" style="16" customWidth="1"/>
    <col min="4634" max="4634" width="8.125" style="16" bestFit="1" customWidth="1"/>
    <col min="4635" max="4635" width="2.25" style="16" customWidth="1"/>
    <col min="4636" max="4865" width="9" style="16"/>
    <col min="4866" max="4881" width="9.5" style="16" customWidth="1"/>
    <col min="4882" max="4882" width="11.125" style="16" customWidth="1"/>
    <col min="4883" max="4883" width="7" style="16" customWidth="1"/>
    <col min="4884" max="4884" width="8.125" style="16" bestFit="1" customWidth="1"/>
    <col min="4885" max="4885" width="7.75" style="16" customWidth="1"/>
    <col min="4886" max="4886" width="8.125" style="16" bestFit="1" customWidth="1"/>
    <col min="4887" max="4887" width="7.625" style="16" customWidth="1"/>
    <col min="4888" max="4888" width="8.125" style="16" bestFit="1" customWidth="1"/>
    <col min="4889" max="4889" width="8.625" style="16" customWidth="1"/>
    <col min="4890" max="4890" width="8.125" style="16" bestFit="1" customWidth="1"/>
    <col min="4891" max="4891" width="2.25" style="16" customWidth="1"/>
    <col min="4892" max="5121" width="9" style="16"/>
    <col min="5122" max="5137" width="9.5" style="16" customWidth="1"/>
    <col min="5138" max="5138" width="11.125" style="16" customWidth="1"/>
    <col min="5139" max="5139" width="7" style="16" customWidth="1"/>
    <col min="5140" max="5140" width="8.125" style="16" bestFit="1" customWidth="1"/>
    <col min="5141" max="5141" width="7.75" style="16" customWidth="1"/>
    <col min="5142" max="5142" width="8.125" style="16" bestFit="1" customWidth="1"/>
    <col min="5143" max="5143" width="7.625" style="16" customWidth="1"/>
    <col min="5144" max="5144" width="8.125" style="16" bestFit="1" customWidth="1"/>
    <col min="5145" max="5145" width="8.625" style="16" customWidth="1"/>
    <col min="5146" max="5146" width="8.125" style="16" bestFit="1" customWidth="1"/>
    <col min="5147" max="5147" width="2.25" style="16" customWidth="1"/>
    <col min="5148" max="5377" width="9" style="16"/>
    <col min="5378" max="5393" width="9.5" style="16" customWidth="1"/>
    <col min="5394" max="5394" width="11.125" style="16" customWidth="1"/>
    <col min="5395" max="5395" width="7" style="16" customWidth="1"/>
    <col min="5396" max="5396" width="8.125" style="16" bestFit="1" customWidth="1"/>
    <col min="5397" max="5397" width="7.75" style="16" customWidth="1"/>
    <col min="5398" max="5398" width="8.125" style="16" bestFit="1" customWidth="1"/>
    <col min="5399" max="5399" width="7.625" style="16" customWidth="1"/>
    <col min="5400" max="5400" width="8.125" style="16" bestFit="1" customWidth="1"/>
    <col min="5401" max="5401" width="8.625" style="16" customWidth="1"/>
    <col min="5402" max="5402" width="8.125" style="16" bestFit="1" customWidth="1"/>
    <col min="5403" max="5403" width="2.25" style="16" customWidth="1"/>
    <col min="5404" max="5633" width="9" style="16"/>
    <col min="5634" max="5649" width="9.5" style="16" customWidth="1"/>
    <col min="5650" max="5650" width="11.125" style="16" customWidth="1"/>
    <col min="5651" max="5651" width="7" style="16" customWidth="1"/>
    <col min="5652" max="5652" width="8.125" style="16" bestFit="1" customWidth="1"/>
    <col min="5653" max="5653" width="7.75" style="16" customWidth="1"/>
    <col min="5654" max="5654" width="8.125" style="16" bestFit="1" customWidth="1"/>
    <col min="5655" max="5655" width="7.625" style="16" customWidth="1"/>
    <col min="5656" max="5656" width="8.125" style="16" bestFit="1" customWidth="1"/>
    <col min="5657" max="5657" width="8.625" style="16" customWidth="1"/>
    <col min="5658" max="5658" width="8.125" style="16" bestFit="1" customWidth="1"/>
    <col min="5659" max="5659" width="2.25" style="16" customWidth="1"/>
    <col min="5660" max="5889" width="9" style="16"/>
    <col min="5890" max="5905" width="9.5" style="16" customWidth="1"/>
    <col min="5906" max="5906" width="11.125" style="16" customWidth="1"/>
    <col min="5907" max="5907" width="7" style="16" customWidth="1"/>
    <col min="5908" max="5908" width="8.125" style="16" bestFit="1" customWidth="1"/>
    <col min="5909" max="5909" width="7.75" style="16" customWidth="1"/>
    <col min="5910" max="5910" width="8.125" style="16" bestFit="1" customWidth="1"/>
    <col min="5911" max="5911" width="7.625" style="16" customWidth="1"/>
    <col min="5912" max="5912" width="8.125" style="16" bestFit="1" customWidth="1"/>
    <col min="5913" max="5913" width="8.625" style="16" customWidth="1"/>
    <col min="5914" max="5914" width="8.125" style="16" bestFit="1" customWidth="1"/>
    <col min="5915" max="5915" width="2.25" style="16" customWidth="1"/>
    <col min="5916" max="6145" width="9" style="16"/>
    <col min="6146" max="6161" width="9.5" style="16" customWidth="1"/>
    <col min="6162" max="6162" width="11.125" style="16" customWidth="1"/>
    <col min="6163" max="6163" width="7" style="16" customWidth="1"/>
    <col min="6164" max="6164" width="8.125" style="16" bestFit="1" customWidth="1"/>
    <col min="6165" max="6165" width="7.75" style="16" customWidth="1"/>
    <col min="6166" max="6166" width="8.125" style="16" bestFit="1" customWidth="1"/>
    <col min="6167" max="6167" width="7.625" style="16" customWidth="1"/>
    <col min="6168" max="6168" width="8.125" style="16" bestFit="1" customWidth="1"/>
    <col min="6169" max="6169" width="8.625" style="16" customWidth="1"/>
    <col min="6170" max="6170" width="8.125" style="16" bestFit="1" customWidth="1"/>
    <col min="6171" max="6171" width="2.25" style="16" customWidth="1"/>
    <col min="6172" max="6401" width="9" style="16"/>
    <col min="6402" max="6417" width="9.5" style="16" customWidth="1"/>
    <col min="6418" max="6418" width="11.125" style="16" customWidth="1"/>
    <col min="6419" max="6419" width="7" style="16" customWidth="1"/>
    <col min="6420" max="6420" width="8.125" style="16" bestFit="1" customWidth="1"/>
    <col min="6421" max="6421" width="7.75" style="16" customWidth="1"/>
    <col min="6422" max="6422" width="8.125" style="16" bestFit="1" customWidth="1"/>
    <col min="6423" max="6423" width="7.625" style="16" customWidth="1"/>
    <col min="6424" max="6424" width="8.125" style="16" bestFit="1" customWidth="1"/>
    <col min="6425" max="6425" width="8.625" style="16" customWidth="1"/>
    <col min="6426" max="6426" width="8.125" style="16" bestFit="1" customWidth="1"/>
    <col min="6427" max="6427" width="2.25" style="16" customWidth="1"/>
    <col min="6428" max="6657" width="9" style="16"/>
    <col min="6658" max="6673" width="9.5" style="16" customWidth="1"/>
    <col min="6674" max="6674" width="11.125" style="16" customWidth="1"/>
    <col min="6675" max="6675" width="7" style="16" customWidth="1"/>
    <col min="6676" max="6676" width="8.125" style="16" bestFit="1" customWidth="1"/>
    <col min="6677" max="6677" width="7.75" style="16" customWidth="1"/>
    <col min="6678" max="6678" width="8.125" style="16" bestFit="1" customWidth="1"/>
    <col min="6679" max="6679" width="7.625" style="16" customWidth="1"/>
    <col min="6680" max="6680" width="8.125" style="16" bestFit="1" customWidth="1"/>
    <col min="6681" max="6681" width="8.625" style="16" customWidth="1"/>
    <col min="6682" max="6682" width="8.125" style="16" bestFit="1" customWidth="1"/>
    <col min="6683" max="6683" width="2.25" style="16" customWidth="1"/>
    <col min="6684" max="6913" width="9" style="16"/>
    <col min="6914" max="6929" width="9.5" style="16" customWidth="1"/>
    <col min="6930" max="6930" width="11.125" style="16" customWidth="1"/>
    <col min="6931" max="6931" width="7" style="16" customWidth="1"/>
    <col min="6932" max="6932" width="8.125" style="16" bestFit="1" customWidth="1"/>
    <col min="6933" max="6933" width="7.75" style="16" customWidth="1"/>
    <col min="6934" max="6934" width="8.125" style="16" bestFit="1" customWidth="1"/>
    <col min="6935" max="6935" width="7.625" style="16" customWidth="1"/>
    <col min="6936" max="6936" width="8.125" style="16" bestFit="1" customWidth="1"/>
    <col min="6937" max="6937" width="8.625" style="16" customWidth="1"/>
    <col min="6938" max="6938" width="8.125" style="16" bestFit="1" customWidth="1"/>
    <col min="6939" max="6939" width="2.25" style="16" customWidth="1"/>
    <col min="6940" max="7169" width="9" style="16"/>
    <col min="7170" max="7185" width="9.5" style="16" customWidth="1"/>
    <col min="7186" max="7186" width="11.125" style="16" customWidth="1"/>
    <col min="7187" max="7187" width="7" style="16" customWidth="1"/>
    <col min="7188" max="7188" width="8.125" style="16" bestFit="1" customWidth="1"/>
    <col min="7189" max="7189" width="7.75" style="16" customWidth="1"/>
    <col min="7190" max="7190" width="8.125" style="16" bestFit="1" customWidth="1"/>
    <col min="7191" max="7191" width="7.625" style="16" customWidth="1"/>
    <col min="7192" max="7192" width="8.125" style="16" bestFit="1" customWidth="1"/>
    <col min="7193" max="7193" width="8.625" style="16" customWidth="1"/>
    <col min="7194" max="7194" width="8.125" style="16" bestFit="1" customWidth="1"/>
    <col min="7195" max="7195" width="2.25" style="16" customWidth="1"/>
    <col min="7196" max="7425" width="9" style="16"/>
    <col min="7426" max="7441" width="9.5" style="16" customWidth="1"/>
    <col min="7442" max="7442" width="11.125" style="16" customWidth="1"/>
    <col min="7443" max="7443" width="7" style="16" customWidth="1"/>
    <col min="7444" max="7444" width="8.125" style="16" bestFit="1" customWidth="1"/>
    <col min="7445" max="7445" width="7.75" style="16" customWidth="1"/>
    <col min="7446" max="7446" width="8.125" style="16" bestFit="1" customWidth="1"/>
    <col min="7447" max="7447" width="7.625" style="16" customWidth="1"/>
    <col min="7448" max="7448" width="8.125" style="16" bestFit="1" customWidth="1"/>
    <col min="7449" max="7449" width="8.625" style="16" customWidth="1"/>
    <col min="7450" max="7450" width="8.125" style="16" bestFit="1" customWidth="1"/>
    <col min="7451" max="7451" width="2.25" style="16" customWidth="1"/>
    <col min="7452" max="7681" width="9" style="16"/>
    <col min="7682" max="7697" width="9.5" style="16" customWidth="1"/>
    <col min="7698" max="7698" width="11.125" style="16" customWidth="1"/>
    <col min="7699" max="7699" width="7" style="16" customWidth="1"/>
    <col min="7700" max="7700" width="8.125" style="16" bestFit="1" customWidth="1"/>
    <col min="7701" max="7701" width="7.75" style="16" customWidth="1"/>
    <col min="7702" max="7702" width="8.125" style="16" bestFit="1" customWidth="1"/>
    <col min="7703" max="7703" width="7.625" style="16" customWidth="1"/>
    <col min="7704" max="7704" width="8.125" style="16" bestFit="1" customWidth="1"/>
    <col min="7705" max="7705" width="8.625" style="16" customWidth="1"/>
    <col min="7706" max="7706" width="8.125" style="16" bestFit="1" customWidth="1"/>
    <col min="7707" max="7707" width="2.25" style="16" customWidth="1"/>
    <col min="7708" max="7937" width="9" style="16"/>
    <col min="7938" max="7953" width="9.5" style="16" customWidth="1"/>
    <col min="7954" max="7954" width="11.125" style="16" customWidth="1"/>
    <col min="7955" max="7955" width="7" style="16" customWidth="1"/>
    <col min="7956" max="7956" width="8.125" style="16" bestFit="1" customWidth="1"/>
    <col min="7957" max="7957" width="7.75" style="16" customWidth="1"/>
    <col min="7958" max="7958" width="8.125" style="16" bestFit="1" customWidth="1"/>
    <col min="7959" max="7959" width="7.625" style="16" customWidth="1"/>
    <col min="7960" max="7960" width="8.125" style="16" bestFit="1" customWidth="1"/>
    <col min="7961" max="7961" width="8.625" style="16" customWidth="1"/>
    <col min="7962" max="7962" width="8.125" style="16" bestFit="1" customWidth="1"/>
    <col min="7963" max="7963" width="2.25" style="16" customWidth="1"/>
    <col min="7964" max="8193" width="9" style="16"/>
    <col min="8194" max="8209" width="9.5" style="16" customWidth="1"/>
    <col min="8210" max="8210" width="11.125" style="16" customWidth="1"/>
    <col min="8211" max="8211" width="7" style="16" customWidth="1"/>
    <col min="8212" max="8212" width="8.125" style="16" bestFit="1" customWidth="1"/>
    <col min="8213" max="8213" width="7.75" style="16" customWidth="1"/>
    <col min="8214" max="8214" width="8.125" style="16" bestFit="1" customWidth="1"/>
    <col min="8215" max="8215" width="7.625" style="16" customWidth="1"/>
    <col min="8216" max="8216" width="8.125" style="16" bestFit="1" customWidth="1"/>
    <col min="8217" max="8217" width="8.625" style="16" customWidth="1"/>
    <col min="8218" max="8218" width="8.125" style="16" bestFit="1" customWidth="1"/>
    <col min="8219" max="8219" width="2.25" style="16" customWidth="1"/>
    <col min="8220" max="8449" width="9" style="16"/>
    <col min="8450" max="8465" width="9.5" style="16" customWidth="1"/>
    <col min="8466" max="8466" width="11.125" style="16" customWidth="1"/>
    <col min="8467" max="8467" width="7" style="16" customWidth="1"/>
    <col min="8468" max="8468" width="8.125" style="16" bestFit="1" customWidth="1"/>
    <col min="8469" max="8469" width="7.75" style="16" customWidth="1"/>
    <col min="8470" max="8470" width="8.125" style="16" bestFit="1" customWidth="1"/>
    <col min="8471" max="8471" width="7.625" style="16" customWidth="1"/>
    <col min="8472" max="8472" width="8.125" style="16" bestFit="1" customWidth="1"/>
    <col min="8473" max="8473" width="8.625" style="16" customWidth="1"/>
    <col min="8474" max="8474" width="8.125" style="16" bestFit="1" customWidth="1"/>
    <col min="8475" max="8475" width="2.25" style="16" customWidth="1"/>
    <col min="8476" max="8705" width="9" style="16"/>
    <col min="8706" max="8721" width="9.5" style="16" customWidth="1"/>
    <col min="8722" max="8722" width="11.125" style="16" customWidth="1"/>
    <col min="8723" max="8723" width="7" style="16" customWidth="1"/>
    <col min="8724" max="8724" width="8.125" style="16" bestFit="1" customWidth="1"/>
    <col min="8725" max="8725" width="7.75" style="16" customWidth="1"/>
    <col min="8726" max="8726" width="8.125" style="16" bestFit="1" customWidth="1"/>
    <col min="8727" max="8727" width="7.625" style="16" customWidth="1"/>
    <col min="8728" max="8728" width="8.125" style="16" bestFit="1" customWidth="1"/>
    <col min="8729" max="8729" width="8.625" style="16" customWidth="1"/>
    <col min="8730" max="8730" width="8.125" style="16" bestFit="1" customWidth="1"/>
    <col min="8731" max="8731" width="2.25" style="16" customWidth="1"/>
    <col min="8732" max="8961" width="9" style="16"/>
    <col min="8962" max="8977" width="9.5" style="16" customWidth="1"/>
    <col min="8978" max="8978" width="11.125" style="16" customWidth="1"/>
    <col min="8979" max="8979" width="7" style="16" customWidth="1"/>
    <col min="8980" max="8980" width="8.125" style="16" bestFit="1" customWidth="1"/>
    <col min="8981" max="8981" width="7.75" style="16" customWidth="1"/>
    <col min="8982" max="8982" width="8.125" style="16" bestFit="1" customWidth="1"/>
    <col min="8983" max="8983" width="7.625" style="16" customWidth="1"/>
    <col min="8984" max="8984" width="8.125" style="16" bestFit="1" customWidth="1"/>
    <col min="8985" max="8985" width="8.625" style="16" customWidth="1"/>
    <col min="8986" max="8986" width="8.125" style="16" bestFit="1" customWidth="1"/>
    <col min="8987" max="8987" width="2.25" style="16" customWidth="1"/>
    <col min="8988" max="9217" width="9" style="16"/>
    <col min="9218" max="9233" width="9.5" style="16" customWidth="1"/>
    <col min="9234" max="9234" width="11.125" style="16" customWidth="1"/>
    <col min="9235" max="9235" width="7" style="16" customWidth="1"/>
    <col min="9236" max="9236" width="8.125" style="16" bestFit="1" customWidth="1"/>
    <col min="9237" max="9237" width="7.75" style="16" customWidth="1"/>
    <col min="9238" max="9238" width="8.125" style="16" bestFit="1" customWidth="1"/>
    <col min="9239" max="9239" width="7.625" style="16" customWidth="1"/>
    <col min="9240" max="9240" width="8.125" style="16" bestFit="1" customWidth="1"/>
    <col min="9241" max="9241" width="8.625" style="16" customWidth="1"/>
    <col min="9242" max="9242" width="8.125" style="16" bestFit="1" customWidth="1"/>
    <col min="9243" max="9243" width="2.25" style="16" customWidth="1"/>
    <col min="9244" max="9473" width="9" style="16"/>
    <col min="9474" max="9489" width="9.5" style="16" customWidth="1"/>
    <col min="9490" max="9490" width="11.125" style="16" customWidth="1"/>
    <col min="9491" max="9491" width="7" style="16" customWidth="1"/>
    <col min="9492" max="9492" width="8.125" style="16" bestFit="1" customWidth="1"/>
    <col min="9493" max="9493" width="7.75" style="16" customWidth="1"/>
    <col min="9494" max="9494" width="8.125" style="16" bestFit="1" customWidth="1"/>
    <col min="9495" max="9495" width="7.625" style="16" customWidth="1"/>
    <col min="9496" max="9496" width="8.125" style="16" bestFit="1" customWidth="1"/>
    <col min="9497" max="9497" width="8.625" style="16" customWidth="1"/>
    <col min="9498" max="9498" width="8.125" style="16" bestFit="1" customWidth="1"/>
    <col min="9499" max="9499" width="2.25" style="16" customWidth="1"/>
    <col min="9500" max="9729" width="9" style="16"/>
    <col min="9730" max="9745" width="9.5" style="16" customWidth="1"/>
    <col min="9746" max="9746" width="11.125" style="16" customWidth="1"/>
    <col min="9747" max="9747" width="7" style="16" customWidth="1"/>
    <col min="9748" max="9748" width="8.125" style="16" bestFit="1" customWidth="1"/>
    <col min="9749" max="9749" width="7.75" style="16" customWidth="1"/>
    <col min="9750" max="9750" width="8.125" style="16" bestFit="1" customWidth="1"/>
    <col min="9751" max="9751" width="7.625" style="16" customWidth="1"/>
    <col min="9752" max="9752" width="8.125" style="16" bestFit="1" customWidth="1"/>
    <col min="9753" max="9753" width="8.625" style="16" customWidth="1"/>
    <col min="9754" max="9754" width="8.125" style="16" bestFit="1" customWidth="1"/>
    <col min="9755" max="9755" width="2.25" style="16" customWidth="1"/>
    <col min="9756" max="9985" width="9" style="16"/>
    <col min="9986" max="10001" width="9.5" style="16" customWidth="1"/>
    <col min="10002" max="10002" width="11.125" style="16" customWidth="1"/>
    <col min="10003" max="10003" width="7" style="16" customWidth="1"/>
    <col min="10004" max="10004" width="8.125" style="16" bestFit="1" customWidth="1"/>
    <col min="10005" max="10005" width="7.75" style="16" customWidth="1"/>
    <col min="10006" max="10006" width="8.125" style="16" bestFit="1" customWidth="1"/>
    <col min="10007" max="10007" width="7.625" style="16" customWidth="1"/>
    <col min="10008" max="10008" width="8.125" style="16" bestFit="1" customWidth="1"/>
    <col min="10009" max="10009" width="8.625" style="16" customWidth="1"/>
    <col min="10010" max="10010" width="8.125" style="16" bestFit="1" customWidth="1"/>
    <col min="10011" max="10011" width="2.25" style="16" customWidth="1"/>
    <col min="10012" max="10241" width="9" style="16"/>
    <col min="10242" max="10257" width="9.5" style="16" customWidth="1"/>
    <col min="10258" max="10258" width="11.125" style="16" customWidth="1"/>
    <col min="10259" max="10259" width="7" style="16" customWidth="1"/>
    <col min="10260" max="10260" width="8.125" style="16" bestFit="1" customWidth="1"/>
    <col min="10261" max="10261" width="7.75" style="16" customWidth="1"/>
    <col min="10262" max="10262" width="8.125" style="16" bestFit="1" customWidth="1"/>
    <col min="10263" max="10263" width="7.625" style="16" customWidth="1"/>
    <col min="10264" max="10264" width="8.125" style="16" bestFit="1" customWidth="1"/>
    <col min="10265" max="10265" width="8.625" style="16" customWidth="1"/>
    <col min="10266" max="10266" width="8.125" style="16" bestFit="1" customWidth="1"/>
    <col min="10267" max="10267" width="2.25" style="16" customWidth="1"/>
    <col min="10268" max="10497" width="9" style="16"/>
    <col min="10498" max="10513" width="9.5" style="16" customWidth="1"/>
    <col min="10514" max="10514" width="11.125" style="16" customWidth="1"/>
    <col min="10515" max="10515" width="7" style="16" customWidth="1"/>
    <col min="10516" max="10516" width="8.125" style="16" bestFit="1" customWidth="1"/>
    <col min="10517" max="10517" width="7.75" style="16" customWidth="1"/>
    <col min="10518" max="10518" width="8.125" style="16" bestFit="1" customWidth="1"/>
    <col min="10519" max="10519" width="7.625" style="16" customWidth="1"/>
    <col min="10520" max="10520" width="8.125" style="16" bestFit="1" customWidth="1"/>
    <col min="10521" max="10521" width="8.625" style="16" customWidth="1"/>
    <col min="10522" max="10522" width="8.125" style="16" bestFit="1" customWidth="1"/>
    <col min="10523" max="10523" width="2.25" style="16" customWidth="1"/>
    <col min="10524" max="10753" width="9" style="16"/>
    <col min="10754" max="10769" width="9.5" style="16" customWidth="1"/>
    <col min="10770" max="10770" width="11.125" style="16" customWidth="1"/>
    <col min="10771" max="10771" width="7" style="16" customWidth="1"/>
    <col min="10772" max="10772" width="8.125" style="16" bestFit="1" customWidth="1"/>
    <col min="10773" max="10773" width="7.75" style="16" customWidth="1"/>
    <col min="10774" max="10774" width="8.125" style="16" bestFit="1" customWidth="1"/>
    <col min="10775" max="10775" width="7.625" style="16" customWidth="1"/>
    <col min="10776" max="10776" width="8.125" style="16" bestFit="1" customWidth="1"/>
    <col min="10777" max="10777" width="8.625" style="16" customWidth="1"/>
    <col min="10778" max="10778" width="8.125" style="16" bestFit="1" customWidth="1"/>
    <col min="10779" max="10779" width="2.25" style="16" customWidth="1"/>
    <col min="10780" max="11009" width="9" style="16"/>
    <col min="11010" max="11025" width="9.5" style="16" customWidth="1"/>
    <col min="11026" max="11026" width="11.125" style="16" customWidth="1"/>
    <col min="11027" max="11027" width="7" style="16" customWidth="1"/>
    <col min="11028" max="11028" width="8.125" style="16" bestFit="1" customWidth="1"/>
    <col min="11029" max="11029" width="7.75" style="16" customWidth="1"/>
    <col min="11030" max="11030" width="8.125" style="16" bestFit="1" customWidth="1"/>
    <col min="11031" max="11031" width="7.625" style="16" customWidth="1"/>
    <col min="11032" max="11032" width="8.125" style="16" bestFit="1" customWidth="1"/>
    <col min="11033" max="11033" width="8.625" style="16" customWidth="1"/>
    <col min="11034" max="11034" width="8.125" style="16" bestFit="1" customWidth="1"/>
    <col min="11035" max="11035" width="2.25" style="16" customWidth="1"/>
    <col min="11036" max="11265" width="9" style="16"/>
    <col min="11266" max="11281" width="9.5" style="16" customWidth="1"/>
    <col min="11282" max="11282" width="11.125" style="16" customWidth="1"/>
    <col min="11283" max="11283" width="7" style="16" customWidth="1"/>
    <col min="11284" max="11284" width="8.125" style="16" bestFit="1" customWidth="1"/>
    <col min="11285" max="11285" width="7.75" style="16" customWidth="1"/>
    <col min="11286" max="11286" width="8.125" style="16" bestFit="1" customWidth="1"/>
    <col min="11287" max="11287" width="7.625" style="16" customWidth="1"/>
    <col min="11288" max="11288" width="8.125" style="16" bestFit="1" customWidth="1"/>
    <col min="11289" max="11289" width="8.625" style="16" customWidth="1"/>
    <col min="11290" max="11290" width="8.125" style="16" bestFit="1" customWidth="1"/>
    <col min="11291" max="11291" width="2.25" style="16" customWidth="1"/>
    <col min="11292" max="11521" width="9" style="16"/>
    <col min="11522" max="11537" width="9.5" style="16" customWidth="1"/>
    <col min="11538" max="11538" width="11.125" style="16" customWidth="1"/>
    <col min="11539" max="11539" width="7" style="16" customWidth="1"/>
    <col min="11540" max="11540" width="8.125" style="16" bestFit="1" customWidth="1"/>
    <col min="11541" max="11541" width="7.75" style="16" customWidth="1"/>
    <col min="11542" max="11542" width="8.125" style="16" bestFit="1" customWidth="1"/>
    <col min="11543" max="11543" width="7.625" style="16" customWidth="1"/>
    <col min="11544" max="11544" width="8.125" style="16" bestFit="1" customWidth="1"/>
    <col min="11545" max="11545" width="8.625" style="16" customWidth="1"/>
    <col min="11546" max="11546" width="8.125" style="16" bestFit="1" customWidth="1"/>
    <col min="11547" max="11547" width="2.25" style="16" customWidth="1"/>
    <col min="11548" max="11777" width="9" style="16"/>
    <col min="11778" max="11793" width="9.5" style="16" customWidth="1"/>
    <col min="11794" max="11794" width="11.125" style="16" customWidth="1"/>
    <col min="11795" max="11795" width="7" style="16" customWidth="1"/>
    <col min="11796" max="11796" width="8.125" style="16" bestFit="1" customWidth="1"/>
    <col min="11797" max="11797" width="7.75" style="16" customWidth="1"/>
    <col min="11798" max="11798" width="8.125" style="16" bestFit="1" customWidth="1"/>
    <col min="11799" max="11799" width="7.625" style="16" customWidth="1"/>
    <col min="11800" max="11800" width="8.125" style="16" bestFit="1" customWidth="1"/>
    <col min="11801" max="11801" width="8.625" style="16" customWidth="1"/>
    <col min="11802" max="11802" width="8.125" style="16" bestFit="1" customWidth="1"/>
    <col min="11803" max="11803" width="2.25" style="16" customWidth="1"/>
    <col min="11804" max="12033" width="9" style="16"/>
    <col min="12034" max="12049" width="9.5" style="16" customWidth="1"/>
    <col min="12050" max="12050" width="11.125" style="16" customWidth="1"/>
    <col min="12051" max="12051" width="7" style="16" customWidth="1"/>
    <col min="12052" max="12052" width="8.125" style="16" bestFit="1" customWidth="1"/>
    <col min="12053" max="12053" width="7.75" style="16" customWidth="1"/>
    <col min="12054" max="12054" width="8.125" style="16" bestFit="1" customWidth="1"/>
    <col min="12055" max="12055" width="7.625" style="16" customWidth="1"/>
    <col min="12056" max="12056" width="8.125" style="16" bestFit="1" customWidth="1"/>
    <col min="12057" max="12057" width="8.625" style="16" customWidth="1"/>
    <col min="12058" max="12058" width="8.125" style="16" bestFit="1" customWidth="1"/>
    <col min="12059" max="12059" width="2.25" style="16" customWidth="1"/>
    <col min="12060" max="12289" width="9" style="16"/>
    <col min="12290" max="12305" width="9.5" style="16" customWidth="1"/>
    <col min="12306" max="12306" width="11.125" style="16" customWidth="1"/>
    <col min="12307" max="12307" width="7" style="16" customWidth="1"/>
    <col min="12308" max="12308" width="8.125" style="16" bestFit="1" customWidth="1"/>
    <col min="12309" max="12309" width="7.75" style="16" customWidth="1"/>
    <col min="12310" max="12310" width="8.125" style="16" bestFit="1" customWidth="1"/>
    <col min="12311" max="12311" width="7.625" style="16" customWidth="1"/>
    <col min="12312" max="12312" width="8.125" style="16" bestFit="1" customWidth="1"/>
    <col min="12313" max="12313" width="8.625" style="16" customWidth="1"/>
    <col min="12314" max="12314" width="8.125" style="16" bestFit="1" customWidth="1"/>
    <col min="12315" max="12315" width="2.25" style="16" customWidth="1"/>
    <col min="12316" max="12545" width="9" style="16"/>
    <col min="12546" max="12561" width="9.5" style="16" customWidth="1"/>
    <col min="12562" max="12562" width="11.125" style="16" customWidth="1"/>
    <col min="12563" max="12563" width="7" style="16" customWidth="1"/>
    <col min="12564" max="12564" width="8.125" style="16" bestFit="1" customWidth="1"/>
    <col min="12565" max="12565" width="7.75" style="16" customWidth="1"/>
    <col min="12566" max="12566" width="8.125" style="16" bestFit="1" customWidth="1"/>
    <col min="12567" max="12567" width="7.625" style="16" customWidth="1"/>
    <col min="12568" max="12568" width="8.125" style="16" bestFit="1" customWidth="1"/>
    <col min="12569" max="12569" width="8.625" style="16" customWidth="1"/>
    <col min="12570" max="12570" width="8.125" style="16" bestFit="1" customWidth="1"/>
    <col min="12571" max="12571" width="2.25" style="16" customWidth="1"/>
    <col min="12572" max="12801" width="9" style="16"/>
    <col min="12802" max="12817" width="9.5" style="16" customWidth="1"/>
    <col min="12818" max="12818" width="11.125" style="16" customWidth="1"/>
    <col min="12819" max="12819" width="7" style="16" customWidth="1"/>
    <col min="12820" max="12820" width="8.125" style="16" bestFit="1" customWidth="1"/>
    <col min="12821" max="12821" width="7.75" style="16" customWidth="1"/>
    <col min="12822" max="12822" width="8.125" style="16" bestFit="1" customWidth="1"/>
    <col min="12823" max="12823" width="7.625" style="16" customWidth="1"/>
    <col min="12824" max="12824" width="8.125" style="16" bestFit="1" customWidth="1"/>
    <col min="12825" max="12825" width="8.625" style="16" customWidth="1"/>
    <col min="12826" max="12826" width="8.125" style="16" bestFit="1" customWidth="1"/>
    <col min="12827" max="12827" width="2.25" style="16" customWidth="1"/>
    <col min="12828" max="13057" width="9" style="16"/>
    <col min="13058" max="13073" width="9.5" style="16" customWidth="1"/>
    <col min="13074" max="13074" width="11.125" style="16" customWidth="1"/>
    <col min="13075" max="13075" width="7" style="16" customWidth="1"/>
    <col min="13076" max="13076" width="8.125" style="16" bestFit="1" customWidth="1"/>
    <col min="13077" max="13077" width="7.75" style="16" customWidth="1"/>
    <col min="13078" max="13078" width="8.125" style="16" bestFit="1" customWidth="1"/>
    <col min="13079" max="13079" width="7.625" style="16" customWidth="1"/>
    <col min="13080" max="13080" width="8.125" style="16" bestFit="1" customWidth="1"/>
    <col min="13081" max="13081" width="8.625" style="16" customWidth="1"/>
    <col min="13082" max="13082" width="8.125" style="16" bestFit="1" customWidth="1"/>
    <col min="13083" max="13083" width="2.25" style="16" customWidth="1"/>
    <col min="13084" max="13313" width="9" style="16"/>
    <col min="13314" max="13329" width="9.5" style="16" customWidth="1"/>
    <col min="13330" max="13330" width="11.125" style="16" customWidth="1"/>
    <col min="13331" max="13331" width="7" style="16" customWidth="1"/>
    <col min="13332" max="13332" width="8.125" style="16" bestFit="1" customWidth="1"/>
    <col min="13333" max="13333" width="7.75" style="16" customWidth="1"/>
    <col min="13334" max="13334" width="8.125" style="16" bestFit="1" customWidth="1"/>
    <col min="13335" max="13335" width="7.625" style="16" customWidth="1"/>
    <col min="13336" max="13336" width="8.125" style="16" bestFit="1" customWidth="1"/>
    <col min="13337" max="13337" width="8.625" style="16" customWidth="1"/>
    <col min="13338" max="13338" width="8.125" style="16" bestFit="1" customWidth="1"/>
    <col min="13339" max="13339" width="2.25" style="16" customWidth="1"/>
    <col min="13340" max="13569" width="9" style="16"/>
    <col min="13570" max="13585" width="9.5" style="16" customWidth="1"/>
    <col min="13586" max="13586" width="11.125" style="16" customWidth="1"/>
    <col min="13587" max="13587" width="7" style="16" customWidth="1"/>
    <col min="13588" max="13588" width="8.125" style="16" bestFit="1" customWidth="1"/>
    <col min="13589" max="13589" width="7.75" style="16" customWidth="1"/>
    <col min="13590" max="13590" width="8.125" style="16" bestFit="1" customWidth="1"/>
    <col min="13591" max="13591" width="7.625" style="16" customWidth="1"/>
    <col min="13592" max="13592" width="8.125" style="16" bestFit="1" customWidth="1"/>
    <col min="13593" max="13593" width="8.625" style="16" customWidth="1"/>
    <col min="13594" max="13594" width="8.125" style="16" bestFit="1" customWidth="1"/>
    <col min="13595" max="13595" width="2.25" style="16" customWidth="1"/>
    <col min="13596" max="13825" width="9" style="16"/>
    <col min="13826" max="13841" width="9.5" style="16" customWidth="1"/>
    <col min="13842" max="13842" width="11.125" style="16" customWidth="1"/>
    <col min="13843" max="13843" width="7" style="16" customWidth="1"/>
    <col min="13844" max="13844" width="8.125" style="16" bestFit="1" customWidth="1"/>
    <col min="13845" max="13845" width="7.75" style="16" customWidth="1"/>
    <col min="13846" max="13846" width="8.125" style="16" bestFit="1" customWidth="1"/>
    <col min="13847" max="13847" width="7.625" style="16" customWidth="1"/>
    <col min="13848" max="13848" width="8.125" style="16" bestFit="1" customWidth="1"/>
    <col min="13849" max="13849" width="8.625" style="16" customWidth="1"/>
    <col min="13850" max="13850" width="8.125" style="16" bestFit="1" customWidth="1"/>
    <col min="13851" max="13851" width="2.25" style="16" customWidth="1"/>
    <col min="13852" max="14081" width="9" style="16"/>
    <col min="14082" max="14097" width="9.5" style="16" customWidth="1"/>
    <col min="14098" max="14098" width="11.125" style="16" customWidth="1"/>
    <col min="14099" max="14099" width="7" style="16" customWidth="1"/>
    <col min="14100" max="14100" width="8.125" style="16" bestFit="1" customWidth="1"/>
    <col min="14101" max="14101" width="7.75" style="16" customWidth="1"/>
    <col min="14102" max="14102" width="8.125" style="16" bestFit="1" customWidth="1"/>
    <col min="14103" max="14103" width="7.625" style="16" customWidth="1"/>
    <col min="14104" max="14104" width="8.125" style="16" bestFit="1" customWidth="1"/>
    <col min="14105" max="14105" width="8.625" style="16" customWidth="1"/>
    <col min="14106" max="14106" width="8.125" style="16" bestFit="1" customWidth="1"/>
    <col min="14107" max="14107" width="2.25" style="16" customWidth="1"/>
    <col min="14108" max="14337" width="9" style="16"/>
    <col min="14338" max="14353" width="9.5" style="16" customWidth="1"/>
    <col min="14354" max="14354" width="11.125" style="16" customWidth="1"/>
    <col min="14355" max="14355" width="7" style="16" customWidth="1"/>
    <col min="14356" max="14356" width="8.125" style="16" bestFit="1" customWidth="1"/>
    <col min="14357" max="14357" width="7.75" style="16" customWidth="1"/>
    <col min="14358" max="14358" width="8.125" style="16" bestFit="1" customWidth="1"/>
    <col min="14359" max="14359" width="7.625" style="16" customWidth="1"/>
    <col min="14360" max="14360" width="8.125" style="16" bestFit="1" customWidth="1"/>
    <col min="14361" max="14361" width="8.625" style="16" customWidth="1"/>
    <col min="14362" max="14362" width="8.125" style="16" bestFit="1" customWidth="1"/>
    <col min="14363" max="14363" width="2.25" style="16" customWidth="1"/>
    <col min="14364" max="14593" width="9" style="16"/>
    <col min="14594" max="14609" width="9.5" style="16" customWidth="1"/>
    <col min="14610" max="14610" width="11.125" style="16" customWidth="1"/>
    <col min="14611" max="14611" width="7" style="16" customWidth="1"/>
    <col min="14612" max="14612" width="8.125" style="16" bestFit="1" customWidth="1"/>
    <col min="14613" max="14613" width="7.75" style="16" customWidth="1"/>
    <col min="14614" max="14614" width="8.125" style="16" bestFit="1" customWidth="1"/>
    <col min="14615" max="14615" width="7.625" style="16" customWidth="1"/>
    <col min="14616" max="14616" width="8.125" style="16" bestFit="1" customWidth="1"/>
    <col min="14617" max="14617" width="8.625" style="16" customWidth="1"/>
    <col min="14618" max="14618" width="8.125" style="16" bestFit="1" customWidth="1"/>
    <col min="14619" max="14619" width="2.25" style="16" customWidth="1"/>
    <col min="14620" max="14849" width="9" style="16"/>
    <col min="14850" max="14865" width="9.5" style="16" customWidth="1"/>
    <col min="14866" max="14866" width="11.125" style="16" customWidth="1"/>
    <col min="14867" max="14867" width="7" style="16" customWidth="1"/>
    <col min="14868" max="14868" width="8.125" style="16" bestFit="1" customWidth="1"/>
    <col min="14869" max="14869" width="7.75" style="16" customWidth="1"/>
    <col min="14870" max="14870" width="8.125" style="16" bestFit="1" customWidth="1"/>
    <col min="14871" max="14871" width="7.625" style="16" customWidth="1"/>
    <col min="14872" max="14872" width="8.125" style="16" bestFit="1" customWidth="1"/>
    <col min="14873" max="14873" width="8.625" style="16" customWidth="1"/>
    <col min="14874" max="14874" width="8.125" style="16" bestFit="1" customWidth="1"/>
    <col min="14875" max="14875" width="2.25" style="16" customWidth="1"/>
    <col min="14876" max="15105" width="9" style="16"/>
    <col min="15106" max="15121" width="9.5" style="16" customWidth="1"/>
    <col min="15122" max="15122" width="11.125" style="16" customWidth="1"/>
    <col min="15123" max="15123" width="7" style="16" customWidth="1"/>
    <col min="15124" max="15124" width="8.125" style="16" bestFit="1" customWidth="1"/>
    <col min="15125" max="15125" width="7.75" style="16" customWidth="1"/>
    <col min="15126" max="15126" width="8.125" style="16" bestFit="1" customWidth="1"/>
    <col min="15127" max="15127" width="7.625" style="16" customWidth="1"/>
    <col min="15128" max="15128" width="8.125" style="16" bestFit="1" customWidth="1"/>
    <col min="15129" max="15129" width="8.625" style="16" customWidth="1"/>
    <col min="15130" max="15130" width="8.125" style="16" bestFit="1" customWidth="1"/>
    <col min="15131" max="15131" width="2.25" style="16" customWidth="1"/>
    <col min="15132" max="15361" width="9" style="16"/>
    <col min="15362" max="15377" width="9.5" style="16" customWidth="1"/>
    <col min="15378" max="15378" width="11.125" style="16" customWidth="1"/>
    <col min="15379" max="15379" width="7" style="16" customWidth="1"/>
    <col min="15380" max="15380" width="8.125" style="16" bestFit="1" customWidth="1"/>
    <col min="15381" max="15381" width="7.75" style="16" customWidth="1"/>
    <col min="15382" max="15382" width="8.125" style="16" bestFit="1" customWidth="1"/>
    <col min="15383" max="15383" width="7.625" style="16" customWidth="1"/>
    <col min="15384" max="15384" width="8.125" style="16" bestFit="1" customWidth="1"/>
    <col min="15385" max="15385" width="8.625" style="16" customWidth="1"/>
    <col min="15386" max="15386" width="8.125" style="16" bestFit="1" customWidth="1"/>
    <col min="15387" max="15387" width="2.25" style="16" customWidth="1"/>
    <col min="15388" max="15617" width="9" style="16"/>
    <col min="15618" max="15633" width="9.5" style="16" customWidth="1"/>
    <col min="15634" max="15634" width="11.125" style="16" customWidth="1"/>
    <col min="15635" max="15635" width="7" style="16" customWidth="1"/>
    <col min="15636" max="15636" width="8.125" style="16" bestFit="1" customWidth="1"/>
    <col min="15637" max="15637" width="7.75" style="16" customWidth="1"/>
    <col min="15638" max="15638" width="8.125" style="16" bestFit="1" customWidth="1"/>
    <col min="15639" max="15639" width="7.625" style="16" customWidth="1"/>
    <col min="15640" max="15640" width="8.125" style="16" bestFit="1" customWidth="1"/>
    <col min="15641" max="15641" width="8.625" style="16" customWidth="1"/>
    <col min="15642" max="15642" width="8.125" style="16" bestFit="1" customWidth="1"/>
    <col min="15643" max="15643" width="2.25" style="16" customWidth="1"/>
    <col min="15644" max="15873" width="9" style="16"/>
    <col min="15874" max="15889" width="9.5" style="16" customWidth="1"/>
    <col min="15890" max="15890" width="11.125" style="16" customWidth="1"/>
    <col min="15891" max="15891" width="7" style="16" customWidth="1"/>
    <col min="15892" max="15892" width="8.125" style="16" bestFit="1" customWidth="1"/>
    <col min="15893" max="15893" width="7.75" style="16" customWidth="1"/>
    <col min="15894" max="15894" width="8.125" style="16" bestFit="1" customWidth="1"/>
    <col min="15895" max="15895" width="7.625" style="16" customWidth="1"/>
    <col min="15896" max="15896" width="8.125" style="16" bestFit="1" customWidth="1"/>
    <col min="15897" max="15897" width="8.625" style="16" customWidth="1"/>
    <col min="15898" max="15898" width="8.125" style="16" bestFit="1" customWidth="1"/>
    <col min="15899" max="15899" width="2.25" style="16" customWidth="1"/>
    <col min="15900" max="16129" width="9" style="16"/>
    <col min="16130" max="16145" width="9.5" style="16" customWidth="1"/>
    <col min="16146" max="16146" width="11.125" style="16" customWidth="1"/>
    <col min="16147" max="16147" width="7" style="16" customWidth="1"/>
    <col min="16148" max="16148" width="8.125" style="16" bestFit="1" customWidth="1"/>
    <col min="16149" max="16149" width="7.75" style="16" customWidth="1"/>
    <col min="16150" max="16150" width="8.125" style="16" bestFit="1" customWidth="1"/>
    <col min="16151" max="16151" width="7.625" style="16" customWidth="1"/>
    <col min="16152" max="16152" width="8.125" style="16" bestFit="1" customWidth="1"/>
    <col min="16153" max="16153" width="8.625" style="16" customWidth="1"/>
    <col min="16154" max="16154" width="8.125" style="16" bestFit="1" customWidth="1"/>
    <col min="16155" max="16155" width="2.25" style="16" customWidth="1"/>
    <col min="16156" max="16384" width="9" style="16"/>
  </cols>
  <sheetData>
    <row r="1" spans="1:33" s="4" customFormat="1" ht="27.75" customHeight="1" x14ac:dyDescent="0.15">
      <c r="A1" s="3" t="s">
        <v>22</v>
      </c>
      <c r="B1" s="3"/>
      <c r="D1" s="5"/>
      <c r="E1" s="6"/>
      <c r="F1" s="6"/>
      <c r="G1" s="6"/>
      <c r="H1" s="6"/>
      <c r="I1" s="6"/>
      <c r="J1" s="6"/>
      <c r="X1" s="7"/>
      <c r="Y1" s="7"/>
      <c r="Z1" s="7"/>
    </row>
    <row r="2" spans="1:33" s="4" customFormat="1" ht="11.25" customHeight="1" x14ac:dyDescent="0.15">
      <c r="A2" s="6"/>
      <c r="B2" s="6"/>
      <c r="D2" s="5"/>
      <c r="E2" s="6"/>
      <c r="F2" s="6"/>
      <c r="G2" s="6"/>
      <c r="H2" s="6"/>
      <c r="I2" s="6"/>
      <c r="J2" s="6"/>
      <c r="X2" s="7"/>
      <c r="Y2" s="7"/>
      <c r="Z2" s="7"/>
    </row>
    <row r="3" spans="1:33" s="4" customFormat="1" ht="28.5" customHeight="1" x14ac:dyDescent="0.15">
      <c r="A3" s="72" t="s">
        <v>17</v>
      </c>
      <c r="B3" s="72"/>
      <c r="C3" s="72"/>
      <c r="D3" s="72"/>
      <c r="E3" s="72"/>
      <c r="F3" s="72"/>
      <c r="G3" s="72"/>
      <c r="H3" s="72"/>
      <c r="I3" s="72"/>
      <c r="J3" s="6"/>
      <c r="L3" s="63" t="s">
        <v>3</v>
      </c>
      <c r="M3" s="64"/>
      <c r="N3" s="65"/>
      <c r="O3" s="66"/>
      <c r="P3" s="66"/>
      <c r="Q3" s="67"/>
      <c r="S3" s="8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</row>
    <row r="4" spans="1:33" s="4" customFormat="1" ht="24.75" customHeight="1" x14ac:dyDescent="0.15">
      <c r="A4" s="6"/>
      <c r="B4" s="6"/>
      <c r="D4" s="5"/>
      <c r="E4" s="6"/>
      <c r="F4" s="6"/>
      <c r="G4" s="6"/>
      <c r="H4" s="6"/>
      <c r="I4" s="6"/>
      <c r="J4" s="6"/>
      <c r="N4" s="8"/>
      <c r="O4" s="7"/>
      <c r="P4" s="9"/>
      <c r="Q4" s="9"/>
      <c r="R4" s="9"/>
      <c r="S4" s="8"/>
      <c r="T4" s="8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s="4" customFormat="1" ht="21.75" customHeight="1" x14ac:dyDescent="0.15">
      <c r="A5" s="6"/>
      <c r="B5" s="10" t="s">
        <v>4</v>
      </c>
      <c r="C5" s="11" t="s">
        <v>2</v>
      </c>
      <c r="D5" s="68" t="str">
        <f>IFERROR(IF(AND(F16&lt;&gt;"算定不可",E23="CLEAR"),"算定可能","算定不可"),"")</f>
        <v>算定可能</v>
      </c>
      <c r="E5" s="69"/>
      <c r="F5" s="70"/>
      <c r="G5" s="6"/>
      <c r="H5" s="6"/>
      <c r="I5" s="6"/>
      <c r="J5" s="6"/>
      <c r="N5" s="8"/>
      <c r="O5" s="7"/>
      <c r="P5" s="9"/>
      <c r="Q5" s="9"/>
      <c r="R5" s="9"/>
      <c r="S5" s="8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s="4" customFormat="1" ht="21.75" customHeight="1" x14ac:dyDescent="0.15">
      <c r="A6" s="6"/>
      <c r="B6" s="6"/>
      <c r="D6" s="5"/>
      <c r="E6" s="6"/>
      <c r="F6" s="6"/>
      <c r="G6" s="6"/>
      <c r="H6" s="6"/>
      <c r="I6" s="6"/>
      <c r="J6" s="6"/>
      <c r="N6" s="8"/>
      <c r="O6" s="7"/>
      <c r="P6" s="9"/>
      <c r="Q6" s="9"/>
      <c r="R6" s="9"/>
      <c r="S6" s="8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22.5" customHeight="1" x14ac:dyDescent="0.15">
      <c r="A7" s="12" t="s">
        <v>5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33" s="15" customFormat="1" ht="23.25" customHeight="1" thickBot="1" x14ac:dyDescent="0.2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17"/>
      <c r="S8" s="17"/>
    </row>
    <row r="9" spans="1:33" s="15" customFormat="1" ht="23.25" customHeight="1" thickBot="1" x14ac:dyDescent="0.2">
      <c r="A9" s="73" t="s">
        <v>21</v>
      </c>
      <c r="B9" s="73"/>
      <c r="C9" s="73"/>
      <c r="D9" s="57">
        <v>0.15</v>
      </c>
      <c r="E9" s="56"/>
      <c r="F9" s="56"/>
      <c r="G9" s="56" t="s">
        <v>19</v>
      </c>
      <c r="H9" s="57">
        <v>0.05</v>
      </c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33" s="15" customFormat="1" ht="30.75" customHeight="1" x14ac:dyDescent="0.15">
      <c r="A10" s="74" t="s">
        <v>18</v>
      </c>
      <c r="B10" s="74"/>
      <c r="C10" s="74"/>
      <c r="D10" s="74"/>
      <c r="E10" s="75"/>
      <c r="F10" s="1"/>
      <c r="G10" s="18" t="s">
        <v>6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33" s="27" customFormat="1" ht="31.5" customHeight="1" x14ac:dyDescent="0.15">
      <c r="A11" s="20"/>
      <c r="B11" s="21"/>
      <c r="C11" s="92" t="s">
        <v>7</v>
      </c>
      <c r="D11" s="93"/>
      <c r="E11" s="59" t="s">
        <v>8</v>
      </c>
      <c r="F11" s="59"/>
      <c r="G11" s="22" t="s">
        <v>9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4"/>
      <c r="T11" s="23"/>
      <c r="U11" s="25"/>
      <c r="V11" s="25"/>
      <c r="W11" s="26"/>
      <c r="X11" s="25"/>
      <c r="Y11" s="26"/>
      <c r="Z11" s="26"/>
      <c r="AA11" s="26"/>
      <c r="AB11" s="23"/>
      <c r="AC11" s="23"/>
    </row>
    <row r="12" spans="1:33" s="27" customFormat="1" ht="29.25" customHeight="1" x14ac:dyDescent="0.15">
      <c r="A12" s="51" t="str">
        <f>IFERROR(IF(A13=1,12,A13-1),"")</f>
        <v/>
      </c>
      <c r="B12" s="28" t="s">
        <v>0</v>
      </c>
      <c r="C12" s="60"/>
      <c r="D12" s="61"/>
      <c r="E12" s="62"/>
      <c r="F12" s="62"/>
      <c r="G12" s="52" t="str">
        <f>IFERROR(E12/C12,"")</f>
        <v/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4"/>
      <c r="T12" s="23"/>
      <c r="U12" s="25"/>
      <c r="V12" s="25"/>
      <c r="W12" s="26"/>
      <c r="X12" s="25"/>
      <c r="Y12" s="26"/>
      <c r="Z12" s="26"/>
      <c r="AA12" s="26"/>
      <c r="AB12" s="23"/>
      <c r="AC12" s="23"/>
    </row>
    <row r="13" spans="1:33" s="27" customFormat="1" ht="29.25" customHeight="1" x14ac:dyDescent="0.15">
      <c r="A13" s="51" t="str">
        <f>IFERROR(IF(A14=1,12,A14-1),"")</f>
        <v/>
      </c>
      <c r="B13" s="28" t="s">
        <v>0</v>
      </c>
      <c r="C13" s="60"/>
      <c r="D13" s="61"/>
      <c r="E13" s="62"/>
      <c r="F13" s="62"/>
      <c r="G13" s="52" t="str">
        <f t="shared" ref="G13:G14" si="0">IFERROR(E13/C13,"")</f>
        <v/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5"/>
      <c r="V13" s="25"/>
      <c r="W13" s="26"/>
      <c r="X13" s="25"/>
      <c r="Y13" s="26"/>
      <c r="Z13" s="26"/>
      <c r="AA13" s="26"/>
      <c r="AB13" s="23"/>
      <c r="AC13" s="23"/>
    </row>
    <row r="14" spans="1:33" s="27" customFormat="1" ht="29.25" customHeight="1" x14ac:dyDescent="0.15">
      <c r="A14" s="51" t="str">
        <f>IF(F10="","",F10)</f>
        <v/>
      </c>
      <c r="B14" s="28" t="s">
        <v>0</v>
      </c>
      <c r="C14" s="60"/>
      <c r="D14" s="61"/>
      <c r="E14" s="62"/>
      <c r="F14" s="62"/>
      <c r="G14" s="52" t="str">
        <f t="shared" si="0"/>
        <v/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5"/>
      <c r="V14" s="25"/>
      <c r="W14" s="26"/>
      <c r="X14" s="25"/>
      <c r="Y14" s="26"/>
      <c r="Z14" s="26"/>
      <c r="AA14" s="26"/>
      <c r="AB14" s="23"/>
      <c r="AC14" s="23"/>
    </row>
    <row r="15" spans="1:33" s="27" customFormat="1" ht="26.25" customHeight="1" thickBot="1" x14ac:dyDescent="0.2">
      <c r="A15" s="29" t="s">
        <v>10</v>
      </c>
      <c r="B15" s="30"/>
      <c r="C15" s="88">
        <f>SUM(C12:C14)</f>
        <v>0</v>
      </c>
      <c r="D15" s="89"/>
      <c r="E15" s="90">
        <f>SUM(E12:F14)</f>
        <v>0</v>
      </c>
      <c r="F15" s="91"/>
      <c r="G15" s="53" t="str">
        <f>IFERROR(E15/C15,"")</f>
        <v/>
      </c>
      <c r="H15" s="23"/>
      <c r="I15" s="31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5"/>
      <c r="V15" s="25"/>
      <c r="W15" s="26"/>
      <c r="X15" s="25"/>
      <c r="Y15" s="26"/>
      <c r="Z15" s="26"/>
      <c r="AA15" s="26"/>
      <c r="AB15" s="23"/>
      <c r="AC15" s="23"/>
    </row>
    <row r="16" spans="1:33" s="27" customFormat="1" ht="26.25" customHeight="1" thickBot="1" x14ac:dyDescent="0.2">
      <c r="A16" s="23"/>
      <c r="B16" s="23"/>
      <c r="C16" s="23"/>
      <c r="D16" s="23"/>
      <c r="E16" s="23"/>
      <c r="F16" s="79" t="str">
        <f>IFERROR(IF(E15/C15&gt;=D9,"加算Ⅰ",IF(E15/C15&gt;=H9,"加算Ⅱ","算定不可")),"")</f>
        <v/>
      </c>
      <c r="G16" s="80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5"/>
      <c r="V16" s="25"/>
      <c r="W16" s="26"/>
      <c r="X16" s="25"/>
      <c r="Y16" s="26"/>
      <c r="Z16" s="26"/>
      <c r="AA16" s="26"/>
      <c r="AB16" s="23"/>
      <c r="AC16" s="23"/>
    </row>
    <row r="17" spans="1:28" s="27" customFormat="1" ht="18.7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5"/>
      <c r="U17" s="25"/>
      <c r="V17" s="26"/>
      <c r="W17" s="25"/>
      <c r="X17" s="26"/>
      <c r="Y17" s="26"/>
      <c r="Z17" s="26"/>
      <c r="AA17" s="23"/>
      <c r="AB17" s="23"/>
    </row>
    <row r="18" spans="1:28" s="27" customFormat="1" ht="18" customHeight="1" x14ac:dyDescent="0.15">
      <c r="A18" s="12" t="s">
        <v>11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4"/>
      <c r="Q18" s="23"/>
      <c r="S18" s="23"/>
      <c r="T18" s="25"/>
      <c r="U18" s="25"/>
      <c r="V18" s="26"/>
      <c r="W18" s="25"/>
      <c r="X18" s="26"/>
      <c r="Y18" s="26"/>
      <c r="Z18" s="26"/>
      <c r="AA18" s="23"/>
      <c r="AB18" s="23"/>
    </row>
    <row r="19" spans="1:28" s="27" customFormat="1" ht="24" customHeight="1" x14ac:dyDescent="0.15">
      <c r="A19" s="81" t="s">
        <v>12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17"/>
      <c r="T19" s="17"/>
      <c r="U19" s="25"/>
      <c r="V19" s="26"/>
      <c r="W19" s="25"/>
      <c r="X19" s="26"/>
      <c r="Y19" s="26"/>
      <c r="Z19" s="26"/>
      <c r="AA19" s="23"/>
      <c r="AB19" s="23"/>
    </row>
    <row r="20" spans="1:28" s="34" customFormat="1" ht="29.25" customHeight="1" x14ac:dyDescent="0.15">
      <c r="A20" s="82" t="s">
        <v>16</v>
      </c>
      <c r="B20" s="83"/>
      <c r="C20" s="83"/>
      <c r="D20" s="83"/>
      <c r="E20" s="2"/>
      <c r="F20" s="30" t="s">
        <v>1</v>
      </c>
      <c r="G20" s="32"/>
      <c r="H20" s="84" t="s">
        <v>13</v>
      </c>
      <c r="I20" s="85"/>
      <c r="J20" s="58" t="str">
        <f>A14</f>
        <v/>
      </c>
      <c r="K20" s="58" t="str">
        <f>A13</f>
        <v/>
      </c>
      <c r="L20" s="58" t="str">
        <f>A12</f>
        <v/>
      </c>
      <c r="M20" s="33"/>
      <c r="N20" s="32"/>
      <c r="O20" s="32"/>
      <c r="P20" s="25"/>
      <c r="Q20" s="32"/>
      <c r="R20" s="32"/>
      <c r="S20" s="25"/>
      <c r="T20" s="25"/>
      <c r="U20" s="26"/>
      <c r="V20" s="25"/>
      <c r="W20" s="26"/>
      <c r="X20" s="26"/>
      <c r="Y20" s="26"/>
      <c r="Z20" s="32"/>
      <c r="AA20" s="32"/>
      <c r="AB20" s="32"/>
    </row>
    <row r="21" spans="1:28" s="38" customFormat="1" ht="29.25" customHeight="1" x14ac:dyDescent="0.15">
      <c r="A21" s="86" t="s">
        <v>14</v>
      </c>
      <c r="B21" s="86"/>
      <c r="C21" s="86"/>
      <c r="D21" s="86"/>
      <c r="E21" s="54">
        <f>IFERROR(ROUNDUP(E20/6,0),"")</f>
        <v>0</v>
      </c>
      <c r="F21" s="30" t="s">
        <v>1</v>
      </c>
      <c r="G21" s="25"/>
      <c r="H21" s="84"/>
      <c r="I21" s="85"/>
      <c r="J21" s="35"/>
      <c r="K21" s="35"/>
      <c r="L21" s="35"/>
      <c r="M21" s="36"/>
      <c r="N21" s="36"/>
      <c r="O21" s="36"/>
      <c r="P21" s="36"/>
      <c r="Q21" s="36"/>
      <c r="R21" s="36"/>
      <c r="S21" s="36"/>
      <c r="T21" s="36"/>
      <c r="U21" s="37"/>
      <c r="V21" s="36"/>
      <c r="W21" s="37"/>
      <c r="X21" s="37"/>
      <c r="Y21" s="37"/>
      <c r="Z21" s="36"/>
      <c r="AA21" s="36"/>
      <c r="AB21" s="36"/>
    </row>
    <row r="22" spans="1:28" s="41" customFormat="1" ht="29.25" customHeight="1" thickBot="1" x14ac:dyDescent="0.2">
      <c r="A22" s="87" t="s">
        <v>15</v>
      </c>
      <c r="B22" s="87"/>
      <c r="C22" s="87"/>
      <c r="D22" s="87"/>
      <c r="E22" s="55">
        <f>SUM(J21:L21)/3</f>
        <v>0</v>
      </c>
      <c r="F22" s="39" t="s">
        <v>1</v>
      </c>
      <c r="G22" s="40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3"/>
      <c r="V22" s="42"/>
      <c r="W22" s="43"/>
      <c r="X22" s="43"/>
      <c r="Y22" s="43"/>
      <c r="Z22" s="44"/>
      <c r="AA22" s="44"/>
      <c r="AB22" s="44"/>
    </row>
    <row r="23" spans="1:28" s="41" customFormat="1" ht="25.5" customHeight="1" thickBot="1" x14ac:dyDescent="0.2">
      <c r="A23" s="45"/>
      <c r="B23" s="45"/>
      <c r="C23" s="46"/>
      <c r="D23" s="46"/>
      <c r="E23" s="76" t="str">
        <f>IF(E22&gt;=E21,"CLEAR","FAILURE")</f>
        <v>CLEAR</v>
      </c>
      <c r="F23" s="77"/>
      <c r="G23" s="47"/>
      <c r="H23" s="47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3"/>
      <c r="W23" s="42"/>
      <c r="X23" s="43"/>
      <c r="Y23" s="43"/>
      <c r="Z23" s="43"/>
      <c r="AA23" s="44"/>
      <c r="AB23" s="44"/>
    </row>
    <row r="24" spans="1:28" s="41" customFormat="1" ht="39.950000000000003" customHeight="1" x14ac:dyDescent="0.15">
      <c r="A24" s="45"/>
      <c r="B24" s="45"/>
      <c r="C24" s="46"/>
      <c r="D24" s="46"/>
      <c r="E24" s="46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3"/>
      <c r="W24" s="42"/>
      <c r="X24" s="43"/>
      <c r="Y24" s="43"/>
      <c r="Z24" s="43"/>
      <c r="AA24" s="44"/>
      <c r="AB24" s="44"/>
    </row>
    <row r="25" spans="1:28" s="41" customFormat="1" ht="39.950000000000003" customHeight="1" x14ac:dyDescent="0.15">
      <c r="A25" s="25"/>
      <c r="B25" s="25"/>
      <c r="C25" s="32"/>
      <c r="D25" s="32"/>
      <c r="E25" s="32"/>
      <c r="F25" s="78"/>
      <c r="G25" s="78"/>
      <c r="H25" s="78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3"/>
      <c r="W25" s="42"/>
      <c r="X25" s="43"/>
      <c r="Y25" s="43"/>
      <c r="Z25" s="43"/>
      <c r="AA25" s="44"/>
      <c r="AB25" s="44"/>
    </row>
    <row r="26" spans="1:28" s="15" customFormat="1" ht="18" customHeight="1" x14ac:dyDescent="0.15"/>
    <row r="27" spans="1:28" ht="18" customHeight="1" x14ac:dyDescent="0.15">
      <c r="Z27" s="15"/>
      <c r="AA27" s="15"/>
      <c r="AB27" s="15"/>
    </row>
    <row r="28" spans="1:28" ht="18" customHeight="1" x14ac:dyDescent="0.15">
      <c r="Z28" s="15"/>
      <c r="AA28" s="15"/>
      <c r="AB28" s="15"/>
    </row>
    <row r="29" spans="1:28" s="48" customFormat="1" ht="30" customHeight="1" x14ac:dyDescent="0.15">
      <c r="C29" s="16"/>
      <c r="D29" s="16"/>
      <c r="E29" s="16"/>
      <c r="F29" s="16"/>
      <c r="G29" s="16"/>
      <c r="H29" s="49"/>
      <c r="Z29" s="50"/>
      <c r="AA29" s="50"/>
      <c r="AB29" s="50"/>
    </row>
  </sheetData>
  <sheetProtection sheet="1" objects="1" scenarios="1"/>
  <mergeCells count="25">
    <mergeCell ref="C13:D13"/>
    <mergeCell ref="E13:F13"/>
    <mergeCell ref="C14:D14"/>
    <mergeCell ref="E14:F14"/>
    <mergeCell ref="C15:D15"/>
    <mergeCell ref="E15:F15"/>
    <mergeCell ref="E23:F23"/>
    <mergeCell ref="F25:H25"/>
    <mergeCell ref="F16:G16"/>
    <mergeCell ref="A19:R19"/>
    <mergeCell ref="A20:D20"/>
    <mergeCell ref="H20:I21"/>
    <mergeCell ref="A21:D21"/>
    <mergeCell ref="A22:D22"/>
    <mergeCell ref="E11:F11"/>
    <mergeCell ref="C12:D12"/>
    <mergeCell ref="E12:F12"/>
    <mergeCell ref="L3:M3"/>
    <mergeCell ref="N3:Q3"/>
    <mergeCell ref="D5:F5"/>
    <mergeCell ref="A8:Q8"/>
    <mergeCell ref="A3:I3"/>
    <mergeCell ref="A9:C9"/>
    <mergeCell ref="A10:E10"/>
    <mergeCell ref="C11:D11"/>
  </mergeCells>
  <phoneticPr fontId="2"/>
  <conditionalFormatting sqref="D5:F5">
    <cfRule type="containsText" dxfId="0" priority="1" operator="containsText" text="不可">
      <formula>NOT(ISERROR(SEARCH("不可",D5)))</formula>
    </cfRule>
  </conditionalFormatting>
  <dataValidations count="1">
    <dataValidation type="whole" allowBlank="1" showInputMessage="1" showErrorMessage="1" sqref="F10">
      <formula1>1</formula1>
      <formula2>12</formula2>
    </dataValidation>
  </dataValidations>
  <printOptions horizontalCentered="1" verticalCentered="1"/>
  <pageMargins left="0.35433070866141736" right="0.11811023622047245" top="0.23622047244094491" bottom="0.27559055118110237" header="0.19685039370078741" footer="0.19685039370078741"/>
  <pageSetup paperSize="9" scale="60" orientation="portrait" blackAndWhite="1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入居継続支援加算</vt:lpstr>
      <vt:lpstr>入居継続支援加算!Print_Area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2020-11-09T08:08:58Z</cp:lastPrinted>
  <dcterms:created xsi:type="dcterms:W3CDTF">2004-01-29T01:49:13Z</dcterms:created>
  <dcterms:modified xsi:type="dcterms:W3CDTF">2022-03-11T02:36:30Z</dcterms:modified>
</cp:coreProperties>
</file>