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09_原稿まとめ\02_原稿\02\"/>
    </mc:Choice>
  </mc:AlternateContent>
  <xr:revisionPtr revIDLastSave="0" documentId="13_ncr:1_{2F743902-8823-422D-A581-2F64F37976F7}" xr6:coauthVersionLast="36" xr6:coauthVersionMax="36" xr10:uidLastSave="{00000000-0000-0000-0000-000000000000}"/>
  <bookViews>
    <workbookView xWindow="0" yWindow="0" windowWidth="23040" windowHeight="9204" tabRatio="686" xr2:uid="{00000000-000D-0000-FFFF-FFFF00000000}"/>
  </bookViews>
  <sheets>
    <sheet name="0215" sheetId="1" r:id="rId1"/>
    <sheet name="Sheet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L16" i="1"/>
  <c r="E16" i="1" l="1"/>
  <c r="H16" i="1"/>
  <c r="M16" i="1"/>
  <c r="K15" i="1" l="1"/>
  <c r="M15" i="1"/>
  <c r="L15" i="1"/>
  <c r="H15" i="1"/>
  <c r="E15" i="1"/>
  <c r="J14" i="2" l="1"/>
  <c r="I14" i="2"/>
  <c r="D14" i="2"/>
  <c r="D17" i="2" s="1"/>
  <c r="C14" i="2"/>
  <c r="C17" i="2" s="1"/>
</calcChain>
</file>

<file path=xl/sharedStrings.xml><?xml version="1.0" encoding="utf-8"?>
<sst xmlns="http://schemas.openxmlformats.org/spreadsheetml/2006/main" count="65" uniqueCount="33">
  <si>
    <t>2－15  外国人の社会動態の推移</t>
    <rPh sb="6" eb="8">
      <t>ガイコク</t>
    </rPh>
    <rPh sb="8" eb="9">
      <t>ジン</t>
    </rPh>
    <rPh sb="10" eb="12">
      <t>シャカイ</t>
    </rPh>
    <rPh sb="12" eb="14">
      <t>ドウタイ</t>
    </rPh>
    <rPh sb="15" eb="17">
      <t>スイイ</t>
    </rPh>
    <phoneticPr fontId="3"/>
  </si>
  <si>
    <t>年　　次</t>
    <rPh sb="0" eb="4">
      <t>ネンジ</t>
    </rPh>
    <phoneticPr fontId="3"/>
  </si>
  <si>
    <t>社  会  動  態</t>
    <rPh sb="0" eb="4">
      <t>シャカイ</t>
    </rPh>
    <rPh sb="6" eb="10">
      <t>ドウタイ</t>
    </rPh>
    <phoneticPr fontId="3"/>
  </si>
  <si>
    <t>転      入</t>
    <rPh sb="0" eb="8">
      <t>テンニュウ</t>
    </rPh>
    <phoneticPr fontId="3"/>
  </si>
  <si>
    <t>転      出</t>
    <rPh sb="0" eb="8">
      <t>テンシュツ</t>
    </rPh>
    <phoneticPr fontId="3"/>
  </si>
  <si>
    <t>社会増減</t>
    <rPh sb="0" eb="2">
      <t>シャカイ</t>
    </rPh>
    <rPh sb="2" eb="4">
      <t>ゾウゲン</t>
    </rPh>
    <phoneticPr fontId="3"/>
  </si>
  <si>
    <t>総　数</t>
    <rPh sb="0" eb="3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</si>
  <si>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</si>
  <si>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</si>
  <si>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平成</t>
    <rPh sb="0" eb="2">
      <t>ヘイセイ</t>
    </rPh>
    <phoneticPr fontId="4"/>
  </si>
  <si>
    <t>年</t>
  </si>
  <si>
    <t>資料：政策審議室（推計人口）</t>
    <rPh sb="0" eb="2">
      <t>シリョウ</t>
    </rPh>
    <rPh sb="3" eb="5">
      <t>セイサク</t>
    </rPh>
    <rPh sb="5" eb="8">
      <t>シンギシツ</t>
    </rPh>
    <rPh sb="9" eb="11">
      <t>スイケイ</t>
    </rPh>
    <rPh sb="11" eb="13">
      <t>ジンコウ</t>
    </rPh>
    <phoneticPr fontId="6"/>
  </si>
  <si>
    <t>各年中（単位：人）</t>
    <rPh sb="0" eb="1">
      <t>カク</t>
    </rPh>
    <rPh sb="1" eb="3">
      <t>ネンジュウ</t>
    </rPh>
    <rPh sb="4" eb="6">
      <t>タンイ</t>
    </rPh>
    <rPh sb="7" eb="8">
      <t>ヒト</t>
    </rPh>
    <phoneticPr fontId="3"/>
  </si>
  <si>
    <t>転入</t>
  </si>
  <si>
    <t>転出</t>
  </si>
  <si>
    <t>う ち　　　外国人男</t>
    <phoneticPr fontId="6"/>
  </si>
  <si>
    <t>Ｈ29.2月</t>
    <phoneticPr fontId="6"/>
  </si>
  <si>
    <t>Ｈ30.１月</t>
    <rPh sb="5" eb="6">
      <t>ガツ</t>
    </rPh>
    <phoneticPr fontId="6"/>
  </si>
  <si>
    <t>Ｈ29.3月</t>
  </si>
  <si>
    <t>Ｈ29.4月</t>
  </si>
  <si>
    <t>Ｈ29.5月</t>
  </si>
  <si>
    <t>Ｈ29.6月</t>
  </si>
  <si>
    <t>Ｈ29.7月</t>
  </si>
  <si>
    <t>Ｈ29.8月</t>
  </si>
  <si>
    <t>Ｈ29.9月</t>
  </si>
  <si>
    <t>Ｈ29.10月</t>
  </si>
  <si>
    <t>Ｈ29.11月</t>
  </si>
  <si>
    <t>Ｈ29.12月</t>
  </si>
  <si>
    <t>う ち　　　外国人女</t>
    <phoneticPr fontId="6"/>
  </si>
  <si>
    <t>合計</t>
    <rPh sb="0" eb="2">
      <t>ゴウケイ</t>
    </rPh>
    <phoneticPr fontId="6"/>
  </si>
  <si>
    <t>令和</t>
    <rPh sb="0" eb="2">
      <t>レイワ</t>
    </rPh>
    <phoneticPr fontId="2"/>
  </si>
  <si>
    <t>元</t>
    <rPh sb="0" eb="1">
      <t>ガン</t>
    </rPh>
    <phoneticPr fontId="2"/>
  </si>
  <si>
    <t>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</si>
</sst>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0000\)"/>
    <numFmt numFmtId="177" formatCode="#,##0_ "/>
  </numFmts>
  <fonts count="10">
    <font>
      <sz val="11"/>
      <color theme="1"/>
      <name val="ＭＳ Ｐゴシック"/>
      <family val="2"/>
      <scheme val="minor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ＭＳゴシック"/>
      <family val="3"/>
      <charset val="128"/>
    </font>
    <font>
      <sz val="14"/>
      <name val="ＭＳゴシック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>
      <alignment vertical="center"/>
    </xf>
    <xf numFmtId="0" fontId="1" fillId="0" borderId="0"/>
  </cellStyleXfs>
  <cellXfs count="28">
    <xf numFmtId="0" fontId="0" fillId="0" borderId="0" xfId="0"/>
    <xf numFmtId="0" fontId="7" fillId="0" borderId="0" xfId="2" applyFont="1" applyFill="1" applyAlignment="1">
      <alignment vertical="center"/>
    </xf>
    <xf numFmtId="0" fontId="1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1" fillId="0" borderId="0" xfId="2" applyFont="1" applyFill="1" applyAlignment="1">
      <alignment horizontal="right" vertical="center"/>
    </xf>
    <xf numFmtId="0" fontId="1" fillId="0" borderId="0" xfId="2" applyFont="1" applyFill="1" applyBorder="1" applyAlignment="1">
      <alignment vertical="center"/>
    </xf>
    <xf numFmtId="176" fontId="1" fillId="0" borderId="5" xfId="2" applyNumberFormat="1" applyFont="1" applyFill="1" applyBorder="1" applyAlignment="1">
      <alignment vertical="center"/>
    </xf>
    <xf numFmtId="177" fontId="1" fillId="0" borderId="0" xfId="1" applyNumberFormat="1" applyFont="1" applyFill="1" applyBorder="1" applyAlignment="1">
      <alignment vertical="center"/>
    </xf>
    <xf numFmtId="177" fontId="1" fillId="0" borderId="0" xfId="2" applyNumberFormat="1" applyFont="1" applyFill="1" applyBorder="1" applyAlignment="1">
      <alignment vertical="center"/>
    </xf>
    <xf numFmtId="0" fontId="1" fillId="0" borderId="0" xfId="2" applyFont="1" applyFill="1" applyBorder="1" applyAlignment="1">
      <alignment horizontal="right" vertical="center"/>
    </xf>
    <xf numFmtId="0" fontId="1" fillId="0" borderId="0" xfId="0" applyFont="1" applyFill="1"/>
    <xf numFmtId="0" fontId="9" fillId="0" borderId="0" xfId="0" applyFont="1" applyFill="1"/>
    <xf numFmtId="0" fontId="1" fillId="0" borderId="6" xfId="2" applyFont="1" applyFill="1" applyBorder="1" applyAlignment="1">
      <alignment horizontal="center"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vertical="center"/>
    </xf>
    <xf numFmtId="0" fontId="1" fillId="0" borderId="10" xfId="2" applyFont="1" applyFill="1" applyBorder="1" applyAlignment="1">
      <alignment horizontal="right" vertical="center"/>
    </xf>
    <xf numFmtId="176" fontId="1" fillId="0" borderId="11" xfId="2" applyNumberFormat="1" applyFont="1" applyFill="1" applyBorder="1" applyAlignment="1">
      <alignment vertical="center"/>
    </xf>
    <xf numFmtId="177" fontId="1" fillId="0" borderId="10" xfId="1" applyNumberFormat="1" applyFont="1" applyFill="1" applyBorder="1" applyAlignment="1">
      <alignment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center" vertical="center"/>
    </xf>
    <xf numFmtId="0" fontId="1" fillId="0" borderId="7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☆H19原稿1☆1～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showGridLines="0" tabSelected="1" workbookViewId="0"/>
  </sheetViews>
  <sheetFormatPr defaultColWidth="9" defaultRowHeight="13.2"/>
  <cols>
    <col min="1" max="1" width="4.33203125" style="11" customWidth="1"/>
    <col min="2" max="2" width="3.33203125" style="11" customWidth="1"/>
    <col min="3" max="3" width="3" style="11" customWidth="1"/>
    <col min="4" max="4" width="6.21875" style="11" customWidth="1"/>
    <col min="5" max="13" width="8" style="11" customWidth="1"/>
    <col min="14" max="16384" width="9" style="11"/>
  </cols>
  <sheetData>
    <row r="1" spans="1:13" s="2" customFormat="1" ht="15.75" customHeight="1">
      <c r="A1" s="1" t="s">
        <v>0</v>
      </c>
      <c r="E1" s="3"/>
    </row>
    <row r="2" spans="1:13" s="2" customFormat="1" ht="13.5" customHeight="1" thickBot="1">
      <c r="M2" s="4" t="s">
        <v>12</v>
      </c>
    </row>
    <row r="3" spans="1:13" s="2" customFormat="1" ht="14.25" customHeight="1">
      <c r="A3" s="18" t="s">
        <v>1</v>
      </c>
      <c r="B3" s="18"/>
      <c r="C3" s="18"/>
      <c r="D3" s="19"/>
      <c r="E3" s="24" t="s">
        <v>2</v>
      </c>
      <c r="F3" s="24"/>
      <c r="G3" s="24"/>
      <c r="H3" s="24"/>
      <c r="I3" s="24"/>
      <c r="J3" s="24"/>
      <c r="K3" s="24"/>
      <c r="L3" s="24"/>
      <c r="M3" s="25"/>
    </row>
    <row r="4" spans="1:13" s="2" customFormat="1" ht="13.5" customHeight="1">
      <c r="A4" s="20"/>
      <c r="B4" s="20"/>
      <c r="C4" s="20"/>
      <c r="D4" s="21"/>
      <c r="E4" s="26" t="s">
        <v>3</v>
      </c>
      <c r="F4" s="26"/>
      <c r="G4" s="26"/>
      <c r="H4" s="26" t="s">
        <v>4</v>
      </c>
      <c r="I4" s="26"/>
      <c r="J4" s="26"/>
      <c r="K4" s="26" t="s">
        <v>5</v>
      </c>
      <c r="L4" s="26"/>
      <c r="M4" s="27"/>
    </row>
    <row r="5" spans="1:13" s="2" customFormat="1" ht="13.5" customHeight="1">
      <c r="A5" s="22"/>
      <c r="B5" s="22"/>
      <c r="C5" s="22"/>
      <c r="D5" s="23"/>
      <c r="E5" s="12" t="s">
        <v>6</v>
      </c>
      <c r="F5" s="12" t="s">
        <v>7</v>
      </c>
      <c r="G5" s="12" t="s">
        <v>8</v>
      </c>
      <c r="H5" s="12" t="s">
        <v>6</v>
      </c>
      <c r="I5" s="12" t="s">
        <v>7</v>
      </c>
      <c r="J5" s="12" t="s">
        <v>8</v>
      </c>
      <c r="K5" s="12" t="s">
        <v>6</v>
      </c>
      <c r="L5" s="12" t="s">
        <v>7</v>
      </c>
      <c r="M5" s="13" t="s">
        <v>8</v>
      </c>
    </row>
    <row r="6" spans="1:13" s="2" customFormat="1" ht="15" customHeight="1">
      <c r="A6" s="5" t="s">
        <v>9</v>
      </c>
      <c r="B6" s="5">
        <v>25</v>
      </c>
      <c r="C6" s="5" t="s">
        <v>10</v>
      </c>
      <c r="D6" s="6">
        <v>2013</v>
      </c>
      <c r="E6" s="7">
        <v>1369</v>
      </c>
      <c r="F6" s="7">
        <v>695</v>
      </c>
      <c r="G6" s="7">
        <v>674</v>
      </c>
      <c r="H6" s="7">
        <v>1363</v>
      </c>
      <c r="I6" s="7">
        <v>631</v>
      </c>
      <c r="J6" s="7">
        <v>732</v>
      </c>
      <c r="K6" s="7">
        <v>6</v>
      </c>
      <c r="L6" s="7">
        <v>64</v>
      </c>
      <c r="M6" s="7">
        <v>-58</v>
      </c>
    </row>
    <row r="7" spans="1:13" s="2" customFormat="1" ht="15" customHeight="1">
      <c r="A7" s="5"/>
      <c r="B7" s="2">
        <v>26</v>
      </c>
      <c r="C7" s="5" t="s">
        <v>10</v>
      </c>
      <c r="D7" s="6">
        <v>2014</v>
      </c>
      <c r="E7" s="8">
        <v>1671</v>
      </c>
      <c r="F7" s="8">
        <v>805</v>
      </c>
      <c r="G7" s="8">
        <v>866</v>
      </c>
      <c r="H7" s="8">
        <v>1358</v>
      </c>
      <c r="I7" s="8">
        <v>746</v>
      </c>
      <c r="J7" s="8">
        <v>612</v>
      </c>
      <c r="K7" s="8">
        <v>313</v>
      </c>
      <c r="L7" s="8">
        <v>59</v>
      </c>
      <c r="M7" s="8">
        <v>254</v>
      </c>
    </row>
    <row r="8" spans="1:13" s="2" customFormat="1" ht="15" customHeight="1">
      <c r="A8" s="5"/>
      <c r="B8" s="2">
        <v>27</v>
      </c>
      <c r="C8" s="5" t="s">
        <v>10</v>
      </c>
      <c r="D8" s="6">
        <v>2015</v>
      </c>
      <c r="E8" s="8">
        <v>2027</v>
      </c>
      <c r="F8" s="8">
        <v>1194</v>
      </c>
      <c r="G8" s="8">
        <v>833</v>
      </c>
      <c r="H8" s="8">
        <v>1453</v>
      </c>
      <c r="I8" s="8">
        <v>788</v>
      </c>
      <c r="J8" s="8">
        <v>665</v>
      </c>
      <c r="K8" s="8">
        <v>574</v>
      </c>
      <c r="L8" s="8">
        <v>406</v>
      </c>
      <c r="M8" s="8">
        <v>168</v>
      </c>
    </row>
    <row r="9" spans="1:13" s="2" customFormat="1" ht="15" customHeight="1">
      <c r="A9" s="5"/>
      <c r="B9" s="2">
        <v>28</v>
      </c>
      <c r="C9" s="5" t="s">
        <v>10</v>
      </c>
      <c r="D9" s="6">
        <v>2016</v>
      </c>
      <c r="E9" s="7">
        <v>2217</v>
      </c>
      <c r="F9" s="7">
        <v>1284</v>
      </c>
      <c r="G9" s="7">
        <v>933</v>
      </c>
      <c r="H9" s="7">
        <v>1900</v>
      </c>
      <c r="I9" s="7">
        <v>1049</v>
      </c>
      <c r="J9" s="7">
        <v>851</v>
      </c>
      <c r="K9" s="7">
        <v>317</v>
      </c>
      <c r="L9" s="7">
        <v>235</v>
      </c>
      <c r="M9" s="7">
        <v>82</v>
      </c>
    </row>
    <row r="10" spans="1:13" s="2" customFormat="1" ht="15" customHeight="1">
      <c r="A10" s="5"/>
      <c r="B10" s="2">
        <v>29</v>
      </c>
      <c r="C10" s="5" t="s">
        <v>10</v>
      </c>
      <c r="D10" s="6">
        <v>2017</v>
      </c>
      <c r="E10" s="7">
        <v>2701</v>
      </c>
      <c r="F10" s="7">
        <v>1488</v>
      </c>
      <c r="G10" s="7">
        <v>1213</v>
      </c>
      <c r="H10" s="7">
        <v>2038</v>
      </c>
      <c r="I10" s="7">
        <v>1146</v>
      </c>
      <c r="J10" s="7">
        <v>892</v>
      </c>
      <c r="K10" s="7">
        <v>663</v>
      </c>
      <c r="L10" s="7">
        <v>342</v>
      </c>
      <c r="M10" s="7">
        <v>321</v>
      </c>
    </row>
    <row r="11" spans="1:13" s="2" customFormat="1" ht="15" customHeight="1">
      <c r="A11" s="5"/>
      <c r="B11" s="2">
        <v>30</v>
      </c>
      <c r="C11" s="5" t="s">
        <v>10</v>
      </c>
      <c r="D11" s="6">
        <v>2018</v>
      </c>
      <c r="E11" s="7">
        <v>2535</v>
      </c>
      <c r="F11" s="7">
        <v>1485</v>
      </c>
      <c r="G11" s="7">
        <v>1050</v>
      </c>
      <c r="H11" s="7">
        <v>2172</v>
      </c>
      <c r="I11" s="7">
        <v>1206</v>
      </c>
      <c r="J11" s="7">
        <v>966</v>
      </c>
      <c r="K11" s="7">
        <v>363</v>
      </c>
      <c r="L11" s="7">
        <v>279</v>
      </c>
      <c r="M11" s="7">
        <v>84</v>
      </c>
    </row>
    <row r="12" spans="1:13" s="2" customFormat="1" ht="15" customHeight="1">
      <c r="A12" s="5" t="s">
        <v>30</v>
      </c>
      <c r="B12" s="4" t="s">
        <v>31</v>
      </c>
      <c r="C12" s="5" t="s">
        <v>10</v>
      </c>
      <c r="D12" s="6">
        <v>2019</v>
      </c>
      <c r="E12" s="7">
        <v>2298</v>
      </c>
      <c r="F12" s="7">
        <v>1341</v>
      </c>
      <c r="G12" s="7">
        <v>957</v>
      </c>
      <c r="H12" s="7">
        <v>2282</v>
      </c>
      <c r="I12" s="7">
        <v>1325</v>
      </c>
      <c r="J12" s="7">
        <v>957</v>
      </c>
      <c r="K12" s="7">
        <v>16</v>
      </c>
      <c r="L12" s="7">
        <v>16</v>
      </c>
      <c r="M12" s="7">
        <v>0</v>
      </c>
    </row>
    <row r="13" spans="1:13" s="2" customFormat="1" ht="15" customHeight="1">
      <c r="A13" s="5"/>
      <c r="B13" s="9">
        <v>2</v>
      </c>
      <c r="C13" s="5" t="s">
        <v>10</v>
      </c>
      <c r="D13" s="6">
        <v>2020</v>
      </c>
      <c r="E13" s="7">
        <v>1823</v>
      </c>
      <c r="F13" s="7">
        <v>990</v>
      </c>
      <c r="G13" s="7">
        <v>833</v>
      </c>
      <c r="H13" s="7">
        <v>2119</v>
      </c>
      <c r="I13" s="7">
        <v>1205</v>
      </c>
      <c r="J13" s="7">
        <v>914</v>
      </c>
      <c r="K13" s="7">
        <v>-296</v>
      </c>
      <c r="L13" s="7">
        <v>-215</v>
      </c>
      <c r="M13" s="7">
        <v>-81</v>
      </c>
    </row>
    <row r="14" spans="1:13" s="2" customFormat="1" ht="15" customHeight="1">
      <c r="A14" s="5"/>
      <c r="B14" s="9">
        <v>3</v>
      </c>
      <c r="C14" s="5" t="s">
        <v>32</v>
      </c>
      <c r="D14" s="6">
        <v>2021</v>
      </c>
      <c r="E14" s="7">
        <v>1492</v>
      </c>
      <c r="F14" s="7">
        <v>852</v>
      </c>
      <c r="G14" s="7">
        <v>640</v>
      </c>
      <c r="H14" s="7">
        <v>1795</v>
      </c>
      <c r="I14" s="7">
        <v>1026</v>
      </c>
      <c r="J14" s="7">
        <v>769</v>
      </c>
      <c r="K14" s="7">
        <v>-303</v>
      </c>
      <c r="L14" s="7">
        <v>-174</v>
      </c>
      <c r="M14" s="7">
        <v>-129</v>
      </c>
    </row>
    <row r="15" spans="1:13" s="2" customFormat="1" ht="15" customHeight="1">
      <c r="A15" s="5"/>
      <c r="B15" s="9">
        <v>4</v>
      </c>
      <c r="C15" s="5" t="s">
        <v>32</v>
      </c>
      <c r="D15" s="6">
        <v>2022</v>
      </c>
      <c r="E15" s="7">
        <f>F15+G15</f>
        <v>2786</v>
      </c>
      <c r="F15" s="7">
        <v>1470</v>
      </c>
      <c r="G15" s="7">
        <v>1316</v>
      </c>
      <c r="H15" s="7">
        <f>I15+J15</f>
        <v>2088</v>
      </c>
      <c r="I15" s="7">
        <v>1189</v>
      </c>
      <c r="J15" s="7">
        <v>899</v>
      </c>
      <c r="K15" s="7">
        <f>L15+M15</f>
        <v>698</v>
      </c>
      <c r="L15" s="7">
        <f>F15-I15</f>
        <v>281</v>
      </c>
      <c r="M15" s="7">
        <f>G15-J15</f>
        <v>417</v>
      </c>
    </row>
    <row r="16" spans="1:13" s="2" customFormat="1" ht="15" customHeight="1" thickBot="1">
      <c r="A16" s="14"/>
      <c r="B16" s="15">
        <v>5</v>
      </c>
      <c r="C16" s="14" t="s">
        <v>32</v>
      </c>
      <c r="D16" s="16">
        <v>2023</v>
      </c>
      <c r="E16" s="17">
        <f>F16+G16</f>
        <v>3287</v>
      </c>
      <c r="F16" s="17">
        <v>1827</v>
      </c>
      <c r="G16" s="17">
        <v>1460</v>
      </c>
      <c r="H16" s="17">
        <f>I16+J16</f>
        <v>2326</v>
      </c>
      <c r="I16" s="17">
        <v>1227</v>
      </c>
      <c r="J16" s="17">
        <v>1099</v>
      </c>
      <c r="K16" s="17">
        <f>L16+M16</f>
        <v>961</v>
      </c>
      <c r="L16" s="17">
        <f>F16-I16</f>
        <v>600</v>
      </c>
      <c r="M16" s="17">
        <f>G16-J16</f>
        <v>361</v>
      </c>
    </row>
    <row r="17" spans="1:1">
      <c r="A17" s="10" t="s">
        <v>11</v>
      </c>
    </row>
  </sheetData>
  <mergeCells count="5">
    <mergeCell ref="A3:D5"/>
    <mergeCell ref="E3:M3"/>
    <mergeCell ref="E4:G4"/>
    <mergeCell ref="H4:J4"/>
    <mergeCell ref="K4:M4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workbookViewId="0">
      <selection activeCell="C23" sqref="C23"/>
    </sheetView>
  </sheetViews>
  <sheetFormatPr defaultRowHeight="13.2"/>
  <cols>
    <col min="1" max="1" width="21.21875" bestFit="1" customWidth="1"/>
    <col min="2" max="6" width="9" customWidth="1"/>
    <col min="7" max="7" width="17.109375" bestFit="1" customWidth="1"/>
    <col min="8" max="8" width="9" customWidth="1"/>
  </cols>
  <sheetData>
    <row r="1" spans="1:10">
      <c r="C1" t="s">
        <v>13</v>
      </c>
      <c r="D1" t="s">
        <v>14</v>
      </c>
      <c r="I1" t="s">
        <v>13</v>
      </c>
      <c r="J1" t="s">
        <v>14</v>
      </c>
    </row>
    <row r="2" spans="1:10">
      <c r="A2" t="s">
        <v>15</v>
      </c>
      <c r="B2" t="s">
        <v>16</v>
      </c>
      <c r="C2">
        <v>87</v>
      </c>
      <c r="D2">
        <v>58</v>
      </c>
      <c r="G2" t="s">
        <v>28</v>
      </c>
      <c r="H2" t="s">
        <v>16</v>
      </c>
      <c r="I2">
        <v>80</v>
      </c>
      <c r="J2">
        <v>38</v>
      </c>
    </row>
    <row r="3" spans="1:10">
      <c r="B3" t="s">
        <v>18</v>
      </c>
      <c r="C3">
        <v>80</v>
      </c>
      <c r="D3">
        <v>71</v>
      </c>
      <c r="H3" t="s">
        <v>18</v>
      </c>
      <c r="I3">
        <v>49</v>
      </c>
      <c r="J3">
        <v>56</v>
      </c>
    </row>
    <row r="4" spans="1:10">
      <c r="B4" t="s">
        <v>19</v>
      </c>
      <c r="C4">
        <v>187</v>
      </c>
      <c r="D4">
        <v>139</v>
      </c>
      <c r="H4" t="s">
        <v>19</v>
      </c>
      <c r="I4">
        <v>141</v>
      </c>
      <c r="J4">
        <v>119</v>
      </c>
    </row>
    <row r="5" spans="1:10">
      <c r="B5" t="s">
        <v>20</v>
      </c>
      <c r="C5">
        <v>244</v>
      </c>
      <c r="D5">
        <v>133</v>
      </c>
      <c r="H5" t="s">
        <v>20</v>
      </c>
      <c r="I5">
        <v>211</v>
      </c>
      <c r="J5">
        <v>89</v>
      </c>
    </row>
    <row r="6" spans="1:10">
      <c r="B6" t="s">
        <v>21</v>
      </c>
      <c r="C6">
        <v>98</v>
      </c>
      <c r="D6">
        <v>90</v>
      </c>
      <c r="H6" t="s">
        <v>21</v>
      </c>
      <c r="I6">
        <v>83</v>
      </c>
      <c r="J6">
        <v>88</v>
      </c>
    </row>
    <row r="7" spans="1:10">
      <c r="B7" t="s">
        <v>22</v>
      </c>
      <c r="C7">
        <v>89</v>
      </c>
      <c r="D7">
        <v>77</v>
      </c>
      <c r="H7" t="s">
        <v>22</v>
      </c>
      <c r="I7">
        <v>77</v>
      </c>
      <c r="J7">
        <v>54</v>
      </c>
    </row>
    <row r="8" spans="1:10">
      <c r="B8" t="s">
        <v>23</v>
      </c>
      <c r="C8">
        <v>124</v>
      </c>
      <c r="D8">
        <v>103</v>
      </c>
      <c r="H8" t="s">
        <v>23</v>
      </c>
      <c r="I8">
        <v>102</v>
      </c>
      <c r="J8">
        <v>98</v>
      </c>
    </row>
    <row r="9" spans="1:10">
      <c r="B9" t="s">
        <v>24</v>
      </c>
      <c r="C9">
        <v>86</v>
      </c>
      <c r="D9">
        <v>80</v>
      </c>
      <c r="H9" t="s">
        <v>24</v>
      </c>
      <c r="I9">
        <v>97</v>
      </c>
      <c r="J9">
        <v>80</v>
      </c>
    </row>
    <row r="10" spans="1:10">
      <c r="B10" t="s">
        <v>25</v>
      </c>
      <c r="C10">
        <v>125</v>
      </c>
      <c r="D10">
        <v>115</v>
      </c>
      <c r="H10" t="s">
        <v>25</v>
      </c>
      <c r="I10">
        <v>91</v>
      </c>
      <c r="J10">
        <v>96</v>
      </c>
    </row>
    <row r="11" spans="1:10">
      <c r="B11" t="s">
        <v>26</v>
      </c>
      <c r="C11">
        <v>150</v>
      </c>
      <c r="D11">
        <v>90</v>
      </c>
      <c r="H11" t="s">
        <v>26</v>
      </c>
      <c r="I11">
        <v>130</v>
      </c>
      <c r="J11">
        <v>63</v>
      </c>
    </row>
    <row r="12" spans="1:10">
      <c r="B12" t="s">
        <v>27</v>
      </c>
      <c r="C12">
        <v>116</v>
      </c>
      <c r="D12">
        <v>56</v>
      </c>
      <c r="H12" t="s">
        <v>27</v>
      </c>
      <c r="I12">
        <v>96</v>
      </c>
      <c r="J12">
        <v>49</v>
      </c>
    </row>
    <row r="13" spans="1:10">
      <c r="B13" t="s">
        <v>17</v>
      </c>
      <c r="C13">
        <v>102</v>
      </c>
      <c r="D13">
        <v>134</v>
      </c>
      <c r="H13" t="s">
        <v>17</v>
      </c>
      <c r="I13">
        <v>56</v>
      </c>
      <c r="J13">
        <v>62</v>
      </c>
    </row>
    <row r="14" spans="1:10">
      <c r="B14" t="s">
        <v>29</v>
      </c>
      <c r="C14">
        <f>SUM(C2:C13)</f>
        <v>1488</v>
      </c>
      <c r="D14">
        <f>SUM(D2:D13)</f>
        <v>1146</v>
      </c>
      <c r="H14" t="s">
        <v>29</v>
      </c>
      <c r="I14">
        <f>SUM(I2:I13)</f>
        <v>1213</v>
      </c>
      <c r="J14">
        <f>SUM(J2:J13)</f>
        <v>892</v>
      </c>
    </row>
    <row r="16" spans="1:10">
      <c r="C16" t="s">
        <v>13</v>
      </c>
      <c r="D16" t="s">
        <v>14</v>
      </c>
    </row>
    <row r="17" spans="3:4">
      <c r="C17">
        <f>C14+I14</f>
        <v>2701</v>
      </c>
      <c r="D17">
        <f>D14+J14</f>
        <v>2038</v>
      </c>
    </row>
  </sheetData>
  <phoneticPr fontId="6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0215</vt:lpstr>
      <vt:lpstr>Sheet1</vt:lpstr>
    </vt:vector>
  </TitlesOfParts>
  <Company>宇都宮市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2017-02-10T08:02:57Z</cp:lastPrinted>
  <dcterms:created xsi:type="dcterms:W3CDTF">2017-02-08T02:24:05Z</dcterms:created>
  <dcterms:modified xsi:type="dcterms:W3CDTF">2024-03-25T04:55:32Z</dcterms:modified>
</cp:coreProperties>
</file>