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4　原稿\02_本編\２　人口\"/>
    </mc:Choice>
  </mc:AlternateContent>
  <bookViews>
    <workbookView xWindow="0" yWindow="0" windowWidth="15855" windowHeight="6255" tabRatio="735"/>
  </bookViews>
  <sheets>
    <sheet name="0209" sheetId="3" r:id="rId1"/>
    <sheet name="Sheet1" sheetId="6" state="hidden" r:id="rId2"/>
    <sheet name="グラフ用" sheetId="4" state="hidden" r:id="rId3"/>
    <sheet name="グラフ用②" sheetId="5" state="hidden" r:id="rId4"/>
  </sheets>
  <definedNames>
    <definedName name="COLS1">#REF!</definedName>
    <definedName name="COLS2">#REF!</definedName>
    <definedName name="COLS3">#REF!</definedName>
    <definedName name="_xlnm.Print_Area" localSheetId="0">'0209'!$A$1:$Q$51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1">#REF!</definedName>
    <definedName name="ROWS12">#REF!</definedName>
    <definedName name="ROWS13">#REF!</definedName>
    <definedName name="ROWS14">#REF!</definedName>
    <definedName name="ROWS15">#REF!</definedName>
    <definedName name="ROWS16">#REF!</definedName>
    <definedName name="ROWS17">#REF!</definedName>
    <definedName name="ROWS18">#REF!</definedName>
    <definedName name="ROWS19">#REF!</definedName>
    <definedName name="ROWS2">#REF!</definedName>
    <definedName name="ROWS20">#REF!</definedName>
    <definedName name="ROWS21">#REF!</definedName>
    <definedName name="ROWS22">#REF!</definedName>
    <definedName name="ROWS23">#REF!</definedName>
    <definedName name="ROWS24">#REF!</definedName>
    <definedName name="ROWS25">#REF!</definedName>
    <definedName name="ROWS26">#REF!</definedName>
    <definedName name="ROWS27">#REF!</definedName>
    <definedName name="ROWS28">#REF!</definedName>
    <definedName name="ROWS29">#REF!</definedName>
    <definedName name="ROWS3">#REF!</definedName>
    <definedName name="ROWS30">#REF!</definedName>
    <definedName name="ROWS31">#REF!</definedName>
    <definedName name="ROWS32">#REF!</definedName>
    <definedName name="ROWS33">#REF!</definedName>
    <definedName name="ROWS34">#REF!</definedName>
    <definedName name="ROWS35">#REF!</definedName>
    <definedName name="ROWS36">#REF!</definedName>
    <definedName name="ROWS37">#REF!</definedName>
    <definedName name="ROWS38">#REF!</definedName>
    <definedName name="ROWS39">#REF!</definedName>
    <definedName name="ROWS4">#REF!</definedName>
    <definedName name="ROWS40">#REF!</definedName>
    <definedName name="ROWS41">#REF!</definedName>
    <definedName name="ROWS42">#REF!</definedName>
    <definedName name="ROWS43">#REF!</definedName>
    <definedName name="ROWS44">#REF!</definedName>
    <definedName name="ROWS45">#REF!</definedName>
    <definedName name="ROWS46">#REF!</definedName>
    <definedName name="ROWS47">#REF!</definedName>
    <definedName name="ROWS48">#REF!</definedName>
    <definedName name="ROWS49">#REF!</definedName>
    <definedName name="ROWS5">#REF!</definedName>
    <definedName name="ROWS50">#REF!</definedName>
    <definedName name="ROWS51">#REF!</definedName>
    <definedName name="ROWS52">#REF!</definedName>
    <definedName name="ROWS53">#REF!</definedName>
    <definedName name="ROWS54">#REF!</definedName>
    <definedName name="ROWS55">#REF!</definedName>
    <definedName name="ROWS56">#REF!</definedName>
    <definedName name="ROWS57">#REF!</definedName>
    <definedName name="ROWS58">#REF!</definedName>
    <definedName name="ROWS59">#REF!</definedName>
    <definedName name="ROWS6">#REF!</definedName>
    <definedName name="ROWS60">#REF!</definedName>
    <definedName name="ROWS61">#REF!</definedName>
    <definedName name="ROWS62">#REF!</definedName>
    <definedName name="ROWS63">#REF!</definedName>
    <definedName name="ROWS64">#REF!</definedName>
    <definedName name="ROWS65">#REF!</definedName>
    <definedName name="ROWS66">#REF!</definedName>
    <definedName name="ROWS67">#REF!</definedName>
    <definedName name="ROWS68">#REF!</definedName>
    <definedName name="ROWS69">#REF!</definedName>
    <definedName name="ROWS7">#REF!</definedName>
    <definedName name="ROWS70">#REF!</definedName>
    <definedName name="ROWS71">#REF!</definedName>
    <definedName name="ROWS72">#REF!</definedName>
    <definedName name="ROWS73">#REF!</definedName>
    <definedName name="ROWS74">#REF!</definedName>
    <definedName name="ROWS75">#REF!</definedName>
    <definedName name="ROWS76">#REF!</definedName>
    <definedName name="ROWS77">#REF!</definedName>
    <definedName name="ROWS78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</workbook>
</file>

<file path=xl/calcChain.xml><?xml version="1.0" encoding="utf-8"?>
<calcChain xmlns="http://schemas.openxmlformats.org/spreadsheetml/2006/main">
  <c r="C3" i="4" l="1"/>
  <c r="E3" i="4"/>
  <c r="G3" i="4"/>
  <c r="O13" i="6"/>
  <c r="N13" i="6"/>
  <c r="M13" i="6"/>
  <c r="L13" i="6"/>
  <c r="O12" i="6"/>
  <c r="N12" i="6"/>
  <c r="M12" i="6"/>
  <c r="L12" i="6"/>
  <c r="O11" i="6"/>
  <c r="N11" i="6"/>
  <c r="M11" i="6"/>
  <c r="L11" i="6"/>
  <c r="O10" i="6"/>
  <c r="N10" i="6"/>
  <c r="M10" i="6"/>
  <c r="L10" i="6"/>
  <c r="O9" i="6"/>
  <c r="N9" i="6"/>
  <c r="M9" i="6"/>
  <c r="L9" i="6"/>
  <c r="O8" i="6"/>
  <c r="N8" i="6"/>
  <c r="M8" i="6"/>
  <c r="L8" i="6"/>
  <c r="O7" i="6"/>
  <c r="N7" i="6"/>
  <c r="M7" i="6"/>
  <c r="L7" i="6"/>
  <c r="O6" i="6"/>
  <c r="N6" i="6"/>
  <c r="M6" i="6"/>
  <c r="L6" i="6"/>
</calcChain>
</file>

<file path=xl/sharedStrings.xml><?xml version="1.0" encoding="utf-8"?>
<sst xmlns="http://schemas.openxmlformats.org/spreadsheetml/2006/main" count="161" uniqueCount="68">
  <si>
    <t>総人口</t>
  </si>
  <si>
    <t>年少人口</t>
  </si>
  <si>
    <t>生産年齢人口</t>
  </si>
  <si>
    <t>老年人口</t>
  </si>
  <si>
    <t>従属人口指数</t>
  </si>
  <si>
    <t>年少人口指数</t>
  </si>
  <si>
    <t>老年人口指数</t>
  </si>
  <si>
    <t>老年化指数</t>
  </si>
  <si>
    <t>人口</t>
  </si>
  <si>
    <t>比率</t>
  </si>
  <si>
    <t>年</t>
  </si>
  <si>
    <t>平成</t>
  </si>
  <si>
    <t>年</t>
    <rPh sb="0" eb="1">
      <t>ネン</t>
    </rPh>
    <phoneticPr fontId="3"/>
  </si>
  <si>
    <t>2－9  年齢３区分別人口と年齢構造指数の推移</t>
    <rPh sb="14" eb="16">
      <t>ネンレイ</t>
    </rPh>
    <rPh sb="16" eb="18">
      <t>コウゾウ</t>
    </rPh>
    <rPh sb="18" eb="20">
      <t>シスウ</t>
    </rPh>
    <phoneticPr fontId="5"/>
  </si>
  <si>
    <t>(国勢調査）</t>
    <rPh sb="1" eb="5">
      <t>コクセイチョウサ</t>
    </rPh>
    <phoneticPr fontId="5"/>
  </si>
  <si>
    <t>各年10月1日現在</t>
    <rPh sb="0" eb="1">
      <t>カク</t>
    </rPh>
    <rPh sb="1" eb="2">
      <t>ネン</t>
    </rPh>
    <rPh sb="4" eb="5">
      <t>ツキ</t>
    </rPh>
    <rPh sb="6" eb="7">
      <t>ヒ</t>
    </rPh>
    <rPh sb="7" eb="8">
      <t>ゲン</t>
    </rPh>
    <rPh sb="8" eb="9">
      <t>ザイ</t>
    </rPh>
    <phoneticPr fontId="5"/>
  </si>
  <si>
    <t>年</t>
    <rPh sb="0" eb="1">
      <t>ネン</t>
    </rPh>
    <phoneticPr fontId="5"/>
  </si>
  <si>
    <t>（住民基本台帳）</t>
    <rPh sb="1" eb="3">
      <t>ジュウミン</t>
    </rPh>
    <rPh sb="3" eb="5">
      <t>キホン</t>
    </rPh>
    <rPh sb="5" eb="7">
      <t>ダイチョウ</t>
    </rPh>
    <phoneticPr fontId="5"/>
  </si>
  <si>
    <t>各年12月末日現在</t>
    <rPh sb="0" eb="1">
      <t>カク</t>
    </rPh>
    <rPh sb="1" eb="2">
      <t>ネン</t>
    </rPh>
    <rPh sb="4" eb="5">
      <t>ツキ</t>
    </rPh>
    <rPh sb="5" eb="7">
      <t>マツジツ</t>
    </rPh>
    <rPh sb="7" eb="9">
      <t>ゲンザイ</t>
    </rPh>
    <phoneticPr fontId="5"/>
  </si>
  <si>
    <t>　　　　従属人口指数＝（年少人口＋老年人口）／生産年齢人口×100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5"/>
  </si>
  <si>
    <t>　　　　老年人口指数＝老年人口／生産年齢人口×100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5"/>
  </si>
  <si>
    <t>昭和</t>
    <rPh sb="0" eb="2">
      <t>ショウワ</t>
    </rPh>
    <phoneticPr fontId="3"/>
  </si>
  <si>
    <t>（注3）　国勢調査の年少人口，生産年齢人口，老年人口の比率は年齢不詳を除いている。</t>
    <rPh sb="1" eb="2">
      <t>チュウ</t>
    </rPh>
    <rPh sb="5" eb="7">
      <t>コクセイ</t>
    </rPh>
    <rPh sb="7" eb="9">
      <t>チョウサ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rPh sb="22" eb="24">
      <t>ロウネン</t>
    </rPh>
    <rPh sb="24" eb="26">
      <t>ジンコウ</t>
    </rPh>
    <rPh sb="27" eb="29">
      <t>ヒリツ</t>
    </rPh>
    <rPh sb="30" eb="32">
      <t>ネンレイ</t>
    </rPh>
    <rPh sb="32" eb="34">
      <t>フショウ</t>
    </rPh>
    <rPh sb="35" eb="36">
      <t>ノゾ</t>
    </rPh>
    <phoneticPr fontId="3"/>
  </si>
  <si>
    <t>（用語）　年少人口は0～14歳の人口，生産年齢人口は15～64歳の人口，老年人口は65歳以上の人口。</t>
    <rPh sb="1" eb="3">
      <t>ヨウゴ</t>
    </rPh>
    <rPh sb="5" eb="7">
      <t>ネンショウ</t>
    </rPh>
    <rPh sb="7" eb="9">
      <t>ジンコウ</t>
    </rPh>
    <rPh sb="14" eb="15">
      <t>サイ</t>
    </rPh>
    <rPh sb="16" eb="18">
      <t>ジンコウ</t>
    </rPh>
    <rPh sb="19" eb="21">
      <t>セイサン</t>
    </rPh>
    <rPh sb="21" eb="23">
      <t>ネンレイ</t>
    </rPh>
    <rPh sb="23" eb="25">
      <t>ジンコウ</t>
    </rPh>
    <rPh sb="31" eb="32">
      <t>サイ</t>
    </rPh>
    <rPh sb="33" eb="35">
      <t>ジンコウ</t>
    </rPh>
    <rPh sb="36" eb="38">
      <t>ロウネン</t>
    </rPh>
    <rPh sb="38" eb="40">
      <t>ジンコウ</t>
    </rPh>
    <rPh sb="43" eb="44">
      <t>サイ</t>
    </rPh>
    <rPh sb="44" eb="46">
      <t>イジョウ</t>
    </rPh>
    <rPh sb="47" eb="49">
      <t>ジンコウ</t>
    </rPh>
    <phoneticPr fontId="5"/>
  </si>
  <si>
    <t>（注2）　住民基本台帳の平成18年以前は，旧宇都宮市のみ。</t>
    <rPh sb="1" eb="2">
      <t>チュウ</t>
    </rPh>
    <rPh sb="5" eb="7">
      <t>ジュウミン</t>
    </rPh>
    <rPh sb="7" eb="9">
      <t>キホン</t>
    </rPh>
    <rPh sb="9" eb="11">
      <t>ダイチョウ</t>
    </rPh>
    <rPh sb="12" eb="14">
      <t>ヘイセイ</t>
    </rPh>
    <rPh sb="16" eb="17">
      <t>ネン</t>
    </rPh>
    <rPh sb="17" eb="19">
      <t>イゼン</t>
    </rPh>
    <rPh sb="21" eb="22">
      <t>キュウ</t>
    </rPh>
    <rPh sb="22" eb="26">
      <t>ウツノミヤシ</t>
    </rPh>
    <phoneticPr fontId="3"/>
  </si>
  <si>
    <t>（注１）　国勢調査結果は，旧宇都宮市，旧上河内町，旧河内町分を組み入れている。</t>
    <rPh sb="1" eb="2">
      <t>チュウ</t>
    </rPh>
    <rPh sb="5" eb="7">
      <t>コクセイ</t>
    </rPh>
    <rPh sb="7" eb="9">
      <t>チョウサ</t>
    </rPh>
    <rPh sb="9" eb="11">
      <t>ケッカ</t>
    </rPh>
    <rPh sb="13" eb="14">
      <t>キュウ</t>
    </rPh>
    <rPh sb="14" eb="18">
      <t>ウツノミヤシ</t>
    </rPh>
    <rPh sb="19" eb="20">
      <t>キュウ</t>
    </rPh>
    <rPh sb="20" eb="23">
      <t>カミカワチ</t>
    </rPh>
    <rPh sb="23" eb="24">
      <t>マチ</t>
    </rPh>
    <rPh sb="25" eb="26">
      <t>キュウ</t>
    </rPh>
    <rPh sb="26" eb="29">
      <t>カワチマチ</t>
    </rPh>
    <rPh sb="29" eb="30">
      <t>ブン</t>
    </rPh>
    <rPh sb="31" eb="32">
      <t>ク</t>
    </rPh>
    <rPh sb="33" eb="34">
      <t>イ</t>
    </rPh>
    <phoneticPr fontId="3"/>
  </si>
  <si>
    <t>　　年少人口指数＝年少人口／生産年齢人口×100</t>
    <rPh sb="2" eb="4">
      <t>ネンショウ</t>
    </rPh>
    <rPh sb="4" eb="6">
      <t>ジンコウ</t>
    </rPh>
    <rPh sb="6" eb="8">
      <t>シスウ</t>
    </rPh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5"/>
  </si>
  <si>
    <t>　　老年化指数＝老年人口／年少人口×100</t>
    <rPh sb="2" eb="4">
      <t>ロウネン</t>
    </rPh>
    <rPh sb="4" eb="5">
      <t>カ</t>
    </rPh>
    <rPh sb="5" eb="7">
      <t>シスウ</t>
    </rPh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5"/>
  </si>
  <si>
    <t>（注4）　住民基本台帳法改正に伴い，平成24年以降の住民基本台帳データは外国籍の者を含む。</t>
    <rPh sb="1" eb="2">
      <t>チュウ</t>
    </rPh>
    <rPh sb="5" eb="7">
      <t>ジュウミン</t>
    </rPh>
    <rPh sb="7" eb="9">
      <t>キホン</t>
    </rPh>
    <rPh sb="9" eb="11">
      <t>ダイチョウ</t>
    </rPh>
    <rPh sb="11" eb="12">
      <t>ホウ</t>
    </rPh>
    <rPh sb="12" eb="14">
      <t>カイセイ</t>
    </rPh>
    <rPh sb="15" eb="16">
      <t>トモナ</t>
    </rPh>
    <rPh sb="18" eb="20">
      <t>ヘイセイ</t>
    </rPh>
    <rPh sb="22" eb="23">
      <t>ネン</t>
    </rPh>
    <rPh sb="23" eb="25">
      <t>イコウ</t>
    </rPh>
    <rPh sb="26" eb="28">
      <t>ジュウミン</t>
    </rPh>
    <rPh sb="28" eb="30">
      <t>キホン</t>
    </rPh>
    <rPh sb="30" eb="32">
      <t>ダイチョウ</t>
    </rPh>
    <rPh sb="36" eb="38">
      <t>ガイコク</t>
    </rPh>
    <rPh sb="38" eb="39">
      <t>セキ</t>
    </rPh>
    <rPh sb="40" eb="41">
      <t>モノ</t>
    </rPh>
    <rPh sb="42" eb="43">
      <t>フク</t>
    </rPh>
    <phoneticPr fontId="3"/>
  </si>
  <si>
    <t>（注5）　総人口は年齢不詳を含む。</t>
    <rPh sb="1" eb="2">
      <t>チュウ</t>
    </rPh>
    <rPh sb="5" eb="8">
      <t>ソウジンコウ</t>
    </rPh>
    <rPh sb="9" eb="11">
      <t>ネンレイ</t>
    </rPh>
    <rPh sb="11" eb="13">
      <t>フショウ</t>
    </rPh>
    <rPh sb="14" eb="15">
      <t>フク</t>
    </rPh>
    <phoneticPr fontId="3"/>
  </si>
  <si>
    <t>年　次</t>
    <phoneticPr fontId="3"/>
  </si>
  <si>
    <t>平成</t>
    <phoneticPr fontId="3"/>
  </si>
  <si>
    <t>資料：政策審議室（国勢調査結果），市民課（住民基本台帳）</t>
    <phoneticPr fontId="5"/>
  </si>
  <si>
    <t>年少人口</t>
    <rPh sb="0" eb="2">
      <t>ネンショウ</t>
    </rPh>
    <phoneticPr fontId="3"/>
  </si>
  <si>
    <t>生産年齢人口</t>
    <rPh sb="0" eb="2">
      <t>セイサン</t>
    </rPh>
    <rPh sb="2" eb="4">
      <t>ネンレイ</t>
    </rPh>
    <phoneticPr fontId="3"/>
  </si>
  <si>
    <t>老年人口</t>
    <rPh sb="0" eb="2">
      <t>ロウネン</t>
    </rPh>
    <phoneticPr fontId="3"/>
  </si>
  <si>
    <t>年少人口割合</t>
    <rPh sb="0" eb="2">
      <t>ネンショウ</t>
    </rPh>
    <rPh sb="2" eb="4">
      <t>ジンコウ</t>
    </rPh>
    <rPh sb="4" eb="6">
      <t>ワリアイ</t>
    </rPh>
    <phoneticPr fontId="3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</si>
  <si>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</si>
  <si>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老年人口割合</t>
    <rPh sb="0" eb="2">
      <t>ロウネン</t>
    </rPh>
    <rPh sb="2" eb="4">
      <t>ジンコウ</t>
    </rPh>
    <rPh sb="4" eb="6">
      <t>ワリアイ</t>
    </rPh>
    <phoneticPr fontId="3"/>
  </si>
  <si>
    <t>H13</t>
    <phoneticPr fontId="3"/>
  </si>
  <si>
    <t>H14</t>
    <phoneticPr fontId="3"/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</si>
  <si>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</si>
  <si>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</si>
  <si>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</si>
  <si>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</si>
  <si>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</si>
  <si>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</si>
  <si>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</si>
  <si>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</si>
  <si>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</si>
  <si>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</si>
  <si>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</si>
  <si>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</si>
  <si>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</si>
  <si>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  <phoneticPr fontId="3"/>
  </si>
  <si>
    <t>元</t>
    <rPh sb="0" eb="1">
      <t>ガン</t>
    </rPh>
    <phoneticPr fontId="3"/>
  </si>
  <si>
    <t>令和</t>
    <rPh sb="0" eb="2">
      <t>レイワ</t>
    </rPh>
    <phoneticPr fontId="3"/>
  </si>
  <si>
    <t>従属人口指数</t>
    <phoneticPr fontId="3"/>
  </si>
  <si>
    <t>平成</t>
    <rPh sb="0" eb="2">
      <t>ヘイセイ</t>
    </rPh>
    <phoneticPr fontId="3"/>
  </si>
  <si>
    <t>令和</t>
    <rPh sb="0" eb="1">
      <t>レイ</t>
    </rPh>
    <rPh sb="1" eb="2">
      <t>ワ</t>
    </rPh>
    <phoneticPr fontId="3"/>
  </si>
  <si>
    <t>（注１）　国勢調査は，旧宇都宮市，旧上河内町，旧河内町分を組み入れている。</t>
    <rPh sb="1" eb="2">
      <t>チュウ</t>
    </rPh>
    <rPh sb="5" eb="7">
      <t>コクセイ</t>
    </rPh>
    <rPh sb="7" eb="9">
      <t>チョウサ</t>
    </rPh>
    <rPh sb="11" eb="12">
      <t>キュウ</t>
    </rPh>
    <rPh sb="12" eb="16">
      <t>ウツノミヤシ</t>
    </rPh>
    <rPh sb="17" eb="18">
      <t>キュウ</t>
    </rPh>
    <rPh sb="18" eb="21">
      <t>カミカワチ</t>
    </rPh>
    <rPh sb="21" eb="22">
      <t>マチ</t>
    </rPh>
    <rPh sb="23" eb="24">
      <t>キュウ</t>
    </rPh>
    <rPh sb="24" eb="27">
      <t>カワチマチ</t>
    </rPh>
    <rPh sb="27" eb="28">
      <t>ブン</t>
    </rPh>
    <rPh sb="29" eb="30">
      <t>ク</t>
    </rPh>
    <rPh sb="31" eb="32">
      <t>イ</t>
    </rPh>
    <phoneticPr fontId="3"/>
  </si>
  <si>
    <t>（注4）　平成27年及び令和2年国勢調査は不詳補完値による。</t>
    <rPh sb="1" eb="2">
      <t>チュウ</t>
    </rPh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6" eb="18">
      <t>コクセイ</t>
    </rPh>
    <rPh sb="18" eb="20">
      <t>チョウサ</t>
    </rPh>
    <rPh sb="21" eb="23">
      <t>フショウ</t>
    </rPh>
    <rPh sb="23" eb="25">
      <t>ホカン</t>
    </rPh>
    <rPh sb="25" eb="26">
      <t>チ</t>
    </rPh>
    <phoneticPr fontId="3"/>
  </si>
  <si>
    <t>（注3）　平成22年までの国勢調査の年少人口，生産年齢人口，老年人口及び比率は年齢不詳を除いている。</t>
    <rPh sb="1" eb="2">
      <t>チュウ</t>
    </rPh>
    <rPh sb="5" eb="7">
      <t>ヘイセイ</t>
    </rPh>
    <rPh sb="9" eb="10">
      <t>ネン</t>
    </rPh>
    <rPh sb="13" eb="15">
      <t>コクセイ</t>
    </rPh>
    <rPh sb="15" eb="17">
      <t>チョウサ</t>
    </rPh>
    <rPh sb="18" eb="20">
      <t>ネンショウ</t>
    </rPh>
    <rPh sb="20" eb="22">
      <t>ジンコウ</t>
    </rPh>
    <rPh sb="23" eb="25">
      <t>セイサン</t>
    </rPh>
    <rPh sb="25" eb="27">
      <t>ネンレイ</t>
    </rPh>
    <rPh sb="27" eb="29">
      <t>ジンコウ</t>
    </rPh>
    <rPh sb="30" eb="32">
      <t>ロウネン</t>
    </rPh>
    <rPh sb="32" eb="34">
      <t>ジンコウ</t>
    </rPh>
    <rPh sb="34" eb="35">
      <t>オヨ</t>
    </rPh>
    <rPh sb="36" eb="38">
      <t>ヒリツ</t>
    </rPh>
    <rPh sb="39" eb="41">
      <t>ネンレイ</t>
    </rPh>
    <rPh sb="41" eb="43">
      <t>フショウ</t>
    </rPh>
    <rPh sb="44" eb="45">
      <t>ノゾ</t>
    </rPh>
    <phoneticPr fontId="3"/>
  </si>
  <si>
    <t>（注5）　住民基本台帳法改正に伴い，平成24年以降の住民基本台帳データは外国籍の者を含む。</t>
    <rPh sb="1" eb="2">
      <t>チュウ</t>
    </rPh>
    <rPh sb="5" eb="7">
      <t>ジュウミン</t>
    </rPh>
    <rPh sb="7" eb="9">
      <t>キホン</t>
    </rPh>
    <rPh sb="9" eb="11">
      <t>ダイチョウ</t>
    </rPh>
    <rPh sb="11" eb="12">
      <t>ホウ</t>
    </rPh>
    <rPh sb="12" eb="14">
      <t>カイセイ</t>
    </rPh>
    <rPh sb="15" eb="16">
      <t>トモナ</t>
    </rPh>
    <rPh sb="18" eb="20">
      <t>ヘイセイ</t>
    </rPh>
    <rPh sb="22" eb="23">
      <t>ネン</t>
    </rPh>
    <rPh sb="23" eb="25">
      <t>イコウ</t>
    </rPh>
    <rPh sb="26" eb="28">
      <t>ジュウミン</t>
    </rPh>
    <rPh sb="28" eb="30">
      <t>キホン</t>
    </rPh>
    <rPh sb="30" eb="32">
      <t>ダイチョウ</t>
    </rPh>
    <rPh sb="36" eb="38">
      <t>ガイコク</t>
    </rPh>
    <rPh sb="38" eb="39">
      <t>セキ</t>
    </rPh>
    <rPh sb="40" eb="41">
      <t>モノ</t>
    </rPh>
    <rPh sb="42" eb="43">
      <t>フク</t>
    </rPh>
    <phoneticPr fontId="3"/>
  </si>
  <si>
    <t>（注6）　総人口は年齢不詳を含む。</t>
    <rPh sb="1" eb="2">
      <t>チュウ</t>
    </rPh>
    <rPh sb="5" eb="8">
      <t>ソウジンコウ</t>
    </rPh>
    <rPh sb="9" eb="11">
      <t>ネンレイ</t>
    </rPh>
    <rPh sb="11" eb="13">
      <t>フショウ</t>
    </rPh>
    <rPh sb="14" eb="15">
      <t>フク</t>
    </rPh>
    <phoneticPr fontId="3"/>
  </si>
  <si>
    <t>資料：総務省（国勢調査），政策審議室（住民基本台帳）</t>
    <rPh sb="3" eb="6">
      <t>ソウムショウ</t>
    </rPh>
    <rPh sb="13" eb="18">
      <t>セイサクシンギシツ</t>
    </rPh>
    <phoneticPr fontId="5"/>
  </si>
  <si>
    <t>年少人口指数</t>
    <phoneticPr fontId="3"/>
  </si>
  <si>
    <t>年少人口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</si>
</sst>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"/>
    <numFmt numFmtId="178" formatCode="\(0000\)"/>
    <numFmt numFmtId="179" formatCode="#,##0.0;[Red]\-#,##0.0"/>
    <numFmt numFmtId="180" formatCode="0.0_ "/>
    <numFmt numFmtId="181" formatCode="0.0_);[Red]\(0.0\)"/>
  </numFmts>
  <fonts count="10" x14ac:knownFonts="1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4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178" fontId="6" fillId="0" borderId="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3" fontId="6" fillId="0" borderId="6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vertical="center"/>
    </xf>
    <xf numFmtId="177" fontId="6" fillId="0" borderId="1" xfId="3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horizontal="right" vertical="center"/>
    </xf>
    <xf numFmtId="0" fontId="6" fillId="0" borderId="8" xfId="3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3" fontId="6" fillId="0" borderId="8" xfId="3" applyNumberFormat="1" applyFont="1" applyFill="1" applyBorder="1" applyAlignment="1">
      <alignment vertical="center"/>
    </xf>
    <xf numFmtId="180" fontId="6" fillId="0" borderId="8" xfId="3" applyNumberFormat="1" applyFont="1" applyFill="1" applyBorder="1" applyAlignment="1">
      <alignment horizontal="right" vertical="center"/>
    </xf>
    <xf numFmtId="180" fontId="6" fillId="0" borderId="0" xfId="3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center" vertical="center" wrapText="1"/>
    </xf>
    <xf numFmtId="0" fontId="6" fillId="0" borderId="5" xfId="3" applyNumberFormat="1" applyFont="1" applyFill="1" applyBorder="1" applyAlignment="1">
      <alignment vertical="center"/>
    </xf>
    <xf numFmtId="0" fontId="6" fillId="0" borderId="9" xfId="3" applyNumberFormat="1" applyFont="1" applyFill="1" applyBorder="1" applyAlignment="1">
      <alignment vertical="center"/>
    </xf>
    <xf numFmtId="181" fontId="6" fillId="0" borderId="0" xfId="3" applyNumberFormat="1" applyFont="1" applyFill="1" applyBorder="1" applyAlignment="1">
      <alignment vertical="center"/>
    </xf>
    <xf numFmtId="181" fontId="6" fillId="0" borderId="0" xfId="3" applyNumberFormat="1" applyFont="1" applyFill="1" applyBorder="1" applyAlignment="1">
      <alignment horizontal="right" vertical="center"/>
    </xf>
    <xf numFmtId="181" fontId="6" fillId="0" borderId="8" xfId="3" applyNumberFormat="1" applyFont="1" applyFill="1" applyBorder="1" applyAlignment="1">
      <alignment horizontal="right" vertical="center"/>
    </xf>
    <xf numFmtId="181" fontId="6" fillId="0" borderId="0" xfId="3" applyNumberFormat="1" applyFont="1" applyFill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1" fontId="6" fillId="0" borderId="8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177" fontId="6" fillId="0" borderId="8" xfId="3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0" fontId="2" fillId="0" borderId="1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right" vertical="center"/>
    </xf>
    <xf numFmtId="178" fontId="6" fillId="0" borderId="8" xfId="3" applyNumberFormat="1" applyFont="1" applyFill="1" applyBorder="1" applyAlignment="1">
      <alignment vertical="center"/>
    </xf>
    <xf numFmtId="3" fontId="6" fillId="0" borderId="10" xfId="3" applyNumberFormat="1" applyFont="1" applyFill="1" applyBorder="1" applyAlignment="1">
      <alignment vertical="center"/>
    </xf>
    <xf numFmtId="176" fontId="6" fillId="0" borderId="8" xfId="3" applyNumberFormat="1" applyFont="1" applyFill="1" applyBorder="1" applyAlignment="1">
      <alignment horizontal="right" vertical="center"/>
    </xf>
    <xf numFmtId="176" fontId="6" fillId="0" borderId="8" xfId="3" applyNumberFormat="1" applyFont="1" applyFill="1" applyBorder="1" applyAlignment="1">
      <alignment vertical="center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2"/>
    <cellStyle name="標準 3" xfId="4"/>
    <cellStyle name="標準 4" xfId="6"/>
    <cellStyle name="標準_☆H19原稿1☆1～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85498687664041"/>
          <c:y val="6.0510352872557599E-2"/>
          <c:w val="0.4638455818022747"/>
          <c:h val="0.77307596967045789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25">
                <a:fgClr>
                  <a:schemeClr val="accent2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CEE-491E-BD44-432E9F67F78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EE-491E-BD44-432E9F67F788}"/>
              </c:ext>
            </c:extLst>
          </c:dPt>
          <c:dPt>
            <c:idx val="2"/>
            <c:bubble3D val="0"/>
            <c:spPr>
              <a:noFill/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EE-491E-BD44-432E9F67F788}"/>
              </c:ext>
            </c:extLst>
          </c:dPt>
          <c:dLbls>
            <c:dLbl>
              <c:idx val="0"/>
              <c:layout>
                <c:manualLayout>
                  <c:x val="-0.1083989501312336"/>
                  <c:y val="9.3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E-491E-BD44-432E9F67F7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(グラフ用!$B$2,グラフ用!$D$2,グラフ用!$F$2)</c:f>
              <c:strCache>
                <c:ptCount val="3"/>
                <c:pt idx="0">
                  <c:v>年少人口</c:v>
                </c:pt>
                <c:pt idx="1">
                  <c:v>生産年齢人口</c:v>
                </c:pt>
                <c:pt idx="2">
                  <c:v>老年人口</c:v>
                </c:pt>
              </c:strCache>
            </c:strRef>
          </c:cat>
          <c:val>
            <c:numRef>
              <c:f>(グラフ用!$B$3,グラフ用!$D$3,グラフ用!$F$3)</c:f>
              <c:numCache>
                <c:formatCode>#,##0</c:formatCode>
                <c:ptCount val="3"/>
                <c:pt idx="0">
                  <c:v>72160</c:v>
                </c:pt>
                <c:pt idx="1">
                  <c:v>326735</c:v>
                </c:pt>
                <c:pt idx="2">
                  <c:v>123357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EE-491E-BD44-432E9F67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グラフ用②!$B$1</c:f>
              <c:strCache>
                <c:ptCount val="1"/>
                <c:pt idx="0">
                  <c:v>年少人口割合</c:v>
                </c:pt>
              </c:strCache>
            </c:strRef>
          </c:tx>
          <c:spPr>
            <a:ln w="28575" cap="rnd">
              <a:solidFill>
                <a:srgbClr val="FF006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FF0066"/>
                </a:solidFill>
              </a:ln>
              <a:effectLst/>
            </c:spPr>
          </c:marker>
          <c:cat>
            <c:strRef>
              <c:f>グラフ用②!$A$3:$A$17</c:f>
              <c:strCache>
                <c:ptCount val="15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</c:strCache>
            </c:strRef>
          </c:cat>
          <c:val>
            <c:numRef>
              <c:f>グラフ用②!$B$3:$B$17</c:f>
              <c:numCache>
                <c:formatCode>#,##0.0</c:formatCode>
                <c:ptCount val="15"/>
                <c:pt idx="0">
                  <c:v>14.947298252521005</c:v>
                </c:pt>
                <c:pt idx="1">
                  <c:v>14.791873693779605</c:v>
                </c:pt>
                <c:pt idx="2">
                  <c:v>14.759338873712128</c:v>
                </c:pt>
                <c:pt idx="3">
                  <c:v>14.7</c:v>
                </c:pt>
                <c:pt idx="4">
                  <c:v>14.6</c:v>
                </c:pt>
                <c:pt idx="5">
                  <c:v>14.5</c:v>
                </c:pt>
                <c:pt idx="6">
                  <c:v>14.5</c:v>
                </c:pt>
                <c:pt idx="7">
                  <c:v>14.4</c:v>
                </c:pt>
                <c:pt idx="8" formatCode="General">
                  <c:v>14.4</c:v>
                </c:pt>
                <c:pt idx="9" formatCode="General">
                  <c:v>14.3</c:v>
                </c:pt>
                <c:pt idx="10" formatCode="General">
                  <c:v>14.1</c:v>
                </c:pt>
                <c:pt idx="11" formatCode="General">
                  <c:v>14.1</c:v>
                </c:pt>
                <c:pt idx="12" formatCode="0.0_ ">
                  <c:v>14</c:v>
                </c:pt>
                <c:pt idx="13" formatCode="0.0_ ">
                  <c:v>13.9</c:v>
                </c:pt>
                <c:pt idx="14" formatCode="0.0_ 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1C-4199-8792-F44C355CA18E}"/>
            </c:ext>
          </c:extLst>
        </c:ser>
        <c:ser>
          <c:idx val="2"/>
          <c:order val="1"/>
          <c:tx>
            <c:strRef>
              <c:f>グラフ用②!$C$1</c:f>
              <c:strCache>
                <c:ptCount val="1"/>
                <c:pt idx="0">
                  <c:v>生産年齢人口割合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グラフ用②!$A$3:$A$17</c:f>
              <c:strCache>
                <c:ptCount val="15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</c:strCache>
            </c:strRef>
          </c:cat>
          <c:val>
            <c:numRef>
              <c:f>グラフ用②!$C$3:$C$17</c:f>
              <c:numCache>
                <c:formatCode>#,##0.0</c:formatCode>
                <c:ptCount val="15"/>
                <c:pt idx="0">
                  <c:v>69.42739417149096</c:v>
                </c:pt>
                <c:pt idx="1">
                  <c:v>69.2204343001778</c:v>
                </c:pt>
                <c:pt idx="2">
                  <c:v>68.892927826013803</c:v>
                </c:pt>
                <c:pt idx="3">
                  <c:v>68.5</c:v>
                </c:pt>
                <c:pt idx="4">
                  <c:v>68</c:v>
                </c:pt>
                <c:pt idx="5">
                  <c:v>67.5</c:v>
                </c:pt>
                <c:pt idx="6">
                  <c:v>66.900000000000006</c:v>
                </c:pt>
                <c:pt idx="7">
                  <c:v>66.400000000000006</c:v>
                </c:pt>
                <c:pt idx="8" formatCode="General">
                  <c:v>66.099999999999994</c:v>
                </c:pt>
                <c:pt idx="9" formatCode="General">
                  <c:v>65.7</c:v>
                </c:pt>
                <c:pt idx="10" formatCode="General">
                  <c:v>65.3</c:v>
                </c:pt>
                <c:pt idx="11" formatCode="General">
                  <c:v>64.5</c:v>
                </c:pt>
                <c:pt idx="12" formatCode="0.0_ ">
                  <c:v>63.7</c:v>
                </c:pt>
                <c:pt idx="13" formatCode="0.0_ ">
                  <c:v>63</c:v>
                </c:pt>
                <c:pt idx="14" formatCode="0.0_ 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C-4199-8792-F44C355CA18E}"/>
            </c:ext>
          </c:extLst>
        </c:ser>
        <c:ser>
          <c:idx val="3"/>
          <c:order val="2"/>
          <c:tx>
            <c:strRef>
              <c:f>グラフ用②!$D$1</c:f>
              <c:strCache>
                <c:ptCount val="1"/>
                <c:pt idx="0">
                  <c:v>老年人口割合</c:v>
                </c:pt>
              </c:strCache>
            </c:strRef>
          </c:tx>
          <c:cat>
            <c:strRef>
              <c:f>グラフ用②!$A$3:$A$17</c:f>
              <c:strCache>
                <c:ptCount val="15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</c:strCache>
            </c:strRef>
          </c:cat>
          <c:val>
            <c:numRef>
              <c:f>グラフ用②!$D$3:$D$17</c:f>
              <c:numCache>
                <c:formatCode>#,##0.0</c:formatCode>
                <c:ptCount val="15"/>
                <c:pt idx="0">
                  <c:v>15.625307575988046</c:v>
                </c:pt>
                <c:pt idx="1">
                  <c:v>15.987692006042591</c:v>
                </c:pt>
                <c:pt idx="2">
                  <c:v>16.347733300274069</c:v>
                </c:pt>
                <c:pt idx="3">
                  <c:v>16.899999999999999</c:v>
                </c:pt>
                <c:pt idx="4">
                  <c:v>17.5</c:v>
                </c:pt>
                <c:pt idx="5">
                  <c:v>18</c:v>
                </c:pt>
                <c:pt idx="6">
                  <c:v>18.600000000000001</c:v>
                </c:pt>
                <c:pt idx="7">
                  <c:v>19.2</c:v>
                </c:pt>
                <c:pt idx="8" formatCode="General">
                  <c:v>19.5</c:v>
                </c:pt>
                <c:pt idx="9" formatCode="0.0">
                  <c:v>20</c:v>
                </c:pt>
                <c:pt idx="10" formatCode="#,##0.0;[Red]\-#,##0.0">
                  <c:v>20.6</c:v>
                </c:pt>
                <c:pt idx="11" formatCode="#,##0.0;[Red]\-#,##0.0">
                  <c:v>21.4</c:v>
                </c:pt>
                <c:pt idx="12" formatCode="0.0_ ">
                  <c:v>22.3</c:v>
                </c:pt>
                <c:pt idx="13" formatCode="0.0_ ">
                  <c:v>23</c:v>
                </c:pt>
                <c:pt idx="14" formatCode="0.0_ 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1C-4199-8792-F44C355C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28111"/>
        <c:axId val="1"/>
      </c:lineChart>
      <c:catAx>
        <c:axId val="118722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CECEC"/>
              </a:solidFill>
              <a:prstDash val="sysDash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22811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r"/>
      <c:layout>
        <c:manualLayout>
          <c:xMode val="edge"/>
          <c:yMode val="edge"/>
          <c:x val="0.71010145275826164"/>
          <c:y val="0.34385964912280703"/>
          <c:w val="0.24416517055655296"/>
          <c:h val="0.19736980245890318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66675</xdr:rowOff>
    </xdr:from>
    <xdr:to>
      <xdr:col>8</xdr:col>
      <xdr:colOff>542925</xdr:colOff>
      <xdr:row>23</xdr:row>
      <xdr:rowOff>66675</xdr:rowOff>
    </xdr:to>
    <xdr:graphicFrame macro="">
      <xdr:nvGraphicFramePr>
        <xdr:cNvPr id="1070" name="グラフ 1">
          <a:extLst>
            <a:ext uri="{FF2B5EF4-FFF2-40B4-BE49-F238E27FC236}">
              <a16:creationId xmlns:a16="http://schemas.microsoft.com/office/drawing/2014/main" id="{BF6CD31D-863D-4EF8-9DA8-E2C6DB263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</xdr:row>
      <xdr:rowOff>114300</xdr:rowOff>
    </xdr:from>
    <xdr:to>
      <xdr:col>8</xdr:col>
      <xdr:colOff>47625</xdr:colOff>
      <xdr:row>39</xdr:row>
      <xdr:rowOff>19050</xdr:rowOff>
    </xdr:to>
    <xdr:graphicFrame macro="">
      <xdr:nvGraphicFramePr>
        <xdr:cNvPr id="4140" name="グラフ 1">
          <a:extLst>
            <a:ext uri="{FF2B5EF4-FFF2-40B4-BE49-F238E27FC236}">
              <a16:creationId xmlns:a16="http://schemas.microsoft.com/office/drawing/2014/main" id="{9325B631-9399-47EF-A7CF-CE61E4AD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1"/>
  <sheetViews>
    <sheetView showGridLines="0" tabSelected="1" topLeftCell="C1" zoomScaleNormal="100" zoomScaleSheetLayoutView="100" workbookViewId="0">
      <pane ySplit="6" topLeftCell="A7" activePane="bottomLeft" state="frozen"/>
      <selection pane="bottomLeft" activeCell="U9" sqref="U9"/>
    </sheetView>
  </sheetViews>
  <sheetFormatPr defaultColWidth="4.5703125" defaultRowHeight="12" x14ac:dyDescent="0.15"/>
  <cols>
    <col min="1" max="1" width="0.7109375" style="41" customWidth="1"/>
    <col min="2" max="2" width="4.7109375" style="41" customWidth="1"/>
    <col min="3" max="4" width="3" style="41" customWidth="1"/>
    <col min="5" max="5" width="6.28515625" style="41" bestFit="1" customWidth="1"/>
    <col min="6" max="7" width="8.7109375" style="41" customWidth="1"/>
    <col min="8" max="8" width="5.85546875" style="41" customWidth="1"/>
    <col min="9" max="9" width="8.7109375" style="41" customWidth="1"/>
    <col min="10" max="10" width="5.85546875" style="41" customWidth="1"/>
    <col min="11" max="11" width="8.7109375" style="41" customWidth="1"/>
    <col min="12" max="12" width="5.85546875" style="41" customWidth="1"/>
    <col min="13" max="16" width="6.28515625" style="41" customWidth="1"/>
    <col min="17" max="17" width="0.85546875" style="41" customWidth="1"/>
    <col min="18" max="18" width="5.85546875" style="41" customWidth="1"/>
    <col min="19" max="19" width="9.42578125" style="41" customWidth="1"/>
    <col min="20" max="25" width="8.7109375" style="41" customWidth="1"/>
    <col min="26" max="29" width="6.28515625" style="41" customWidth="1"/>
    <col min="30" max="16384" width="4.5703125" style="41"/>
  </cols>
  <sheetData>
    <row r="1" spans="2:16" ht="4.5" customHeight="1" x14ac:dyDescent="0.15"/>
    <row r="2" spans="2:16" ht="14.25" x14ac:dyDescent="0.15">
      <c r="B2" s="1" t="s">
        <v>13</v>
      </c>
    </row>
    <row r="3" spans="2:16" ht="11.25" customHeight="1" x14ac:dyDescent="0.15">
      <c r="B3" s="1"/>
    </row>
    <row r="4" spans="2:16" s="2" customFormat="1" ht="14.25" customHeight="1" thickBot="1" x14ac:dyDescent="0.2">
      <c r="B4" s="41" t="s">
        <v>14</v>
      </c>
      <c r="P4" s="42" t="s">
        <v>15</v>
      </c>
    </row>
    <row r="5" spans="2:16" s="2" customFormat="1" ht="12.75" customHeight="1" x14ac:dyDescent="0.15">
      <c r="B5" s="54" t="s">
        <v>30</v>
      </c>
      <c r="C5" s="54"/>
      <c r="D5" s="54"/>
      <c r="E5" s="55"/>
      <c r="F5" s="58" t="s">
        <v>0</v>
      </c>
      <c r="G5" s="60" t="s">
        <v>67</v>
      </c>
      <c r="H5" s="61"/>
      <c r="I5" s="60" t="s">
        <v>2</v>
      </c>
      <c r="J5" s="61"/>
      <c r="K5" s="60" t="s">
        <v>3</v>
      </c>
      <c r="L5" s="61"/>
      <c r="M5" s="58" t="s">
        <v>57</v>
      </c>
      <c r="N5" s="58" t="s">
        <v>66</v>
      </c>
      <c r="O5" s="58" t="s">
        <v>6</v>
      </c>
      <c r="P5" s="62" t="s">
        <v>7</v>
      </c>
    </row>
    <row r="6" spans="2:16" s="2" customFormat="1" ht="14.25" customHeight="1" x14ac:dyDescent="0.15">
      <c r="B6" s="56"/>
      <c r="C6" s="56"/>
      <c r="D6" s="56"/>
      <c r="E6" s="57"/>
      <c r="F6" s="59"/>
      <c r="G6" s="48" t="s">
        <v>8</v>
      </c>
      <c r="H6" s="6" t="s">
        <v>9</v>
      </c>
      <c r="I6" s="6" t="s">
        <v>8</v>
      </c>
      <c r="J6" s="46" t="s">
        <v>9</v>
      </c>
      <c r="K6" s="47" t="s">
        <v>8</v>
      </c>
      <c r="L6" s="47" t="s">
        <v>9</v>
      </c>
      <c r="M6" s="59"/>
      <c r="N6" s="59"/>
      <c r="O6" s="59"/>
      <c r="P6" s="63"/>
    </row>
    <row r="7" spans="2:16" s="2" customFormat="1" ht="17.25" customHeight="1" x14ac:dyDescent="0.15">
      <c r="B7" s="7" t="s">
        <v>21</v>
      </c>
      <c r="C7" s="7">
        <v>60</v>
      </c>
      <c r="D7" s="2" t="s">
        <v>10</v>
      </c>
      <c r="E7" s="8">
        <v>1985</v>
      </c>
      <c r="F7" s="9">
        <v>439551</v>
      </c>
      <c r="G7" s="9">
        <v>102843</v>
      </c>
      <c r="H7" s="10">
        <v>23.397923733730114</v>
      </c>
      <c r="I7" s="9">
        <v>299127</v>
      </c>
      <c r="J7" s="10">
        <v>68.054711868571388</v>
      </c>
      <c r="K7" s="9">
        <v>37569</v>
      </c>
      <c r="L7" s="10">
        <v>8.5473643976984981</v>
      </c>
      <c r="M7" s="10">
        <v>46.9</v>
      </c>
      <c r="N7" s="10">
        <v>34.4</v>
      </c>
      <c r="O7" s="10">
        <v>12.6</v>
      </c>
      <c r="P7" s="10">
        <v>36.5</v>
      </c>
    </row>
    <row r="8" spans="2:16" s="2" customFormat="1" ht="17.25" customHeight="1" x14ac:dyDescent="0.15">
      <c r="B8" s="7" t="s">
        <v>11</v>
      </c>
      <c r="C8" s="7">
        <v>2</v>
      </c>
      <c r="D8" s="2" t="s">
        <v>10</v>
      </c>
      <c r="E8" s="8">
        <v>1990</v>
      </c>
      <c r="F8" s="9">
        <v>465162</v>
      </c>
      <c r="G8" s="9">
        <v>91002</v>
      </c>
      <c r="H8" s="10">
        <v>19.598350328965079</v>
      </c>
      <c r="I8" s="9">
        <v>326595</v>
      </c>
      <c r="J8" s="10">
        <v>70.336072016970505</v>
      </c>
      <c r="K8" s="9">
        <v>46738</v>
      </c>
      <c r="L8" s="10">
        <v>10.065577654064414</v>
      </c>
      <c r="M8" s="10">
        <v>42.2</v>
      </c>
      <c r="N8" s="10">
        <v>27.9</v>
      </c>
      <c r="O8" s="10">
        <v>14.3</v>
      </c>
      <c r="P8" s="10">
        <v>51.4</v>
      </c>
    </row>
    <row r="9" spans="2:16" s="2" customFormat="1" ht="17.25" customHeight="1" x14ac:dyDescent="0.15">
      <c r="B9" s="7"/>
      <c r="C9" s="7">
        <v>7</v>
      </c>
      <c r="D9" s="2" t="s">
        <v>10</v>
      </c>
      <c r="E9" s="8">
        <v>1995</v>
      </c>
      <c r="F9" s="9">
        <v>477215</v>
      </c>
      <c r="G9" s="9">
        <v>79904</v>
      </c>
      <c r="H9" s="10">
        <v>16.78232378392002</v>
      </c>
      <c r="I9" s="9">
        <v>338477</v>
      </c>
      <c r="J9" s="10">
        <v>71.090691422330508</v>
      </c>
      <c r="K9" s="9">
        <v>57739</v>
      </c>
      <c r="L9" s="10">
        <v>12.126984793749475</v>
      </c>
      <c r="M9" s="10">
        <v>40.700000000000003</v>
      </c>
      <c r="N9" s="10">
        <v>23.6</v>
      </c>
      <c r="O9" s="10">
        <v>17.100000000000001</v>
      </c>
      <c r="P9" s="10">
        <v>72.3</v>
      </c>
    </row>
    <row r="10" spans="2:16" s="2" customFormat="1" ht="17.25" customHeight="1" x14ac:dyDescent="0.15">
      <c r="B10" s="7"/>
      <c r="C10" s="7">
        <v>12</v>
      </c>
      <c r="D10" s="2" t="s">
        <v>10</v>
      </c>
      <c r="E10" s="8">
        <v>2000</v>
      </c>
      <c r="F10" s="9">
        <v>487560</v>
      </c>
      <c r="G10" s="9">
        <v>74333</v>
      </c>
      <c r="H10" s="10">
        <v>15.258311369477221</v>
      </c>
      <c r="I10" s="9">
        <v>341982</v>
      </c>
      <c r="J10" s="10">
        <v>70.198536837697361</v>
      </c>
      <c r="K10" s="9">
        <v>70849</v>
      </c>
      <c r="L10" s="10">
        <v>14.543151792825416</v>
      </c>
      <c r="M10" s="10">
        <v>42.5</v>
      </c>
      <c r="N10" s="10">
        <v>21.7</v>
      </c>
      <c r="O10" s="10">
        <v>20.7</v>
      </c>
      <c r="P10" s="10">
        <v>95.3</v>
      </c>
    </row>
    <row r="11" spans="2:16" s="2" customFormat="1" ht="17.25" customHeight="1" x14ac:dyDescent="0.15">
      <c r="B11" s="7"/>
      <c r="C11" s="7">
        <v>17</v>
      </c>
      <c r="D11" s="7" t="s">
        <v>16</v>
      </c>
      <c r="E11" s="12">
        <v>2005</v>
      </c>
      <c r="F11" s="13">
        <v>502396</v>
      </c>
      <c r="G11" s="9">
        <v>72401</v>
      </c>
      <c r="H11" s="10">
        <v>14.498555170846291</v>
      </c>
      <c r="I11" s="9">
        <v>342480</v>
      </c>
      <c r="J11" s="10">
        <v>68.582825857535639</v>
      </c>
      <c r="K11" s="9">
        <v>84486</v>
      </c>
      <c r="L11" s="10">
        <v>16.91861897161807</v>
      </c>
      <c r="M11" s="10">
        <v>45.8</v>
      </c>
      <c r="N11" s="10">
        <v>21.1</v>
      </c>
      <c r="O11" s="10">
        <v>24.7</v>
      </c>
      <c r="P11" s="10">
        <v>116.7</v>
      </c>
    </row>
    <row r="12" spans="2:16" s="2" customFormat="1" ht="17.25" customHeight="1" x14ac:dyDescent="0.15">
      <c r="B12" s="7"/>
      <c r="C12" s="7">
        <v>22</v>
      </c>
      <c r="D12" s="7" t="s">
        <v>16</v>
      </c>
      <c r="E12" s="8">
        <v>2010</v>
      </c>
      <c r="F12" s="9">
        <v>511739</v>
      </c>
      <c r="G12" s="9">
        <v>71418</v>
      </c>
      <c r="H12" s="10">
        <v>14.23573944398931</v>
      </c>
      <c r="I12" s="9">
        <v>331324</v>
      </c>
      <c r="J12" s="10">
        <v>66.042764226669931</v>
      </c>
      <c r="K12" s="9">
        <v>98939</v>
      </c>
      <c r="L12" s="10">
        <v>19.721496329340756</v>
      </c>
      <c r="M12" s="10">
        <v>51.4</v>
      </c>
      <c r="N12" s="10">
        <v>21.6</v>
      </c>
      <c r="O12" s="10">
        <v>29.9</v>
      </c>
      <c r="P12" s="10">
        <v>138.5</v>
      </c>
    </row>
    <row r="13" spans="2:16" s="2" customFormat="1" ht="17.25" customHeight="1" x14ac:dyDescent="0.15">
      <c r="B13" s="7"/>
      <c r="C13" s="7">
        <v>27</v>
      </c>
      <c r="D13" s="7" t="s">
        <v>16</v>
      </c>
      <c r="E13" s="8">
        <v>2015</v>
      </c>
      <c r="F13" s="9">
        <v>518594</v>
      </c>
      <c r="G13" s="9">
        <v>70917</v>
      </c>
      <c r="H13" s="10">
        <v>13.7</v>
      </c>
      <c r="I13" s="9">
        <v>328477</v>
      </c>
      <c r="J13" s="10">
        <v>63.3</v>
      </c>
      <c r="K13" s="9">
        <v>119200</v>
      </c>
      <c r="L13" s="10">
        <v>23</v>
      </c>
      <c r="M13" s="10">
        <v>57.9</v>
      </c>
      <c r="N13" s="10">
        <v>21.6</v>
      </c>
      <c r="O13" s="10">
        <v>36.299999999999997</v>
      </c>
      <c r="P13" s="10">
        <v>168.1</v>
      </c>
    </row>
    <row r="14" spans="2:16" s="7" customFormat="1" ht="17.25" customHeight="1" thickBot="1" x14ac:dyDescent="0.2">
      <c r="B14" s="24" t="s">
        <v>59</v>
      </c>
      <c r="C14" s="24">
        <v>2</v>
      </c>
      <c r="D14" s="24" t="s">
        <v>12</v>
      </c>
      <c r="E14" s="25">
        <v>2020</v>
      </c>
      <c r="F14" s="26">
        <v>518757</v>
      </c>
      <c r="G14" s="26">
        <v>65294</v>
      </c>
      <c r="H14" s="43">
        <v>12.6</v>
      </c>
      <c r="I14" s="26">
        <v>319052</v>
      </c>
      <c r="J14" s="43">
        <v>61.5</v>
      </c>
      <c r="K14" s="26">
        <v>134411</v>
      </c>
      <c r="L14" s="43">
        <v>25.9</v>
      </c>
      <c r="M14" s="43">
        <v>62.6</v>
      </c>
      <c r="N14" s="43">
        <v>20.5</v>
      </c>
      <c r="O14" s="43">
        <v>42.1</v>
      </c>
      <c r="P14" s="43">
        <v>205.9</v>
      </c>
    </row>
    <row r="15" spans="2:16" s="7" customFormat="1" ht="16.5" customHeight="1" x14ac:dyDescent="0.15">
      <c r="E15" s="12"/>
      <c r="F15" s="9"/>
      <c r="G15" s="9"/>
      <c r="H15" s="10"/>
      <c r="I15" s="9"/>
      <c r="J15" s="10"/>
      <c r="K15" s="9"/>
      <c r="L15" s="10"/>
      <c r="M15" s="10"/>
      <c r="N15" s="10"/>
      <c r="O15" s="10"/>
      <c r="P15" s="10"/>
    </row>
    <row r="16" spans="2:16" s="2" customFormat="1" ht="15" customHeight="1" x14ac:dyDescent="0.15">
      <c r="B16" s="4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45" t="s">
        <v>18</v>
      </c>
    </row>
    <row r="17" spans="2:23" s="2" customFormat="1" ht="17.25" customHeight="1" x14ac:dyDescent="0.15">
      <c r="B17" s="2" t="s">
        <v>58</v>
      </c>
      <c r="C17" s="7">
        <v>13</v>
      </c>
      <c r="D17" s="2" t="s">
        <v>10</v>
      </c>
      <c r="E17" s="8">
        <v>2001</v>
      </c>
      <c r="F17" s="9">
        <v>445084</v>
      </c>
      <c r="G17" s="9">
        <v>67103</v>
      </c>
      <c r="H17" s="10">
        <v>15.08</v>
      </c>
      <c r="I17" s="9">
        <v>310829</v>
      </c>
      <c r="J17" s="33">
        <v>69.819999999999993</v>
      </c>
      <c r="K17" s="9">
        <v>67152</v>
      </c>
      <c r="L17" s="32">
        <v>15.08</v>
      </c>
      <c r="M17" s="10">
        <v>43.192559252836773</v>
      </c>
      <c r="N17" s="11">
        <v>21.588397478999706</v>
      </c>
      <c r="O17" s="11">
        <v>21.60416177383706</v>
      </c>
      <c r="P17" s="11">
        <v>100.07302207054826</v>
      </c>
    </row>
    <row r="18" spans="2:23" s="2" customFormat="1" ht="17.25" customHeight="1" x14ac:dyDescent="0.15">
      <c r="B18" s="7"/>
      <c r="C18" s="7">
        <v>14</v>
      </c>
      <c r="D18" s="2" t="s">
        <v>10</v>
      </c>
      <c r="E18" s="8">
        <v>2002</v>
      </c>
      <c r="F18" s="9">
        <v>447044</v>
      </c>
      <c r="G18" s="9">
        <v>66821</v>
      </c>
      <c r="H18" s="10">
        <v>14.947298252521005</v>
      </c>
      <c r="I18" s="9">
        <v>310371</v>
      </c>
      <c r="J18" s="33">
        <v>69.42739417149096</v>
      </c>
      <c r="K18" s="9">
        <v>69852</v>
      </c>
      <c r="L18" s="32">
        <v>15.625307575988046</v>
      </c>
      <c r="M18" s="10">
        <v>44.035364128736255</v>
      </c>
      <c r="N18" s="11">
        <v>21.529395465426859</v>
      </c>
      <c r="O18" s="11">
        <v>22.505968663309396</v>
      </c>
      <c r="P18" s="11">
        <v>104.53599916194011</v>
      </c>
    </row>
    <row r="19" spans="2:23" s="2" customFormat="1" ht="17.25" customHeight="1" x14ac:dyDescent="0.15">
      <c r="B19" s="7"/>
      <c r="C19" s="7">
        <v>15</v>
      </c>
      <c r="D19" s="2" t="s">
        <v>10</v>
      </c>
      <c r="E19" s="8">
        <v>2003</v>
      </c>
      <c r="F19" s="9">
        <v>448814</v>
      </c>
      <c r="G19" s="9">
        <v>66388</v>
      </c>
      <c r="H19" s="10">
        <v>14.791873693779605</v>
      </c>
      <c r="I19" s="9">
        <v>310671</v>
      </c>
      <c r="J19" s="33">
        <v>69.2204343001778</v>
      </c>
      <c r="K19" s="9">
        <v>71755</v>
      </c>
      <c r="L19" s="32">
        <v>15.987692006042591</v>
      </c>
      <c r="M19" s="10">
        <v>44.466010667233178</v>
      </c>
      <c r="N19" s="11">
        <v>21.369229828339304</v>
      </c>
      <c r="O19" s="11">
        <v>23.096780838893878</v>
      </c>
      <c r="P19" s="11">
        <v>108.08429234198951</v>
      </c>
    </row>
    <row r="20" spans="2:23" s="2" customFormat="1" ht="17.25" customHeight="1" x14ac:dyDescent="0.15">
      <c r="B20" s="7"/>
      <c r="C20" s="7">
        <v>16</v>
      </c>
      <c r="D20" s="7" t="s">
        <v>10</v>
      </c>
      <c r="E20" s="8">
        <v>2004</v>
      </c>
      <c r="F20" s="9">
        <v>451714</v>
      </c>
      <c r="G20" s="9">
        <v>66670</v>
      </c>
      <c r="H20" s="10">
        <v>14.759338873712128</v>
      </c>
      <c r="I20" s="9">
        <v>311199</v>
      </c>
      <c r="J20" s="33">
        <v>68.892927826013803</v>
      </c>
      <c r="K20" s="9">
        <v>73845</v>
      </c>
      <c r="L20" s="32">
        <v>16.347733300274069</v>
      </c>
      <c r="M20" s="10">
        <v>45.15278005392048</v>
      </c>
      <c r="N20" s="10">
        <v>21.423590692772148</v>
      </c>
      <c r="O20" s="10">
        <v>23.729189361148332</v>
      </c>
      <c r="P20" s="10">
        <v>110.7619619019049</v>
      </c>
    </row>
    <row r="21" spans="2:23" s="2" customFormat="1" ht="17.25" customHeight="1" x14ac:dyDescent="0.15">
      <c r="B21" s="7"/>
      <c r="C21" s="7">
        <v>17</v>
      </c>
      <c r="D21" s="7" t="s">
        <v>10</v>
      </c>
      <c r="E21" s="8">
        <v>2005</v>
      </c>
      <c r="F21" s="9">
        <v>453907</v>
      </c>
      <c r="G21" s="9">
        <v>66498</v>
      </c>
      <c r="H21" s="10">
        <v>14.7</v>
      </c>
      <c r="I21" s="9">
        <v>310861</v>
      </c>
      <c r="J21" s="33">
        <v>68.5</v>
      </c>
      <c r="K21" s="9">
        <v>76548</v>
      </c>
      <c r="L21" s="32">
        <v>16.899999999999999</v>
      </c>
      <c r="M21" s="10">
        <v>46</v>
      </c>
      <c r="N21" s="10">
        <v>21.4</v>
      </c>
      <c r="O21" s="10">
        <v>24.6</v>
      </c>
      <c r="P21" s="10">
        <v>115.1</v>
      </c>
    </row>
    <row r="22" spans="2:23" s="2" customFormat="1" ht="17.25" customHeight="1" x14ac:dyDescent="0.15">
      <c r="B22" s="7"/>
      <c r="C22" s="7">
        <v>18</v>
      </c>
      <c r="D22" s="7" t="s">
        <v>12</v>
      </c>
      <c r="E22" s="8">
        <v>2006</v>
      </c>
      <c r="F22" s="9">
        <v>456205</v>
      </c>
      <c r="G22" s="9">
        <v>66525</v>
      </c>
      <c r="H22" s="10">
        <v>14.6</v>
      </c>
      <c r="I22" s="9">
        <v>310006</v>
      </c>
      <c r="J22" s="33">
        <v>68</v>
      </c>
      <c r="K22" s="9">
        <v>79674</v>
      </c>
      <c r="L22" s="32">
        <v>17.5</v>
      </c>
      <c r="M22" s="10">
        <v>47.2</v>
      </c>
      <c r="N22" s="10">
        <v>21.5</v>
      </c>
      <c r="O22" s="10">
        <v>25.7</v>
      </c>
      <c r="P22" s="10">
        <v>119.8</v>
      </c>
    </row>
    <row r="23" spans="2:23" s="2" customFormat="1" ht="17.25" customHeight="1" x14ac:dyDescent="0.15">
      <c r="B23" s="7"/>
      <c r="C23" s="7">
        <v>19</v>
      </c>
      <c r="D23" s="7" t="s">
        <v>12</v>
      </c>
      <c r="E23" s="12">
        <v>2007</v>
      </c>
      <c r="F23" s="13">
        <v>503812</v>
      </c>
      <c r="G23" s="9">
        <v>73299</v>
      </c>
      <c r="H23" s="10">
        <v>14.5</v>
      </c>
      <c r="I23" s="9">
        <v>339897</v>
      </c>
      <c r="J23" s="33">
        <v>67.5</v>
      </c>
      <c r="K23" s="9">
        <v>90616</v>
      </c>
      <c r="L23" s="32">
        <v>18</v>
      </c>
      <c r="M23" s="10">
        <v>48.2</v>
      </c>
      <c r="N23" s="10">
        <v>21.6</v>
      </c>
      <c r="O23" s="10">
        <v>26.7</v>
      </c>
      <c r="P23" s="10">
        <v>123.6</v>
      </c>
    </row>
    <row r="24" spans="2:23" s="2" customFormat="1" ht="17.25" customHeight="1" x14ac:dyDescent="0.15">
      <c r="B24" s="7"/>
      <c r="C24" s="7">
        <v>20</v>
      </c>
      <c r="D24" s="7" t="s">
        <v>12</v>
      </c>
      <c r="E24" s="8">
        <v>2008</v>
      </c>
      <c r="F24" s="9">
        <v>506012</v>
      </c>
      <c r="G24" s="9">
        <v>73558</v>
      </c>
      <c r="H24" s="10">
        <v>14.5</v>
      </c>
      <c r="I24" s="9">
        <v>338508</v>
      </c>
      <c r="J24" s="33">
        <v>66.900000000000006</v>
      </c>
      <c r="K24" s="9">
        <v>93946</v>
      </c>
      <c r="L24" s="32">
        <v>18.600000000000001</v>
      </c>
      <c r="M24" s="10">
        <v>49.5</v>
      </c>
      <c r="N24" s="10">
        <v>21.7</v>
      </c>
      <c r="O24" s="10">
        <v>27.8</v>
      </c>
      <c r="P24" s="10">
        <v>127.7</v>
      </c>
    </row>
    <row r="25" spans="2:23" s="2" customFormat="1" ht="17.25" customHeight="1" x14ac:dyDescent="0.15">
      <c r="B25" s="7"/>
      <c r="C25" s="7">
        <v>21</v>
      </c>
      <c r="D25" s="7" t="s">
        <v>12</v>
      </c>
      <c r="E25" s="8">
        <v>2009</v>
      </c>
      <c r="F25" s="13">
        <v>506584</v>
      </c>
      <c r="G25" s="9">
        <v>73190</v>
      </c>
      <c r="H25" s="10">
        <v>14.4</v>
      </c>
      <c r="I25" s="9">
        <v>336219</v>
      </c>
      <c r="J25" s="33">
        <v>66.400000000000006</v>
      </c>
      <c r="K25" s="9">
        <v>97175</v>
      </c>
      <c r="L25" s="32">
        <v>19.2</v>
      </c>
      <c r="M25" s="10">
        <v>50.7</v>
      </c>
      <c r="N25" s="10">
        <v>21.8</v>
      </c>
      <c r="O25" s="10">
        <v>28.9</v>
      </c>
      <c r="P25" s="10">
        <v>132.80000000000001</v>
      </c>
    </row>
    <row r="26" spans="2:23" s="2" customFormat="1" ht="17.25" customHeight="1" x14ac:dyDescent="0.15">
      <c r="B26" s="7"/>
      <c r="C26" s="7">
        <v>22</v>
      </c>
      <c r="D26" s="7" t="s">
        <v>12</v>
      </c>
      <c r="E26" s="8">
        <v>2010</v>
      </c>
      <c r="F26" s="13">
        <v>507300</v>
      </c>
      <c r="G26" s="9">
        <v>73219</v>
      </c>
      <c r="H26" s="10">
        <v>14.4</v>
      </c>
      <c r="I26" s="9">
        <v>335117</v>
      </c>
      <c r="J26" s="33">
        <v>66.099999999999994</v>
      </c>
      <c r="K26" s="9">
        <v>98964</v>
      </c>
      <c r="L26" s="32">
        <v>19.5</v>
      </c>
      <c r="M26" s="10">
        <v>51.4</v>
      </c>
      <c r="N26" s="10">
        <v>21.8</v>
      </c>
      <c r="O26" s="10">
        <v>29.5</v>
      </c>
      <c r="P26" s="10">
        <v>135.19999999999999</v>
      </c>
    </row>
    <row r="27" spans="2:23" s="2" customFormat="1" ht="17.25" customHeight="1" x14ac:dyDescent="0.15">
      <c r="B27" s="7"/>
      <c r="C27" s="7">
        <v>23</v>
      </c>
      <c r="D27" s="7" t="s">
        <v>12</v>
      </c>
      <c r="E27" s="8">
        <v>2011</v>
      </c>
      <c r="F27" s="13">
        <v>509003</v>
      </c>
      <c r="G27" s="9">
        <v>72998</v>
      </c>
      <c r="H27" s="10">
        <v>14.3</v>
      </c>
      <c r="I27" s="9">
        <v>334449</v>
      </c>
      <c r="J27" s="33">
        <v>65.7</v>
      </c>
      <c r="K27" s="9">
        <v>101556</v>
      </c>
      <c r="L27" s="32">
        <v>20</v>
      </c>
      <c r="M27" s="10">
        <v>52.2</v>
      </c>
      <c r="N27" s="10">
        <v>21.8</v>
      </c>
      <c r="O27" s="10">
        <v>30.4</v>
      </c>
      <c r="P27" s="10">
        <v>139.1</v>
      </c>
    </row>
    <row r="28" spans="2:23" s="2" customFormat="1" ht="17.25" customHeight="1" x14ac:dyDescent="0.15">
      <c r="B28" s="7"/>
      <c r="C28" s="7">
        <v>24</v>
      </c>
      <c r="D28" s="7" t="s">
        <v>12</v>
      </c>
      <c r="E28" s="12">
        <v>2012</v>
      </c>
      <c r="F28" s="13">
        <v>517706</v>
      </c>
      <c r="G28" s="9">
        <v>73158</v>
      </c>
      <c r="H28" s="10">
        <v>14.1</v>
      </c>
      <c r="I28" s="9">
        <v>337978</v>
      </c>
      <c r="J28" s="33">
        <v>65.3</v>
      </c>
      <c r="K28" s="9">
        <v>106561</v>
      </c>
      <c r="L28" s="32">
        <v>20.6</v>
      </c>
      <c r="M28" s="10">
        <v>53.2</v>
      </c>
      <c r="N28" s="10">
        <v>21.6</v>
      </c>
      <c r="O28" s="10">
        <v>31.5</v>
      </c>
      <c r="P28" s="10">
        <v>145.69999999999999</v>
      </c>
    </row>
    <row r="29" spans="2:23" s="7" customFormat="1" ht="17.25" customHeight="1" x14ac:dyDescent="0.15">
      <c r="C29" s="7">
        <v>25</v>
      </c>
      <c r="D29" s="7" t="s">
        <v>12</v>
      </c>
      <c r="E29" s="8">
        <v>2013</v>
      </c>
      <c r="F29" s="9">
        <v>518878</v>
      </c>
      <c r="G29" s="9">
        <v>73075</v>
      </c>
      <c r="H29" s="7">
        <v>14.1</v>
      </c>
      <c r="I29" s="9">
        <v>334500</v>
      </c>
      <c r="J29" s="33">
        <v>64.5</v>
      </c>
      <c r="K29" s="9">
        <v>111295</v>
      </c>
      <c r="L29" s="32">
        <v>21.4</v>
      </c>
      <c r="M29" s="7">
        <v>55.1</v>
      </c>
      <c r="N29" s="7">
        <v>21.8</v>
      </c>
      <c r="O29" s="7">
        <v>33.299999999999997</v>
      </c>
      <c r="P29" s="7">
        <v>152.30000000000001</v>
      </c>
      <c r="R29" s="2"/>
      <c r="S29" s="2"/>
      <c r="T29" s="2"/>
      <c r="U29" s="2"/>
      <c r="V29" s="2"/>
      <c r="W29" s="2"/>
    </row>
    <row r="30" spans="2:23" s="7" customFormat="1" ht="17.25" customHeight="1" x14ac:dyDescent="0.15">
      <c r="C30" s="7">
        <v>26</v>
      </c>
      <c r="D30" s="7" t="s">
        <v>12</v>
      </c>
      <c r="E30" s="8">
        <v>2014</v>
      </c>
      <c r="F30" s="9">
        <v>520462</v>
      </c>
      <c r="G30" s="9">
        <v>73030</v>
      </c>
      <c r="H30" s="20">
        <v>14</v>
      </c>
      <c r="I30" s="9">
        <v>331384</v>
      </c>
      <c r="J30" s="33">
        <v>63.7</v>
      </c>
      <c r="K30" s="9">
        <v>116039</v>
      </c>
      <c r="L30" s="32">
        <v>22.3</v>
      </c>
      <c r="M30" s="7">
        <v>57.1</v>
      </c>
      <c r="N30" s="20">
        <v>21.959573435808132</v>
      </c>
      <c r="O30" s="20">
        <v>35</v>
      </c>
      <c r="P30" s="7">
        <v>158.9</v>
      </c>
      <c r="R30" s="2"/>
      <c r="S30" s="2"/>
      <c r="T30" s="2"/>
      <c r="U30" s="2"/>
      <c r="V30" s="2"/>
      <c r="W30" s="2"/>
    </row>
    <row r="31" spans="2:23" s="2" customFormat="1" ht="17.25" customHeight="1" x14ac:dyDescent="0.15">
      <c r="B31" s="7"/>
      <c r="C31" s="7">
        <v>27</v>
      </c>
      <c r="D31" s="7" t="s">
        <v>12</v>
      </c>
      <c r="E31" s="8">
        <v>2015</v>
      </c>
      <c r="F31" s="9">
        <v>521820</v>
      </c>
      <c r="G31" s="9">
        <v>72783</v>
      </c>
      <c r="H31" s="39">
        <v>13.9</v>
      </c>
      <c r="I31" s="9">
        <v>328794</v>
      </c>
      <c r="J31" s="33">
        <v>63</v>
      </c>
      <c r="K31" s="9">
        <v>120233</v>
      </c>
      <c r="L31" s="36">
        <v>23</v>
      </c>
      <c r="M31" s="7">
        <v>58.7</v>
      </c>
      <c r="N31" s="20">
        <v>22.1</v>
      </c>
      <c r="O31" s="39">
        <v>36.6</v>
      </c>
      <c r="P31" s="7">
        <v>165.2</v>
      </c>
    </row>
    <row r="32" spans="2:23" s="2" customFormat="1" ht="17.25" customHeight="1" x14ac:dyDescent="0.15">
      <c r="B32" s="7"/>
      <c r="C32" s="7">
        <v>28</v>
      </c>
      <c r="D32" s="7" t="s">
        <v>12</v>
      </c>
      <c r="E32" s="8">
        <v>2016</v>
      </c>
      <c r="F32" s="9">
        <v>522262</v>
      </c>
      <c r="G32" s="9">
        <v>72160</v>
      </c>
      <c r="H32" s="39">
        <v>13.8</v>
      </c>
      <c r="I32" s="9">
        <v>326735</v>
      </c>
      <c r="J32" s="33">
        <v>62.6</v>
      </c>
      <c r="K32" s="9">
        <v>123357</v>
      </c>
      <c r="L32" s="36">
        <v>23.6</v>
      </c>
      <c r="M32" s="7">
        <v>59.8</v>
      </c>
      <c r="N32" s="11">
        <v>22.1</v>
      </c>
      <c r="O32" s="39">
        <v>37.799999999999997</v>
      </c>
      <c r="P32" s="7">
        <v>170.9</v>
      </c>
    </row>
    <row r="33" spans="2:19" s="2" customFormat="1" ht="17.25" customHeight="1" x14ac:dyDescent="0.15">
      <c r="B33" s="7"/>
      <c r="C33" s="7">
        <v>29</v>
      </c>
      <c r="D33" s="7" t="s">
        <v>12</v>
      </c>
      <c r="E33" s="8">
        <v>2017</v>
      </c>
      <c r="F33" s="9">
        <v>522938</v>
      </c>
      <c r="G33" s="9">
        <v>71672</v>
      </c>
      <c r="H33" s="38">
        <v>13.7</v>
      </c>
      <c r="I33" s="9">
        <v>325304</v>
      </c>
      <c r="J33" s="28">
        <v>62.2</v>
      </c>
      <c r="K33" s="9">
        <v>125953</v>
      </c>
      <c r="L33" s="33">
        <v>24.1</v>
      </c>
      <c r="M33" s="7">
        <v>60.8</v>
      </c>
      <c r="N33" s="20">
        <v>22</v>
      </c>
      <c r="O33" s="38">
        <v>38.700000000000003</v>
      </c>
      <c r="P33" s="7">
        <v>175.7</v>
      </c>
    </row>
    <row r="34" spans="2:19" s="2" customFormat="1" ht="17.25" customHeight="1" x14ac:dyDescent="0.15">
      <c r="B34" s="7"/>
      <c r="C34" s="7">
        <v>30</v>
      </c>
      <c r="D34" s="7" t="s">
        <v>12</v>
      </c>
      <c r="E34" s="8">
        <v>2018</v>
      </c>
      <c r="F34" s="9">
        <v>522688</v>
      </c>
      <c r="G34" s="9">
        <v>70720</v>
      </c>
      <c r="H34" s="40">
        <v>13.530059997551119</v>
      </c>
      <c r="I34" s="9">
        <v>323648</v>
      </c>
      <c r="J34" s="28">
        <v>61.919921635851594</v>
      </c>
      <c r="K34" s="9">
        <v>128311</v>
      </c>
      <c r="L34" s="33">
        <v>24.548296498102118</v>
      </c>
      <c r="M34" s="20">
        <v>61.496131599762705</v>
      </c>
      <c r="N34" s="40">
        <v>21.85089974293059</v>
      </c>
      <c r="O34" s="20">
        <v>39.645231856832112</v>
      </c>
      <c r="P34" s="20">
        <v>181.43523755656108</v>
      </c>
      <c r="Q34" s="7"/>
    </row>
    <row r="35" spans="2:19" s="7" customFormat="1" ht="17.25" customHeight="1" x14ac:dyDescent="0.15">
      <c r="B35" s="7" t="s">
        <v>56</v>
      </c>
      <c r="C35" s="39" t="s">
        <v>55</v>
      </c>
      <c r="D35" s="7" t="s">
        <v>12</v>
      </c>
      <c r="E35" s="8">
        <v>2019</v>
      </c>
      <c r="F35" s="9">
        <v>521754</v>
      </c>
      <c r="G35" s="9">
        <v>69405</v>
      </c>
      <c r="H35" s="40">
        <v>13.302245885992251</v>
      </c>
      <c r="I35" s="9">
        <v>321744</v>
      </c>
      <c r="J35" s="28">
        <v>61.665842523488081</v>
      </c>
      <c r="K35" s="9">
        <v>130605</v>
      </c>
      <c r="L35" s="33">
        <v>25.031911590519666</v>
      </c>
      <c r="M35" s="20">
        <v>62.164329404744144</v>
      </c>
      <c r="N35" s="40">
        <v>21.571497836789497</v>
      </c>
      <c r="O35" s="20">
        <v>40.592831567954647</v>
      </c>
      <c r="P35" s="20">
        <v>188.17808515236655</v>
      </c>
      <c r="S35" s="2"/>
    </row>
    <row r="36" spans="2:19" s="7" customFormat="1" ht="17.25" customHeight="1" x14ac:dyDescent="0.15">
      <c r="C36" s="39">
        <v>2</v>
      </c>
      <c r="D36" s="7" t="s">
        <v>12</v>
      </c>
      <c r="E36" s="12">
        <v>2020</v>
      </c>
      <c r="F36" s="13">
        <v>521104</v>
      </c>
      <c r="G36" s="9">
        <v>68291</v>
      </c>
      <c r="H36" s="40">
        <v>13.1050615616077</v>
      </c>
      <c r="I36" s="9">
        <v>320390</v>
      </c>
      <c r="J36" s="28">
        <v>61.4829285516903</v>
      </c>
      <c r="K36" s="9">
        <v>132423</v>
      </c>
      <c r="L36" s="33">
        <v>25.412009886702101</v>
      </c>
      <c r="M36" s="20">
        <v>62.646774243890256</v>
      </c>
      <c r="N36" s="40">
        <v>21.314959892630856</v>
      </c>
      <c r="O36" s="20">
        <v>41.331814351259403</v>
      </c>
      <c r="P36" s="20">
        <v>193.90988563646746</v>
      </c>
      <c r="S36" s="2"/>
    </row>
    <row r="37" spans="2:19" s="7" customFormat="1" ht="17.25" customHeight="1" x14ac:dyDescent="0.15">
      <c r="C37" s="39">
        <v>3</v>
      </c>
      <c r="D37" s="7" t="s">
        <v>12</v>
      </c>
      <c r="E37" s="12">
        <v>2021</v>
      </c>
      <c r="F37" s="13">
        <v>519136</v>
      </c>
      <c r="G37" s="9">
        <v>66802</v>
      </c>
      <c r="H37" s="40">
        <v>12.87</v>
      </c>
      <c r="I37" s="9">
        <v>318635</v>
      </c>
      <c r="J37" s="28">
        <v>61.38</v>
      </c>
      <c r="K37" s="9">
        <v>133699</v>
      </c>
      <c r="L37" s="33">
        <v>25.8</v>
      </c>
      <c r="M37" s="20">
        <v>62.924976854394529</v>
      </c>
      <c r="N37" s="20">
        <v>20.965054058719225</v>
      </c>
      <c r="O37" s="20">
        <v>41.959922795675304</v>
      </c>
      <c r="P37" s="20">
        <v>200.14221131103858</v>
      </c>
      <c r="S37" s="2"/>
    </row>
    <row r="38" spans="2:19" s="7" customFormat="1" ht="17.25" customHeight="1" x14ac:dyDescent="0.15">
      <c r="C38" s="39">
        <v>4</v>
      </c>
      <c r="D38" s="7" t="s">
        <v>12</v>
      </c>
      <c r="E38" s="12">
        <v>2022</v>
      </c>
      <c r="F38" s="13">
        <v>517497</v>
      </c>
      <c r="G38" s="9">
        <v>64953</v>
      </c>
      <c r="H38" s="40">
        <v>12.6</v>
      </c>
      <c r="I38" s="9">
        <v>318110</v>
      </c>
      <c r="J38" s="28">
        <v>61.5</v>
      </c>
      <c r="K38" s="9">
        <v>134434</v>
      </c>
      <c r="L38" s="33">
        <v>26</v>
      </c>
      <c r="M38" s="20">
        <v>62.7</v>
      </c>
      <c r="N38" s="20">
        <v>20.399999999999999</v>
      </c>
      <c r="O38" s="20">
        <v>42.3</v>
      </c>
      <c r="P38" s="20">
        <v>207</v>
      </c>
    </row>
    <row r="39" spans="2:19" s="7" customFormat="1" ht="17.25" customHeight="1" x14ac:dyDescent="0.15">
      <c r="C39" s="39">
        <v>5</v>
      </c>
      <c r="D39" s="7" t="s">
        <v>12</v>
      </c>
      <c r="E39" s="12">
        <v>2023</v>
      </c>
      <c r="F39" s="13">
        <v>515831</v>
      </c>
      <c r="G39" s="9">
        <v>63144</v>
      </c>
      <c r="H39" s="40">
        <v>12.2</v>
      </c>
      <c r="I39" s="9">
        <v>317461</v>
      </c>
      <c r="J39" s="28">
        <v>61.5</v>
      </c>
      <c r="K39" s="9">
        <v>135226</v>
      </c>
      <c r="L39" s="33">
        <v>26.2</v>
      </c>
      <c r="M39" s="20">
        <v>62.48641565420634</v>
      </c>
      <c r="N39" s="20">
        <v>19.890317235817943</v>
      </c>
      <c r="O39" s="20">
        <v>42.596098418388401</v>
      </c>
      <c r="P39" s="20">
        <v>214.15494742176611</v>
      </c>
    </row>
    <row r="40" spans="2:19" s="7" customFormat="1" ht="17.25" customHeight="1" thickBot="1" x14ac:dyDescent="0.2">
      <c r="B40" s="24"/>
      <c r="C40" s="49">
        <v>6</v>
      </c>
      <c r="D40" s="24" t="s">
        <v>12</v>
      </c>
      <c r="E40" s="50">
        <v>2024</v>
      </c>
      <c r="F40" s="51">
        <v>514595</v>
      </c>
      <c r="G40" s="26">
        <v>61215</v>
      </c>
      <c r="H40" s="52">
        <v>11.9</v>
      </c>
      <c r="I40" s="26">
        <v>317470</v>
      </c>
      <c r="J40" s="27">
        <v>61.7</v>
      </c>
      <c r="K40" s="26">
        <v>135910</v>
      </c>
      <c r="L40" s="34">
        <v>26.4</v>
      </c>
      <c r="M40" s="53">
        <v>62.092481179324032</v>
      </c>
      <c r="N40" s="53">
        <v>19.28213689482471</v>
      </c>
      <c r="O40" s="53">
        <v>42.810344284499322</v>
      </c>
      <c r="P40" s="53">
        <v>222.02074654904843</v>
      </c>
    </row>
    <row r="41" spans="2:19" s="2" customFormat="1" ht="13.5" customHeight="1" x14ac:dyDescent="0.15">
      <c r="B41" s="7" t="s">
        <v>65</v>
      </c>
      <c r="C41" s="7"/>
      <c r="D41" s="7"/>
      <c r="E41" s="12"/>
      <c r="F41" s="9"/>
      <c r="G41" s="9"/>
      <c r="H41" s="10"/>
      <c r="I41" s="9"/>
      <c r="J41" s="10"/>
      <c r="K41" s="9"/>
      <c r="L41" s="10"/>
      <c r="M41" s="10"/>
      <c r="N41" s="10"/>
      <c r="O41" s="10"/>
      <c r="P41" s="10"/>
    </row>
    <row r="42" spans="2:19" s="2" customFormat="1" ht="13.5" customHeight="1" x14ac:dyDescent="0.15">
      <c r="B42" s="7" t="s">
        <v>60</v>
      </c>
      <c r="C42" s="7"/>
      <c r="D42" s="7"/>
      <c r="E42" s="12"/>
      <c r="F42" s="9"/>
      <c r="G42" s="9"/>
      <c r="H42" s="10"/>
      <c r="I42" s="9"/>
      <c r="J42" s="10"/>
      <c r="K42" s="9"/>
      <c r="L42" s="10"/>
      <c r="M42" s="10"/>
      <c r="N42" s="10"/>
      <c r="O42" s="10"/>
      <c r="P42" s="10"/>
    </row>
    <row r="43" spans="2:19" s="2" customFormat="1" ht="13.5" customHeight="1" x14ac:dyDescent="0.15">
      <c r="B43" s="7" t="s">
        <v>24</v>
      </c>
      <c r="C43" s="7"/>
      <c r="D43" s="7"/>
      <c r="E43" s="12"/>
      <c r="F43" s="9"/>
      <c r="G43" s="9"/>
      <c r="H43" s="10"/>
      <c r="I43" s="9"/>
      <c r="J43" s="10"/>
      <c r="K43" s="9"/>
      <c r="L43" s="10"/>
      <c r="M43" s="10"/>
      <c r="N43" s="10"/>
      <c r="O43" s="10"/>
      <c r="P43" s="10"/>
    </row>
    <row r="44" spans="2:19" s="2" customFormat="1" ht="13.5" customHeight="1" x14ac:dyDescent="0.15">
      <c r="B44" s="7" t="s">
        <v>62</v>
      </c>
      <c r="C44" s="7"/>
      <c r="D44" s="7"/>
      <c r="E44" s="12"/>
      <c r="F44" s="9"/>
      <c r="G44" s="9"/>
      <c r="H44" s="10"/>
      <c r="I44" s="9"/>
      <c r="J44" s="10"/>
      <c r="K44" s="9"/>
      <c r="L44" s="10"/>
      <c r="M44" s="10"/>
      <c r="N44" s="10"/>
      <c r="O44" s="10"/>
      <c r="P44" s="10"/>
    </row>
    <row r="45" spans="2:19" s="2" customFormat="1" ht="13.5" customHeight="1" x14ac:dyDescent="0.15">
      <c r="B45" s="7" t="s">
        <v>61</v>
      </c>
      <c r="C45" s="7"/>
      <c r="D45" s="7"/>
      <c r="E45" s="12"/>
      <c r="F45" s="9"/>
      <c r="G45" s="9"/>
      <c r="H45" s="10"/>
      <c r="I45" s="9"/>
      <c r="J45" s="10"/>
      <c r="K45" s="9"/>
      <c r="L45" s="10"/>
      <c r="M45" s="10"/>
      <c r="N45" s="10"/>
      <c r="O45" s="10"/>
      <c r="P45" s="10"/>
    </row>
    <row r="46" spans="2:19" ht="13.5" customHeight="1" x14ac:dyDescent="0.15">
      <c r="B46" s="7" t="s">
        <v>63</v>
      </c>
      <c r="C46" s="7"/>
      <c r="D46" s="7"/>
      <c r="E46" s="12"/>
      <c r="F46" s="9"/>
      <c r="G46" s="9"/>
      <c r="H46" s="10"/>
      <c r="I46" s="9"/>
      <c r="J46" s="10"/>
      <c r="K46" s="9"/>
      <c r="L46" s="10"/>
      <c r="M46" s="10"/>
      <c r="N46" s="10"/>
      <c r="O46" s="10"/>
      <c r="P46" s="10"/>
    </row>
    <row r="47" spans="2:19" ht="13.5" customHeight="1" x14ac:dyDescent="0.15">
      <c r="B47" s="7" t="s">
        <v>64</v>
      </c>
      <c r="C47" s="7"/>
      <c r="D47" s="7"/>
      <c r="E47" s="12"/>
      <c r="F47" s="9"/>
      <c r="G47" s="9"/>
      <c r="H47" s="10"/>
      <c r="I47" s="9"/>
      <c r="J47" s="10"/>
      <c r="K47" s="9"/>
      <c r="L47" s="10"/>
      <c r="M47" s="10"/>
      <c r="N47" s="10"/>
      <c r="O47" s="10"/>
      <c r="P47" s="10"/>
    </row>
    <row r="48" spans="2:19" ht="13.5" customHeight="1" x14ac:dyDescent="0.15">
      <c r="B48" s="2" t="s">
        <v>23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3.5" customHeight="1" x14ac:dyDescent="0.15">
      <c r="B49" s="2" t="s">
        <v>19</v>
      </c>
      <c r="C49" s="2"/>
      <c r="D49" s="2"/>
      <c r="E49" s="2"/>
      <c r="F49" s="2"/>
      <c r="G49" s="2"/>
      <c r="H49" s="2"/>
      <c r="I49" s="2"/>
      <c r="J49" s="2"/>
      <c r="K49" s="2" t="s">
        <v>26</v>
      </c>
      <c r="L49" s="2"/>
      <c r="M49" s="2"/>
      <c r="N49" s="2"/>
      <c r="O49" s="2"/>
      <c r="P49" s="2"/>
    </row>
    <row r="50" spans="2:16" x14ac:dyDescent="0.15">
      <c r="B50" s="2" t="s">
        <v>20</v>
      </c>
      <c r="C50" s="2"/>
      <c r="D50" s="2"/>
      <c r="E50" s="2"/>
      <c r="F50" s="2"/>
      <c r="G50" s="2"/>
      <c r="H50" s="2"/>
      <c r="I50" s="2"/>
      <c r="J50" s="2"/>
      <c r="K50" s="2" t="s">
        <v>27</v>
      </c>
      <c r="L50" s="2"/>
      <c r="M50" s="2"/>
      <c r="N50" s="2"/>
      <c r="O50" s="2"/>
      <c r="P50" s="2"/>
    </row>
    <row r="51" spans="2:16" ht="4.5" customHeight="1" x14ac:dyDescent="0.15"/>
  </sheetData>
  <mergeCells count="9">
    <mergeCell ref="B5:E6"/>
    <mergeCell ref="F5:F6"/>
    <mergeCell ref="G5:H5"/>
    <mergeCell ref="I5:J5"/>
    <mergeCell ref="P5:P6"/>
    <mergeCell ref="K5:L5"/>
    <mergeCell ref="M5:M6"/>
    <mergeCell ref="N5:N6"/>
    <mergeCell ref="O5:O6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19" workbookViewId="0">
      <selection activeCell="A2" sqref="A2"/>
    </sheetView>
  </sheetViews>
  <sheetFormatPr defaultRowHeight="12" x14ac:dyDescent="0.15"/>
  <cols>
    <col min="1" max="1" width="4.7109375" style="15" customWidth="1"/>
    <col min="2" max="3" width="3" style="15" customWidth="1"/>
    <col min="4" max="4" width="6.28515625" style="15" bestFit="1" customWidth="1"/>
    <col min="5" max="6" width="8.7109375" style="15" customWidth="1"/>
    <col min="7" max="7" width="5.85546875" style="15" customWidth="1"/>
    <col min="8" max="8" width="8.7109375" style="15" customWidth="1"/>
    <col min="9" max="9" width="5.85546875" style="15" customWidth="1"/>
    <col min="10" max="10" width="8.7109375" style="15" customWidth="1"/>
    <col min="11" max="11" width="5.85546875" style="15" customWidth="1"/>
    <col min="12" max="12" width="6.28515625" style="15" customWidth="1"/>
    <col min="13" max="14" width="7.28515625" style="15" customWidth="1"/>
    <col min="15" max="15" width="6.28515625" style="15" customWidth="1"/>
  </cols>
  <sheetData>
    <row r="1" spans="1:15" ht="16.5" customHeight="1" x14ac:dyDescent="0.15">
      <c r="A1" s="1" t="s">
        <v>13</v>
      </c>
    </row>
    <row r="2" spans="1:15" ht="14.25" x14ac:dyDescent="0.15">
      <c r="A2" s="1"/>
    </row>
    <row r="3" spans="1:15" ht="12.75" thickBot="1" x14ac:dyDescent="0.2">
      <c r="A3" s="15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 t="s">
        <v>15</v>
      </c>
    </row>
    <row r="4" spans="1:15" ht="14.25" customHeight="1" x14ac:dyDescent="0.15">
      <c r="A4" s="54" t="s">
        <v>30</v>
      </c>
      <c r="B4" s="54"/>
      <c r="C4" s="54"/>
      <c r="D4" s="55"/>
      <c r="E4" s="58" t="s">
        <v>0</v>
      </c>
      <c r="F4" s="60" t="s">
        <v>1</v>
      </c>
      <c r="G4" s="61"/>
      <c r="H4" s="60" t="s">
        <v>2</v>
      </c>
      <c r="I4" s="61"/>
      <c r="J4" s="60" t="s">
        <v>3</v>
      </c>
      <c r="K4" s="61"/>
      <c r="L4" s="58" t="s">
        <v>4</v>
      </c>
      <c r="M4" s="58" t="s">
        <v>5</v>
      </c>
      <c r="N4" s="58" t="s">
        <v>6</v>
      </c>
      <c r="O4" s="62" t="s">
        <v>7</v>
      </c>
    </row>
    <row r="5" spans="1:15" ht="14.25" customHeight="1" x14ac:dyDescent="0.15">
      <c r="A5" s="56"/>
      <c r="B5" s="56"/>
      <c r="C5" s="56"/>
      <c r="D5" s="57"/>
      <c r="E5" s="59"/>
      <c r="F5" s="5" t="s">
        <v>8</v>
      </c>
      <c r="G5" s="6" t="s">
        <v>9</v>
      </c>
      <c r="H5" s="6" t="s">
        <v>8</v>
      </c>
      <c r="I5" s="3" t="s">
        <v>9</v>
      </c>
      <c r="J5" s="4" t="s">
        <v>8</v>
      </c>
      <c r="K5" s="4" t="s">
        <v>9</v>
      </c>
      <c r="L5" s="59"/>
      <c r="M5" s="59"/>
      <c r="N5" s="59"/>
      <c r="O5" s="63"/>
    </row>
    <row r="6" spans="1:15" ht="16.5" customHeight="1" x14ac:dyDescent="0.15">
      <c r="A6" s="7" t="s">
        <v>21</v>
      </c>
      <c r="B6" s="7">
        <v>55</v>
      </c>
      <c r="C6" s="2" t="s">
        <v>10</v>
      </c>
      <c r="D6" s="8">
        <v>1980</v>
      </c>
      <c r="E6" s="9">
        <v>408908</v>
      </c>
      <c r="F6" s="9">
        <v>103625</v>
      </c>
      <c r="G6" s="10">
        <v>25.361174947442102</v>
      </c>
      <c r="H6" s="9">
        <v>274524</v>
      </c>
      <c r="I6" s="10">
        <v>67.186983751716241</v>
      </c>
      <c r="J6" s="9">
        <v>30448</v>
      </c>
      <c r="K6" s="10">
        <v>7.4518413008416609</v>
      </c>
      <c r="L6" s="10">
        <f t="shared" ref="L6:L12" si="0">ROUND((F6+J6)/H6*100,1)</f>
        <v>48.8</v>
      </c>
      <c r="M6" s="10">
        <f t="shared" ref="M6:M12" si="1">ROUND(F6/H6*100,1)</f>
        <v>37.700000000000003</v>
      </c>
      <c r="N6" s="10">
        <f t="shared" ref="N6:N12" si="2">ROUND(J6/H6*100,1)</f>
        <v>11.1</v>
      </c>
      <c r="O6" s="10">
        <f t="shared" ref="O6:O12" si="3">ROUND(J6/F6*100,1)</f>
        <v>29.4</v>
      </c>
    </row>
    <row r="7" spans="1:15" ht="16.5" customHeight="1" x14ac:dyDescent="0.15">
      <c r="A7" s="7"/>
      <c r="B7" s="7">
        <v>60</v>
      </c>
      <c r="C7" s="2" t="s">
        <v>10</v>
      </c>
      <c r="D7" s="8">
        <v>1985</v>
      </c>
      <c r="E7" s="9">
        <v>439551</v>
      </c>
      <c r="F7" s="9">
        <v>102843</v>
      </c>
      <c r="G7" s="10">
        <v>23.397923733730114</v>
      </c>
      <c r="H7" s="9">
        <v>299127</v>
      </c>
      <c r="I7" s="10">
        <v>68.054711868571388</v>
      </c>
      <c r="J7" s="9">
        <v>37569</v>
      </c>
      <c r="K7" s="10">
        <v>8.5473643976984981</v>
      </c>
      <c r="L7" s="10">
        <f t="shared" si="0"/>
        <v>46.9</v>
      </c>
      <c r="M7" s="10">
        <f t="shared" si="1"/>
        <v>34.4</v>
      </c>
      <c r="N7" s="10">
        <f t="shared" si="2"/>
        <v>12.6</v>
      </c>
      <c r="O7" s="10">
        <f t="shared" si="3"/>
        <v>36.5</v>
      </c>
    </row>
    <row r="8" spans="1:15" ht="16.5" customHeight="1" x14ac:dyDescent="0.15">
      <c r="A8" s="7" t="s">
        <v>11</v>
      </c>
      <c r="B8" s="7">
        <v>2</v>
      </c>
      <c r="C8" s="2" t="s">
        <v>10</v>
      </c>
      <c r="D8" s="8">
        <v>1990</v>
      </c>
      <c r="E8" s="9">
        <v>465162</v>
      </c>
      <c r="F8" s="9">
        <v>91002</v>
      </c>
      <c r="G8" s="10">
        <v>19.598350328965079</v>
      </c>
      <c r="H8" s="9">
        <v>326595</v>
      </c>
      <c r="I8" s="10">
        <v>70.336072016970505</v>
      </c>
      <c r="J8" s="9">
        <v>46738</v>
      </c>
      <c r="K8" s="10">
        <v>10.065577654064414</v>
      </c>
      <c r="L8" s="10">
        <f t="shared" si="0"/>
        <v>42.2</v>
      </c>
      <c r="M8" s="10">
        <f t="shared" si="1"/>
        <v>27.9</v>
      </c>
      <c r="N8" s="10">
        <f t="shared" si="2"/>
        <v>14.3</v>
      </c>
      <c r="O8" s="10">
        <f t="shared" si="3"/>
        <v>51.4</v>
      </c>
    </row>
    <row r="9" spans="1:15" ht="16.5" customHeight="1" x14ac:dyDescent="0.15">
      <c r="A9" s="7"/>
      <c r="B9" s="7">
        <v>7</v>
      </c>
      <c r="C9" s="2" t="s">
        <v>10</v>
      </c>
      <c r="D9" s="8">
        <v>1995</v>
      </c>
      <c r="E9" s="9">
        <v>477215</v>
      </c>
      <c r="F9" s="9">
        <v>79904</v>
      </c>
      <c r="G9" s="10">
        <v>16.78232378392002</v>
      </c>
      <c r="H9" s="9">
        <v>338477</v>
      </c>
      <c r="I9" s="10">
        <v>71.090691422330508</v>
      </c>
      <c r="J9" s="9">
        <v>57739</v>
      </c>
      <c r="K9" s="10">
        <v>12.126984793749475</v>
      </c>
      <c r="L9" s="10">
        <f t="shared" si="0"/>
        <v>40.700000000000003</v>
      </c>
      <c r="M9" s="10">
        <f t="shared" si="1"/>
        <v>23.6</v>
      </c>
      <c r="N9" s="10">
        <f t="shared" si="2"/>
        <v>17.100000000000001</v>
      </c>
      <c r="O9" s="10">
        <f t="shared" si="3"/>
        <v>72.3</v>
      </c>
    </row>
    <row r="10" spans="1:15" ht="16.5" customHeight="1" x14ac:dyDescent="0.15">
      <c r="A10" s="7"/>
      <c r="B10" s="7">
        <v>12</v>
      </c>
      <c r="C10" s="2" t="s">
        <v>10</v>
      </c>
      <c r="D10" s="8">
        <v>2000</v>
      </c>
      <c r="E10" s="9">
        <v>487560</v>
      </c>
      <c r="F10" s="9">
        <v>74333</v>
      </c>
      <c r="G10" s="10">
        <v>15.258311369477221</v>
      </c>
      <c r="H10" s="9">
        <v>341982</v>
      </c>
      <c r="I10" s="10">
        <v>70.198536837697361</v>
      </c>
      <c r="J10" s="9">
        <v>70849</v>
      </c>
      <c r="K10" s="10">
        <v>14.543151792825416</v>
      </c>
      <c r="L10" s="10">
        <f t="shared" si="0"/>
        <v>42.5</v>
      </c>
      <c r="M10" s="10">
        <f t="shared" si="1"/>
        <v>21.7</v>
      </c>
      <c r="N10" s="10">
        <f t="shared" si="2"/>
        <v>20.7</v>
      </c>
      <c r="O10" s="10">
        <f t="shared" si="3"/>
        <v>95.3</v>
      </c>
    </row>
    <row r="11" spans="1:15" ht="16.5" customHeight="1" x14ac:dyDescent="0.15">
      <c r="A11" s="7"/>
      <c r="B11" s="7">
        <v>17</v>
      </c>
      <c r="C11" s="7" t="s">
        <v>16</v>
      </c>
      <c r="D11" s="12">
        <v>2005</v>
      </c>
      <c r="E11" s="13">
        <v>502396</v>
      </c>
      <c r="F11" s="9">
        <v>72401</v>
      </c>
      <c r="G11" s="10">
        <v>14.498555170846291</v>
      </c>
      <c r="H11" s="9">
        <v>342480</v>
      </c>
      <c r="I11" s="10">
        <v>68.582825857535639</v>
      </c>
      <c r="J11" s="9">
        <v>84486</v>
      </c>
      <c r="K11" s="10">
        <v>16.91861897161807</v>
      </c>
      <c r="L11" s="10">
        <f t="shared" si="0"/>
        <v>45.8</v>
      </c>
      <c r="M11" s="10">
        <f t="shared" si="1"/>
        <v>21.1</v>
      </c>
      <c r="N11" s="10">
        <f t="shared" si="2"/>
        <v>24.7</v>
      </c>
      <c r="O11" s="10">
        <f t="shared" si="3"/>
        <v>116.7</v>
      </c>
    </row>
    <row r="12" spans="1:15" ht="16.5" customHeight="1" x14ac:dyDescent="0.15">
      <c r="A12" s="7"/>
      <c r="B12" s="7">
        <v>22</v>
      </c>
      <c r="C12" s="7" t="s">
        <v>16</v>
      </c>
      <c r="D12" s="8">
        <v>2010</v>
      </c>
      <c r="E12" s="9">
        <v>511739</v>
      </c>
      <c r="F12" s="9">
        <v>71418</v>
      </c>
      <c r="G12" s="10">
        <v>14.23573944398931</v>
      </c>
      <c r="H12" s="9">
        <v>331324</v>
      </c>
      <c r="I12" s="10">
        <v>66.042764226669931</v>
      </c>
      <c r="J12" s="9">
        <v>98939</v>
      </c>
      <c r="K12" s="10">
        <v>19.721496329340756</v>
      </c>
      <c r="L12" s="10">
        <f t="shared" si="0"/>
        <v>51.4</v>
      </c>
      <c r="M12" s="10">
        <f t="shared" si="1"/>
        <v>21.6</v>
      </c>
      <c r="N12" s="10">
        <f t="shared" si="2"/>
        <v>29.9</v>
      </c>
      <c r="O12" s="10">
        <f t="shared" si="3"/>
        <v>138.5</v>
      </c>
    </row>
    <row r="13" spans="1:15" ht="16.5" customHeight="1" x14ac:dyDescent="0.15">
      <c r="A13" s="14"/>
      <c r="B13" s="14">
        <v>27</v>
      </c>
      <c r="C13" s="14" t="s">
        <v>16</v>
      </c>
      <c r="D13" s="16">
        <v>2015</v>
      </c>
      <c r="E13" s="17">
        <v>518594</v>
      </c>
      <c r="F13" s="17">
        <v>70889</v>
      </c>
      <c r="G13" s="18">
        <v>13.7</v>
      </c>
      <c r="H13" s="17">
        <v>327930</v>
      </c>
      <c r="I13" s="18">
        <v>63.3</v>
      </c>
      <c r="J13" s="17">
        <v>119000</v>
      </c>
      <c r="K13" s="18">
        <v>23</v>
      </c>
      <c r="L13" s="18">
        <f>ROUND((F13+J13)/H13*100,1)</f>
        <v>57.9</v>
      </c>
      <c r="M13" s="18">
        <f>ROUND(F13/H13*100,1)</f>
        <v>21.6</v>
      </c>
      <c r="N13" s="18">
        <f>ROUND(J13/H13*100,1)</f>
        <v>36.299999999999997</v>
      </c>
      <c r="O13" s="18">
        <f>ROUND(J13/F13*100,1)</f>
        <v>167.9</v>
      </c>
    </row>
    <row r="14" spans="1:15" ht="14.25" customHeight="1" x14ac:dyDescent="0.15">
      <c r="A14" s="7"/>
      <c r="B14" s="7"/>
      <c r="C14" s="7"/>
      <c r="D14" s="12"/>
      <c r="E14" s="9"/>
      <c r="F14" s="9"/>
      <c r="G14" s="10"/>
      <c r="H14" s="9"/>
      <c r="I14" s="10"/>
      <c r="J14" s="9"/>
      <c r="K14" s="10"/>
      <c r="L14" s="10"/>
      <c r="M14" s="10"/>
      <c r="N14" s="10"/>
      <c r="O14" s="10"/>
    </row>
    <row r="15" spans="1:15" ht="14.25" customHeight="1" x14ac:dyDescent="0.15">
      <c r="A15" s="22" t="s">
        <v>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3" t="s">
        <v>18</v>
      </c>
    </row>
    <row r="16" spans="1:15" ht="16.5" customHeight="1" x14ac:dyDescent="0.15">
      <c r="A16" s="7" t="s">
        <v>31</v>
      </c>
      <c r="B16" s="7">
        <v>9</v>
      </c>
      <c r="C16" s="2" t="s">
        <v>10</v>
      </c>
      <c r="D16" s="8">
        <v>1997</v>
      </c>
      <c r="E16" s="9">
        <v>438376</v>
      </c>
      <c r="F16" s="9">
        <v>70083</v>
      </c>
      <c r="G16" s="32">
        <v>16</v>
      </c>
      <c r="H16" s="9">
        <v>310951</v>
      </c>
      <c r="I16" s="32">
        <v>70.900000000000006</v>
      </c>
      <c r="J16" s="9">
        <v>57342</v>
      </c>
      <c r="K16" s="32">
        <v>13.1</v>
      </c>
      <c r="L16" s="32">
        <v>41</v>
      </c>
      <c r="M16" s="35">
        <v>22.5</v>
      </c>
      <c r="N16" s="35">
        <v>18.399999999999999</v>
      </c>
      <c r="O16" s="35">
        <v>81.8</v>
      </c>
    </row>
    <row r="17" spans="1:15" ht="16.5" customHeight="1" x14ac:dyDescent="0.15">
      <c r="A17" s="2"/>
      <c r="B17" s="7">
        <v>10</v>
      </c>
      <c r="C17" s="2" t="s">
        <v>10</v>
      </c>
      <c r="D17" s="8">
        <v>1998</v>
      </c>
      <c r="E17" s="9">
        <v>440326</v>
      </c>
      <c r="F17" s="9">
        <v>69111</v>
      </c>
      <c r="G17" s="32">
        <v>15.695416577717419</v>
      </c>
      <c r="H17" s="9">
        <v>311496</v>
      </c>
      <c r="I17" s="32">
        <v>70.74213196586166</v>
      </c>
      <c r="J17" s="9">
        <v>59719</v>
      </c>
      <c r="K17" s="32">
        <v>13.562451456420924</v>
      </c>
      <c r="L17" s="32">
        <v>41.358476513342062</v>
      </c>
      <c r="M17" s="35">
        <v>22.186801756683874</v>
      </c>
      <c r="N17" s="35">
        <v>19.171674756658192</v>
      </c>
      <c r="O17" s="35">
        <v>86.410267540623053</v>
      </c>
    </row>
    <row r="18" spans="1:15" ht="16.5" customHeight="1" x14ac:dyDescent="0.15">
      <c r="A18" s="7"/>
      <c r="B18" s="7">
        <v>11</v>
      </c>
      <c r="C18" s="2" t="s">
        <v>10</v>
      </c>
      <c r="D18" s="8">
        <v>1999</v>
      </c>
      <c r="E18" s="9">
        <v>440989</v>
      </c>
      <c r="F18" s="9">
        <v>68345</v>
      </c>
      <c r="G18" s="32">
        <v>15.5</v>
      </c>
      <c r="H18" s="9">
        <v>311231</v>
      </c>
      <c r="I18" s="32">
        <v>70.599999999999994</v>
      </c>
      <c r="J18" s="9">
        <v>61413</v>
      </c>
      <c r="K18" s="32">
        <v>13.9</v>
      </c>
      <c r="L18" s="32">
        <v>41.691862314486663</v>
      </c>
      <c r="M18" s="35">
        <v>21.959573435808132</v>
      </c>
      <c r="N18" s="35">
        <v>19.732288878678538</v>
      </c>
      <c r="O18" s="35">
        <v>89.857341429512033</v>
      </c>
    </row>
    <row r="19" spans="1:15" ht="16.5" customHeight="1" x14ac:dyDescent="0.15">
      <c r="A19" s="7"/>
      <c r="B19" s="7">
        <v>12</v>
      </c>
      <c r="C19" s="2" t="s">
        <v>10</v>
      </c>
      <c r="D19" s="8">
        <v>2000</v>
      </c>
      <c r="E19" s="9">
        <v>443636</v>
      </c>
      <c r="F19" s="9">
        <v>67601</v>
      </c>
      <c r="G19" s="32">
        <v>15.237942817985918</v>
      </c>
      <c r="H19" s="9">
        <v>311393</v>
      </c>
      <c r="I19" s="32">
        <v>70.191102615657883</v>
      </c>
      <c r="J19" s="9">
        <v>64642</v>
      </c>
      <c r="K19" s="32">
        <v>14.570954566356201</v>
      </c>
      <c r="L19" s="32">
        <v>42.468199349375226</v>
      </c>
      <c r="M19" s="35">
        <v>21.70922275067198</v>
      </c>
      <c r="N19" s="35">
        <v>20.758976598703246</v>
      </c>
      <c r="O19" s="35">
        <v>95.622845815890301</v>
      </c>
    </row>
    <row r="20" spans="1:15" ht="16.5" customHeight="1" x14ac:dyDescent="0.15">
      <c r="A20" s="7"/>
      <c r="B20" s="7">
        <v>13</v>
      </c>
      <c r="C20" s="7" t="s">
        <v>10</v>
      </c>
      <c r="D20" s="8">
        <v>2001</v>
      </c>
      <c r="E20" s="9">
        <v>445084</v>
      </c>
      <c r="F20" s="9">
        <v>67103</v>
      </c>
      <c r="G20" s="32">
        <v>15.08</v>
      </c>
      <c r="H20" s="9">
        <v>310829</v>
      </c>
      <c r="I20" s="32">
        <v>69.819999999999993</v>
      </c>
      <c r="J20" s="9">
        <v>67152</v>
      </c>
      <c r="K20" s="32">
        <v>15.08</v>
      </c>
      <c r="L20" s="32">
        <v>43.192559252836773</v>
      </c>
      <c r="M20" s="32">
        <v>21.588397478999706</v>
      </c>
      <c r="N20" s="32">
        <v>21.60416177383706</v>
      </c>
      <c r="O20" s="32">
        <v>100.07302207054826</v>
      </c>
    </row>
    <row r="21" spans="1:15" ht="16.5" customHeight="1" x14ac:dyDescent="0.15">
      <c r="A21" s="7"/>
      <c r="B21" s="7">
        <v>14</v>
      </c>
      <c r="C21" s="7" t="s">
        <v>10</v>
      </c>
      <c r="D21" s="8">
        <v>2002</v>
      </c>
      <c r="E21" s="9">
        <v>447044</v>
      </c>
      <c r="F21" s="9">
        <v>66821</v>
      </c>
      <c r="G21" s="32">
        <v>14.947298252521005</v>
      </c>
      <c r="H21" s="9">
        <v>310371</v>
      </c>
      <c r="I21" s="32">
        <v>69.42739417149096</v>
      </c>
      <c r="J21" s="9">
        <v>69852</v>
      </c>
      <c r="K21" s="32">
        <v>15.625307575988046</v>
      </c>
      <c r="L21" s="32">
        <v>44.035364128736255</v>
      </c>
      <c r="M21" s="32">
        <v>21.529395465426859</v>
      </c>
      <c r="N21" s="32">
        <v>22.505968663309396</v>
      </c>
      <c r="O21" s="32">
        <v>104.53599916194011</v>
      </c>
    </row>
    <row r="22" spans="1:15" ht="16.5" customHeight="1" x14ac:dyDescent="0.15">
      <c r="A22" s="7"/>
      <c r="B22" s="7">
        <v>15</v>
      </c>
      <c r="C22" s="7" t="s">
        <v>10</v>
      </c>
      <c r="D22" s="8">
        <v>2003</v>
      </c>
      <c r="E22" s="9">
        <v>448814</v>
      </c>
      <c r="F22" s="9">
        <v>66388</v>
      </c>
      <c r="G22" s="32">
        <v>14.791873693779605</v>
      </c>
      <c r="H22" s="9">
        <v>310671</v>
      </c>
      <c r="I22" s="32">
        <v>69.2204343001778</v>
      </c>
      <c r="J22" s="9">
        <v>71755</v>
      </c>
      <c r="K22" s="32">
        <v>15.987692006042591</v>
      </c>
      <c r="L22" s="32">
        <v>44.466010667233178</v>
      </c>
      <c r="M22" s="32">
        <v>21.369229828339304</v>
      </c>
      <c r="N22" s="32">
        <v>23.096780838893878</v>
      </c>
      <c r="O22" s="32">
        <v>108.08429234198951</v>
      </c>
    </row>
    <row r="23" spans="1:15" ht="16.5" customHeight="1" x14ac:dyDescent="0.15">
      <c r="A23" s="7"/>
      <c r="B23" s="7">
        <v>16</v>
      </c>
      <c r="C23" s="7" t="s">
        <v>10</v>
      </c>
      <c r="D23" s="12">
        <v>2004</v>
      </c>
      <c r="E23" s="13">
        <v>451714</v>
      </c>
      <c r="F23" s="9">
        <v>66670</v>
      </c>
      <c r="G23" s="32">
        <v>14.759338873712128</v>
      </c>
      <c r="H23" s="9">
        <v>311199</v>
      </c>
      <c r="I23" s="32">
        <v>68.892927826013803</v>
      </c>
      <c r="J23" s="9">
        <v>73845</v>
      </c>
      <c r="K23" s="32">
        <v>16.347733300274069</v>
      </c>
      <c r="L23" s="32">
        <v>45.15278005392048</v>
      </c>
      <c r="M23" s="32">
        <v>21.423590692772148</v>
      </c>
      <c r="N23" s="32">
        <v>23.729189361148332</v>
      </c>
      <c r="O23" s="32">
        <v>110.7619619019049</v>
      </c>
    </row>
    <row r="24" spans="1:15" ht="16.5" customHeight="1" x14ac:dyDescent="0.15">
      <c r="A24" s="7"/>
      <c r="B24" s="7">
        <v>17</v>
      </c>
      <c r="C24" s="7" t="s">
        <v>10</v>
      </c>
      <c r="D24" s="8">
        <v>2005</v>
      </c>
      <c r="E24" s="9">
        <v>453907</v>
      </c>
      <c r="F24" s="9">
        <v>66498</v>
      </c>
      <c r="G24" s="32">
        <v>14.7</v>
      </c>
      <c r="H24" s="9">
        <v>310861</v>
      </c>
      <c r="I24" s="32">
        <v>68.5</v>
      </c>
      <c r="J24" s="9">
        <v>76548</v>
      </c>
      <c r="K24" s="32">
        <v>16.899999999999999</v>
      </c>
      <c r="L24" s="32">
        <v>46</v>
      </c>
      <c r="M24" s="32">
        <v>21.4</v>
      </c>
      <c r="N24" s="32">
        <v>24.6</v>
      </c>
      <c r="O24" s="32">
        <v>115.1</v>
      </c>
    </row>
    <row r="25" spans="1:15" ht="16.5" customHeight="1" x14ac:dyDescent="0.15">
      <c r="A25" s="7"/>
      <c r="B25" s="7">
        <v>18</v>
      </c>
      <c r="C25" s="7" t="s">
        <v>12</v>
      </c>
      <c r="D25" s="8">
        <v>2006</v>
      </c>
      <c r="E25" s="13">
        <v>456205</v>
      </c>
      <c r="F25" s="9">
        <v>66525</v>
      </c>
      <c r="G25" s="32">
        <v>14.6</v>
      </c>
      <c r="H25" s="9">
        <v>310006</v>
      </c>
      <c r="I25" s="32">
        <v>68</v>
      </c>
      <c r="J25" s="9">
        <v>79674</v>
      </c>
      <c r="K25" s="32">
        <v>17.5</v>
      </c>
      <c r="L25" s="32">
        <v>47.2</v>
      </c>
      <c r="M25" s="32">
        <v>21.5</v>
      </c>
      <c r="N25" s="32">
        <v>25.7</v>
      </c>
      <c r="O25" s="32">
        <v>119.8</v>
      </c>
    </row>
    <row r="26" spans="1:15" ht="16.5" customHeight="1" x14ac:dyDescent="0.15">
      <c r="A26" s="7"/>
      <c r="B26" s="7">
        <v>19</v>
      </c>
      <c r="C26" s="7" t="s">
        <v>12</v>
      </c>
      <c r="D26" s="8">
        <v>2007</v>
      </c>
      <c r="E26" s="13">
        <v>503812</v>
      </c>
      <c r="F26" s="9">
        <v>73299</v>
      </c>
      <c r="G26" s="32">
        <v>14.5</v>
      </c>
      <c r="H26" s="9">
        <v>339897</v>
      </c>
      <c r="I26" s="32">
        <v>67.5</v>
      </c>
      <c r="J26" s="9">
        <v>90616</v>
      </c>
      <c r="K26" s="32">
        <v>18</v>
      </c>
      <c r="L26" s="32">
        <v>48.2</v>
      </c>
      <c r="M26" s="32">
        <v>21.6</v>
      </c>
      <c r="N26" s="32">
        <v>26.7</v>
      </c>
      <c r="O26" s="32">
        <v>123.6</v>
      </c>
    </row>
    <row r="27" spans="1:15" ht="16.5" customHeight="1" x14ac:dyDescent="0.15">
      <c r="A27" s="7"/>
      <c r="B27" s="7">
        <v>20</v>
      </c>
      <c r="C27" s="7" t="s">
        <v>12</v>
      </c>
      <c r="D27" s="8">
        <v>2008</v>
      </c>
      <c r="E27" s="13">
        <v>506012</v>
      </c>
      <c r="F27" s="9">
        <v>73558</v>
      </c>
      <c r="G27" s="32">
        <v>14.5</v>
      </c>
      <c r="H27" s="9">
        <v>338508</v>
      </c>
      <c r="I27" s="32">
        <v>66.900000000000006</v>
      </c>
      <c r="J27" s="9">
        <v>93946</v>
      </c>
      <c r="K27" s="32">
        <v>18.600000000000001</v>
      </c>
      <c r="L27" s="32">
        <v>49.5</v>
      </c>
      <c r="M27" s="32">
        <v>21.7</v>
      </c>
      <c r="N27" s="32">
        <v>27.8</v>
      </c>
      <c r="O27" s="32">
        <v>127.7</v>
      </c>
    </row>
    <row r="28" spans="1:15" ht="16.5" customHeight="1" x14ac:dyDescent="0.15">
      <c r="A28" s="7"/>
      <c r="B28" s="7">
        <v>21</v>
      </c>
      <c r="C28" s="7" t="s">
        <v>12</v>
      </c>
      <c r="D28" s="12">
        <v>2009</v>
      </c>
      <c r="E28" s="13">
        <v>506584</v>
      </c>
      <c r="F28" s="9">
        <v>73190</v>
      </c>
      <c r="G28" s="32">
        <v>14.4</v>
      </c>
      <c r="H28" s="9">
        <v>336219</v>
      </c>
      <c r="I28" s="32">
        <v>66.400000000000006</v>
      </c>
      <c r="J28" s="9">
        <v>97175</v>
      </c>
      <c r="K28" s="32">
        <v>19.2</v>
      </c>
      <c r="L28" s="32">
        <v>50.7</v>
      </c>
      <c r="M28" s="32">
        <v>21.8</v>
      </c>
      <c r="N28" s="32">
        <v>28.9</v>
      </c>
      <c r="O28" s="32">
        <v>132.80000000000001</v>
      </c>
    </row>
    <row r="29" spans="1:15" ht="16.5" customHeight="1" x14ac:dyDescent="0.15">
      <c r="A29" s="7"/>
      <c r="B29" s="7">
        <v>22</v>
      </c>
      <c r="C29" s="7" t="s">
        <v>12</v>
      </c>
      <c r="D29" s="8">
        <v>2010</v>
      </c>
      <c r="E29" s="9">
        <v>507300</v>
      </c>
      <c r="F29" s="9">
        <v>73219</v>
      </c>
      <c r="G29" s="32">
        <v>14.4</v>
      </c>
      <c r="H29" s="9">
        <v>335117</v>
      </c>
      <c r="I29" s="32">
        <v>66.099999999999994</v>
      </c>
      <c r="J29" s="9">
        <v>98964</v>
      </c>
      <c r="K29" s="32">
        <v>19.5</v>
      </c>
      <c r="L29" s="32">
        <v>51.4</v>
      </c>
      <c r="M29" s="32">
        <v>21.8</v>
      </c>
      <c r="N29" s="32">
        <v>29.5</v>
      </c>
      <c r="O29" s="32">
        <v>135.19999999999999</v>
      </c>
    </row>
    <row r="30" spans="1:15" ht="16.5" customHeight="1" x14ac:dyDescent="0.15">
      <c r="A30" s="7"/>
      <c r="B30" s="7">
        <v>23</v>
      </c>
      <c r="C30" s="7" t="s">
        <v>12</v>
      </c>
      <c r="D30" s="8">
        <v>2011</v>
      </c>
      <c r="E30" s="9">
        <v>509003</v>
      </c>
      <c r="F30" s="9">
        <v>72998</v>
      </c>
      <c r="G30" s="32">
        <v>14.3</v>
      </c>
      <c r="H30" s="9">
        <v>334449</v>
      </c>
      <c r="I30" s="32">
        <v>65.7</v>
      </c>
      <c r="J30" s="9">
        <v>101556</v>
      </c>
      <c r="K30" s="32">
        <v>20</v>
      </c>
      <c r="L30" s="32">
        <v>52.2</v>
      </c>
      <c r="M30" s="32">
        <v>21.8</v>
      </c>
      <c r="N30" s="32">
        <v>30.4</v>
      </c>
      <c r="O30" s="32">
        <v>139.1</v>
      </c>
    </row>
    <row r="31" spans="1:15" ht="16.5" customHeight="1" x14ac:dyDescent="0.15">
      <c r="A31" s="7"/>
      <c r="B31" s="7">
        <v>24</v>
      </c>
      <c r="C31" s="7" t="s">
        <v>12</v>
      </c>
      <c r="D31" s="8">
        <v>2012</v>
      </c>
      <c r="E31" s="9">
        <v>517706</v>
      </c>
      <c r="F31" s="9">
        <v>73158</v>
      </c>
      <c r="G31" s="32">
        <v>14.1</v>
      </c>
      <c r="H31" s="9">
        <v>337978</v>
      </c>
      <c r="I31" s="32">
        <v>65.3</v>
      </c>
      <c r="J31" s="9">
        <v>106561</v>
      </c>
      <c r="K31" s="36">
        <v>20.6</v>
      </c>
      <c r="L31" s="32">
        <v>53.2</v>
      </c>
      <c r="M31" s="32">
        <v>21.6</v>
      </c>
      <c r="N31" s="32">
        <v>31.5</v>
      </c>
      <c r="O31" s="32">
        <v>145.69999999999999</v>
      </c>
    </row>
    <row r="32" spans="1:15" ht="16.5" customHeight="1" x14ac:dyDescent="0.15">
      <c r="A32" s="7"/>
      <c r="B32" s="7">
        <v>25</v>
      </c>
      <c r="C32" s="7" t="s">
        <v>12</v>
      </c>
      <c r="D32" s="8">
        <v>2013</v>
      </c>
      <c r="E32" s="9">
        <v>518878</v>
      </c>
      <c r="F32" s="9">
        <v>73075</v>
      </c>
      <c r="G32" s="32">
        <v>14.1</v>
      </c>
      <c r="H32" s="9">
        <v>334500</v>
      </c>
      <c r="I32" s="32">
        <v>64.5</v>
      </c>
      <c r="J32" s="9">
        <v>111295</v>
      </c>
      <c r="K32" s="36">
        <v>21.4</v>
      </c>
      <c r="L32" s="32">
        <v>55.1</v>
      </c>
      <c r="M32" s="32">
        <v>21.8</v>
      </c>
      <c r="N32" s="32">
        <v>33.299999999999997</v>
      </c>
      <c r="O32" s="32">
        <v>152.30000000000001</v>
      </c>
    </row>
    <row r="33" spans="1:15" ht="16.5" customHeight="1" x14ac:dyDescent="0.15">
      <c r="A33" s="7"/>
      <c r="B33" s="7">
        <v>26</v>
      </c>
      <c r="C33" s="7" t="s">
        <v>12</v>
      </c>
      <c r="D33" s="8">
        <v>2014</v>
      </c>
      <c r="E33" s="9">
        <v>520462</v>
      </c>
      <c r="F33" s="9">
        <v>73030</v>
      </c>
      <c r="G33" s="33">
        <v>14</v>
      </c>
      <c r="H33" s="9">
        <v>331384</v>
      </c>
      <c r="I33" s="33">
        <v>63.7</v>
      </c>
      <c r="J33" s="9">
        <v>116039</v>
      </c>
      <c r="K33" s="33">
        <v>22.3</v>
      </c>
      <c r="L33" s="32">
        <v>57.1</v>
      </c>
      <c r="M33" s="32">
        <v>22</v>
      </c>
      <c r="N33" s="32">
        <v>35</v>
      </c>
      <c r="O33" s="32">
        <v>158.9</v>
      </c>
    </row>
    <row r="34" spans="1:15" ht="16.5" customHeight="1" x14ac:dyDescent="0.15">
      <c r="A34" s="7"/>
      <c r="B34" s="7">
        <v>27</v>
      </c>
      <c r="C34" s="7" t="s">
        <v>12</v>
      </c>
      <c r="D34" s="8">
        <v>2015</v>
      </c>
      <c r="E34" s="9">
        <v>521820</v>
      </c>
      <c r="F34" s="9">
        <v>72783</v>
      </c>
      <c r="G34" s="33">
        <v>13.9</v>
      </c>
      <c r="H34" s="9">
        <v>328794</v>
      </c>
      <c r="I34" s="33">
        <v>63</v>
      </c>
      <c r="J34" s="9">
        <v>120233</v>
      </c>
      <c r="K34" s="33">
        <v>23</v>
      </c>
      <c r="L34" s="32">
        <v>58.7</v>
      </c>
      <c r="M34" s="32">
        <v>22.1</v>
      </c>
      <c r="N34" s="32">
        <v>36.6</v>
      </c>
      <c r="O34" s="32">
        <v>165.2</v>
      </c>
    </row>
    <row r="35" spans="1:15" ht="16.5" customHeight="1" thickBot="1" x14ac:dyDescent="0.2">
      <c r="A35" s="24"/>
      <c r="B35" s="24">
        <v>28</v>
      </c>
      <c r="C35" s="24" t="s">
        <v>12</v>
      </c>
      <c r="D35" s="25">
        <v>2016</v>
      </c>
      <c r="E35" s="26">
        <v>522262</v>
      </c>
      <c r="F35" s="26">
        <v>72160</v>
      </c>
      <c r="G35" s="34">
        <v>13.8</v>
      </c>
      <c r="H35" s="26">
        <v>326735</v>
      </c>
      <c r="I35" s="34">
        <v>62.6</v>
      </c>
      <c r="J35" s="26">
        <v>123357</v>
      </c>
      <c r="K35" s="34">
        <v>23.6</v>
      </c>
      <c r="L35" s="37">
        <v>59.8</v>
      </c>
      <c r="M35" s="37">
        <v>22.1</v>
      </c>
      <c r="N35" s="37">
        <v>37.799999999999997</v>
      </c>
      <c r="O35" s="37">
        <v>170.9</v>
      </c>
    </row>
    <row r="36" spans="1:15" ht="14.25" customHeight="1" x14ac:dyDescent="0.15">
      <c r="A36" s="7" t="s">
        <v>32</v>
      </c>
      <c r="B36" s="7"/>
      <c r="C36" s="7"/>
      <c r="D36" s="12"/>
      <c r="E36" s="9"/>
      <c r="F36" s="9"/>
      <c r="G36" s="10"/>
      <c r="H36" s="9"/>
      <c r="I36" s="10"/>
      <c r="J36" s="9"/>
      <c r="K36" s="10"/>
      <c r="L36" s="10"/>
      <c r="M36" s="10"/>
      <c r="N36" s="10"/>
      <c r="O36" s="10"/>
    </row>
    <row r="37" spans="1:15" ht="14.25" customHeight="1" x14ac:dyDescent="0.15">
      <c r="A37" s="7" t="s">
        <v>25</v>
      </c>
      <c r="B37" s="7"/>
      <c r="C37" s="7"/>
      <c r="D37" s="12"/>
      <c r="E37" s="9"/>
      <c r="F37" s="9"/>
      <c r="G37" s="10"/>
      <c r="H37" s="9"/>
      <c r="I37" s="10"/>
      <c r="J37" s="9"/>
      <c r="K37" s="10"/>
      <c r="L37" s="10"/>
      <c r="M37" s="10"/>
      <c r="N37" s="10"/>
      <c r="O37" s="10"/>
    </row>
    <row r="38" spans="1:15" ht="14.25" customHeight="1" x14ac:dyDescent="0.15">
      <c r="A38" s="7" t="s">
        <v>24</v>
      </c>
      <c r="B38" s="7"/>
      <c r="C38" s="7"/>
      <c r="D38" s="12"/>
      <c r="E38" s="9"/>
      <c r="F38" s="9"/>
      <c r="G38" s="10"/>
      <c r="H38" s="9"/>
      <c r="I38" s="10"/>
      <c r="J38" s="9"/>
      <c r="K38" s="10"/>
      <c r="L38" s="10"/>
      <c r="M38" s="10"/>
      <c r="N38" s="10"/>
      <c r="O38" s="10"/>
    </row>
    <row r="39" spans="1:15" ht="14.25" customHeight="1" x14ac:dyDescent="0.15">
      <c r="A39" s="7" t="s">
        <v>22</v>
      </c>
      <c r="B39" s="7"/>
      <c r="C39" s="7"/>
      <c r="D39" s="12"/>
      <c r="E39" s="9"/>
      <c r="F39" s="9"/>
      <c r="G39" s="10"/>
      <c r="H39" s="9"/>
      <c r="I39" s="10"/>
      <c r="J39" s="9"/>
      <c r="K39" s="10"/>
      <c r="L39" s="10"/>
      <c r="M39" s="10"/>
      <c r="N39" s="10"/>
      <c r="O39" s="10"/>
    </row>
    <row r="40" spans="1:15" ht="14.25" customHeight="1" x14ac:dyDescent="0.15">
      <c r="A40" s="7" t="s">
        <v>28</v>
      </c>
      <c r="B40" s="7"/>
      <c r="C40" s="7"/>
      <c r="D40" s="12"/>
      <c r="E40" s="9"/>
      <c r="F40" s="9"/>
      <c r="G40" s="10"/>
      <c r="H40" s="9"/>
      <c r="I40" s="10"/>
      <c r="J40" s="9"/>
      <c r="K40" s="10"/>
      <c r="L40" s="10"/>
      <c r="M40" s="10"/>
      <c r="N40" s="10"/>
      <c r="O40" s="10"/>
    </row>
    <row r="41" spans="1:15" ht="14.25" customHeight="1" x14ac:dyDescent="0.15">
      <c r="A41" s="7" t="s">
        <v>29</v>
      </c>
      <c r="B41" s="7"/>
      <c r="C41" s="7"/>
      <c r="D41" s="12"/>
      <c r="E41" s="9"/>
      <c r="F41" s="9"/>
      <c r="G41" s="10"/>
      <c r="H41" s="9"/>
      <c r="I41" s="10"/>
      <c r="J41" s="9"/>
      <c r="K41" s="10"/>
      <c r="L41" s="10"/>
      <c r="M41" s="10"/>
      <c r="N41" s="10"/>
      <c r="O41" s="10"/>
    </row>
    <row r="42" spans="1:15" ht="14.25" customHeight="1" x14ac:dyDescent="0.1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.25" customHeight="1" x14ac:dyDescent="0.15">
      <c r="A43" s="2" t="s">
        <v>19</v>
      </c>
      <c r="B43" s="2"/>
      <c r="C43" s="2"/>
      <c r="D43" s="2"/>
      <c r="E43" s="2"/>
      <c r="F43" s="2"/>
      <c r="G43" s="2"/>
      <c r="H43" s="2"/>
      <c r="I43" s="2"/>
      <c r="J43" s="2" t="s">
        <v>26</v>
      </c>
      <c r="K43" s="2"/>
      <c r="L43" s="2"/>
      <c r="M43" s="2"/>
      <c r="N43" s="2"/>
      <c r="O43" s="2"/>
    </row>
    <row r="44" spans="1:15" ht="14.25" customHeight="1" x14ac:dyDescent="0.15">
      <c r="A44" s="2" t="s">
        <v>20</v>
      </c>
      <c r="B44" s="2"/>
      <c r="C44" s="2"/>
      <c r="D44" s="2"/>
      <c r="E44" s="2"/>
      <c r="F44" s="2"/>
      <c r="G44" s="2"/>
      <c r="H44" s="2"/>
      <c r="I44" s="2"/>
      <c r="J44" s="2" t="s">
        <v>27</v>
      </c>
      <c r="K44" s="2"/>
      <c r="L44" s="2"/>
      <c r="M44" s="2"/>
      <c r="N44" s="2"/>
      <c r="O44" s="2"/>
    </row>
  </sheetData>
  <mergeCells count="9">
    <mergeCell ref="N4:N5"/>
    <mergeCell ref="O4:O5"/>
    <mergeCell ref="A4:D5"/>
    <mergeCell ref="E4:E5"/>
    <mergeCell ref="F4:G4"/>
    <mergeCell ref="H4:I4"/>
    <mergeCell ref="J4:K4"/>
    <mergeCell ref="L4:L5"/>
    <mergeCell ref="M4:M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2" sqref="A2"/>
    </sheetView>
  </sheetViews>
  <sheetFormatPr defaultRowHeight="12" x14ac:dyDescent="0.15"/>
  <sheetData>
    <row r="1" spans="1:8" x14ac:dyDescent="0.15">
      <c r="A1" s="55"/>
      <c r="B1" s="60" t="s">
        <v>1</v>
      </c>
      <c r="C1" s="61"/>
      <c r="D1" s="60" t="s">
        <v>2</v>
      </c>
      <c r="E1" s="61"/>
      <c r="F1" s="60" t="s">
        <v>3</v>
      </c>
      <c r="G1" s="61"/>
      <c r="H1" s="58" t="s">
        <v>0</v>
      </c>
    </row>
    <row r="2" spans="1:8" ht="22.5" x14ac:dyDescent="0.15">
      <c r="A2" s="57"/>
      <c r="B2" s="5" t="s">
        <v>33</v>
      </c>
      <c r="C2" s="6" t="s">
        <v>9</v>
      </c>
      <c r="D2" s="6" t="s">
        <v>34</v>
      </c>
      <c r="E2" s="3" t="s">
        <v>9</v>
      </c>
      <c r="F2" s="4" t="s">
        <v>35</v>
      </c>
      <c r="G2" s="4" t="s">
        <v>9</v>
      </c>
      <c r="H2" s="59"/>
    </row>
    <row r="3" spans="1:8" ht="12.75" thickBot="1" x14ac:dyDescent="0.2">
      <c r="A3" s="25">
        <v>2016</v>
      </c>
      <c r="B3" s="26">
        <v>72160</v>
      </c>
      <c r="C3" s="27">
        <f>ROUND(B3/H3*100,1)</f>
        <v>13.8</v>
      </c>
      <c r="D3" s="26">
        <v>326735</v>
      </c>
      <c r="E3" s="27">
        <f>ROUND(D3/H3*100,1)</f>
        <v>62.6</v>
      </c>
      <c r="F3" s="26">
        <v>123357</v>
      </c>
      <c r="G3" s="27">
        <f>ROUND(F3/H3*100,1)</f>
        <v>23.6</v>
      </c>
      <c r="H3" s="26">
        <v>522262</v>
      </c>
    </row>
  </sheetData>
  <mergeCells count="5">
    <mergeCell ref="A1:A2"/>
    <mergeCell ref="H1:H2"/>
    <mergeCell ref="B1:C1"/>
    <mergeCell ref="D1:E1"/>
    <mergeCell ref="F1:G1"/>
  </mergeCells>
  <phoneticPr fontId="3"/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3" workbookViewId="0">
      <selection activeCell="A2" sqref="A2"/>
    </sheetView>
  </sheetViews>
  <sheetFormatPr defaultRowHeight="12" x14ac:dyDescent="0.15"/>
  <cols>
    <col min="2" max="2" width="13.28515625" customWidth="1"/>
    <col min="3" max="3" width="11.85546875" customWidth="1"/>
    <col min="4" max="4" width="14.7109375" customWidth="1"/>
  </cols>
  <sheetData>
    <row r="1" spans="1:4" ht="22.5" x14ac:dyDescent="0.15">
      <c r="A1" s="29"/>
      <c r="B1" s="6" t="s">
        <v>36</v>
      </c>
      <c r="C1" s="3" t="s">
        <v>37</v>
      </c>
      <c r="D1" s="4" t="s">
        <v>38</v>
      </c>
    </row>
    <row r="2" spans="1:4" x14ac:dyDescent="0.15">
      <c r="A2" s="30" t="s">
        <v>39</v>
      </c>
      <c r="B2" s="10">
        <v>15.08</v>
      </c>
      <c r="C2" s="10">
        <v>69.819999999999993</v>
      </c>
      <c r="D2" s="10">
        <v>15.08</v>
      </c>
    </row>
    <row r="3" spans="1:4" x14ac:dyDescent="0.15">
      <c r="A3" s="30" t="s">
        <v>40</v>
      </c>
      <c r="B3" s="10">
        <v>14.947298252521005</v>
      </c>
      <c r="C3" s="10">
        <v>69.42739417149096</v>
      </c>
      <c r="D3" s="10">
        <v>15.625307575988046</v>
      </c>
    </row>
    <row r="4" spans="1:4" x14ac:dyDescent="0.15">
      <c r="A4" s="30" t="s">
        <v>41</v>
      </c>
      <c r="B4" s="10">
        <v>14.791873693779605</v>
      </c>
      <c r="C4" s="10">
        <v>69.2204343001778</v>
      </c>
      <c r="D4" s="10">
        <v>15.987692006042591</v>
      </c>
    </row>
    <row r="5" spans="1:4" x14ac:dyDescent="0.15">
      <c r="A5" s="30" t="s">
        <v>42</v>
      </c>
      <c r="B5" s="10">
        <v>14.759338873712128</v>
      </c>
      <c r="C5" s="10">
        <v>68.892927826013803</v>
      </c>
      <c r="D5" s="10">
        <v>16.347733300274069</v>
      </c>
    </row>
    <row r="6" spans="1:4" x14ac:dyDescent="0.15">
      <c r="A6" s="30" t="s">
        <v>43</v>
      </c>
      <c r="B6" s="10">
        <v>14.7</v>
      </c>
      <c r="C6" s="10">
        <v>68.5</v>
      </c>
      <c r="D6" s="10">
        <v>16.899999999999999</v>
      </c>
    </row>
    <row r="7" spans="1:4" x14ac:dyDescent="0.15">
      <c r="A7" s="30" t="s">
        <v>44</v>
      </c>
      <c r="B7" s="10">
        <v>14.6</v>
      </c>
      <c r="C7" s="10">
        <v>68</v>
      </c>
      <c r="D7" s="10">
        <v>17.5</v>
      </c>
    </row>
    <row r="8" spans="1:4" x14ac:dyDescent="0.15">
      <c r="A8" s="30" t="s">
        <v>45</v>
      </c>
      <c r="B8" s="10">
        <v>14.5</v>
      </c>
      <c r="C8" s="10">
        <v>67.5</v>
      </c>
      <c r="D8" s="10">
        <v>18</v>
      </c>
    </row>
    <row r="9" spans="1:4" x14ac:dyDescent="0.15">
      <c r="A9" s="30" t="s">
        <v>46</v>
      </c>
      <c r="B9" s="10">
        <v>14.5</v>
      </c>
      <c r="C9" s="10">
        <v>66.900000000000006</v>
      </c>
      <c r="D9" s="10">
        <v>18.600000000000001</v>
      </c>
    </row>
    <row r="10" spans="1:4" x14ac:dyDescent="0.15">
      <c r="A10" s="30" t="s">
        <v>47</v>
      </c>
      <c r="B10" s="10">
        <v>14.4</v>
      </c>
      <c r="C10" s="10">
        <v>66.400000000000006</v>
      </c>
      <c r="D10" s="10">
        <v>19.2</v>
      </c>
    </row>
    <row r="11" spans="1:4" x14ac:dyDescent="0.15">
      <c r="A11" s="30" t="s">
        <v>48</v>
      </c>
      <c r="B11" s="7">
        <v>14.4</v>
      </c>
      <c r="C11" s="7">
        <v>66.099999999999994</v>
      </c>
      <c r="D11" s="7">
        <v>19.5</v>
      </c>
    </row>
    <row r="12" spans="1:4" x14ac:dyDescent="0.15">
      <c r="A12" s="30" t="s">
        <v>49</v>
      </c>
      <c r="B12" s="7">
        <v>14.3</v>
      </c>
      <c r="C12" s="7">
        <v>65.7</v>
      </c>
      <c r="D12" s="20">
        <v>20</v>
      </c>
    </row>
    <row r="13" spans="1:4" x14ac:dyDescent="0.15">
      <c r="A13" s="30" t="s">
        <v>50</v>
      </c>
      <c r="B13" s="7">
        <v>14.1</v>
      </c>
      <c r="C13" s="7">
        <v>65.3</v>
      </c>
      <c r="D13" s="19">
        <v>20.6</v>
      </c>
    </row>
    <row r="14" spans="1:4" x14ac:dyDescent="0.15">
      <c r="A14" s="30" t="s">
        <v>51</v>
      </c>
      <c r="B14" s="7">
        <v>14.1</v>
      </c>
      <c r="C14" s="7">
        <v>64.5</v>
      </c>
      <c r="D14" s="19">
        <v>21.4</v>
      </c>
    </row>
    <row r="15" spans="1:4" x14ac:dyDescent="0.15">
      <c r="A15" s="30" t="s">
        <v>52</v>
      </c>
      <c r="B15" s="28">
        <v>14</v>
      </c>
      <c r="C15" s="28">
        <v>63.7</v>
      </c>
      <c r="D15" s="28">
        <v>22.3</v>
      </c>
    </row>
    <row r="16" spans="1:4" x14ac:dyDescent="0.15">
      <c r="A16" s="30" t="s">
        <v>53</v>
      </c>
      <c r="B16" s="28">
        <v>13.9</v>
      </c>
      <c r="C16" s="28">
        <v>63</v>
      </c>
      <c r="D16" s="28">
        <v>23</v>
      </c>
    </row>
    <row r="17" spans="1:4" ht="12.75" thickBot="1" x14ac:dyDescent="0.2">
      <c r="A17" s="31" t="s">
        <v>54</v>
      </c>
      <c r="B17" s="27">
        <v>13.8</v>
      </c>
      <c r="C17" s="27">
        <v>62.6</v>
      </c>
      <c r="D17" s="27">
        <v>23.6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0209</vt:lpstr>
      <vt:lpstr>Sheet1</vt:lpstr>
      <vt:lpstr>グラフ用</vt:lpstr>
      <vt:lpstr>グラフ用②</vt:lpstr>
      <vt:lpstr>'0209'!Print_Area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cp:lastPrinted>2024-01-11T01:11:01Z</cp:lastPrinted>
  <dcterms:created xsi:type="dcterms:W3CDTF">2010-06-23T00:34:10Z</dcterms:created>
  <dcterms:modified xsi:type="dcterms:W3CDTF">2025-03-03T06:47:30Z</dcterms:modified>
</cp:coreProperties>
</file>