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6.210\Share3\政策審議室\032統計書\R5年\09_原稿まとめ\02_原稿\11\"/>
    </mc:Choice>
  </mc:AlternateContent>
  <xr:revisionPtr revIDLastSave="0" documentId="13_ncr:1_{7F97929C-4870-4872-B197-29C29F7C7236}" xr6:coauthVersionLast="36" xr6:coauthVersionMax="36" xr10:uidLastSave="{00000000-0000-0000-0000-000000000000}"/>
  <bookViews>
    <workbookView xWindow="0" yWindow="0" windowWidth="23040" windowHeight="10644" xr2:uid="{00000000-000D-0000-FFFF-FFFF00000000}"/>
  </bookViews>
  <sheets>
    <sheet name="1101" sheetId="2" r:id="rId1"/>
  </sheets>
  <calcPr calcId="191029"/>
</workbook>
</file>

<file path=xl/calcChain.xml><?xml version="1.0" encoding="utf-8"?>
<calcChain xmlns="http://schemas.openxmlformats.org/spreadsheetml/2006/main">
  <c r="J16" i="2" l="1"/>
  <c r="I16" i="2" s="1"/>
</calcChain>
</file>

<file path=xl/sharedStrings.xml><?xml version="1.0" encoding="utf-8"?>
<sst xmlns="http://schemas.openxmlformats.org/spreadsheetml/2006/main" count="34" uniqueCount="23">
  <si>
    <t>平成</t>
    <rPh sb="0" eb="2">
      <t>ヘイセイ</t>
    </rPh>
    <phoneticPr fontId="2"/>
  </si>
  <si>
    <t>年度</t>
  </si>
  <si>
    <t>11－1　 ごみ収集，処理状況</t>
    <rPh sb="8" eb="10">
      <t>シュウシュウ</t>
    </rPh>
    <rPh sb="11" eb="13">
      <t>ショリ</t>
    </rPh>
    <rPh sb="13" eb="15">
      <t>ジョウキョウ</t>
    </rPh>
    <phoneticPr fontId="3"/>
  </si>
  <si>
    <t>各年度中（単位：ｔ）</t>
    <rPh sb="0" eb="1">
      <t>カク</t>
    </rPh>
    <rPh sb="1" eb="3">
      <t>ネンド</t>
    </rPh>
    <rPh sb="3" eb="4">
      <t>ナカ</t>
    </rPh>
    <rPh sb="5" eb="7">
      <t>タンイ</t>
    </rPh>
    <phoneticPr fontId="3"/>
  </si>
  <si>
    <t>年　　度</t>
    <rPh sb="0" eb="4">
      <t>ネンド</t>
    </rPh>
    <phoneticPr fontId="3"/>
  </si>
  <si>
    <t>収　集　(宇都宮市）</t>
    <rPh sb="0" eb="3">
      <t>シュウシュウ</t>
    </rPh>
    <rPh sb="5" eb="8">
      <t>ウ</t>
    </rPh>
    <rPh sb="8" eb="9">
      <t>シ</t>
    </rPh>
    <phoneticPr fontId="3"/>
  </si>
  <si>
    <t>処　理　（広　域）</t>
    <rPh sb="0" eb="3">
      <t>ショリ</t>
    </rPh>
    <rPh sb="5" eb="8">
      <t>コウイキ</t>
    </rPh>
    <phoneticPr fontId="3"/>
  </si>
  <si>
    <t>総   量</t>
    <rPh sb="0" eb="5">
      <t>ソウリョウ</t>
    </rPh>
    <phoneticPr fontId="3"/>
  </si>
  <si>
    <t>可燃系
ご    み</t>
    <rPh sb="0" eb="2">
      <t>カネン</t>
    </rPh>
    <rPh sb="2" eb="3">
      <t>ケイ</t>
    </rPh>
    <phoneticPr fontId="3"/>
  </si>
  <si>
    <t>不燃系
ご    み</t>
    <rPh sb="0" eb="2">
      <t>フネン</t>
    </rPh>
    <rPh sb="2" eb="3">
      <t>ケイ</t>
    </rPh>
    <phoneticPr fontId="3"/>
  </si>
  <si>
    <t>粗大ごみ</t>
    <rPh sb="0" eb="2">
      <t>ソダイ</t>
    </rPh>
    <phoneticPr fontId="3"/>
  </si>
  <si>
    <t>可燃ごみ</t>
    <rPh sb="0" eb="2">
      <t>カネン</t>
    </rPh>
    <phoneticPr fontId="3"/>
  </si>
  <si>
    <t>不燃ごみ・粗大ごみ</t>
    <rPh sb="0" eb="2">
      <t>フネン</t>
    </rPh>
    <rPh sb="5" eb="7">
      <t>ソダイ</t>
    </rPh>
    <phoneticPr fontId="3"/>
  </si>
  <si>
    <t>焼   却</t>
    <rPh sb="0" eb="5">
      <t>ショウキャク</t>
    </rPh>
    <phoneticPr fontId="3"/>
  </si>
  <si>
    <t>再利用</t>
    <rPh sb="0" eb="3">
      <t>サイリヨウ</t>
    </rPh>
    <phoneticPr fontId="3"/>
  </si>
  <si>
    <t>埋立焼却
そ の 他</t>
    <rPh sb="0" eb="2">
      <t>ウメタテ</t>
    </rPh>
    <rPh sb="2" eb="4">
      <t>ショウキャク</t>
    </rPh>
    <rPh sb="5" eb="10">
      <t>ソノタ</t>
    </rPh>
    <phoneticPr fontId="3"/>
  </si>
  <si>
    <t>資料：廃棄物施設課</t>
    <rPh sb="0" eb="2">
      <t>シリョウ</t>
    </rPh>
    <rPh sb="3" eb="6">
      <t>ハイキブツ</t>
    </rPh>
    <rPh sb="6" eb="8">
      <t>シセツ</t>
    </rPh>
    <rPh sb="8" eb="9">
      <t>カ</t>
    </rPh>
    <phoneticPr fontId="3"/>
  </si>
  <si>
    <t>紙 ・布類</t>
    <phoneticPr fontId="2"/>
  </si>
  <si>
    <t>ﾌﾟﾗｽﾁｯｸ製
容器包装</t>
  </si>
  <si>
    <t>(注）　広域…旧河内町，旧上河内町，上三川町，旧石橋町を含む。</t>
    <rPh sb="1" eb="2">
      <t>チュウ</t>
    </rPh>
    <rPh sb="4" eb="6">
      <t>コウイキ</t>
    </rPh>
    <rPh sb="7" eb="8">
      <t>キュウ</t>
    </rPh>
    <rPh sb="8" eb="11">
      <t>カワチマチ</t>
    </rPh>
    <rPh sb="12" eb="13">
      <t>キュウ</t>
    </rPh>
    <rPh sb="13" eb="16">
      <t>カミカワチ</t>
    </rPh>
    <rPh sb="16" eb="17">
      <t>マチ</t>
    </rPh>
    <rPh sb="18" eb="22">
      <t>カミノカワマチ</t>
    </rPh>
    <rPh sb="23" eb="24">
      <t>キュウ</t>
    </rPh>
    <rPh sb="24" eb="27">
      <t>イシバシマチ</t>
    </rPh>
    <rPh sb="28" eb="29">
      <t>フク</t>
    </rPh>
    <phoneticPr fontId="3"/>
  </si>
  <si>
    <t>資 源 物
選  別　圧  縮</t>
    <rPh sb="0" eb="3">
      <t>シゲン</t>
    </rPh>
    <rPh sb="4" eb="5">
      <t>ブツ</t>
    </rPh>
    <phoneticPr fontId="2"/>
  </si>
  <si>
    <t>令和</t>
    <rPh sb="0" eb="2">
      <t>レイワ</t>
    </rPh>
    <phoneticPr fontId="2"/>
  </si>
  <si>
    <t>元</t>
    <rPh sb="0" eb="1">
      <t>ガン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</si>
</sst>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0000\)"/>
  </numFmts>
  <fonts count="24" x14ac:knownFonts="1"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3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Ｐ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</cellStyleXfs>
  <cellXfs count="37">
    <xf numFmtId="0" fontId="0" fillId="0" borderId="0" xfId="0"/>
    <xf numFmtId="56" fontId="21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56" fontId="22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76" fontId="0" fillId="0" borderId="13" xfId="0" applyNumberFormat="1" applyFont="1" applyFill="1" applyBorder="1" applyAlignment="1">
      <alignment vertical="center"/>
    </xf>
    <xf numFmtId="38" fontId="0" fillId="0" borderId="14" xfId="33" applyFont="1" applyFill="1" applyBorder="1" applyAlignment="1">
      <alignment vertical="center"/>
    </xf>
    <xf numFmtId="38" fontId="0" fillId="0" borderId="0" xfId="33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right" vertical="center"/>
    </xf>
    <xf numFmtId="176" fontId="0" fillId="0" borderId="16" xfId="0" applyNumberFormat="1" applyFont="1" applyFill="1" applyBorder="1" applyAlignment="1">
      <alignment vertical="center"/>
    </xf>
    <xf numFmtId="38" fontId="0" fillId="0" borderId="17" xfId="33" applyFont="1" applyFill="1" applyBorder="1" applyAlignment="1">
      <alignment vertical="center"/>
    </xf>
    <xf numFmtId="38" fontId="0" fillId="0" borderId="15" xfId="33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"/>
  <sheetViews>
    <sheetView showGridLines="0" tabSelected="1" zoomScaleNormal="100" workbookViewId="0"/>
  </sheetViews>
  <sheetFormatPr defaultColWidth="9.109375" defaultRowHeight="12" x14ac:dyDescent="0.15"/>
  <cols>
    <col min="1" max="1" width="4.6640625" style="2" customWidth="1"/>
    <col min="2" max="2" width="3" style="2" customWidth="1"/>
    <col min="3" max="3" width="4.6640625" style="2" customWidth="1"/>
    <col min="4" max="4" width="7" style="2" customWidth="1"/>
    <col min="5" max="5" width="9.33203125" style="2" customWidth="1"/>
    <col min="6" max="6" width="8.6640625" style="2" customWidth="1"/>
    <col min="7" max="8" width="8.33203125" style="2" customWidth="1"/>
    <col min="9" max="9" width="9.33203125" style="2" customWidth="1"/>
    <col min="10" max="12" width="8.5546875" style="2" customWidth="1"/>
    <col min="13" max="14" width="9.6640625" style="2" customWidth="1"/>
    <col min="15" max="16384" width="9.109375" style="2"/>
  </cols>
  <sheetData>
    <row r="1" spans="1:14" ht="15" customHeight="1" x14ac:dyDescent="0.15">
      <c r="A1" s="1" t="s">
        <v>2</v>
      </c>
      <c r="K1" s="3"/>
    </row>
    <row r="2" spans="1:14" ht="9.75" customHeight="1" x14ac:dyDescent="0.15">
      <c r="A2" s="4"/>
      <c r="K2" s="3"/>
    </row>
    <row r="3" spans="1:14" ht="15" customHeight="1" thickBot="1" x14ac:dyDescent="0.2">
      <c r="K3" s="3"/>
      <c r="N3" s="5" t="s">
        <v>3</v>
      </c>
    </row>
    <row r="4" spans="1:14" ht="17.25" customHeight="1" x14ac:dyDescent="0.15">
      <c r="A4" s="23" t="s">
        <v>4</v>
      </c>
      <c r="B4" s="23"/>
      <c r="C4" s="23"/>
      <c r="D4" s="24"/>
      <c r="E4" s="29" t="s">
        <v>5</v>
      </c>
      <c r="F4" s="23"/>
      <c r="G4" s="23"/>
      <c r="H4" s="24"/>
      <c r="I4" s="35" t="s">
        <v>6</v>
      </c>
      <c r="J4" s="36"/>
      <c r="K4" s="36"/>
      <c r="L4" s="36"/>
      <c r="M4" s="36"/>
      <c r="N4" s="36"/>
    </row>
    <row r="5" spans="1:14" ht="24.75" customHeight="1" x14ac:dyDescent="0.15">
      <c r="A5" s="25"/>
      <c r="B5" s="25"/>
      <c r="C5" s="25"/>
      <c r="D5" s="26"/>
      <c r="E5" s="30" t="s">
        <v>7</v>
      </c>
      <c r="F5" s="30" t="s">
        <v>8</v>
      </c>
      <c r="G5" s="30" t="s">
        <v>9</v>
      </c>
      <c r="H5" s="30" t="s">
        <v>10</v>
      </c>
      <c r="I5" s="32" t="s">
        <v>7</v>
      </c>
      <c r="J5" s="6" t="s">
        <v>11</v>
      </c>
      <c r="K5" s="33" t="s">
        <v>12</v>
      </c>
      <c r="L5" s="34"/>
      <c r="M5" s="21" t="s">
        <v>20</v>
      </c>
      <c r="N5" s="22"/>
    </row>
    <row r="6" spans="1:14" ht="40.5" customHeight="1" x14ac:dyDescent="0.15">
      <c r="A6" s="27"/>
      <c r="B6" s="27"/>
      <c r="C6" s="27"/>
      <c r="D6" s="28"/>
      <c r="E6" s="31"/>
      <c r="F6" s="31"/>
      <c r="G6" s="31"/>
      <c r="H6" s="31"/>
      <c r="I6" s="31"/>
      <c r="J6" s="7" t="s">
        <v>13</v>
      </c>
      <c r="K6" s="7" t="s">
        <v>14</v>
      </c>
      <c r="L6" s="8" t="s">
        <v>15</v>
      </c>
      <c r="M6" s="9" t="s">
        <v>17</v>
      </c>
      <c r="N6" s="9" t="s">
        <v>18</v>
      </c>
    </row>
    <row r="7" spans="1:14" ht="17.25" customHeight="1" x14ac:dyDescent="0.15">
      <c r="A7" s="3" t="s">
        <v>0</v>
      </c>
      <c r="B7" s="3">
        <v>24</v>
      </c>
      <c r="C7" s="3" t="s">
        <v>1</v>
      </c>
      <c r="D7" s="10">
        <v>2012</v>
      </c>
      <c r="E7" s="11">
        <v>176093</v>
      </c>
      <c r="F7" s="12">
        <v>163881</v>
      </c>
      <c r="G7" s="12">
        <v>11135</v>
      </c>
      <c r="H7" s="12">
        <v>1077</v>
      </c>
      <c r="I7" s="12">
        <v>190695</v>
      </c>
      <c r="J7" s="12">
        <v>159575</v>
      </c>
      <c r="K7" s="12">
        <v>7374</v>
      </c>
      <c r="L7" s="12">
        <v>7985</v>
      </c>
      <c r="M7" s="12">
        <v>11964</v>
      </c>
      <c r="N7" s="13">
        <v>3796</v>
      </c>
    </row>
    <row r="8" spans="1:14" ht="17.25" customHeight="1" x14ac:dyDescent="0.15">
      <c r="A8" s="3"/>
      <c r="B8" s="3">
        <v>25</v>
      </c>
      <c r="C8" s="3" t="s">
        <v>1</v>
      </c>
      <c r="D8" s="10">
        <v>2013</v>
      </c>
      <c r="E8" s="11">
        <v>177560</v>
      </c>
      <c r="F8" s="12">
        <v>165307</v>
      </c>
      <c r="G8" s="12">
        <v>11107</v>
      </c>
      <c r="H8" s="12">
        <v>1147</v>
      </c>
      <c r="I8" s="12">
        <v>191781</v>
      </c>
      <c r="J8" s="12">
        <v>160282</v>
      </c>
      <c r="K8" s="12">
        <v>7443</v>
      </c>
      <c r="L8" s="12">
        <v>7843</v>
      </c>
      <c r="M8" s="12">
        <v>12346</v>
      </c>
      <c r="N8" s="13">
        <v>3867</v>
      </c>
    </row>
    <row r="9" spans="1:14" ht="17.25" customHeight="1" x14ac:dyDescent="0.15">
      <c r="A9" s="3"/>
      <c r="B9" s="3">
        <v>26</v>
      </c>
      <c r="C9" s="3" t="s">
        <v>1</v>
      </c>
      <c r="D9" s="10">
        <v>2014</v>
      </c>
      <c r="E9" s="11">
        <v>173696</v>
      </c>
      <c r="F9" s="12">
        <v>161824</v>
      </c>
      <c r="G9" s="12">
        <v>10747</v>
      </c>
      <c r="H9" s="12">
        <v>1125</v>
      </c>
      <c r="I9" s="12">
        <v>187733</v>
      </c>
      <c r="J9" s="12">
        <v>157524</v>
      </c>
      <c r="K9" s="12">
        <v>7009</v>
      </c>
      <c r="L9" s="12">
        <v>7789</v>
      </c>
      <c r="M9" s="12">
        <v>11689</v>
      </c>
      <c r="N9" s="13">
        <v>3722</v>
      </c>
    </row>
    <row r="10" spans="1:14" ht="17.25" customHeight="1" x14ac:dyDescent="0.15">
      <c r="A10" s="3"/>
      <c r="B10" s="3">
        <v>27</v>
      </c>
      <c r="C10" s="3" t="s">
        <v>1</v>
      </c>
      <c r="D10" s="10">
        <v>2015</v>
      </c>
      <c r="E10" s="11">
        <v>172811.91999999998</v>
      </c>
      <c r="F10" s="12">
        <v>160829.35</v>
      </c>
      <c r="G10" s="12">
        <v>10732.58</v>
      </c>
      <c r="H10" s="12">
        <v>1249.99</v>
      </c>
      <c r="I10" s="12">
        <v>187227</v>
      </c>
      <c r="J10" s="12">
        <v>157666.79999999999</v>
      </c>
      <c r="K10" s="12">
        <v>6879</v>
      </c>
      <c r="L10" s="12">
        <v>8031.87</v>
      </c>
      <c r="M10" s="12">
        <v>10926.73</v>
      </c>
      <c r="N10" s="13">
        <v>3722</v>
      </c>
    </row>
    <row r="11" spans="1:14" ht="17.25" customHeight="1" x14ac:dyDescent="0.15">
      <c r="A11" s="3"/>
      <c r="B11" s="3">
        <v>28</v>
      </c>
      <c r="C11" s="3" t="s">
        <v>1</v>
      </c>
      <c r="D11" s="10">
        <v>2016</v>
      </c>
      <c r="E11" s="11">
        <v>170923</v>
      </c>
      <c r="F11" s="12">
        <v>159267</v>
      </c>
      <c r="G11" s="12">
        <v>10307</v>
      </c>
      <c r="H11" s="12">
        <v>1349</v>
      </c>
      <c r="I11" s="12">
        <v>185393</v>
      </c>
      <c r="J11" s="12">
        <v>156858</v>
      </c>
      <c r="K11" s="12">
        <v>6931</v>
      </c>
      <c r="L11" s="12">
        <v>7623</v>
      </c>
      <c r="M11" s="12">
        <v>10364</v>
      </c>
      <c r="N11" s="13">
        <v>3617</v>
      </c>
    </row>
    <row r="12" spans="1:14" s="3" customFormat="1" ht="17.25" customHeight="1" x14ac:dyDescent="0.15">
      <c r="B12" s="3">
        <v>29</v>
      </c>
      <c r="C12" s="3" t="s">
        <v>1</v>
      </c>
      <c r="D12" s="10">
        <v>2017</v>
      </c>
      <c r="E12" s="11">
        <v>169940</v>
      </c>
      <c r="F12" s="12">
        <v>158523</v>
      </c>
      <c r="G12" s="12">
        <v>9996</v>
      </c>
      <c r="H12" s="12">
        <v>1421</v>
      </c>
      <c r="I12" s="12">
        <v>184638</v>
      </c>
      <c r="J12" s="12">
        <v>156941</v>
      </c>
      <c r="K12" s="12">
        <v>6581</v>
      </c>
      <c r="L12" s="12">
        <v>7775</v>
      </c>
      <c r="M12" s="12">
        <v>9790</v>
      </c>
      <c r="N12" s="12">
        <v>3551</v>
      </c>
    </row>
    <row r="13" spans="1:14" ht="17.25" customHeight="1" x14ac:dyDescent="0.15">
      <c r="A13" s="3"/>
      <c r="B13" s="3">
        <v>30</v>
      </c>
      <c r="C13" s="3" t="s">
        <v>1</v>
      </c>
      <c r="D13" s="10">
        <v>2018</v>
      </c>
      <c r="E13" s="11">
        <v>170070</v>
      </c>
      <c r="F13" s="12">
        <v>158815</v>
      </c>
      <c r="G13" s="12">
        <v>9780</v>
      </c>
      <c r="H13" s="12">
        <v>1475</v>
      </c>
      <c r="I13" s="12">
        <v>184796</v>
      </c>
      <c r="J13" s="12">
        <v>157338</v>
      </c>
      <c r="K13" s="12">
        <v>6686</v>
      </c>
      <c r="L13" s="12">
        <v>7643</v>
      </c>
      <c r="M13" s="12">
        <v>9574</v>
      </c>
      <c r="N13" s="12">
        <v>3555</v>
      </c>
    </row>
    <row r="14" spans="1:14" ht="17.25" customHeight="1" x14ac:dyDescent="0.15">
      <c r="A14" s="3" t="s">
        <v>21</v>
      </c>
      <c r="B14" s="14" t="s">
        <v>22</v>
      </c>
      <c r="C14" s="3" t="s">
        <v>1</v>
      </c>
      <c r="D14" s="10">
        <v>2019</v>
      </c>
      <c r="E14" s="11">
        <v>173126</v>
      </c>
      <c r="F14" s="12">
        <v>161407.23000000001</v>
      </c>
      <c r="G14" s="12">
        <v>9974.7999999999993</v>
      </c>
      <c r="H14" s="12">
        <v>1743.65</v>
      </c>
      <c r="I14" s="12">
        <v>187483</v>
      </c>
      <c r="J14" s="12">
        <v>159675.28</v>
      </c>
      <c r="K14" s="12">
        <v>6419.68</v>
      </c>
      <c r="L14" s="12">
        <v>7941.28</v>
      </c>
      <c r="M14" s="12">
        <v>9910.0300000000007</v>
      </c>
      <c r="N14" s="12">
        <v>3537.1</v>
      </c>
    </row>
    <row r="15" spans="1:14" ht="17.25" customHeight="1" x14ac:dyDescent="0.15">
      <c r="A15" s="3"/>
      <c r="B15" s="3">
        <v>2</v>
      </c>
      <c r="C15" s="3" t="s">
        <v>1</v>
      </c>
      <c r="D15" s="10">
        <v>2020</v>
      </c>
      <c r="E15" s="11">
        <v>175718</v>
      </c>
      <c r="F15" s="12">
        <v>161804</v>
      </c>
      <c r="G15" s="12">
        <v>10439</v>
      </c>
      <c r="H15" s="12">
        <v>3475</v>
      </c>
      <c r="I15" s="12">
        <v>191609</v>
      </c>
      <c r="J15" s="12">
        <v>160072</v>
      </c>
      <c r="K15" s="12">
        <v>6726</v>
      </c>
      <c r="L15" s="12">
        <v>10164</v>
      </c>
      <c r="M15" s="12">
        <v>10933</v>
      </c>
      <c r="N15" s="12">
        <v>3714</v>
      </c>
    </row>
    <row r="16" spans="1:14" ht="17.25" customHeight="1" x14ac:dyDescent="0.15">
      <c r="A16" s="3"/>
      <c r="B16" s="14">
        <v>3</v>
      </c>
      <c r="C16" s="3" t="s">
        <v>1</v>
      </c>
      <c r="D16" s="10">
        <v>2021</v>
      </c>
      <c r="E16" s="11">
        <v>171817</v>
      </c>
      <c r="F16" s="12">
        <v>158900</v>
      </c>
      <c r="G16" s="12">
        <v>9694</v>
      </c>
      <c r="H16" s="12">
        <v>3223</v>
      </c>
      <c r="I16" s="12">
        <f>J16+K16+L16+M16+N16</f>
        <v>185651.74</v>
      </c>
      <c r="J16" s="12">
        <f>10401.65+93218.44+51595.65</f>
        <v>155215.74</v>
      </c>
      <c r="K16" s="12">
        <v>5980</v>
      </c>
      <c r="L16" s="12">
        <v>9856</v>
      </c>
      <c r="M16" s="12">
        <v>11063</v>
      </c>
      <c r="N16" s="12">
        <v>3537</v>
      </c>
    </row>
    <row r="17" spans="1:14" ht="17.25" customHeight="1" thickBot="1" x14ac:dyDescent="0.2">
      <c r="A17" s="15"/>
      <c r="B17" s="16">
        <v>4</v>
      </c>
      <c r="C17" s="15" t="s">
        <v>1</v>
      </c>
      <c r="D17" s="17">
        <v>2022</v>
      </c>
      <c r="E17" s="18">
        <v>162687.64000000001</v>
      </c>
      <c r="F17" s="19">
        <v>151094.26</v>
      </c>
      <c r="G17" s="19">
        <v>9527.82</v>
      </c>
      <c r="H17" s="19">
        <v>2065.56</v>
      </c>
      <c r="I17" s="19">
        <v>176861.04</v>
      </c>
      <c r="J17" s="19">
        <v>147757.56</v>
      </c>
      <c r="K17" s="19">
        <v>5759</v>
      </c>
      <c r="L17" s="19">
        <v>8659.77</v>
      </c>
      <c r="M17" s="19">
        <v>10936.6</v>
      </c>
      <c r="N17" s="19">
        <v>3748.11</v>
      </c>
    </row>
    <row r="18" spans="1:14" ht="18" customHeight="1" x14ac:dyDescent="0.15">
      <c r="A18" s="3" t="s">
        <v>16</v>
      </c>
      <c r="B18" s="3"/>
      <c r="C18" s="3"/>
      <c r="D18" s="3"/>
      <c r="E18" s="3"/>
      <c r="F18" s="3"/>
      <c r="G18" s="3"/>
      <c r="H18" s="3"/>
      <c r="I18" s="3"/>
      <c r="K18" s="3"/>
    </row>
    <row r="19" spans="1:14" x14ac:dyDescent="0.15">
      <c r="A19" s="20" t="s">
        <v>19</v>
      </c>
    </row>
  </sheetData>
  <mergeCells count="10">
    <mergeCell ref="M5:N5"/>
    <mergeCell ref="A4:D6"/>
    <mergeCell ref="E4:H4"/>
    <mergeCell ref="E5:E6"/>
    <mergeCell ref="F5:F6"/>
    <mergeCell ref="G5:G6"/>
    <mergeCell ref="H5:H6"/>
    <mergeCell ref="I5:I6"/>
    <mergeCell ref="K5:L5"/>
    <mergeCell ref="I4:N4"/>
  </mergeCells>
  <phoneticPr fontId="2"/>
  <pageMargins left="0.59055118110236227" right="0.78740157480314965" top="0.78740157480314965" bottom="0.78740157480314965" header="0.51181102362204722" footer="0.51181102362204722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2023-01-23T02:33:56Z</cp:lastPrinted>
  <dcterms:created xsi:type="dcterms:W3CDTF">2010-06-23T06:39:25Z</dcterms:created>
  <dcterms:modified xsi:type="dcterms:W3CDTF">2024-03-25T10:24:42Z</dcterms:modified>
</cp:coreProperties>
</file>