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5_建設・住宅\庁内\"/>
    </mc:Choice>
  </mc:AlternateContent>
  <xr:revisionPtr revIDLastSave="0" documentId="13_ncr:1_{39792D87-7248-4DBD-B5F0-CDF4EF6B8058}" xr6:coauthVersionLast="36" xr6:coauthVersionMax="47" xr10:uidLastSave="{00000000-0000-0000-0000-000000000000}"/>
  <bookViews>
    <workbookView xWindow="0" yWindow="0" windowWidth="19200" windowHeight="9460" xr2:uid="{00000000-000D-0000-FFFF-FFFF00000000}"/>
  </bookViews>
  <sheets>
    <sheet name="150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3" l="1"/>
  <c r="J19" i="3"/>
  <c r="F19" i="3"/>
  <c r="N10" i="3"/>
</calcChain>
</file>

<file path=xl/sharedStrings.xml><?xml version="1.0" encoding="utf-8"?>
<sst xmlns="http://schemas.openxmlformats.org/spreadsheetml/2006/main" count="47" uniqueCount="21">
  <si>
    <t>箇所</t>
    <rPh sb="0" eb="2">
      <t>カショ</t>
    </rPh>
    <phoneticPr fontId="2"/>
  </si>
  <si>
    <t>面積</t>
    <rPh sb="0" eb="2">
      <t>メンセキ</t>
    </rPh>
    <phoneticPr fontId="2"/>
  </si>
  <si>
    <t>年</t>
  </si>
  <si>
    <t>広場公園</t>
    <rPh sb="0" eb="2">
      <t>ヒロバ</t>
    </rPh>
    <rPh sb="2" eb="4">
      <t>コウエン</t>
    </rPh>
    <phoneticPr fontId="2"/>
  </si>
  <si>
    <t>15－2　公園・緑地の状況</t>
    <rPh sb="5" eb="7">
      <t>コウエン</t>
    </rPh>
    <rPh sb="8" eb="10">
      <t>リョクチ</t>
    </rPh>
    <rPh sb="11" eb="13">
      <t>ジョウキョウ</t>
    </rPh>
    <phoneticPr fontId="3"/>
  </si>
  <si>
    <t>年　次</t>
    <rPh sb="0" eb="3">
      <t>ネンジ</t>
    </rPh>
    <phoneticPr fontId="3"/>
  </si>
  <si>
    <t>総　数</t>
    <rPh sb="0" eb="3">
      <t>ソウスウ</t>
    </rPh>
    <phoneticPr fontId="3"/>
  </si>
  <si>
    <t>街区公園</t>
    <rPh sb="0" eb="2">
      <t>ガイク</t>
    </rPh>
    <rPh sb="2" eb="4">
      <t>コウエン</t>
    </rPh>
    <phoneticPr fontId="3"/>
  </si>
  <si>
    <t>近隣公園</t>
    <rPh sb="0" eb="2">
      <t>キンリン</t>
    </rPh>
    <rPh sb="2" eb="4">
      <t>コウエン</t>
    </rPh>
    <phoneticPr fontId="3"/>
  </si>
  <si>
    <t>地区公園</t>
    <rPh sb="0" eb="2">
      <t>チク</t>
    </rPh>
    <rPh sb="2" eb="4">
      <t>コウエン</t>
    </rPh>
    <phoneticPr fontId="3"/>
  </si>
  <si>
    <t>総合公園</t>
    <rPh sb="0" eb="2">
      <t>ソウゴウ</t>
    </rPh>
    <rPh sb="2" eb="4">
      <t>コウエン</t>
    </rPh>
    <phoneticPr fontId="3"/>
  </si>
  <si>
    <t>運動公園</t>
    <rPh sb="0" eb="2">
      <t>ウンドウ</t>
    </rPh>
    <rPh sb="2" eb="4">
      <t>コウエン</t>
    </rPh>
    <phoneticPr fontId="3"/>
  </si>
  <si>
    <t>特殊公園</t>
    <rPh sb="0" eb="2">
      <t>トクシュ</t>
    </rPh>
    <rPh sb="2" eb="4">
      <t>コウエン</t>
    </rPh>
    <phoneticPr fontId="3"/>
  </si>
  <si>
    <t>緑　地</t>
    <rPh sb="0" eb="3">
      <t>リョクチ</t>
    </rPh>
    <phoneticPr fontId="3"/>
  </si>
  <si>
    <t>1人あたり面積</t>
    <rPh sb="0" eb="2">
      <t>１ニン</t>
    </rPh>
    <rPh sb="5" eb="7">
      <t>メンセキ</t>
    </rPh>
    <phoneticPr fontId="3"/>
  </si>
  <si>
    <t>資料：公園管理課</t>
    <rPh sb="3" eb="5">
      <t>コウエン</t>
    </rPh>
    <rPh sb="5" eb="7">
      <t>カンリ</t>
    </rPh>
    <rPh sb="7" eb="8">
      <t>カ</t>
    </rPh>
    <phoneticPr fontId="2"/>
  </si>
  <si>
    <t>各年4月1日現在（単位：㎡）</t>
    <phoneticPr fontId="2"/>
  </si>
  <si>
    <t>年</t>
    <rPh sb="0" eb="1">
      <t>ネン</t>
    </rPh>
    <phoneticPr fontId="2"/>
  </si>
  <si>
    <t>令和</t>
    <rPh sb="0" eb="2">
      <t>レイワ</t>
    </rPh>
    <phoneticPr fontId="2"/>
  </si>
  <si>
    <t>年</t>
    <phoneticPr fontId="2"/>
  </si>
  <si>
    <t>年</t>
    <rPh sb="0" eb="1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</si>
</sst>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\(0000\)"/>
    <numFmt numFmtId="177" formatCode="0.00_ "/>
    <numFmt numFmtId="178" formatCode="0_);[Red]\(0\)"/>
    <numFmt numFmtId="179" formatCode="#,##0_);[Red]\(#,##0\)"/>
    <numFmt numFmtId="180" formatCode="#,##0_ ;[Red]\-#,##0\ "/>
    <numFmt numFmtId="181" formatCode="#,##0.00_ ;[Red]\-#,##0.00\ "/>
  </numFmts>
  <fonts count="22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48">
    <xf numFmtId="0" fontId="0" fillId="0" borderId="0" xfId="0"/>
    <xf numFmtId="0" fontId="21" fillId="0" borderId="0" xfId="0" applyFont="1" applyAlignment="1">
      <alignment vertical="center"/>
    </xf>
    <xf numFmtId="180" fontId="0" fillId="0" borderId="0" xfId="33" applyNumberFormat="1" applyFont="1" applyFill="1" applyBorder="1" applyAlignment="1">
      <alignment vertical="center"/>
    </xf>
    <xf numFmtId="179" fontId="0" fillId="0" borderId="0" xfId="33" applyNumberFormat="1" applyFont="1" applyFill="1" applyBorder="1" applyAlignment="1">
      <alignment vertical="center"/>
    </xf>
    <xf numFmtId="180" fontId="0" fillId="0" borderId="14" xfId="33" applyNumberFormat="1" applyFont="1" applyFill="1" applyBorder="1" applyAlignment="1">
      <alignment vertical="center"/>
    </xf>
    <xf numFmtId="2" fontId="0" fillId="0" borderId="0" xfId="33" applyNumberFormat="1" applyFont="1" applyFill="1" applyBorder="1" applyAlignment="1">
      <alignment horizontal="right" vertical="center"/>
    </xf>
    <xf numFmtId="0" fontId="0" fillId="0" borderId="0" xfId="33" applyNumberFormat="1" applyFont="1" applyFill="1" applyBorder="1" applyAlignment="1">
      <alignment horizontal="right" vertical="center"/>
    </xf>
    <xf numFmtId="179" fontId="0" fillId="0" borderId="0" xfId="33" applyNumberFormat="1" applyFont="1" applyFill="1" applyBorder="1" applyAlignment="1">
      <alignment vertical="center" shrinkToFit="1"/>
    </xf>
    <xf numFmtId="181" fontId="0" fillId="0" borderId="13" xfId="33" applyNumberFormat="1" applyFont="1" applyFill="1" applyBorder="1" applyAlignment="1">
      <alignment vertical="center"/>
    </xf>
    <xf numFmtId="181" fontId="0" fillId="0" borderId="0" xfId="33" applyNumberFormat="1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right" vertical="center"/>
    </xf>
    <xf numFmtId="0" fontId="0" fillId="0" borderId="20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 wrapText="1"/>
    </xf>
    <xf numFmtId="0" fontId="0" fillId="0" borderId="17" xfId="0" applyFont="1" applyBorder="1" applyAlignment="1">
      <alignment vertical="center"/>
    </xf>
    <xf numFmtId="0" fontId="0" fillId="0" borderId="18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176" fontId="0" fillId="0" borderId="14" xfId="0" applyNumberFormat="1" applyFont="1" applyBorder="1" applyAlignment="1">
      <alignment vertical="center"/>
    </xf>
    <xf numFmtId="179" fontId="0" fillId="0" borderId="0" xfId="0" applyNumberFormat="1" applyFont="1" applyAlignment="1">
      <alignment horizontal="right" vertical="center"/>
    </xf>
    <xf numFmtId="178" fontId="0" fillId="0" borderId="0" xfId="0" applyNumberFormat="1" applyFont="1" applyAlignment="1">
      <alignment horizontal="right" vertical="center"/>
    </xf>
    <xf numFmtId="178" fontId="0" fillId="0" borderId="0" xfId="0" applyNumberFormat="1" applyFont="1" applyAlignment="1">
      <alignment vertical="center"/>
    </xf>
    <xf numFmtId="0" fontId="0" fillId="0" borderId="15" xfId="0" applyFont="1" applyBorder="1" applyAlignment="1">
      <alignment vertical="center"/>
    </xf>
    <xf numFmtId="176" fontId="0" fillId="0" borderId="16" xfId="0" applyNumberFormat="1" applyFont="1" applyBorder="1" applyAlignment="1">
      <alignment vertical="center"/>
    </xf>
    <xf numFmtId="179" fontId="0" fillId="0" borderId="15" xfId="0" applyNumberFormat="1" applyFont="1" applyBorder="1" applyAlignment="1">
      <alignment horizontal="right" vertical="center"/>
    </xf>
    <xf numFmtId="179" fontId="0" fillId="0" borderId="15" xfId="33" applyNumberFormat="1" applyFont="1" applyFill="1" applyBorder="1" applyAlignment="1">
      <alignment vertical="center"/>
    </xf>
    <xf numFmtId="178" fontId="0" fillId="0" borderId="15" xfId="0" applyNumberFormat="1" applyFont="1" applyBorder="1" applyAlignment="1">
      <alignment horizontal="right" vertical="center"/>
    </xf>
    <xf numFmtId="178" fontId="0" fillId="0" borderId="15" xfId="0" applyNumberFormat="1" applyFont="1" applyBorder="1" applyAlignment="1">
      <alignment vertical="center"/>
    </xf>
    <xf numFmtId="180" fontId="0" fillId="0" borderId="15" xfId="33" applyNumberFormat="1" applyFont="1" applyFill="1" applyBorder="1" applyAlignment="1">
      <alignment vertical="center"/>
    </xf>
    <xf numFmtId="0" fontId="0" fillId="0" borderId="25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179" fontId="0" fillId="0" borderId="13" xfId="0" applyNumberFormat="1" applyFont="1" applyBorder="1" applyAlignment="1">
      <alignment vertical="center"/>
    </xf>
    <xf numFmtId="179" fontId="0" fillId="0" borderId="0" xfId="0" applyNumberFormat="1" applyFont="1" applyAlignment="1">
      <alignment vertical="center"/>
    </xf>
    <xf numFmtId="179" fontId="0" fillId="0" borderId="15" xfId="0" applyNumberFormat="1" applyFont="1" applyBorder="1" applyAlignment="1">
      <alignment vertical="center"/>
    </xf>
    <xf numFmtId="179" fontId="0" fillId="0" borderId="15" xfId="33" applyNumberFormat="1" applyFont="1" applyFill="1" applyBorder="1" applyAlignment="1">
      <alignment vertical="center" shrinkToFit="1"/>
    </xf>
    <xf numFmtId="180" fontId="0" fillId="0" borderId="16" xfId="33" applyNumberFormat="1" applyFont="1" applyFill="1" applyBorder="1" applyAlignment="1">
      <alignment vertical="center"/>
    </xf>
    <xf numFmtId="181" fontId="0" fillId="0" borderId="15" xfId="33" applyNumberFormat="1" applyFont="1" applyFill="1" applyBorder="1" applyAlignment="1">
      <alignment vertical="center"/>
    </xf>
    <xf numFmtId="2" fontId="0" fillId="0" borderId="15" xfId="33" applyNumberFormat="1" applyFont="1" applyFill="1" applyBorder="1" applyAlignment="1">
      <alignment horizontal="right" vertical="center"/>
    </xf>
    <xf numFmtId="3" fontId="0" fillId="0" borderId="0" xfId="0" applyNumberFormat="1" applyFont="1" applyAlignment="1">
      <alignment vertical="center"/>
    </xf>
    <xf numFmtId="4" fontId="0" fillId="0" borderId="0" xfId="0" applyNumberFormat="1" applyFont="1" applyAlignment="1">
      <alignment vertical="center"/>
    </xf>
    <xf numFmtId="177" fontId="0" fillId="0" borderId="0" xfId="0" applyNumberFormat="1" applyFont="1" applyAlignment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3"/>
  <sheetViews>
    <sheetView showGridLines="0" tabSelected="1" zoomScaleNormal="100" workbookViewId="0"/>
  </sheetViews>
  <sheetFormatPr defaultColWidth="9.09765625" defaultRowHeight="12" x14ac:dyDescent="0.2"/>
  <cols>
    <col min="1" max="1" width="4.8984375" style="10" customWidth="1"/>
    <col min="2" max="3" width="3" style="10" customWidth="1"/>
    <col min="4" max="4" width="7" style="10" customWidth="1"/>
    <col min="5" max="5" width="6.8984375" style="10" bestFit="1" customWidth="1"/>
    <col min="6" max="6" width="11.59765625" style="10" customWidth="1"/>
    <col min="7" max="7" width="5.8984375" style="10" customWidth="1"/>
    <col min="8" max="8" width="8.8984375" style="10" bestFit="1" customWidth="1"/>
    <col min="9" max="9" width="5.8984375" style="10" customWidth="1"/>
    <col min="10" max="10" width="10.09765625" style="10" customWidth="1"/>
    <col min="11" max="11" width="5.8984375" style="10" customWidth="1"/>
    <col min="12" max="12" width="10.09765625" style="10" customWidth="1"/>
    <col min="13" max="13" width="5.8984375" style="10" customWidth="1"/>
    <col min="14" max="14" width="13.69921875" style="10" customWidth="1"/>
    <col min="15" max="15" width="6.3984375" style="10" customWidth="1"/>
    <col min="16" max="16" width="7.59765625" style="10" customWidth="1"/>
    <col min="17" max="17" width="13.296875" style="10" customWidth="1"/>
    <col min="18" max="18" width="7.59765625" style="10" customWidth="1"/>
    <col min="19" max="19" width="6.3984375" style="10" customWidth="1"/>
    <col min="20" max="21" width="7.59765625" style="10" customWidth="1"/>
    <col min="22" max="16384" width="9.09765625" style="10"/>
  </cols>
  <sheetData>
    <row r="1" spans="1:14" ht="18.75" customHeight="1" x14ac:dyDescent="0.2">
      <c r="A1" s="1" t="s">
        <v>4</v>
      </c>
    </row>
    <row r="2" spans="1:14" ht="18" customHeight="1" thickBot="1" x14ac:dyDescent="0.25">
      <c r="N2" s="11" t="s">
        <v>16</v>
      </c>
    </row>
    <row r="3" spans="1:14" ht="18" customHeight="1" x14ac:dyDescent="0.2">
      <c r="A3" s="12" t="s">
        <v>5</v>
      </c>
      <c r="B3" s="12"/>
      <c r="C3" s="12"/>
      <c r="D3" s="13"/>
      <c r="E3" s="14" t="s">
        <v>6</v>
      </c>
      <c r="F3" s="15"/>
      <c r="G3" s="14" t="s">
        <v>7</v>
      </c>
      <c r="H3" s="14"/>
      <c r="I3" s="14" t="s">
        <v>8</v>
      </c>
      <c r="J3" s="14"/>
      <c r="K3" s="14" t="s">
        <v>9</v>
      </c>
      <c r="L3" s="14"/>
      <c r="M3" s="14" t="s">
        <v>10</v>
      </c>
      <c r="N3" s="16"/>
    </row>
    <row r="4" spans="1:14" ht="18" customHeight="1" x14ac:dyDescent="0.2">
      <c r="A4" s="17"/>
      <c r="B4" s="17"/>
      <c r="C4" s="17"/>
      <c r="D4" s="18"/>
      <c r="E4" s="19" t="s">
        <v>0</v>
      </c>
      <c r="F4" s="19" t="s">
        <v>1</v>
      </c>
      <c r="G4" s="19" t="s">
        <v>0</v>
      </c>
      <c r="H4" s="19" t="s">
        <v>1</v>
      </c>
      <c r="I4" s="19" t="s">
        <v>0</v>
      </c>
      <c r="J4" s="19" t="s">
        <v>1</v>
      </c>
      <c r="K4" s="19" t="s">
        <v>0</v>
      </c>
      <c r="L4" s="19" t="s">
        <v>1</v>
      </c>
      <c r="M4" s="19" t="s">
        <v>0</v>
      </c>
      <c r="N4" s="20" t="s">
        <v>1</v>
      </c>
    </row>
    <row r="5" spans="1:14" ht="18" customHeight="1" x14ac:dyDescent="0.2">
      <c r="A5" s="10" t="s">
        <v>18</v>
      </c>
      <c r="B5" s="10">
        <v>2</v>
      </c>
      <c r="C5" s="10" t="s">
        <v>2</v>
      </c>
      <c r="D5" s="21">
        <v>2020</v>
      </c>
      <c r="E5" s="22">
        <v>1061</v>
      </c>
      <c r="F5" s="3">
        <v>5591040.7800000003</v>
      </c>
      <c r="G5" s="23">
        <v>930</v>
      </c>
      <c r="H5" s="3">
        <v>827911.61</v>
      </c>
      <c r="I5" s="24">
        <v>26</v>
      </c>
      <c r="J5" s="3">
        <v>474249</v>
      </c>
      <c r="K5" s="24">
        <v>8</v>
      </c>
      <c r="L5" s="2">
        <v>329918</v>
      </c>
      <c r="M5" s="10">
        <v>6</v>
      </c>
      <c r="N5" s="2">
        <v>1052100.17</v>
      </c>
    </row>
    <row r="6" spans="1:14" ht="18" customHeight="1" x14ac:dyDescent="0.2">
      <c r="B6" s="10">
        <v>3</v>
      </c>
      <c r="C6" s="10" t="s">
        <v>2</v>
      </c>
      <c r="D6" s="21">
        <v>2021</v>
      </c>
      <c r="E6" s="22">
        <v>1072</v>
      </c>
      <c r="F6" s="3">
        <v>5594258</v>
      </c>
      <c r="G6" s="23">
        <v>941</v>
      </c>
      <c r="H6" s="3">
        <v>831176.61</v>
      </c>
      <c r="I6" s="24">
        <v>26</v>
      </c>
      <c r="J6" s="3">
        <v>474249</v>
      </c>
      <c r="K6" s="24">
        <v>8</v>
      </c>
      <c r="L6" s="2">
        <v>329917.59999999998</v>
      </c>
      <c r="M6" s="10">
        <v>6</v>
      </c>
      <c r="N6" s="2">
        <v>1052100.17</v>
      </c>
    </row>
    <row r="7" spans="1:14" ht="18" customHeight="1" x14ac:dyDescent="0.2">
      <c r="B7" s="10">
        <v>4</v>
      </c>
      <c r="C7" s="10" t="s">
        <v>2</v>
      </c>
      <c r="D7" s="21">
        <v>2022</v>
      </c>
      <c r="E7" s="22">
        <v>1085</v>
      </c>
      <c r="F7" s="3">
        <v>5875625</v>
      </c>
      <c r="G7" s="23">
        <v>954</v>
      </c>
      <c r="H7" s="3">
        <v>833544</v>
      </c>
      <c r="I7" s="24">
        <v>26</v>
      </c>
      <c r="J7" s="3">
        <v>474249</v>
      </c>
      <c r="K7" s="24">
        <v>8</v>
      </c>
      <c r="L7" s="2">
        <v>329918</v>
      </c>
      <c r="M7" s="10">
        <v>6</v>
      </c>
      <c r="N7" s="2">
        <v>1052100</v>
      </c>
    </row>
    <row r="8" spans="1:14" ht="18" customHeight="1" x14ac:dyDescent="0.2">
      <c r="B8" s="10">
        <v>5</v>
      </c>
      <c r="C8" s="10" t="s">
        <v>2</v>
      </c>
      <c r="D8" s="21">
        <v>2023</v>
      </c>
      <c r="E8" s="22">
        <v>1096</v>
      </c>
      <c r="F8" s="3">
        <v>5878575.1900000004</v>
      </c>
      <c r="G8" s="23">
        <v>965</v>
      </c>
      <c r="H8" s="3">
        <v>836494.02</v>
      </c>
      <c r="I8" s="24">
        <v>26</v>
      </c>
      <c r="J8" s="3">
        <v>474249.11</v>
      </c>
      <c r="K8" s="24">
        <v>8</v>
      </c>
      <c r="L8" s="2">
        <v>329917.59999999998</v>
      </c>
      <c r="M8" s="10">
        <v>6</v>
      </c>
      <c r="N8" s="2">
        <v>1052100.17</v>
      </c>
    </row>
    <row r="9" spans="1:14" ht="18" customHeight="1" x14ac:dyDescent="0.2">
      <c r="B9" s="10">
        <v>6</v>
      </c>
      <c r="C9" s="10" t="s">
        <v>2</v>
      </c>
      <c r="D9" s="21">
        <v>2024</v>
      </c>
      <c r="E9" s="22">
        <v>1104</v>
      </c>
      <c r="F9" s="3">
        <v>5889650.54</v>
      </c>
      <c r="G9" s="23">
        <v>972</v>
      </c>
      <c r="H9" s="3">
        <v>838561.02</v>
      </c>
      <c r="I9" s="24">
        <v>27</v>
      </c>
      <c r="J9" s="3">
        <v>483257.46</v>
      </c>
      <c r="K9" s="24">
        <v>8</v>
      </c>
      <c r="L9" s="2">
        <v>329917.59999999998</v>
      </c>
      <c r="M9" s="10">
        <v>6</v>
      </c>
      <c r="N9" s="2">
        <v>1052100.17</v>
      </c>
    </row>
    <row r="10" spans="1:14" ht="18" customHeight="1" thickBot="1" x14ac:dyDescent="0.25">
      <c r="A10" s="25"/>
      <c r="B10" s="25">
        <v>7</v>
      </c>
      <c r="C10" s="25" t="s">
        <v>19</v>
      </c>
      <c r="D10" s="26">
        <v>2025</v>
      </c>
      <c r="E10" s="27">
        <v>1114</v>
      </c>
      <c r="F10" s="28">
        <v>5893920.5199999996</v>
      </c>
      <c r="G10" s="29">
        <v>982</v>
      </c>
      <c r="H10" s="28">
        <v>842831</v>
      </c>
      <c r="I10" s="30">
        <v>27</v>
      </c>
      <c r="J10" s="28">
        <v>483257.46</v>
      </c>
      <c r="K10" s="30">
        <v>8</v>
      </c>
      <c r="L10" s="31">
        <v>329917.59999999998</v>
      </c>
      <c r="M10" s="25">
        <v>6</v>
      </c>
      <c r="N10" s="31">
        <f>947100.17+105000</f>
        <v>1052100.17</v>
      </c>
    </row>
    <row r="11" spans="1:14" ht="18" customHeight="1" thickBot="1" x14ac:dyDescent="0.25"/>
    <row r="12" spans="1:14" ht="18" customHeight="1" x14ac:dyDescent="0.2">
      <c r="A12" s="12" t="s">
        <v>5</v>
      </c>
      <c r="B12" s="12"/>
      <c r="C12" s="12"/>
      <c r="D12" s="13"/>
      <c r="E12" s="32" t="s">
        <v>11</v>
      </c>
      <c r="F12" s="14"/>
      <c r="G12" s="14" t="s">
        <v>12</v>
      </c>
      <c r="H12" s="14"/>
      <c r="I12" s="14" t="s">
        <v>13</v>
      </c>
      <c r="J12" s="16"/>
      <c r="K12" s="14" t="s">
        <v>3</v>
      </c>
      <c r="L12" s="16"/>
      <c r="M12" s="33" t="s">
        <v>14</v>
      </c>
      <c r="N12" s="34"/>
    </row>
    <row r="13" spans="1:14" ht="18" customHeight="1" x14ac:dyDescent="0.2">
      <c r="A13" s="17"/>
      <c r="B13" s="17"/>
      <c r="C13" s="17"/>
      <c r="D13" s="18"/>
      <c r="E13" s="35" t="s">
        <v>0</v>
      </c>
      <c r="F13" s="19" t="s">
        <v>1</v>
      </c>
      <c r="G13" s="19" t="s">
        <v>0</v>
      </c>
      <c r="H13" s="19" t="s">
        <v>1</v>
      </c>
      <c r="I13" s="19" t="s">
        <v>0</v>
      </c>
      <c r="J13" s="20" t="s">
        <v>1</v>
      </c>
      <c r="K13" s="19" t="s">
        <v>0</v>
      </c>
      <c r="L13" s="20" t="s">
        <v>1</v>
      </c>
      <c r="M13" s="36"/>
      <c r="N13" s="37"/>
    </row>
    <row r="14" spans="1:14" ht="18" customHeight="1" x14ac:dyDescent="0.2">
      <c r="A14" s="10" t="s">
        <v>18</v>
      </c>
      <c r="B14" s="10">
        <v>2</v>
      </c>
      <c r="C14" s="10" t="s">
        <v>17</v>
      </c>
      <c r="D14" s="21">
        <v>2020</v>
      </c>
      <c r="E14" s="38">
        <v>8</v>
      </c>
      <c r="F14" s="3">
        <v>1597641.68</v>
      </c>
      <c r="G14" s="23">
        <v>3</v>
      </c>
      <c r="H14" s="3">
        <v>293500</v>
      </c>
      <c r="I14" s="24">
        <v>78</v>
      </c>
      <c r="J14" s="3">
        <v>1010450</v>
      </c>
      <c r="K14" s="24">
        <v>2</v>
      </c>
      <c r="L14" s="4">
        <v>5271</v>
      </c>
      <c r="N14" s="5">
        <v>10.8</v>
      </c>
    </row>
    <row r="15" spans="1:14" ht="18" customHeight="1" x14ac:dyDescent="0.2">
      <c r="B15" s="10">
        <v>3</v>
      </c>
      <c r="C15" s="10" t="s">
        <v>17</v>
      </c>
      <c r="D15" s="21">
        <v>2021</v>
      </c>
      <c r="E15" s="38">
        <v>8</v>
      </c>
      <c r="F15" s="3">
        <v>1597641.68</v>
      </c>
      <c r="G15" s="23">
        <v>3</v>
      </c>
      <c r="H15" s="3">
        <v>293500</v>
      </c>
      <c r="I15" s="24">
        <v>78</v>
      </c>
      <c r="J15" s="3">
        <v>1010450</v>
      </c>
      <c r="K15" s="24">
        <v>2</v>
      </c>
      <c r="L15" s="4">
        <v>5223</v>
      </c>
      <c r="N15" s="6">
        <v>10.81</v>
      </c>
    </row>
    <row r="16" spans="1:14" ht="18" customHeight="1" x14ac:dyDescent="0.2">
      <c r="B16" s="10">
        <v>4</v>
      </c>
      <c r="C16" s="10" t="s">
        <v>17</v>
      </c>
      <c r="D16" s="21">
        <v>2022</v>
      </c>
      <c r="E16" s="38">
        <v>8</v>
      </c>
      <c r="F16" s="3">
        <v>1876641</v>
      </c>
      <c r="G16" s="23">
        <v>3</v>
      </c>
      <c r="H16" s="3">
        <v>293500</v>
      </c>
      <c r="I16" s="24">
        <v>78</v>
      </c>
      <c r="J16" s="7">
        <v>1010450</v>
      </c>
      <c r="K16" s="24">
        <v>2</v>
      </c>
      <c r="L16" s="4">
        <v>5223</v>
      </c>
      <c r="M16" s="8"/>
      <c r="N16" s="5">
        <v>11.42</v>
      </c>
    </row>
    <row r="17" spans="1:18" ht="18" customHeight="1" x14ac:dyDescent="0.2">
      <c r="B17" s="10">
        <v>5</v>
      </c>
      <c r="C17" s="10" t="s">
        <v>17</v>
      </c>
      <c r="D17" s="21">
        <v>2023</v>
      </c>
      <c r="E17" s="39">
        <v>8</v>
      </c>
      <c r="F17" s="3">
        <v>1876641</v>
      </c>
      <c r="G17" s="23">
        <v>3</v>
      </c>
      <c r="H17" s="3">
        <v>293500</v>
      </c>
      <c r="I17" s="24">
        <v>78</v>
      </c>
      <c r="J17" s="7">
        <v>1010449.61</v>
      </c>
      <c r="K17" s="24">
        <v>2</v>
      </c>
      <c r="L17" s="4">
        <v>5223</v>
      </c>
      <c r="M17" s="9"/>
      <c r="N17" s="5">
        <v>11.45</v>
      </c>
    </row>
    <row r="18" spans="1:18" ht="18" customHeight="1" x14ac:dyDescent="0.2">
      <c r="B18" s="10">
        <v>6</v>
      </c>
      <c r="C18" s="10" t="s">
        <v>17</v>
      </c>
      <c r="D18" s="21">
        <v>2024</v>
      </c>
      <c r="E18" s="39">
        <v>8</v>
      </c>
      <c r="F18" s="3">
        <v>1876641.68</v>
      </c>
      <c r="G18" s="23">
        <v>3</v>
      </c>
      <c r="H18" s="3">
        <v>293500</v>
      </c>
      <c r="I18" s="24">
        <v>78</v>
      </c>
      <c r="J18" s="7">
        <v>1010449.61</v>
      </c>
      <c r="K18" s="24">
        <v>2</v>
      </c>
      <c r="L18" s="4">
        <v>5223</v>
      </c>
      <c r="M18" s="9"/>
      <c r="N18" s="5">
        <v>11.51</v>
      </c>
    </row>
    <row r="19" spans="1:18" ht="18" customHeight="1" thickBot="1" x14ac:dyDescent="0.25">
      <c r="A19" s="25"/>
      <c r="B19" s="25">
        <v>7</v>
      </c>
      <c r="C19" s="25" t="s">
        <v>20</v>
      </c>
      <c r="D19" s="26">
        <v>2025</v>
      </c>
      <c r="E19" s="40">
        <v>8</v>
      </c>
      <c r="F19" s="28">
        <f>955641.68+719000+202000</f>
        <v>1876641.6800000002</v>
      </c>
      <c r="G19" s="29">
        <v>3</v>
      </c>
      <c r="H19" s="28">
        <f>166000+127500</f>
        <v>293500</v>
      </c>
      <c r="I19" s="30">
        <v>78</v>
      </c>
      <c r="J19" s="41">
        <f>15836+299936.53+694677.08</f>
        <v>1010449.61</v>
      </c>
      <c r="K19" s="30">
        <v>2</v>
      </c>
      <c r="L19" s="42">
        <v>5223</v>
      </c>
      <c r="M19" s="43"/>
      <c r="N19" s="44">
        <v>11.55</v>
      </c>
    </row>
    <row r="20" spans="1:18" ht="18" customHeight="1" x14ac:dyDescent="0.2">
      <c r="A20" s="10" t="s">
        <v>15</v>
      </c>
      <c r="P20" s="45"/>
      <c r="Q20" s="46"/>
      <c r="R20" s="47"/>
    </row>
    <row r="23" spans="1:18" x14ac:dyDescent="0.2">
      <c r="H23" s="39"/>
    </row>
  </sheetData>
  <mergeCells count="12">
    <mergeCell ref="A12:D13"/>
    <mergeCell ref="A3:D4"/>
    <mergeCell ref="E3:F3"/>
    <mergeCell ref="G3:H3"/>
    <mergeCell ref="I3:J3"/>
    <mergeCell ref="M12:N13"/>
    <mergeCell ref="M3:N3"/>
    <mergeCell ref="K3:L3"/>
    <mergeCell ref="E12:F12"/>
    <mergeCell ref="G12:H12"/>
    <mergeCell ref="I12:J12"/>
    <mergeCell ref="K12:L12"/>
  </mergeCells>
  <phoneticPr fontId="2"/>
  <pageMargins left="0.59055118110236227" right="0.78740157480314965" top="0.78740157480314965" bottom="0.78740157480314965" header="0.51181102362204722" footer="0.51181102362204722"/>
  <pageSetup paperSize="9" scale="140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2024-02-19T07:55:37Z</cp:lastPrinted>
  <dcterms:created xsi:type="dcterms:W3CDTF">2010-06-23T07:29:15Z</dcterms:created>
  <dcterms:modified xsi:type="dcterms:W3CDTF">2026-03-18T05:36:27Z</dcterms:modified>
</cp:coreProperties>
</file>