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901\30002000障害福祉課\53相談支援G\CW共通\♬就労選択支援\3.マニュアル・QA等\アセスメントシート等\"/>
    </mc:Choice>
  </mc:AlternateContent>
  <xr:revisionPtr revIDLastSave="0" documentId="13_ncr:1_{35887275-FEE2-4C5F-B4BE-02C14EDE14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本文" sheetId="1" r:id="rId1"/>
    <sheet name="グラフ用データ" sheetId="2" r:id="rId2"/>
  </sheets>
  <definedNames>
    <definedName name="bookmark17" localSheetId="0">本文!$A$184</definedName>
    <definedName name="bookmark2" localSheetId="0">本文!$A$54</definedName>
    <definedName name="bookmark20" localSheetId="0">本文!#REF!</definedName>
    <definedName name="bookmark5" localSheetId="0">本文!#REF!</definedName>
    <definedName name="_xlnm.Print_Area" localSheetId="0">本文!$A$1:$R$395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0" i="1" l="1"/>
  <c r="H379" i="1"/>
  <c r="G379" i="1"/>
  <c r="G380" i="1" s="1"/>
  <c r="F379" i="1"/>
  <c r="F380" i="1" s="1"/>
  <c r="E379" i="1"/>
  <c r="E380" i="1" s="1"/>
  <c r="H380" i="1"/>
  <c r="D379" i="1"/>
  <c r="H378" i="1"/>
  <c r="G378" i="1"/>
  <c r="F378" i="1"/>
  <c r="E378" i="1"/>
  <c r="D378" i="1"/>
  <c r="H377" i="1"/>
  <c r="G377" i="1"/>
  <c r="F377" i="1"/>
  <c r="E377" i="1"/>
  <c r="H376" i="1"/>
  <c r="G376" i="1"/>
  <c r="F376" i="1"/>
  <c r="E376" i="1"/>
  <c r="D376" i="1"/>
  <c r="D377" i="1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9" i="2"/>
  <c r="D12" i="2"/>
  <c r="D10" i="2"/>
  <c r="D11" i="2"/>
  <c r="D3" i="2"/>
  <c r="D8" i="2"/>
  <c r="D7" i="2"/>
  <c r="D6" i="2"/>
  <c r="D5" i="2"/>
  <c r="D4" i="2"/>
  <c r="H370" i="1"/>
  <c r="A370" i="1"/>
  <c r="I365" i="1"/>
  <c r="I366" i="1"/>
  <c r="C371" i="1" l="1"/>
  <c r="B368" i="1"/>
  <c r="B367" i="1"/>
  <c r="M366" i="1"/>
  <c r="B366" i="1"/>
  <c r="H365" i="1"/>
  <c r="B365" i="1"/>
</calcChain>
</file>

<file path=xl/sharedStrings.xml><?xml version="1.0" encoding="utf-8"?>
<sst xmlns="http://schemas.openxmlformats.org/spreadsheetml/2006/main" count="383" uniqueCount="258">
  <si>
    <t>アセスメント機関</t>
    <phoneticPr fontId="1"/>
  </si>
  <si>
    <t>担当者名</t>
    <phoneticPr fontId="1"/>
  </si>
  <si>
    <t>アセスメント期間：</t>
    <phoneticPr fontId="1"/>
  </si>
  <si>
    <t>ふ り が な</t>
    <phoneticPr fontId="1"/>
  </si>
  <si>
    <t>本人氏名</t>
    <phoneticPr fontId="1"/>
  </si>
  <si>
    <t>電話</t>
    <rPh sb="0" eb="2">
      <t>デンワ</t>
    </rPh>
    <phoneticPr fontId="1"/>
  </si>
  <si>
    <t>住所</t>
    <rPh sb="0" eb="2">
      <t>ジュウショ</t>
    </rPh>
    <phoneticPr fontId="1"/>
  </si>
  <si>
    <t>事業名</t>
    <phoneticPr fontId="1"/>
  </si>
  <si>
    <t>就労移行支援
就労定着支援事業</t>
    <phoneticPr fontId="1"/>
  </si>
  <si>
    <t>観察評価項目</t>
    <phoneticPr fontId="1"/>
  </si>
  <si>
    <t>９０～１００％</t>
    <phoneticPr fontId="1"/>
  </si>
  <si>
    <t>評価基準</t>
    <phoneticPr fontId="1"/>
  </si>
  <si>
    <t>留意事項</t>
    <phoneticPr fontId="1"/>
  </si>
  <si>
    <t>◇支援者から支援を受けて出来ている項目は、支援を受けていない状態で評価するものとします。</t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</si>
  <si>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</si>
  <si>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</si>
  <si>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生活リズム</t>
    <phoneticPr fontId="1"/>
  </si>
  <si>
    <t>※評価の理由等</t>
    <phoneticPr fontId="1"/>
  </si>
  <si>
    <t>健康管理</t>
    <rPh sb="0" eb="2">
      <t>ケンコウ</t>
    </rPh>
    <rPh sb="2" eb="4">
      <t>カンリ</t>
    </rPh>
    <phoneticPr fontId="1"/>
  </si>
  <si>
    <t>言葉遣い</t>
    <phoneticPr fontId="1"/>
  </si>
  <si>
    <t>巧緻性</t>
    <phoneticPr fontId="1"/>
  </si>
  <si>
    <t>他者との協調</t>
    <phoneticPr fontId="1"/>
  </si>
  <si>
    <t>集中力</t>
    <phoneticPr fontId="1"/>
  </si>
  <si>
    <t>アセスメント結果シート</t>
    <phoneticPr fontId="1"/>
  </si>
  <si>
    <t>作業内容</t>
    <rPh sb="0" eb="4">
      <t>サギョウナイヨウ</t>
    </rPh>
    <phoneticPr fontId="1"/>
  </si>
  <si>
    <t>アセスメント実施場所</t>
    <phoneticPr fontId="1"/>
  </si>
  <si>
    <t>事業所/企業　　市川市障がい者就労支援センターアクセス</t>
    <phoneticPr fontId="1"/>
  </si>
  <si>
    <t>合計数</t>
    <phoneticPr fontId="1"/>
  </si>
  <si>
    <t>就労選択支援事業所の総合所見</t>
    <phoneticPr fontId="1"/>
  </si>
  <si>
    <t>日</t>
    <rPh sb="0" eb="1">
      <t>ニチ</t>
    </rPh>
    <phoneticPr fontId="1"/>
  </si>
  <si>
    <t>遅刻</t>
    <rPh sb="0" eb="2">
      <t>チコク</t>
    </rPh>
    <phoneticPr fontId="1"/>
  </si>
  <si>
    <t>早退</t>
    <rPh sb="0" eb="2">
      <t>ソウタイ</t>
    </rPh>
    <phoneticPr fontId="1"/>
  </si>
  <si>
    <t>アセスメント期間と利用状況：</t>
    <rPh sb="9" eb="11">
      <t>リヨウ</t>
    </rPh>
    <rPh sb="11" eb="13">
      <t>ジョウキョウ</t>
    </rPh>
    <phoneticPr fontId="1"/>
  </si>
  <si>
    <t>日</t>
    <rPh sb="0" eb="1">
      <t>ニチ</t>
    </rPh>
    <phoneticPr fontId="1"/>
  </si>
  <si>
    <t xml:space="preserve">記入年月日	</t>
    <phoneticPr fontId="1"/>
  </si>
  <si>
    <t>性別</t>
    <rPh sb="0" eb="2">
      <t>セイベツ</t>
    </rPh>
    <phoneticPr fontId="1"/>
  </si>
  <si>
    <t>アセスメント実施機関</t>
    <rPh sb="6" eb="8">
      <t>ジッシ</t>
    </rPh>
    <phoneticPr fontId="1"/>
  </si>
  <si>
    <t>有の場合の
事業所と担当者名</t>
    <rPh sb="0" eb="1">
      <t>アリ</t>
    </rPh>
    <rPh sb="2" eb="4">
      <t>バアイ</t>
    </rPh>
    <rPh sb="6" eb="9">
      <t>ジギョウショ</t>
    </rPh>
    <rPh sb="10" eb="14">
      <t>タントウシャメイ</t>
    </rPh>
    <phoneticPr fontId="1"/>
  </si>
  <si>
    <t>アセスメント結果を踏まえた
将来の可能性</t>
    <rPh sb="6" eb="8">
      <t>ケッカ</t>
    </rPh>
    <rPh sb="9" eb="10">
      <t>フ</t>
    </rPh>
    <phoneticPr fontId="1"/>
  </si>
  <si>
    <t>障害年金</t>
    <rPh sb="0" eb="4">
      <t>ショウガイネンキン</t>
    </rPh>
    <phoneticPr fontId="1"/>
  </si>
  <si>
    <t>説明時の本人の理解や興味関心など</t>
    <rPh sb="0" eb="3">
      <t>セツメイジ</t>
    </rPh>
    <rPh sb="4" eb="6">
      <t>ホンニン</t>
    </rPh>
    <rPh sb="7" eb="9">
      <t>リカイ</t>
    </rPh>
    <rPh sb="10" eb="12">
      <t>キョウミ</t>
    </rPh>
    <rPh sb="12" eb="14">
      <t>カンシン</t>
    </rPh>
    <phoneticPr fontId="1"/>
  </si>
  <si>
    <t>障害基礎年金（　　級）　/　　障害厚生年金（　　級）　/　　申請中（申請月　　年　　月頃）　　未受給</t>
    <rPh sb="0" eb="6">
      <t>ショウガイキソネンキン</t>
    </rPh>
    <rPh sb="9" eb="10">
      <t>キュウ</t>
    </rPh>
    <rPh sb="15" eb="21">
      <t>ショウガイコウセイネンキン</t>
    </rPh>
    <rPh sb="24" eb="25">
      <t>キュウ</t>
    </rPh>
    <rPh sb="30" eb="33">
      <t>シンセイチュウ</t>
    </rPh>
    <rPh sb="34" eb="36">
      <t>シンセイ</t>
    </rPh>
    <rPh sb="36" eb="37">
      <t>ツキ</t>
    </rPh>
    <rPh sb="39" eb="40">
      <t>ネン</t>
    </rPh>
    <rPh sb="42" eb="43">
      <t>ガツ</t>
    </rPh>
    <rPh sb="43" eb="44">
      <t>コロ</t>
    </rPh>
    <rPh sb="47" eb="50">
      <t>ミジュキュウ</t>
    </rPh>
    <phoneticPr fontId="1"/>
  </si>
  <si>
    <t>家族構成</t>
    <rPh sb="0" eb="4">
      <t>カゾクコウセイ</t>
    </rPh>
    <phoneticPr fontId="1"/>
  </si>
  <si>
    <t>氏名</t>
    <rPh sb="0" eb="2">
      <t>シメイ</t>
    </rPh>
    <phoneticPr fontId="1"/>
  </si>
  <si>
    <t>続柄</t>
    <rPh sb="0" eb="2">
      <t>ゾクガラ</t>
    </rPh>
    <phoneticPr fontId="1"/>
  </si>
  <si>
    <t>年齢</t>
    <rPh sb="0" eb="2">
      <t>ネンレイ</t>
    </rPh>
    <phoneticPr fontId="1"/>
  </si>
  <si>
    <t>〒</t>
    <phoneticPr fontId="1"/>
  </si>
  <si>
    <t>挨拶・返事</t>
    <rPh sb="0" eb="2">
      <t>アイサツ</t>
    </rPh>
    <rPh sb="3" eb="5">
      <t>ヘンジ</t>
    </rPh>
    <phoneticPr fontId="1"/>
  </si>
  <si>
    <t>感情コント ロール</t>
    <phoneticPr fontId="1"/>
  </si>
  <si>
    <t>体力</t>
    <rPh sb="0" eb="2">
      <t>タイリョク</t>
    </rPh>
    <phoneticPr fontId="1"/>
  </si>
  <si>
    <t>実利用日数</t>
    <rPh sb="0" eb="1">
      <t>ジツ</t>
    </rPh>
    <rPh sb="1" eb="3">
      <t>リヨウ</t>
    </rPh>
    <rPh sb="3" eb="5">
      <t>ニッスウ</t>
    </rPh>
    <phoneticPr fontId="1"/>
  </si>
  <si>
    <t>Ⅰ　日常生活(６項目)</t>
    <rPh sb="2" eb="4">
      <t>ニチジョウ</t>
    </rPh>
    <phoneticPr fontId="1"/>
  </si>
  <si>
    <t>Ⅱ　対人関係（７項目）</t>
    <rPh sb="2" eb="4">
      <t>タイジン</t>
    </rPh>
    <rPh sb="4" eb="6">
      <t>カンケイ</t>
    </rPh>
    <rPh sb="8" eb="10">
      <t>コウモク</t>
    </rPh>
    <phoneticPr fontId="1"/>
  </si>
  <si>
    <t>Ⅲ　作業力（７項目）</t>
    <rPh sb="2" eb="4">
      <t>サギョウ</t>
    </rPh>
    <rPh sb="4" eb="5">
      <t>チカラ</t>
    </rPh>
    <rPh sb="7" eb="9">
      <t>コウモク</t>
    </rPh>
    <phoneticPr fontId="1"/>
  </si>
  <si>
    <t>Ⅳ　作業への態度（５項目）</t>
    <rPh sb="2" eb="4">
      <t>サギョウ</t>
    </rPh>
    <rPh sb="6" eb="8">
      <t>タイド</t>
    </rPh>
    <rPh sb="10" eb="12">
      <t>コウモク</t>
    </rPh>
    <phoneticPr fontId="1"/>
  </si>
  <si>
    <t>利用日数</t>
    <rPh sb="0" eb="2">
      <t>リヨウ</t>
    </rPh>
    <rPh sb="2" eb="4">
      <t>ニッスウ</t>
    </rPh>
    <phoneticPr fontId="1"/>
  </si>
  <si>
    <t>欠席日数</t>
    <rPh sb="0" eb="4">
      <t>ケッセキニッスウ</t>
    </rPh>
    <phoneticPr fontId="1"/>
  </si>
  <si>
    <t>家庭環境や
家庭での様子</t>
    <rPh sb="0" eb="4">
      <t>カテイカンキョウ</t>
    </rPh>
    <rPh sb="6" eb="8">
      <t>カテイ</t>
    </rPh>
    <rPh sb="10" eb="12">
      <t>ヨウス</t>
    </rPh>
    <phoneticPr fontId="1"/>
  </si>
  <si>
    <t>就労継続支援A型</t>
    <phoneticPr fontId="1"/>
  </si>
  <si>
    <t>就労継続支援B型</t>
    <phoneticPr fontId="1"/>
  </si>
  <si>
    <t>自立訓練（生活訓練）</t>
    <phoneticPr fontId="1"/>
  </si>
  <si>
    <t>出席（出勤）状況</t>
    <phoneticPr fontId="1"/>
  </si>
  <si>
    <t>感謝・謝罪</t>
    <phoneticPr fontId="1"/>
  </si>
  <si>
    <t>指示の理解と遵守</t>
    <phoneticPr fontId="1"/>
  </si>
  <si>
    <t>作業速度</t>
    <phoneticPr fontId="1"/>
  </si>
  <si>
    <t>作業変化への対応</t>
    <phoneticPr fontId="1"/>
  </si>
  <si>
    <t>質問・報告・連絡</t>
    <phoneticPr fontId="1"/>
  </si>
  <si>
    <t>アセスメントシート</t>
    <phoneticPr fontId="1"/>
  </si>
  <si>
    <t>就労選択支援事業</t>
    <phoneticPr fontId="1"/>
  </si>
  <si>
    <t>就労選択支援事業　アセスメントシート</t>
    <rPh sb="0" eb="2">
      <t>シュウロウ</t>
    </rPh>
    <rPh sb="2" eb="4">
      <t>センタク</t>
    </rPh>
    <rPh sb="4" eb="6">
      <t>シエン</t>
    </rPh>
    <rPh sb="6" eb="8">
      <t>ジギョウ</t>
    </rPh>
    <phoneticPr fontId="1"/>
  </si>
  <si>
    <t>令和　　年　　月　　日　(　　)</t>
    <phoneticPr fontId="1"/>
  </si>
  <si>
    <t xml:space="preserve">	令和　　年　　月　　日　	　～　　	令和　　年　　月　　日</t>
    <phoneticPr fontId="1"/>
  </si>
  <si>
    <t>本人の希望</t>
    <rPh sb="0" eb="2">
      <t>ホンニン</t>
    </rPh>
    <rPh sb="3" eb="5">
      <t>キボウ</t>
    </rPh>
    <phoneticPr fontId="1"/>
  </si>
  <si>
    <t>日 (　　時間)</t>
    <phoneticPr fontId="1"/>
  </si>
  <si>
    <t>◇利用者の就労に関する能力、課題の自己理解の状況を把握し、将来の見通しを立てながら、</t>
    <rPh sb="5" eb="7">
      <t>シュウロウ</t>
    </rPh>
    <rPh sb="8" eb="9">
      <t>カン</t>
    </rPh>
    <rPh sb="22" eb="24">
      <t>ジョウキョウ</t>
    </rPh>
    <rPh sb="25" eb="27">
      <t>ハアク</t>
    </rPh>
    <rPh sb="29" eb="31">
      <t>ショウライ</t>
    </rPh>
    <rPh sb="36" eb="37">
      <t>タ</t>
    </rPh>
    <phoneticPr fontId="1"/>
  </si>
  <si>
    <t>　適切なサービスを選択できるよう留意してアセスメントを行います。</t>
    <rPh sb="9" eb="11">
      <t>センタク</t>
    </rPh>
    <phoneticPr fontId="1"/>
  </si>
  <si>
    <t>◇必ず作業場面や企業での職場実習を行い、アセスメントを実施して下さい。</t>
    <phoneticPr fontId="1"/>
  </si>
  <si>
    <t>生年月日</t>
    <rPh sb="0" eb="4">
      <t>セイネンガッピ</t>
    </rPh>
    <phoneticPr fontId="1"/>
  </si>
  <si>
    <t>電話番号</t>
    <rPh sb="0" eb="2">
      <t>デンワ</t>
    </rPh>
    <rPh sb="2" eb="4">
      <t>バンゴウ</t>
    </rPh>
    <phoneticPr fontId="1"/>
  </si>
  <si>
    <t>手帳</t>
    <phoneticPr fontId="1"/>
  </si>
  <si>
    <t>身体</t>
    <rPh sb="0" eb="2">
      <t>シンタイ</t>
    </rPh>
    <phoneticPr fontId="1"/>
  </si>
  <si>
    <t>知的</t>
    <rPh sb="0" eb="2">
      <t>チテキ</t>
    </rPh>
    <phoneticPr fontId="1"/>
  </si>
  <si>
    <t>精神</t>
    <rPh sb="0" eb="2">
      <t>セイシン</t>
    </rPh>
    <phoneticPr fontId="1"/>
  </si>
  <si>
    <t>種類</t>
    <rPh sb="0" eb="2">
      <t>シュルイ</t>
    </rPh>
    <phoneticPr fontId="1"/>
  </si>
  <si>
    <t>等級</t>
    <rPh sb="0" eb="2">
      <t>トウキュウ</t>
    </rPh>
    <phoneticPr fontId="1"/>
  </si>
  <si>
    <t>取得年月</t>
    <rPh sb="0" eb="2">
      <t>シュトク</t>
    </rPh>
    <rPh sb="2" eb="4">
      <t>ネンゲツ</t>
    </rPh>
    <phoneticPr fontId="1"/>
  </si>
  <si>
    <t>　　</t>
    <phoneticPr fontId="1"/>
  </si>
  <si>
    <t>年　　　月</t>
    <rPh sb="0" eb="1">
      <t>トシ</t>
    </rPh>
    <rPh sb="4" eb="5">
      <t>ツキ</t>
    </rPh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</si>
  <si>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</si>
  <si>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氏名</t>
    <rPh sb="0" eb="2">
      <t>シメイ</t>
    </rPh>
    <phoneticPr fontId="1"/>
  </si>
  <si>
    <t>続柄</t>
    <rPh sb="0" eb="2">
      <t>ツヅキガラ</t>
    </rPh>
    <phoneticPr fontId="1"/>
  </si>
  <si>
    <t>連絡先</t>
    <rPh sb="0" eb="3">
      <t>レンラクサキ</t>
    </rPh>
    <phoneticPr fontId="1"/>
  </si>
  <si>
    <t>一般就労
(特例子会社・チャレンジ雇用等含め）</t>
    <rPh sb="6" eb="11">
      <t>トクレイコガイシャ</t>
    </rPh>
    <rPh sb="17" eb="19">
      <t>コヨウ</t>
    </rPh>
    <rPh sb="19" eb="20">
      <t>ナド</t>
    </rPh>
    <rPh sb="20" eb="21">
      <t>フク</t>
    </rPh>
    <phoneticPr fontId="1"/>
  </si>
  <si>
    <t>（2）進路について</t>
    <rPh sb="3" eb="5">
      <t>シンロ</t>
    </rPh>
    <phoneticPr fontId="1"/>
  </si>
  <si>
    <t>□　一般就労</t>
    <rPh sb="2" eb="4">
      <t>イッパン</t>
    </rPh>
    <rPh sb="4" eb="6">
      <t>シュウロウ</t>
    </rPh>
    <phoneticPr fontId="1"/>
  </si>
  <si>
    <t>□　職業訓練</t>
    <rPh sb="2" eb="4">
      <t>ショクギョウ</t>
    </rPh>
    <rPh sb="4" eb="6">
      <t>クンレン</t>
    </rPh>
    <phoneticPr fontId="1"/>
  </si>
  <si>
    <t>□　就労移行支援</t>
    <rPh sb="2" eb="8">
      <t>シュウロウイコウシエン</t>
    </rPh>
    <phoneticPr fontId="1"/>
  </si>
  <si>
    <t>□　就労継続支援A型</t>
    <rPh sb="2" eb="8">
      <t>シュウロウケイゾクシエン</t>
    </rPh>
    <rPh sb="9" eb="10">
      <t>ガタ</t>
    </rPh>
    <phoneticPr fontId="1"/>
  </si>
  <si>
    <t>□　その他</t>
    <rPh sb="4" eb="5">
      <t>タ</t>
    </rPh>
    <phoneticPr fontId="1"/>
  </si>
  <si>
    <t>実施時期</t>
    <rPh sb="0" eb="4">
      <t>ジッシジキ</t>
    </rPh>
    <phoneticPr fontId="1"/>
  </si>
  <si>
    <t>作業時間</t>
    <rPh sb="0" eb="4">
      <t>サギョウジカン</t>
    </rPh>
    <phoneticPr fontId="1"/>
  </si>
  <si>
    <t>実施結果</t>
    <rPh sb="0" eb="4">
      <t>ジッシケッカ</t>
    </rPh>
    <phoneticPr fontId="1"/>
  </si>
  <si>
    <t>作業の難易度
（○をつけてください）</t>
    <rPh sb="0" eb="2">
      <t>サギョウ</t>
    </rPh>
    <rPh sb="3" eb="6">
      <t>ナンイド</t>
    </rPh>
    <phoneticPr fontId="1"/>
  </si>
  <si>
    <t>　a 難しい
　b 簡単
　c どちらでもない</t>
    <rPh sb="3" eb="4">
      <t>ムズカ</t>
    </rPh>
    <rPh sb="10" eb="12">
      <t>カンタン</t>
    </rPh>
    <phoneticPr fontId="1"/>
  </si>
  <si>
    <t>実施機関・事業所名</t>
    <rPh sb="0" eb="2">
      <t>ジッシ</t>
    </rPh>
    <rPh sb="2" eb="4">
      <t>キカン</t>
    </rPh>
    <rPh sb="5" eb="9">
      <t>ジギョウショメイ</t>
    </rPh>
    <phoneticPr fontId="1"/>
  </si>
  <si>
    <t>企業名</t>
    <rPh sb="0" eb="3">
      <t>キギョウメイ</t>
    </rPh>
    <phoneticPr fontId="1"/>
  </si>
  <si>
    <t>仕事内容</t>
    <rPh sb="0" eb="4">
      <t>シゴトナイヨウ</t>
    </rPh>
    <phoneticPr fontId="1"/>
  </si>
  <si>
    <t>就労期間</t>
    <rPh sb="0" eb="4">
      <t>シュウロウキカン</t>
    </rPh>
    <phoneticPr fontId="1"/>
  </si>
  <si>
    <t>勤務時間</t>
    <rPh sb="0" eb="4">
      <t>キンムジカン</t>
    </rPh>
    <phoneticPr fontId="1"/>
  </si>
  <si>
    <t>退職理由</t>
    <rPh sb="0" eb="2">
      <t>タイショク</t>
    </rPh>
    <rPh sb="2" eb="4">
      <t>リユウ</t>
    </rPh>
    <phoneticPr fontId="1"/>
  </si>
  <si>
    <t>本人が希望する合理的配慮
本人の力が発揮できる環境について</t>
    <rPh sb="13" eb="15">
      <t>ホンニン</t>
    </rPh>
    <rPh sb="16" eb="17">
      <t>チカラ</t>
    </rPh>
    <rPh sb="18" eb="20">
      <t>ハッキ</t>
    </rPh>
    <rPh sb="23" eb="25">
      <t>カンキョウ</t>
    </rPh>
    <phoneticPr fontId="1"/>
  </si>
  <si>
    <r>
      <t>　①本人が希望する進路（あてはまるものに</t>
    </r>
    <r>
      <rPr>
        <b/>
        <sz val="13"/>
        <color theme="1"/>
        <rFont val="Segoe UI Symbol"/>
        <family val="2"/>
      </rPr>
      <t>☑</t>
    </r>
    <r>
      <rPr>
        <b/>
        <sz val="13"/>
        <color theme="1"/>
        <rFont val="游ゴシック"/>
        <family val="2"/>
        <charset val="128"/>
        <scheme val="minor"/>
      </rPr>
      <t>をつけてください）</t>
    </r>
    <rPh sb="2" eb="4">
      <t>ホンニン</t>
    </rPh>
    <rPh sb="5" eb="7">
      <t>キボウ</t>
    </rPh>
    <rPh sb="9" eb="11">
      <t>シンロ</t>
    </rPh>
    <phoneticPr fontId="1"/>
  </si>
  <si>
    <t>　③作業体験・職場実習などの経験があれば記入してください</t>
    <rPh sb="2" eb="6">
      <t>サギョウタイケン</t>
    </rPh>
    <rPh sb="7" eb="11">
      <t>ショクバジッシュウ</t>
    </rPh>
    <rPh sb="14" eb="16">
      <t>ケイケン</t>
    </rPh>
    <rPh sb="20" eb="22">
      <t>キニュウ</t>
    </rPh>
    <phoneticPr fontId="1"/>
  </si>
  <si>
    <t>　④一般企業での就労経験があれば記入してください</t>
    <rPh sb="2" eb="6">
      <t>イッパンキギョウ</t>
    </rPh>
    <rPh sb="8" eb="12">
      <t>シュウロウケイケン</t>
    </rPh>
    <rPh sb="16" eb="18">
      <t>キニュウ</t>
    </rPh>
    <phoneticPr fontId="1"/>
  </si>
  <si>
    <r>
      <t>　②保護者が希望する進路（あてはまるものに</t>
    </r>
    <r>
      <rPr>
        <b/>
        <sz val="13"/>
        <color theme="1"/>
        <rFont val="Segoe UI Symbol"/>
        <family val="2"/>
      </rPr>
      <t>☑</t>
    </r>
    <r>
      <rPr>
        <b/>
        <sz val="13"/>
        <color theme="1"/>
        <rFont val="游ゴシック"/>
        <family val="2"/>
        <charset val="128"/>
        <scheme val="minor"/>
      </rPr>
      <t>をつけてください）</t>
    </r>
    <rPh sb="2" eb="5">
      <t>ホゴシャ</t>
    </rPh>
    <rPh sb="6" eb="8">
      <t>キボウ</t>
    </rPh>
    <rPh sb="10" eb="12">
      <t>シンロ</t>
    </rPh>
    <phoneticPr fontId="1"/>
  </si>
  <si>
    <r>
      <t>※保護者の希望がない場合は，支援者が本人に向いていると思われるサービスに</t>
    </r>
    <r>
      <rPr>
        <b/>
        <sz val="13"/>
        <color theme="1"/>
        <rFont val="Segoe UI Symbol"/>
        <family val="2"/>
      </rPr>
      <t>☑</t>
    </r>
    <r>
      <rPr>
        <b/>
        <sz val="13"/>
        <color theme="1"/>
        <rFont val="游ゴシック"/>
        <family val="2"/>
        <charset val="128"/>
        <scheme val="minor"/>
      </rPr>
      <t>をつけてください。</t>
    </r>
    <rPh sb="1" eb="4">
      <t>ホゴシャ</t>
    </rPh>
    <rPh sb="5" eb="7">
      <t>キボウ</t>
    </rPh>
    <rPh sb="10" eb="12">
      <t>バアイ</t>
    </rPh>
    <rPh sb="14" eb="17">
      <t>シエンシャ</t>
    </rPh>
    <rPh sb="18" eb="20">
      <t>ホンニン</t>
    </rPh>
    <rPh sb="21" eb="22">
      <t>ム</t>
    </rPh>
    <rPh sb="27" eb="28">
      <t>オモ</t>
    </rPh>
    <phoneticPr fontId="1"/>
  </si>
  <si>
    <t>（1）就労系障がい福祉サービス等の利用説明（事業目的・意義）</t>
    <rPh sb="15" eb="16">
      <t>トウ</t>
    </rPh>
    <phoneticPr fontId="1"/>
  </si>
  <si>
    <t>□　就労継続支援B型</t>
    <rPh sb="2" eb="8">
      <t>シュウロウケイゾクシエン</t>
    </rPh>
    <rPh sb="9" eb="10">
      <t>ガタ</t>
    </rPh>
    <phoneticPr fontId="1"/>
  </si>
  <si>
    <t>利用者</t>
    <rPh sb="0" eb="3">
      <t>リヨウシャ</t>
    </rPh>
    <phoneticPr fontId="1"/>
  </si>
  <si>
    <t>評価者</t>
    <rPh sb="0" eb="3">
      <t>ヒョウカシャ</t>
    </rPh>
    <phoneticPr fontId="1"/>
  </si>
  <si>
    <t>整容・身だしなみ</t>
    <phoneticPr fontId="1"/>
  </si>
  <si>
    <t>交通機関の利用</t>
    <phoneticPr fontId="1"/>
  </si>
  <si>
    <t>規則の遵守</t>
    <phoneticPr fontId="1"/>
  </si>
  <si>
    <t xml:space="preserve">	１０～４９％</t>
    <phoneticPr fontId="1"/>
  </si>
  <si>
    <t>５０～８９％</t>
    <phoneticPr fontId="1"/>
  </si>
  <si>
    <t>２　できない(できていない)</t>
    <phoneticPr fontId="1"/>
  </si>
  <si>
    <t>３　あまりできない(あまりできていない)</t>
    <phoneticPr fontId="1"/>
  </si>
  <si>
    <t xml:space="preserve">４　だいたいできる(だいたいできている)	</t>
    <phoneticPr fontId="1"/>
  </si>
  <si>
    <t>５　できる(できている)</t>
    <phoneticPr fontId="1"/>
  </si>
  <si>
    <t>会話</t>
    <phoneticPr fontId="1"/>
  </si>
  <si>
    <t>電話等の利用</t>
    <phoneticPr fontId="1"/>
  </si>
  <si>
    <t>正確さ</t>
    <phoneticPr fontId="1"/>
  </si>
  <si>
    <t>効率性</t>
    <phoneticPr fontId="1"/>
  </si>
  <si>
    <t>就労意欲
作業への意欲（児童）</t>
    <rPh sb="0" eb="2">
      <t>シュウロウ</t>
    </rPh>
    <rPh sb="2" eb="4">
      <t>イヨク</t>
    </rPh>
    <rPh sb="5" eb="7">
      <t>サギョウ</t>
    </rPh>
    <rPh sb="9" eb="11">
      <t>イヨク</t>
    </rPh>
    <rPh sb="12" eb="14">
      <t>ジドウ</t>
    </rPh>
    <phoneticPr fontId="1"/>
  </si>
  <si>
    <t>時間の管理</t>
    <phoneticPr fontId="1"/>
  </si>
  <si>
    <t>整理整頓</t>
    <phoneticPr fontId="1"/>
  </si>
  <si>
    <t>備考（健康状態，職業等）</t>
    <rPh sb="0" eb="2">
      <t>ビコウ</t>
    </rPh>
    <rPh sb="3" eb="5">
      <t>ケンコウ</t>
    </rPh>
    <rPh sb="5" eb="7">
      <t>ジョウタイ</t>
    </rPh>
    <rPh sb="8" eb="10">
      <t>ショクギョウ</t>
    </rPh>
    <rPh sb="10" eb="11">
      <t>トウ</t>
    </rPh>
    <phoneticPr fontId="1"/>
  </si>
  <si>
    <t>支援状況</t>
    <rPh sb="0" eb="2">
      <t>シエン</t>
    </rPh>
    <rPh sb="2" eb="4">
      <t>ジョウキョウ</t>
    </rPh>
    <phoneticPr fontId="1"/>
  </si>
  <si>
    <t>家族</t>
    <rPh sb="0" eb="2">
      <t>カゾク</t>
    </rPh>
    <phoneticPr fontId="1"/>
  </si>
  <si>
    <t>その他</t>
    <rPh sb="2" eb="3">
      <t>タ</t>
    </rPh>
    <phoneticPr fontId="1"/>
  </si>
  <si>
    <t>①　言語理解力</t>
    <rPh sb="2" eb="4">
      <t>ゲンゴ</t>
    </rPh>
    <rPh sb="4" eb="7">
      <t>リカイリョク</t>
    </rPh>
    <phoneticPr fontId="1"/>
  </si>
  <si>
    <t>②　意思伝達力</t>
    <rPh sb="2" eb="4">
      <t>イシ</t>
    </rPh>
    <rPh sb="4" eb="7">
      <t>デンタツリョク</t>
    </rPh>
    <phoneticPr fontId="1"/>
  </si>
  <si>
    <t>（3）理解力，日常生活等について</t>
    <rPh sb="3" eb="5">
      <t>リカイ</t>
    </rPh>
    <rPh sb="5" eb="6">
      <t>リョク</t>
    </rPh>
    <rPh sb="7" eb="9">
      <t>ニチジョウ</t>
    </rPh>
    <rPh sb="9" eb="11">
      <t>セイカツ</t>
    </rPh>
    <rPh sb="11" eb="12">
      <t>トウ</t>
    </rPh>
    <phoneticPr fontId="1"/>
  </si>
  <si>
    <t>③　書く能力</t>
    <rPh sb="2" eb="3">
      <t>カ</t>
    </rPh>
    <rPh sb="4" eb="6">
      <t>ノウリョク</t>
    </rPh>
    <phoneticPr fontId="1"/>
  </si>
  <si>
    <t>④　数的処理能力</t>
    <rPh sb="2" eb="4">
      <t>スウテキ</t>
    </rPh>
    <rPh sb="4" eb="6">
      <t>ショリ</t>
    </rPh>
    <rPh sb="6" eb="8">
      <t>ノウリョク</t>
    </rPh>
    <phoneticPr fontId="1"/>
  </si>
  <si>
    <t>⑤　金銭管理能力</t>
    <rPh sb="2" eb="4">
      <t>キンセン</t>
    </rPh>
    <rPh sb="4" eb="6">
      <t>カンリ</t>
    </rPh>
    <rPh sb="6" eb="8">
      <t>ノウリョク</t>
    </rPh>
    <phoneticPr fontId="1"/>
  </si>
  <si>
    <t>⑥　整容・身だしなみ</t>
    <rPh sb="2" eb="4">
      <t>セイヨウ</t>
    </rPh>
    <rPh sb="5" eb="6">
      <t>ミ</t>
    </rPh>
    <phoneticPr fontId="1"/>
  </si>
  <si>
    <t>理解できる</t>
    <rPh sb="0" eb="2">
      <t>リカイ</t>
    </rPh>
    <phoneticPr fontId="1"/>
  </si>
  <si>
    <t>理解できない（理解できているか判断できない）</t>
    <rPh sb="0" eb="2">
      <t>リカイ</t>
    </rPh>
    <rPh sb="7" eb="9">
      <t>リカイ</t>
    </rPh>
    <rPh sb="15" eb="17">
      <t>ハンダン</t>
    </rPh>
    <phoneticPr fontId="1"/>
  </si>
  <si>
    <t>支援があれば理解できる（繰り返しの説明やジェスチャーなど）</t>
    <phoneticPr fontId="1"/>
  </si>
  <si>
    <t>簡単な話や簡単な漢字・ひらがな程度であれば理解できる</t>
    <rPh sb="0" eb="2">
      <t>カンタン</t>
    </rPh>
    <rPh sb="3" eb="4">
      <t>ハナシ</t>
    </rPh>
    <rPh sb="5" eb="7">
      <t>カンタン</t>
    </rPh>
    <rPh sb="8" eb="10">
      <t>カンジ</t>
    </rPh>
    <rPh sb="15" eb="17">
      <t>テイド</t>
    </rPh>
    <rPh sb="21" eb="23">
      <t>リカイ</t>
    </rPh>
    <phoneticPr fontId="1"/>
  </si>
  <si>
    <t>だいたい理解できる（難しい話や長文等を除けば）</t>
    <rPh sb="4" eb="6">
      <t>リカイ</t>
    </rPh>
    <rPh sb="5" eb="6">
      <t>カイ</t>
    </rPh>
    <rPh sb="17" eb="18">
      <t>トウ</t>
    </rPh>
    <rPh sb="19" eb="20">
      <t>ノゾ</t>
    </rPh>
    <phoneticPr fontId="1"/>
  </si>
  <si>
    <t>⑧　外出・移動　　</t>
    <rPh sb="2" eb="4">
      <t>ガイシュツ</t>
    </rPh>
    <rPh sb="5" eb="7">
      <t>イドウ</t>
    </rPh>
    <phoneticPr fontId="1"/>
  </si>
  <si>
    <t>⑨　支援者（相談者）　　</t>
    <rPh sb="2" eb="5">
      <t>シエンシャ</t>
    </rPh>
    <rPh sb="6" eb="9">
      <t>ソウダンシャ</t>
    </rPh>
    <phoneticPr fontId="1"/>
  </si>
  <si>
    <t>名前</t>
    <rPh sb="0" eb="2">
      <t>ナマエ</t>
    </rPh>
    <phoneticPr fontId="1"/>
  </si>
  <si>
    <t>本人との関係</t>
    <rPh sb="0" eb="2">
      <t>ホンニン</t>
    </rPh>
    <rPh sb="4" eb="6">
      <t>カンケイ</t>
    </rPh>
    <phoneticPr fontId="1"/>
  </si>
  <si>
    <t>頻度</t>
    <rPh sb="0" eb="2">
      <t>ヒンド</t>
    </rPh>
    <phoneticPr fontId="1"/>
  </si>
  <si>
    <t>支援内容（相談内容）</t>
    <rPh sb="0" eb="2">
      <t>シエン</t>
    </rPh>
    <rPh sb="2" eb="4">
      <t>ナイヨウ</t>
    </rPh>
    <rPh sb="5" eb="7">
      <t>ソウダン</t>
    </rPh>
    <rPh sb="7" eb="9">
      <t>ナイヨウ</t>
    </rPh>
    <phoneticPr fontId="1"/>
  </si>
  <si>
    <t>自分の意志を伝えられる</t>
    <rPh sb="0" eb="2">
      <t>ジブン</t>
    </rPh>
    <rPh sb="3" eb="5">
      <t>イシ</t>
    </rPh>
    <rPh sb="6" eb="7">
      <t>ツタ</t>
    </rPh>
    <phoneticPr fontId="1"/>
  </si>
  <si>
    <t>簡単な単語や言葉でなら伝えられる</t>
    <rPh sb="0" eb="2">
      <t>カンタン</t>
    </rPh>
    <rPh sb="3" eb="5">
      <t>タンゴ</t>
    </rPh>
    <rPh sb="6" eb="8">
      <t>コトバ</t>
    </rPh>
    <rPh sb="11" eb="12">
      <t>ツタ</t>
    </rPh>
    <phoneticPr fontId="1"/>
  </si>
  <si>
    <t>聞き手のフォローがあれば伝えられる</t>
    <rPh sb="0" eb="1">
      <t>キ</t>
    </rPh>
    <rPh sb="2" eb="3">
      <t>テ</t>
    </rPh>
    <rPh sb="12" eb="13">
      <t>ツタ</t>
    </rPh>
    <phoneticPr fontId="1"/>
  </si>
  <si>
    <t>自分の意志を伝えられない</t>
    <rPh sb="0" eb="2">
      <t>ジブン</t>
    </rPh>
    <rPh sb="3" eb="5">
      <t>イシ</t>
    </rPh>
    <rPh sb="6" eb="7">
      <t>ツタ</t>
    </rPh>
    <phoneticPr fontId="1"/>
  </si>
  <si>
    <t>特記事項（　　　　　　　　　　　　　　　　　　　　　　　　　　　　　　　　　　　　　　　）</t>
    <rPh sb="0" eb="4">
      <t>トッキジコウ</t>
    </rPh>
    <phoneticPr fontId="1"/>
  </si>
  <si>
    <t>自分の名前などの，ごく少数の限られた単語しか書けない</t>
    <rPh sb="0" eb="2">
      <t>ジブン</t>
    </rPh>
    <rPh sb="3" eb="5">
      <t>ナマエ</t>
    </rPh>
    <rPh sb="11" eb="13">
      <t>ショウスウ</t>
    </rPh>
    <rPh sb="14" eb="15">
      <t>カギ</t>
    </rPh>
    <rPh sb="18" eb="20">
      <t>タンゴ</t>
    </rPh>
    <rPh sb="22" eb="23">
      <t>カ</t>
    </rPh>
    <phoneticPr fontId="1"/>
  </si>
  <si>
    <t>普段からよく使う単語については，書くことができる</t>
    <rPh sb="0" eb="2">
      <t>フダン</t>
    </rPh>
    <rPh sb="6" eb="7">
      <t>ツカ</t>
    </rPh>
    <rPh sb="8" eb="10">
      <t>タンゴ</t>
    </rPh>
    <rPh sb="16" eb="17">
      <t>カ</t>
    </rPh>
    <phoneticPr fontId="1"/>
  </si>
  <si>
    <t>手紙や日記程度の内容であれば，簡単な表現で文を書くことができる</t>
    <rPh sb="0" eb="2">
      <t>テガミ</t>
    </rPh>
    <rPh sb="3" eb="5">
      <t>ニッキ</t>
    </rPh>
    <rPh sb="5" eb="7">
      <t>テイド</t>
    </rPh>
    <rPh sb="8" eb="10">
      <t>ナイヨウ</t>
    </rPh>
    <rPh sb="15" eb="17">
      <t>カンタン</t>
    </rPh>
    <rPh sb="18" eb="20">
      <t>ヒョウゲン</t>
    </rPh>
    <rPh sb="21" eb="22">
      <t>ブン</t>
    </rPh>
    <rPh sb="23" eb="24">
      <t>カ</t>
    </rPh>
    <phoneticPr fontId="1"/>
  </si>
  <si>
    <t>問題なく文章を書くことができる</t>
    <rPh sb="0" eb="2">
      <t>モンダイ</t>
    </rPh>
    <rPh sb="4" eb="6">
      <t>ブンショウ</t>
    </rPh>
    <rPh sb="7" eb="8">
      <t>カ</t>
    </rPh>
    <phoneticPr fontId="1"/>
  </si>
  <si>
    <t>問題なくできる</t>
    <rPh sb="0" eb="2">
      <t>モンダイ</t>
    </rPh>
    <phoneticPr fontId="1"/>
  </si>
  <si>
    <t>二桁の加減算はできるが，乗除算になると間違いが多い（又は乗除算はできない）</t>
    <rPh sb="0" eb="2">
      <t>フタケタ</t>
    </rPh>
    <rPh sb="3" eb="5">
      <t>カゲン</t>
    </rPh>
    <rPh sb="5" eb="6">
      <t>サン</t>
    </rPh>
    <rPh sb="12" eb="15">
      <t>ジョウジョサン</t>
    </rPh>
    <rPh sb="19" eb="21">
      <t>マチガ</t>
    </rPh>
    <rPh sb="23" eb="24">
      <t>オオ</t>
    </rPh>
    <rPh sb="26" eb="27">
      <t>マタ</t>
    </rPh>
    <rPh sb="28" eb="30">
      <t>ジョウジョ</t>
    </rPh>
    <rPh sb="30" eb="31">
      <t>サン</t>
    </rPh>
    <phoneticPr fontId="1"/>
  </si>
  <si>
    <t>一桁の加減算はできる</t>
    <rPh sb="0" eb="2">
      <t>ヒトケタ</t>
    </rPh>
    <rPh sb="3" eb="6">
      <t>カゲンサン</t>
    </rPh>
    <phoneticPr fontId="1"/>
  </si>
  <si>
    <t>日常生活で必要となる数の理解（時計の読み取り，硬貨や紙幣の金額，品物の数等）ができない</t>
    <rPh sb="0" eb="2">
      <t>ニチジョウ</t>
    </rPh>
    <rPh sb="2" eb="4">
      <t>セイカツ</t>
    </rPh>
    <rPh sb="5" eb="7">
      <t>ヒツヨウ</t>
    </rPh>
    <rPh sb="10" eb="11">
      <t>カズ</t>
    </rPh>
    <rPh sb="12" eb="14">
      <t>リカイ</t>
    </rPh>
    <rPh sb="15" eb="17">
      <t>トケイ</t>
    </rPh>
    <rPh sb="18" eb="19">
      <t>ヨ</t>
    </rPh>
    <rPh sb="20" eb="21">
      <t>ト</t>
    </rPh>
    <rPh sb="23" eb="25">
      <t>コウカ</t>
    </rPh>
    <rPh sb="26" eb="28">
      <t>シヘイ</t>
    </rPh>
    <rPh sb="29" eb="31">
      <t>キンガク</t>
    </rPh>
    <rPh sb="32" eb="34">
      <t>シナモノ</t>
    </rPh>
    <rPh sb="35" eb="36">
      <t>カズ</t>
    </rPh>
    <rPh sb="36" eb="37">
      <t>トウ</t>
    </rPh>
    <phoneticPr fontId="1"/>
  </si>
  <si>
    <t>自己管理ができ，金銭管理能力に問題はない</t>
    <rPh sb="0" eb="4">
      <t>ジコカンリ</t>
    </rPh>
    <rPh sb="8" eb="10">
      <t>キンセン</t>
    </rPh>
    <rPh sb="10" eb="12">
      <t>カンリ</t>
    </rPh>
    <rPh sb="12" eb="14">
      <t>ノウリョク</t>
    </rPh>
    <rPh sb="15" eb="17">
      <t>モンダイ</t>
    </rPh>
    <phoneticPr fontId="1"/>
  </si>
  <si>
    <t>助言やサポートがあれば，金銭管理ができる</t>
    <rPh sb="0" eb="2">
      <t>ジョゲン</t>
    </rPh>
    <rPh sb="12" eb="14">
      <t>キンセン</t>
    </rPh>
    <rPh sb="14" eb="16">
      <t>カンリ</t>
    </rPh>
    <phoneticPr fontId="1"/>
  </si>
  <si>
    <t>金銭管理ができないため，支援者による管理が必要である</t>
    <rPh sb="0" eb="2">
      <t>キンセン</t>
    </rPh>
    <rPh sb="2" eb="4">
      <t>カンリ</t>
    </rPh>
    <rPh sb="12" eb="14">
      <t>シエン</t>
    </rPh>
    <rPh sb="14" eb="15">
      <t>シャ</t>
    </rPh>
    <rPh sb="18" eb="20">
      <t>カンリ</t>
    </rPh>
    <rPh sb="21" eb="23">
      <t>ヒツヨウ</t>
    </rPh>
    <phoneticPr fontId="1"/>
  </si>
  <si>
    <t>できている</t>
    <phoneticPr fontId="1"/>
  </si>
  <si>
    <t>支援が必要である（必要な個所　　　　　　　　　　　　　　　　　　　　　　　　　　　　　　）</t>
    <rPh sb="3" eb="5">
      <t>ヒツヨウ</t>
    </rPh>
    <rPh sb="9" eb="11">
      <t>ヒツヨウ</t>
    </rPh>
    <rPh sb="12" eb="14">
      <t>カショ</t>
    </rPh>
    <phoneticPr fontId="1"/>
  </si>
  <si>
    <t>⑦　家での手伝い・役割　</t>
    <rPh sb="2" eb="3">
      <t>イエ</t>
    </rPh>
    <rPh sb="5" eb="7">
      <t>テツダ</t>
    </rPh>
    <rPh sb="9" eb="11">
      <t>ヤクワリ</t>
    </rPh>
    <phoneticPr fontId="1"/>
  </si>
  <si>
    <t>ある程度できている（助言が必要であるが大きな問題はない）</t>
    <rPh sb="2" eb="4">
      <t>テイド</t>
    </rPh>
    <rPh sb="10" eb="12">
      <t>ジョゲン</t>
    </rPh>
    <rPh sb="13" eb="15">
      <t>ヒツヨウ</t>
    </rPh>
    <rPh sb="19" eb="20">
      <t>オオ</t>
    </rPh>
    <rPh sb="22" eb="24">
      <t>モンダイ</t>
    </rPh>
    <phoneticPr fontId="1"/>
  </si>
  <si>
    <t>役割があり，定期的に手伝いを行っている</t>
    <rPh sb="0" eb="2">
      <t>ヤクワリ</t>
    </rPh>
    <rPh sb="6" eb="9">
      <t>テイキテキ</t>
    </rPh>
    <rPh sb="10" eb="12">
      <t>テツダ</t>
    </rPh>
    <rPh sb="14" eb="15">
      <t>オコナ</t>
    </rPh>
    <phoneticPr fontId="1"/>
  </si>
  <si>
    <t>指示があれば手伝いができる</t>
    <rPh sb="0" eb="2">
      <t>シジ</t>
    </rPh>
    <rPh sb="6" eb="8">
      <t>テツダ</t>
    </rPh>
    <phoneticPr fontId="1"/>
  </si>
  <si>
    <t>指示をしても手伝いをしない（能力はあるがやりたがらない）</t>
    <rPh sb="0" eb="2">
      <t>シジ</t>
    </rPh>
    <rPh sb="6" eb="8">
      <t>テツダ</t>
    </rPh>
    <rPh sb="14" eb="16">
      <t>ノウリョク</t>
    </rPh>
    <phoneticPr fontId="1"/>
  </si>
  <si>
    <t>家事等の手伝いはできない（教えても理解できない）</t>
    <rPh sb="0" eb="3">
      <t>カジトウ</t>
    </rPh>
    <rPh sb="4" eb="6">
      <t>テツダ</t>
    </rPh>
    <rPh sb="13" eb="14">
      <t>オシ</t>
    </rPh>
    <rPh sb="17" eb="19">
      <t>リカイ</t>
    </rPh>
    <phoneticPr fontId="1"/>
  </si>
  <si>
    <t>１　まったく理解できない(理解できていない)</t>
    <rPh sb="6" eb="8">
      <t>リカイ</t>
    </rPh>
    <rPh sb="13" eb="15">
      <t>リカイ</t>
    </rPh>
    <phoneticPr fontId="1"/>
  </si>
  <si>
    <t>通い慣れた特定の場所であれば，一人で外出することができる</t>
    <rPh sb="0" eb="1">
      <t>カヨ</t>
    </rPh>
    <rPh sb="2" eb="3">
      <t>ナ</t>
    </rPh>
    <rPh sb="5" eb="7">
      <t>トクテイ</t>
    </rPh>
    <rPh sb="8" eb="10">
      <t>バショ</t>
    </rPh>
    <rPh sb="15" eb="17">
      <t>ヒトリ</t>
    </rPh>
    <rPh sb="18" eb="20">
      <t>ガイシュツ</t>
    </rPh>
    <phoneticPr fontId="1"/>
  </si>
  <si>
    <t>初めての場所でも支援なしで，一人で外出することができる（公共交通の利用も可能）</t>
    <rPh sb="0" eb="1">
      <t>ハジ</t>
    </rPh>
    <rPh sb="4" eb="6">
      <t>バショ</t>
    </rPh>
    <rPh sb="8" eb="10">
      <t>シエン</t>
    </rPh>
    <rPh sb="14" eb="16">
      <t>ヒトリ</t>
    </rPh>
    <rPh sb="17" eb="19">
      <t>ガイシュツ</t>
    </rPh>
    <rPh sb="33" eb="35">
      <t>リヨウ</t>
    </rPh>
    <rPh sb="36" eb="38">
      <t>カノウ</t>
    </rPh>
    <phoneticPr fontId="1"/>
  </si>
  <si>
    <t>練習を複数回すれば突発の事態がない限りは，一人で外出することができる</t>
    <rPh sb="0" eb="2">
      <t>レンシュウ</t>
    </rPh>
    <rPh sb="3" eb="6">
      <t>フクスウカイ</t>
    </rPh>
    <rPh sb="9" eb="11">
      <t>トッパツ</t>
    </rPh>
    <rPh sb="12" eb="14">
      <t>ジタイ</t>
    </rPh>
    <rPh sb="17" eb="18">
      <t>カギ</t>
    </rPh>
    <rPh sb="21" eb="23">
      <t>ヒトリ</t>
    </rPh>
    <rPh sb="24" eb="26">
      <t>ガイシュツ</t>
    </rPh>
    <phoneticPr fontId="1"/>
  </si>
  <si>
    <t>外出・移動には常に手助けが必要であり，一人で外出は困難である</t>
    <rPh sb="0" eb="2">
      <t>ガイシュツ</t>
    </rPh>
    <rPh sb="3" eb="5">
      <t>イドウ</t>
    </rPh>
    <rPh sb="7" eb="8">
      <t>ツネ</t>
    </rPh>
    <rPh sb="9" eb="11">
      <t>テダス</t>
    </rPh>
    <rPh sb="13" eb="15">
      <t>ヒツヨウ</t>
    </rPh>
    <rPh sb="19" eb="21">
      <t>ヒトリ</t>
    </rPh>
    <rPh sb="22" eb="24">
      <t>ガイシュツ</t>
    </rPh>
    <rPh sb="25" eb="27">
      <t>コンナン</t>
    </rPh>
    <phoneticPr fontId="1"/>
  </si>
  <si>
    <t>備考</t>
    <phoneticPr fontId="1"/>
  </si>
  <si>
    <t>健康に気をつけ、自分で服薬管理し、良好な体調を保っている。
※体調管理に努めることは大切だが、体の不調を訴えることは更に大切</t>
    <rPh sb="0" eb="2">
      <t>ケンコウ</t>
    </rPh>
    <rPh sb="3" eb="4">
      <t>キ</t>
    </rPh>
    <rPh sb="8" eb="10">
      <t>ジブン</t>
    </rPh>
    <rPh sb="11" eb="15">
      <t>フクヤクカンリ</t>
    </rPh>
    <rPh sb="17" eb="19">
      <t>リョウコウ</t>
    </rPh>
    <rPh sb="20" eb="22">
      <t>タイチョウ</t>
    </rPh>
    <rPh sb="23" eb="24">
      <t>タモ</t>
    </rPh>
    <phoneticPr fontId="1"/>
  </si>
  <si>
    <t>食事・起床・就寝時間が概ね決まっている。
※生活リズムの乱れが日中活動に影響することはないか。</t>
    <phoneticPr fontId="1"/>
  </si>
  <si>
    <t>その場に合った服装をし、清潔であるなど。
※着替えや匂い等に気を配っているかを評価。</t>
    <phoneticPr fontId="1"/>
  </si>
  <si>
    <t>自分で職場に通えるか。
※公共交通機関を１人で利用できるか、徒歩や公共交通機関を利用し、目的地まで１人で行き、１人で自宅に戻れるかを評価。</t>
    <phoneticPr fontId="1"/>
  </si>
  <si>
    <t>規則や決められたことを守れるか。
※事業所や実習先のルールを自分の解釈にしていないかを評価。</t>
    <phoneticPr fontId="1"/>
  </si>
  <si>
    <t>正当な理由のない遅刻・早退・欠席（欠勤）はない。
※期間中における出席（出勤）率を評価。</t>
    <phoneticPr fontId="1"/>
  </si>
  <si>
    <t>相手に応じた挨拶・返事ができる。
※自ら進んで行えるか、コミュニケーシ ョンの基本を評価。
※人に声をかけられた時や作業の指示場面で返事ができるか、曖昧な返事や口先だけの返事は評価が低くなる。</t>
    <phoneticPr fontId="1"/>
  </si>
  <si>
    <t>１～９％</t>
    <phoneticPr fontId="1"/>
  </si>
  <si>
    <t>０％</t>
    <phoneticPr fontId="1"/>
  </si>
  <si>
    <t>Ⅱ　対人関係　７項目</t>
    <rPh sb="2" eb="4">
      <t>タイジン</t>
    </rPh>
    <rPh sb="4" eb="6">
      <t>カンケイ</t>
    </rPh>
    <phoneticPr fontId="1"/>
  </si>
  <si>
    <t>丁寧な言葉が使える。
※場面に応じた言葉遣いができるかを評価</t>
    <phoneticPr fontId="1"/>
  </si>
  <si>
    <t>自分から感謝の気持ちを伝えることができる。謝ることができる。
※礼儀や常識が身についているかも同時に評価。
※自らの失敗を受け止め、謝ることができるかを評価。こだわりのため謝罪できない場合や、自省する気持ちが弱い場合は評価が低くなる。</t>
    <phoneticPr fontId="1"/>
  </si>
  <si>
    <t>必要な会話を行うことができる。
※必要な場面において、意味を理解しての会話ができているかを評価。</t>
    <phoneticPr fontId="1"/>
  </si>
  <si>
    <t>必要に応じ他者への連絡を行うことができる。
※電話以外でも可（チャットやメール等）</t>
    <phoneticPr fontId="1"/>
  </si>
  <si>
    <t>感情のコントロールができ、安定している。
※態度の善し悪しを評価するのではなく、自分が受け入れがたい注意を、感情をコントロールして素直に受け入れるかを評価。</t>
    <phoneticPr fontId="1"/>
  </si>
  <si>
    <t>他者と協力することができる。
※自分のやり方や考え方にこだわらず、協力し合えるかを評価。</t>
    <phoneticPr fontId="1"/>
  </si>
  <si>
    <t>Ⅲ　作業力　７項目</t>
    <rPh sb="2" eb="4">
      <t>サギョウ</t>
    </rPh>
    <rPh sb="4" eb="5">
      <t>チカラ</t>
    </rPh>
    <phoneticPr fontId="1"/>
  </si>
  <si>
    <t>標準利用時間を通して作業を継続できる体力がある。
※客観的な評価も考慮して評価。</t>
    <phoneticPr fontId="1"/>
  </si>
  <si>
    <t>指示を理解し、指示通りの作業が行える。
※指示理解の程度（口頭やマニュアル）も含めて評価。</t>
    <phoneticPr fontId="1"/>
  </si>
  <si>
    <t>正確な作業ができる。
※作業手順を間違えないことやミスがないかを評価。</t>
    <phoneticPr fontId="1"/>
  </si>
  <si>
    <t>細かい作業ができる。
※手指の器用さを評価。</t>
    <phoneticPr fontId="1"/>
  </si>
  <si>
    <t>慣れれば作業スピードを上げることができる。
※事業所の求める生産量を達成できるか、同じ作業を行った時にスピード が上がるかを評価。</t>
    <phoneticPr fontId="1"/>
  </si>
  <si>
    <t>作業内容の変更や環境の変化に対応できる。
※素直さや戸惑いなどを評価。</t>
    <phoneticPr fontId="1"/>
  </si>
  <si>
    <t>工夫しながら作業できる。
※効率よく作業を行うための工夫ができるか。状況に応じて事前相談の有無も含め評価。</t>
    <phoneticPr fontId="1"/>
  </si>
  <si>
    <t>Ⅳ　作業への態度　５項目</t>
    <rPh sb="2" eb="4">
      <t>サギョウ</t>
    </rPh>
    <rPh sb="6" eb="8">
      <t>タイド</t>
    </rPh>
    <phoneticPr fontId="1"/>
  </si>
  <si>
    <t>働く理由、動機 がはっきりしている/作業へ前向きに取り組めている。
※本人の意識を評価する。難しい時には、目的や目標の具体的理由の有無を評価。</t>
    <phoneticPr fontId="1"/>
  </si>
  <si>
    <t>時間の見通しを持って行動することができるか。
※終業時間より早く終わろうとすることや、その傾向を含め評価。</t>
    <phoneticPr fontId="1"/>
  </si>
  <si>
    <t>作業に集中して取り組める。
※作業の難易度に関係なく、気を散らさないで黙々と取り組めるか。スピードや仕上がりは問わない。</t>
    <phoneticPr fontId="1"/>
  </si>
  <si>
    <t>自分から質問・報告・連絡できる。
※作業の進み具合や不具合を、適切なタイミングで報告・連絡することができるかを評価。
※過度な質問等も含め評価。</t>
    <phoneticPr fontId="1"/>
  </si>
  <si>
    <t>作業場の整理整頓ができる。
※物品の管理が行えているかを評価。</t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</si>
  <si>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</si>
  <si>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</si>
  <si>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通院先</t>
    <phoneticPr fontId="1"/>
  </si>
  <si>
    <t>診断名</t>
    <rPh sb="0" eb="3">
      <t>シンダンメイ</t>
    </rPh>
    <phoneticPr fontId="1"/>
  </si>
  <si>
    <t>通院頻度</t>
    <rPh sb="0" eb="2">
      <t>ツウイン</t>
    </rPh>
    <rPh sb="2" eb="4">
      <t>ヒンド</t>
    </rPh>
    <phoneticPr fontId="1"/>
  </si>
  <si>
    <t>服薬状況</t>
    <rPh sb="0" eb="2">
      <t>フクヤク</t>
    </rPh>
    <rPh sb="2" eb="4">
      <t>ジョウキョウ</t>
    </rPh>
    <phoneticPr fontId="1"/>
  </si>
  <si>
    <t>服薬管理</t>
    <rPh sb="0" eb="4">
      <t>フクヤクカンリ</t>
    </rPh>
    <phoneticPr fontId="1"/>
  </si>
  <si>
    <t>障害種別</t>
    <rPh sb="0" eb="2">
      <t>ショウガイ</t>
    </rPh>
    <rPh sb="2" eb="4">
      <t>シュベツ</t>
    </rPh>
    <phoneticPr fontId="1"/>
  </si>
  <si>
    <r>
      <t>　</t>
    </r>
    <r>
      <rPr>
        <b/>
        <sz val="16"/>
        <color theme="1"/>
        <rFont val="游ゴシック"/>
        <family val="3"/>
        <charset val="128"/>
        <scheme val="minor"/>
      </rPr>
      <t>□</t>
    </r>
    <r>
      <rPr>
        <b/>
        <sz val="14"/>
        <color theme="1"/>
        <rFont val="游ゴシック"/>
        <family val="3"/>
        <charset val="128"/>
        <scheme val="minor"/>
      </rPr>
      <t>　身体障がい</t>
    </r>
    <rPh sb="3" eb="5">
      <t>シンタイ</t>
    </rPh>
    <rPh sb="5" eb="6">
      <t>ショウ</t>
    </rPh>
    <phoneticPr fontId="1"/>
  </si>
  <si>
    <t>　□　知的障がい</t>
    <rPh sb="3" eb="5">
      <t>チテキ</t>
    </rPh>
    <rPh sb="5" eb="6">
      <t>ショウ</t>
    </rPh>
    <phoneticPr fontId="1"/>
  </si>
  <si>
    <t>　□　精神障がい</t>
    <rPh sb="3" eb="5">
      <t>セイシン</t>
    </rPh>
    <rPh sb="5" eb="6">
      <t>ショウ</t>
    </rPh>
    <phoneticPr fontId="1"/>
  </si>
  <si>
    <t>　□　難病</t>
    <rPh sb="3" eb="5">
      <t>ナンビョウ</t>
    </rPh>
    <phoneticPr fontId="1"/>
  </si>
  <si>
    <t>　　□　服薬なし</t>
    <rPh sb="4" eb="6">
      <t>フクヤク</t>
    </rPh>
    <phoneticPr fontId="1"/>
  </si>
  <si>
    <t>　□　服薬あり</t>
    <rPh sb="3" eb="5">
      <t>フクヤク</t>
    </rPh>
    <phoneticPr fontId="1"/>
  </si>
  <si>
    <t>　□　自己管理</t>
    <rPh sb="3" eb="7">
      <t>ジコカンリ</t>
    </rPh>
    <phoneticPr fontId="1"/>
  </si>
  <si>
    <t>　□　家族管理</t>
    <rPh sb="3" eb="5">
      <t>カゾク</t>
    </rPh>
    <rPh sb="5" eb="7">
      <t>カンリ</t>
    </rPh>
    <phoneticPr fontId="1"/>
  </si>
  <si>
    <t>　□　有　　□　　無</t>
    <rPh sb="3" eb="4">
      <t>アリ</t>
    </rPh>
    <rPh sb="9" eb="10">
      <t>ナ</t>
    </rPh>
    <phoneticPr fontId="1"/>
  </si>
  <si>
    <t>就労選択支援利用の動機</t>
    <rPh sb="0" eb="2">
      <t>シュウロウ</t>
    </rPh>
    <rPh sb="2" eb="4">
      <t>センタク</t>
    </rPh>
    <rPh sb="4" eb="6">
      <t>シエン</t>
    </rPh>
    <rPh sb="6" eb="8">
      <t>リヨウ</t>
    </rPh>
    <rPh sb="9" eb="11">
      <t>ドウキ</t>
    </rPh>
    <phoneticPr fontId="1"/>
  </si>
  <si>
    <t>備考（生活面・経済面　等）</t>
    <rPh sb="0" eb="2">
      <t>ビコウ</t>
    </rPh>
    <rPh sb="3" eb="6">
      <t>セイカツメン</t>
    </rPh>
    <rPh sb="7" eb="10">
      <t>ケイザイメン</t>
    </rPh>
    <rPh sb="11" eb="12">
      <t>ナド</t>
    </rPh>
    <phoneticPr fontId="1"/>
  </si>
  <si>
    <t>同居別居</t>
    <rPh sb="0" eb="2">
      <t>ドウキョ</t>
    </rPh>
    <rPh sb="2" eb="4">
      <t>ベッキョ</t>
    </rPh>
    <phoneticPr fontId="1"/>
  </si>
  <si>
    <t>相談支援事業所利用の有無</t>
    <rPh sb="0" eb="7">
      <t>ソウダンシエンジギョウショ</t>
    </rPh>
    <rPh sb="7" eb="9">
      <t>リヨウ</t>
    </rPh>
    <rPh sb="10" eb="12">
      <t>ウム</t>
    </rPh>
    <phoneticPr fontId="1"/>
  </si>
  <si>
    <t>Ⅰ　日常生活　６項目</t>
    <rPh sb="2" eb="4">
      <t>ニチジョウ</t>
    </rPh>
    <phoneticPr fontId="1"/>
  </si>
  <si>
    <t>緊急時対応の可能性があれば記載（てんかん・アレルギー・病歴等）</t>
    <phoneticPr fontId="1"/>
  </si>
  <si>
    <t>評価</t>
    <rPh sb="0" eb="2">
      <t>ヒョウカ</t>
    </rPh>
    <phoneticPr fontId="1"/>
  </si>
  <si>
    <t>Ⅰ　日常生活</t>
    <rPh sb="2" eb="6">
      <t>ニチジョウセイカツ</t>
    </rPh>
    <phoneticPr fontId="1"/>
  </si>
  <si>
    <t>生活リズム</t>
    <rPh sb="0" eb="2">
      <t>セイカツ</t>
    </rPh>
    <phoneticPr fontId="1"/>
  </si>
  <si>
    <t>整容・身だしなみ</t>
    <rPh sb="0" eb="2">
      <t>セイヨウ</t>
    </rPh>
    <rPh sb="3" eb="4">
      <t>ミ</t>
    </rPh>
    <phoneticPr fontId="1"/>
  </si>
  <si>
    <t>交通機関の利用</t>
    <rPh sb="0" eb="4">
      <t>コウツウキカン</t>
    </rPh>
    <rPh sb="5" eb="7">
      <t>リヨウ</t>
    </rPh>
    <phoneticPr fontId="1"/>
  </si>
  <si>
    <t>規則の遵守</t>
    <rPh sb="0" eb="2">
      <t>キソク</t>
    </rPh>
    <rPh sb="3" eb="5">
      <t>ジュンシュ</t>
    </rPh>
    <phoneticPr fontId="1"/>
  </si>
  <si>
    <t>Ⅱ　対人関係</t>
    <rPh sb="2" eb="6">
      <t>タイジンカンケイ</t>
    </rPh>
    <phoneticPr fontId="1"/>
  </si>
  <si>
    <t>会話</t>
    <rPh sb="0" eb="2">
      <t>カイワ</t>
    </rPh>
    <phoneticPr fontId="1"/>
  </si>
  <si>
    <t>電話等の利用</t>
    <rPh sb="0" eb="2">
      <t>デンワ</t>
    </rPh>
    <rPh sb="2" eb="3">
      <t>トウ</t>
    </rPh>
    <rPh sb="4" eb="6">
      <t>リヨウ</t>
    </rPh>
    <phoneticPr fontId="1"/>
  </si>
  <si>
    <t>Ⅲ　作業力</t>
    <rPh sb="2" eb="5">
      <t>サギョウリョク</t>
    </rPh>
    <phoneticPr fontId="1"/>
  </si>
  <si>
    <t>正確さ</t>
    <rPh sb="0" eb="2">
      <t>セイカク</t>
    </rPh>
    <phoneticPr fontId="1"/>
  </si>
  <si>
    <t>効率性</t>
    <rPh sb="0" eb="3">
      <t>コウリツセイ</t>
    </rPh>
    <phoneticPr fontId="1"/>
  </si>
  <si>
    <t>Ⅳ　作業への態度</t>
    <phoneticPr fontId="1"/>
  </si>
  <si>
    <t>就労意欲
作業への意欲（児童）</t>
    <phoneticPr fontId="1"/>
  </si>
  <si>
    <t>時間の管理</t>
    <rPh sb="0" eb="2">
      <t>ジカン</t>
    </rPh>
    <rPh sb="3" eb="5">
      <t>カンリ</t>
    </rPh>
    <phoneticPr fontId="1"/>
  </si>
  <si>
    <t>集中力</t>
    <rPh sb="0" eb="3">
      <t>シュウチュウリョク</t>
    </rPh>
    <phoneticPr fontId="1"/>
  </si>
  <si>
    <t>整理整頓</t>
    <rPh sb="0" eb="4">
      <t>セイリセイトン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</si>
</sst>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6"/>
      <color theme="1"/>
      <name val="ＭＳ Ｐ明朝"/>
      <family val="1"/>
      <charset val="128"/>
    </font>
    <font>
      <sz val="26"/>
      <color rgb="FF000000"/>
      <name val="Times New Roman"/>
      <family val="1"/>
      <charset val="128"/>
    </font>
    <font>
      <sz val="48"/>
      <color theme="1"/>
      <name val="ＭＳ Ｐ明朝"/>
      <family val="1"/>
      <charset val="128"/>
    </font>
    <font>
      <sz val="48"/>
      <color rgb="FF000000"/>
      <name val="ＭＳ 明朝"/>
      <family val="1"/>
      <charset val="128"/>
    </font>
    <font>
      <b/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3"/>
      <color theme="1"/>
      <name val="游ゴシック"/>
      <family val="2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13"/>
      <color rgb="FFFF0000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3"/>
      <color theme="1"/>
      <name val="Segoe UI Symbol"/>
      <family val="2"/>
    </font>
    <font>
      <b/>
      <sz val="16"/>
      <color theme="1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1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2" fillId="0" borderId="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textRotation="255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12" fillId="0" borderId="8" xfId="0" applyFont="1" applyBorder="1">
      <alignment vertical="center"/>
    </xf>
    <xf numFmtId="0" fontId="12" fillId="0" borderId="4" xfId="0" applyFont="1" applyBorder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>
      <alignment vertical="center"/>
    </xf>
    <xf numFmtId="0" fontId="19" fillId="0" borderId="0" xfId="0" applyFont="1">
      <alignment vertical="center"/>
    </xf>
    <xf numFmtId="0" fontId="12" fillId="0" borderId="11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20" fillId="0" borderId="0" xfId="0" applyFo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center" textRotation="255"/>
    </xf>
    <xf numFmtId="0" fontId="1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textRotation="255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vertical="top" wrapText="1"/>
    </xf>
    <xf numFmtId="0" fontId="14" fillId="0" borderId="0" xfId="0" applyFont="1" applyAlignment="1">
      <alignment vertical="center" textRotation="255"/>
    </xf>
    <xf numFmtId="0" fontId="16" fillId="0" borderId="11" xfId="0" applyFont="1" applyBorder="1" applyAlignment="1">
      <alignment vertical="center" wrapText="1"/>
    </xf>
    <xf numFmtId="0" fontId="23" fillId="0" borderId="0" xfId="0" applyFont="1">
      <alignment vertical="center"/>
    </xf>
    <xf numFmtId="0" fontId="12" fillId="0" borderId="2" xfId="0" applyFont="1" applyBorder="1">
      <alignment vertical="center"/>
    </xf>
    <xf numFmtId="0" fontId="11" fillId="3" borderId="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2" xfId="0" applyFont="1" applyFill="1" applyBorder="1">
      <alignment vertical="center"/>
    </xf>
    <xf numFmtId="0" fontId="12" fillId="0" borderId="0" xfId="0" applyFont="1" applyAlignment="1">
      <alignment horizontal="left" vertical="center"/>
    </xf>
    <xf numFmtId="0" fontId="15" fillId="0" borderId="3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3" fillId="0" borderId="5" xfId="0" applyFont="1" applyBorder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8" fillId="0" borderId="0" xfId="0" applyFont="1">
      <alignment vertical="center"/>
    </xf>
    <xf numFmtId="0" fontId="12" fillId="4" borderId="6" xfId="0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9" fillId="3" borderId="2" xfId="0" applyFont="1" applyFill="1" applyBorder="1" applyAlignment="1">
      <alignment vertical="center" shrinkToFit="1"/>
    </xf>
    <xf numFmtId="0" fontId="6" fillId="5" borderId="0" xfId="0" applyFont="1" applyFill="1">
      <alignment vertical="center"/>
    </xf>
    <xf numFmtId="0" fontId="13" fillId="5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top" wrapText="1"/>
    </xf>
    <xf numFmtId="0" fontId="14" fillId="3" borderId="6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3" fillId="3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shrinkToFit="1"/>
    </xf>
    <xf numFmtId="0" fontId="14" fillId="3" borderId="5" xfId="0" applyFont="1" applyFill="1" applyBorder="1" applyAlignment="1">
      <alignment horizontal="center" vertical="center" shrinkToFit="1"/>
    </xf>
    <xf numFmtId="0" fontId="14" fillId="3" borderId="6" xfId="0" applyFont="1" applyFill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 wrapText="1" shrinkToFi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15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2" xfId="0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2" fillId="6" borderId="11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/>
    </xf>
    <xf numFmtId="0" fontId="12" fillId="6" borderId="12" xfId="0" applyFont="1" applyFill="1" applyBorder="1" applyAlignment="1">
      <alignment horizontal="left" vertical="center"/>
    </xf>
    <xf numFmtId="0" fontId="16" fillId="0" borderId="4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2" fillId="5" borderId="2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left" vertical="center"/>
    </xf>
    <xf numFmtId="0" fontId="12" fillId="6" borderId="17" xfId="0" applyFont="1" applyFill="1" applyBorder="1" applyAlignment="1">
      <alignment horizontal="left" vertical="center"/>
    </xf>
    <xf numFmtId="0" fontId="12" fillId="6" borderId="18" xfId="0" applyFont="1" applyFill="1" applyBorder="1" applyAlignment="1">
      <alignment horizontal="left" vertical="center"/>
    </xf>
    <xf numFmtId="0" fontId="12" fillId="6" borderId="13" xfId="0" applyFont="1" applyFill="1" applyBorder="1" applyAlignment="1">
      <alignment horizontal="left" vertical="center"/>
    </xf>
    <xf numFmtId="0" fontId="12" fillId="6" borderId="0" xfId="0" applyFont="1" applyFill="1" applyAlignment="1">
      <alignment horizontal="left" vertical="center"/>
    </xf>
    <xf numFmtId="0" fontId="12" fillId="6" borderId="15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3" fillId="0" borderId="3" xfId="0" applyFont="1" applyBorder="1" applyAlignment="1">
      <alignment horizontal="right" vertical="top" wrapTex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7" fillId="6" borderId="9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4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6" xfId="0" applyFont="1" applyBorder="1">
      <alignment vertical="center"/>
    </xf>
    <xf numFmtId="0" fontId="10" fillId="3" borderId="7" xfId="0" applyFont="1" applyFill="1" applyBorder="1" applyAlignment="1">
      <alignment horizontal="center" vertical="center" wrapText="1" shrinkToFit="1"/>
    </xf>
    <xf numFmtId="0" fontId="10" fillId="3" borderId="8" xfId="0" applyFont="1" applyFill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3" borderId="6" xfId="0" applyFont="1" applyFill="1" applyBorder="1" applyAlignment="1">
      <alignment horizontal="center" vertical="top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12" fillId="3" borderId="2" xfId="0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12" fillId="4" borderId="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22" fillId="0" borderId="0" xfId="0" applyFont="1" applyAlignment="1">
      <alignment horizontal="center" vertical="center"/>
    </xf>
    <xf numFmtId="0" fontId="0" fillId="2" borderId="2" xfId="0" applyFill="1" applyBorder="1">
      <alignment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R396"/>
  <sheetViews>
    <sheetView tabSelected="1" view="pageBreakPreview" zoomScale="55" zoomScaleNormal="55" zoomScaleSheetLayoutView="55" workbookViewId="0">
      <selection activeCell="I329" sqref="I329:J329"/>
    </sheetView>
  </sheetViews>
  <sheetFormatPr defaultRowHeight="18" x14ac:dyDescent="0.55000000000000004"/>
  <cols>
    <col min="1" max="2" width="16.08203125" customWidth="1"/>
    <col min="3" max="3" width="12.25" customWidth="1"/>
    <col min="4" max="4" width="13.58203125" customWidth="1"/>
    <col min="5" max="5" width="11.58203125" customWidth="1"/>
    <col min="6" max="6" width="12.5" customWidth="1"/>
    <col min="7" max="8" width="11.58203125" customWidth="1"/>
    <col min="9" max="18" width="7" customWidth="1"/>
    <col min="19" max="19" width="16" customWidth="1"/>
  </cols>
  <sheetData>
    <row r="6" spans="3:3" ht="30" x14ac:dyDescent="0.55000000000000004">
      <c r="C6" s="1"/>
    </row>
    <row r="7" spans="3:3" ht="33" x14ac:dyDescent="0.55000000000000004">
      <c r="C7" s="2"/>
    </row>
    <row r="22" spans="1:18" ht="55.25" customHeight="1" x14ac:dyDescent="0.55000000000000004">
      <c r="A22" s="250" t="s">
        <v>68</v>
      </c>
      <c r="B22" s="250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</row>
    <row r="23" spans="1:18" ht="55.25" customHeight="1" x14ac:dyDescent="0.55000000000000004">
      <c r="A23" s="251" t="s">
        <v>67</v>
      </c>
      <c r="B23" s="251"/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</row>
    <row r="51" spans="1:18" s="3" customFormat="1" ht="36" customHeight="1" x14ac:dyDescent="0.55000000000000004">
      <c r="A51" s="4"/>
    </row>
    <row r="52" spans="1:18" s="3" customFormat="1" ht="20" x14ac:dyDescent="0.55000000000000004">
      <c r="A52" s="4"/>
    </row>
    <row r="53" spans="1:18" s="3" customFormat="1" x14ac:dyDescent="0.55000000000000004"/>
    <row r="54" spans="1:18" s="3" customFormat="1" ht="26.5" x14ac:dyDescent="0.55000000000000004">
      <c r="A54" s="282" t="s">
        <v>69</v>
      </c>
      <c r="B54" s="282"/>
      <c r="C54" s="282"/>
      <c r="D54" s="282"/>
      <c r="E54" s="282"/>
      <c r="F54" s="282"/>
      <c r="G54" s="282"/>
      <c r="H54" s="282"/>
      <c r="I54" s="282"/>
      <c r="J54" s="282"/>
      <c r="K54" s="282"/>
      <c r="L54" s="282"/>
      <c r="M54" s="282"/>
      <c r="N54" s="282"/>
      <c r="O54" s="282"/>
      <c r="P54" s="282"/>
      <c r="Q54" s="282"/>
      <c r="R54" s="282"/>
    </row>
    <row r="55" spans="1:18" s="3" customFormat="1" ht="20" x14ac:dyDescent="0.55000000000000004">
      <c r="L55" s="252"/>
      <c r="M55" s="252"/>
      <c r="N55" s="253"/>
      <c r="O55" s="253"/>
      <c r="P55" s="253"/>
      <c r="Q55" s="253"/>
    </row>
    <row r="56" spans="1:18" s="3" customFormat="1" ht="50.15" customHeight="1" x14ac:dyDescent="0.55000000000000004">
      <c r="A56" s="37" t="s">
        <v>34</v>
      </c>
      <c r="B56" s="149" t="s">
        <v>70</v>
      </c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1"/>
    </row>
    <row r="57" spans="1:18" s="3" customFormat="1" ht="50.15" customHeight="1" x14ac:dyDescent="0.55000000000000004">
      <c r="A57" s="172" t="s">
        <v>36</v>
      </c>
      <c r="B57" s="193"/>
      <c r="C57" s="254"/>
      <c r="D57" s="255"/>
      <c r="E57" s="255"/>
      <c r="F57" s="255"/>
      <c r="G57" s="256"/>
      <c r="H57" s="172" t="s">
        <v>1</v>
      </c>
      <c r="I57" s="173"/>
      <c r="J57" s="193"/>
      <c r="K57" s="254"/>
      <c r="L57" s="255"/>
      <c r="M57" s="255"/>
      <c r="N57" s="255"/>
      <c r="O57" s="255"/>
      <c r="P57" s="255"/>
      <c r="Q57" s="255"/>
      <c r="R57" s="256"/>
    </row>
    <row r="58" spans="1:18" s="3" customFormat="1" ht="50.15" customHeight="1" x14ac:dyDescent="0.55000000000000004">
      <c r="A58" s="137" t="s">
        <v>2</v>
      </c>
      <c r="B58" s="137"/>
      <c r="C58" s="149" t="s">
        <v>71</v>
      </c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1"/>
    </row>
    <row r="59" spans="1:18" s="3" customFormat="1" ht="30" customHeight="1" x14ac:dyDescent="0.55000000000000004">
      <c r="A59" s="38" t="s">
        <v>3</v>
      </c>
      <c r="B59" s="149"/>
      <c r="C59" s="150"/>
      <c r="D59" s="150"/>
      <c r="E59" s="150"/>
      <c r="F59" s="151"/>
      <c r="G59" s="38" t="s">
        <v>35</v>
      </c>
      <c r="H59" s="137" t="s">
        <v>77</v>
      </c>
      <c r="I59" s="137"/>
      <c r="J59" s="137"/>
      <c r="K59" s="137"/>
      <c r="L59" s="137"/>
      <c r="M59" s="137"/>
      <c r="N59" s="137"/>
      <c r="O59" s="137"/>
      <c r="P59" s="173" t="s">
        <v>218</v>
      </c>
      <c r="Q59" s="173"/>
      <c r="R59" s="193"/>
    </row>
    <row r="60" spans="1:18" s="3" customFormat="1" ht="50.15" customHeight="1" x14ac:dyDescent="0.55000000000000004">
      <c r="A60" s="38" t="s">
        <v>4</v>
      </c>
      <c r="B60" s="149"/>
      <c r="C60" s="150"/>
      <c r="D60" s="150"/>
      <c r="E60" s="150"/>
      <c r="F60" s="151"/>
      <c r="G60" s="69"/>
      <c r="H60" s="302"/>
      <c r="I60" s="302"/>
      <c r="J60" s="302"/>
      <c r="K60" s="302"/>
      <c r="L60" s="302"/>
      <c r="M60" s="302"/>
      <c r="N60" s="302"/>
      <c r="O60" s="302"/>
      <c r="P60" s="135"/>
      <c r="Q60" s="135"/>
      <c r="R60" s="65" t="s">
        <v>219</v>
      </c>
    </row>
    <row r="61" spans="1:18" s="3" customFormat="1" ht="40.15" customHeight="1" x14ac:dyDescent="0.55000000000000004">
      <c r="A61" s="137" t="s">
        <v>6</v>
      </c>
      <c r="B61" s="157" t="s">
        <v>46</v>
      </c>
      <c r="C61" s="158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3"/>
    </row>
    <row r="62" spans="1:18" s="3" customFormat="1" ht="40.15" customHeight="1" x14ac:dyDescent="0.55000000000000004">
      <c r="A62" s="137"/>
      <c r="B62" s="154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6"/>
    </row>
    <row r="63" spans="1:18" s="3" customFormat="1" ht="50.15" customHeight="1" x14ac:dyDescent="0.55000000000000004">
      <c r="A63" s="38" t="s">
        <v>78</v>
      </c>
      <c r="B63" s="149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1"/>
    </row>
    <row r="64" spans="1:18" s="3" customFormat="1" ht="30" customHeight="1" x14ac:dyDescent="0.55000000000000004">
      <c r="A64" s="139" t="s">
        <v>42</v>
      </c>
      <c r="B64" s="123" t="s">
        <v>43</v>
      </c>
      <c r="C64" s="123"/>
      <c r="D64" s="123"/>
      <c r="E64" s="5" t="s">
        <v>44</v>
      </c>
      <c r="F64" s="5" t="s">
        <v>45</v>
      </c>
      <c r="G64" s="123" t="s">
        <v>237</v>
      </c>
      <c r="H64" s="123"/>
      <c r="I64" s="123" t="s">
        <v>136</v>
      </c>
      <c r="J64" s="123"/>
      <c r="K64" s="123"/>
      <c r="L64" s="123"/>
      <c r="M64" s="123"/>
      <c r="N64" s="123"/>
      <c r="O64" s="123"/>
      <c r="P64" s="123"/>
      <c r="Q64" s="123"/>
      <c r="R64" s="123"/>
    </row>
    <row r="65" spans="1:18" s="3" customFormat="1" ht="30" customHeight="1" x14ac:dyDescent="0.55000000000000004">
      <c r="A65" s="139"/>
      <c r="B65" s="132"/>
      <c r="C65" s="132"/>
      <c r="D65" s="133"/>
      <c r="E65" s="15"/>
      <c r="F65" s="15"/>
      <c r="G65" s="219"/>
      <c r="H65" s="219"/>
      <c r="I65" s="123"/>
      <c r="J65" s="123"/>
      <c r="K65" s="123"/>
      <c r="L65" s="123"/>
      <c r="M65" s="123"/>
      <c r="N65" s="123"/>
      <c r="O65" s="123"/>
      <c r="P65" s="123"/>
      <c r="Q65" s="123"/>
      <c r="R65" s="123"/>
    </row>
    <row r="66" spans="1:18" s="3" customFormat="1" ht="30" customHeight="1" x14ac:dyDescent="0.55000000000000004">
      <c r="A66" s="139"/>
      <c r="B66" s="106"/>
      <c r="C66" s="106"/>
      <c r="D66" s="107"/>
      <c r="E66" s="15"/>
      <c r="F66" s="15"/>
      <c r="G66" s="219"/>
      <c r="H66" s="219"/>
      <c r="I66" s="123"/>
      <c r="J66" s="123"/>
      <c r="K66" s="123"/>
      <c r="L66" s="123"/>
      <c r="M66" s="123"/>
      <c r="N66" s="123"/>
      <c r="O66" s="123"/>
      <c r="P66" s="123"/>
      <c r="Q66" s="123"/>
      <c r="R66" s="123"/>
    </row>
    <row r="67" spans="1:18" s="3" customFormat="1" ht="30" customHeight="1" x14ac:dyDescent="0.55000000000000004">
      <c r="A67" s="139"/>
      <c r="B67" s="106"/>
      <c r="C67" s="106"/>
      <c r="D67" s="107"/>
      <c r="E67" s="15"/>
      <c r="F67" s="15"/>
      <c r="G67" s="219"/>
      <c r="H67" s="219"/>
      <c r="I67" s="123"/>
      <c r="J67" s="123"/>
      <c r="K67" s="123"/>
      <c r="L67" s="123"/>
      <c r="M67" s="123"/>
      <c r="N67" s="123"/>
      <c r="O67" s="123"/>
      <c r="P67" s="123"/>
      <c r="Q67" s="123"/>
      <c r="R67" s="123"/>
    </row>
    <row r="68" spans="1:18" s="3" customFormat="1" ht="30" customHeight="1" x14ac:dyDescent="0.55000000000000004">
      <c r="A68" s="139"/>
      <c r="B68" s="106"/>
      <c r="C68" s="106"/>
      <c r="D68" s="107"/>
      <c r="E68" s="15"/>
      <c r="F68" s="15"/>
      <c r="G68" s="219"/>
      <c r="H68" s="219"/>
      <c r="I68" s="123"/>
      <c r="J68" s="123"/>
      <c r="K68" s="123"/>
      <c r="L68" s="123"/>
      <c r="M68" s="123"/>
      <c r="N68" s="123"/>
      <c r="O68" s="123"/>
      <c r="P68" s="123"/>
      <c r="Q68" s="123"/>
      <c r="R68" s="123"/>
    </row>
    <row r="69" spans="1:18" s="3" customFormat="1" ht="30" customHeight="1" x14ac:dyDescent="0.55000000000000004">
      <c r="A69" s="125" t="s">
        <v>57</v>
      </c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</row>
    <row r="70" spans="1:18" s="3" customFormat="1" ht="30" customHeight="1" x14ac:dyDescent="0.55000000000000004">
      <c r="A70" s="125"/>
      <c r="B70" s="168"/>
      <c r="C70" s="168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</row>
    <row r="71" spans="1:18" s="3" customFormat="1" ht="30" customHeight="1" x14ac:dyDescent="0.55000000000000004">
      <c r="A71" s="270" t="s">
        <v>137</v>
      </c>
      <c r="B71" s="5" t="s">
        <v>138</v>
      </c>
      <c r="C71" s="303"/>
      <c r="D71" s="304"/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5"/>
    </row>
    <row r="72" spans="1:18" s="3" customFormat="1" ht="30" customHeight="1" x14ac:dyDescent="0.55000000000000004">
      <c r="A72" s="271"/>
      <c r="B72" s="5" t="s">
        <v>139</v>
      </c>
      <c r="C72" s="303"/>
      <c r="D72" s="304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5"/>
    </row>
    <row r="73" spans="1:18" s="3" customFormat="1" ht="30" customHeight="1" x14ac:dyDescent="0.55000000000000004">
      <c r="A73" s="125" t="s">
        <v>88</v>
      </c>
      <c r="B73" s="38" t="s">
        <v>89</v>
      </c>
      <c r="C73" s="105"/>
      <c r="D73" s="106"/>
      <c r="E73" s="107"/>
      <c r="F73" s="38" t="s">
        <v>90</v>
      </c>
      <c r="G73" s="36"/>
      <c r="H73" s="137" t="s">
        <v>91</v>
      </c>
      <c r="I73" s="137"/>
      <c r="J73" s="134"/>
      <c r="K73" s="135"/>
      <c r="L73" s="135"/>
      <c r="M73" s="135"/>
      <c r="N73" s="135"/>
      <c r="O73" s="135"/>
      <c r="P73" s="135"/>
      <c r="Q73" s="135"/>
      <c r="R73" s="136"/>
    </row>
    <row r="74" spans="1:18" s="3" customFormat="1" ht="30" customHeight="1" x14ac:dyDescent="0.55000000000000004">
      <c r="A74" s="125"/>
      <c r="B74" s="38" t="s">
        <v>89</v>
      </c>
      <c r="C74" s="105"/>
      <c r="D74" s="106"/>
      <c r="E74" s="107"/>
      <c r="F74" s="38" t="s">
        <v>90</v>
      </c>
      <c r="G74" s="36"/>
      <c r="H74" s="137" t="s">
        <v>91</v>
      </c>
      <c r="I74" s="137"/>
      <c r="J74" s="134"/>
      <c r="K74" s="135"/>
      <c r="L74" s="135"/>
      <c r="M74" s="135"/>
      <c r="N74" s="135"/>
      <c r="O74" s="135"/>
      <c r="P74" s="135"/>
      <c r="Q74" s="135"/>
      <c r="R74" s="136"/>
    </row>
    <row r="75" spans="1:18" s="3" customFormat="1" ht="30" customHeight="1" x14ac:dyDescent="0.55000000000000004">
      <c r="A75" s="66"/>
      <c r="B75" s="67"/>
      <c r="C75" s="67"/>
      <c r="D75" s="67"/>
      <c r="E75" s="67"/>
      <c r="F75" s="67"/>
      <c r="G75" s="67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</row>
    <row r="76" spans="1:18" s="3" customFormat="1" ht="30" customHeight="1" x14ac:dyDescent="0.55000000000000004">
      <c r="A76" s="137" t="s">
        <v>225</v>
      </c>
      <c r="B76" s="137"/>
      <c r="C76" s="123" t="s">
        <v>226</v>
      </c>
      <c r="D76" s="123"/>
      <c r="E76" s="123" t="s">
        <v>227</v>
      </c>
      <c r="F76" s="123"/>
      <c r="G76" s="123" t="s">
        <v>228</v>
      </c>
      <c r="H76" s="123"/>
      <c r="I76" s="123"/>
      <c r="J76" s="123" t="s">
        <v>229</v>
      </c>
      <c r="K76" s="123"/>
      <c r="L76" s="123"/>
      <c r="M76" s="123"/>
      <c r="N76" s="123"/>
      <c r="O76" s="43"/>
      <c r="P76" s="43"/>
      <c r="Q76" s="43"/>
      <c r="R76" s="43"/>
    </row>
    <row r="77" spans="1:18" s="3" customFormat="1" ht="11.25" customHeight="1" x14ac:dyDescent="0.55000000000000004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9"/>
      <c r="P77" s="59"/>
      <c r="Q77" s="59"/>
      <c r="R77" s="59"/>
    </row>
    <row r="78" spans="1:18" s="3" customFormat="1" ht="36.75" customHeight="1" x14ac:dyDescent="0.55000000000000004">
      <c r="A78" s="169" t="s">
        <v>79</v>
      </c>
      <c r="B78" s="38" t="s">
        <v>83</v>
      </c>
      <c r="C78" s="172" t="s">
        <v>84</v>
      </c>
      <c r="D78" s="173"/>
      <c r="E78" s="126" t="s">
        <v>85</v>
      </c>
      <c r="F78" s="127"/>
      <c r="G78" s="128"/>
      <c r="H78" s="283" t="s">
        <v>240</v>
      </c>
      <c r="I78" s="283"/>
      <c r="J78" s="283"/>
      <c r="K78" s="283"/>
      <c r="L78" s="283"/>
      <c r="M78" s="283"/>
      <c r="N78" s="283"/>
      <c r="O78" s="283"/>
      <c r="P78" s="283"/>
      <c r="Q78" s="283"/>
      <c r="R78" s="283"/>
    </row>
    <row r="79" spans="1:18" s="3" customFormat="1" ht="31.5" customHeight="1" x14ac:dyDescent="0.55000000000000004">
      <c r="A79" s="170"/>
      <c r="B79" s="5" t="s">
        <v>80</v>
      </c>
      <c r="C79" s="105" t="s">
        <v>86</v>
      </c>
      <c r="D79" s="106"/>
      <c r="E79" s="129" t="s">
        <v>87</v>
      </c>
      <c r="F79" s="130"/>
      <c r="G79" s="131"/>
      <c r="H79" s="284"/>
      <c r="I79" s="285"/>
      <c r="J79" s="285"/>
      <c r="K79" s="285"/>
      <c r="L79" s="285"/>
      <c r="M79" s="285"/>
      <c r="N79" s="285"/>
      <c r="O79" s="285"/>
      <c r="P79" s="285"/>
      <c r="Q79" s="285"/>
      <c r="R79" s="286"/>
    </row>
    <row r="80" spans="1:18" s="3" customFormat="1" ht="31.5" customHeight="1" x14ac:dyDescent="0.55000000000000004">
      <c r="A80" s="170"/>
      <c r="B80" s="5" t="s">
        <v>81</v>
      </c>
      <c r="C80" s="105"/>
      <c r="D80" s="106"/>
      <c r="E80" s="129" t="s">
        <v>87</v>
      </c>
      <c r="F80" s="130"/>
      <c r="G80" s="131"/>
      <c r="H80" s="284"/>
      <c r="I80" s="285"/>
      <c r="J80" s="285"/>
      <c r="K80" s="285"/>
      <c r="L80" s="285"/>
      <c r="M80" s="285"/>
      <c r="N80" s="285"/>
      <c r="O80" s="285"/>
      <c r="P80" s="285"/>
      <c r="Q80" s="285"/>
      <c r="R80" s="286"/>
    </row>
    <row r="81" spans="1:18" s="3" customFormat="1" ht="31.5" customHeight="1" x14ac:dyDescent="0.55000000000000004">
      <c r="A81" s="171"/>
      <c r="B81" s="5" t="s">
        <v>82</v>
      </c>
      <c r="C81" s="105"/>
      <c r="D81" s="106"/>
      <c r="E81" s="129" t="s">
        <v>87</v>
      </c>
      <c r="F81" s="130"/>
      <c r="G81" s="131"/>
      <c r="H81" s="287"/>
      <c r="I81" s="288"/>
      <c r="J81" s="288"/>
      <c r="K81" s="288"/>
      <c r="L81" s="288"/>
      <c r="M81" s="288"/>
      <c r="N81" s="288"/>
      <c r="O81" s="288"/>
      <c r="P81" s="288"/>
      <c r="Q81" s="288"/>
      <c r="R81" s="289"/>
    </row>
    <row r="82" spans="1:18" s="3" customFormat="1" ht="18" customHeight="1" x14ac:dyDescent="0.55000000000000004">
      <c r="A82" s="60"/>
      <c r="B82" s="58"/>
      <c r="C82" s="58"/>
      <c r="D82" s="58"/>
      <c r="E82" s="58"/>
      <c r="F82" s="58"/>
      <c r="G82" s="58"/>
      <c r="H82" s="59"/>
      <c r="I82" s="59"/>
      <c r="J82" s="43"/>
      <c r="K82" s="43"/>
      <c r="L82" s="43"/>
      <c r="M82" s="43"/>
      <c r="N82" s="43"/>
      <c r="O82" s="43"/>
      <c r="P82" s="43"/>
      <c r="Q82" s="43"/>
      <c r="R82" s="43"/>
    </row>
    <row r="83" spans="1:18" s="12" customFormat="1" ht="36" customHeight="1" x14ac:dyDescent="0.55000000000000004">
      <c r="A83" s="172" t="s">
        <v>220</v>
      </c>
      <c r="B83" s="173"/>
      <c r="C83" s="173"/>
      <c r="D83" s="173"/>
      <c r="E83" s="193"/>
      <c r="F83" s="137" t="s">
        <v>221</v>
      </c>
      <c r="G83" s="137"/>
      <c r="H83" s="137"/>
      <c r="I83" s="137"/>
      <c r="J83" s="137"/>
      <c r="K83" s="137"/>
      <c r="L83" s="137"/>
      <c r="M83" s="172" t="s">
        <v>222</v>
      </c>
      <c r="N83" s="173"/>
      <c r="O83" s="173"/>
      <c r="P83" s="173"/>
      <c r="Q83" s="173"/>
      <c r="R83" s="193"/>
    </row>
    <row r="84" spans="1:18" s="3" customFormat="1" ht="36" customHeight="1" x14ac:dyDescent="0.55000000000000004">
      <c r="A84" s="105"/>
      <c r="B84" s="106"/>
      <c r="C84" s="106"/>
      <c r="D84" s="106"/>
      <c r="E84" s="107"/>
      <c r="F84" s="168"/>
      <c r="G84" s="168"/>
      <c r="H84" s="168"/>
      <c r="I84" s="168"/>
      <c r="J84" s="168"/>
      <c r="K84" s="168"/>
      <c r="L84" s="168"/>
      <c r="M84" s="135"/>
      <c r="N84" s="135"/>
      <c r="O84" s="135"/>
      <c r="P84" s="135"/>
      <c r="Q84" s="135"/>
      <c r="R84" s="136"/>
    </row>
    <row r="85" spans="1:18" s="3" customFormat="1" ht="36" customHeight="1" x14ac:dyDescent="0.55000000000000004">
      <c r="A85" s="105"/>
      <c r="B85" s="106"/>
      <c r="C85" s="106"/>
      <c r="D85" s="106"/>
      <c r="E85" s="107"/>
      <c r="F85" s="168"/>
      <c r="G85" s="168"/>
      <c r="H85" s="168"/>
      <c r="I85" s="168"/>
      <c r="J85" s="168"/>
      <c r="K85" s="168"/>
      <c r="L85" s="168"/>
      <c r="M85" s="135"/>
      <c r="N85" s="135"/>
      <c r="O85" s="135"/>
      <c r="P85" s="135"/>
      <c r="Q85" s="135"/>
      <c r="R85" s="136"/>
    </row>
    <row r="86" spans="1:18" s="3" customFormat="1" ht="36" customHeight="1" x14ac:dyDescent="0.55000000000000004">
      <c r="A86" s="105"/>
      <c r="B86" s="106"/>
      <c r="C86" s="106"/>
      <c r="D86" s="106"/>
      <c r="E86" s="107"/>
      <c r="F86" s="168"/>
      <c r="G86" s="168"/>
      <c r="H86" s="168"/>
      <c r="I86" s="168"/>
      <c r="J86" s="168"/>
      <c r="K86" s="168"/>
      <c r="L86" s="168"/>
      <c r="M86" s="135"/>
      <c r="N86" s="135"/>
      <c r="O86" s="135"/>
      <c r="P86" s="135"/>
      <c r="Q86" s="135"/>
      <c r="R86" s="136"/>
    </row>
    <row r="87" spans="1:18" s="3" customFormat="1" ht="42.75" customHeight="1" x14ac:dyDescent="0.55000000000000004">
      <c r="A87" s="38" t="s">
        <v>223</v>
      </c>
      <c r="B87" s="105" t="s">
        <v>230</v>
      </c>
      <c r="C87" s="106"/>
      <c r="D87" s="106" t="s">
        <v>231</v>
      </c>
      <c r="E87" s="107"/>
      <c r="F87" s="137" t="s">
        <v>224</v>
      </c>
      <c r="G87" s="137"/>
      <c r="H87" s="123" t="s">
        <v>232</v>
      </c>
      <c r="I87" s="123"/>
      <c r="J87" s="123"/>
      <c r="K87" s="123"/>
      <c r="L87" s="105"/>
      <c r="M87" s="106" t="s">
        <v>233</v>
      </c>
      <c r="N87" s="106"/>
      <c r="O87" s="106"/>
      <c r="P87" s="106"/>
      <c r="Q87" s="106"/>
      <c r="R87" s="107"/>
    </row>
    <row r="88" spans="1:18" s="3" customFormat="1" ht="36" customHeight="1" x14ac:dyDescent="0.55000000000000004">
      <c r="A88" s="38" t="s">
        <v>39</v>
      </c>
      <c r="B88" s="105" t="s">
        <v>41</v>
      </c>
      <c r="C88" s="106"/>
      <c r="D88" s="106"/>
      <c r="E88" s="106"/>
      <c r="F88" s="106"/>
      <c r="G88" s="106"/>
      <c r="H88" s="106"/>
      <c r="I88" s="106"/>
      <c r="J88" s="132"/>
      <c r="K88" s="132"/>
      <c r="L88" s="132"/>
      <c r="M88" s="132"/>
      <c r="N88" s="132"/>
      <c r="O88" s="132"/>
      <c r="P88" s="132"/>
      <c r="Q88" s="132"/>
      <c r="R88" s="133"/>
    </row>
    <row r="89" spans="1:18" s="3" customFormat="1" ht="40.5" customHeight="1" x14ac:dyDescent="0.55000000000000004">
      <c r="A89" s="138" t="s">
        <v>238</v>
      </c>
      <c r="B89" s="138"/>
      <c r="C89" s="123" t="s">
        <v>234</v>
      </c>
      <c r="D89" s="123"/>
      <c r="E89" s="139" t="s">
        <v>37</v>
      </c>
      <c r="F89" s="137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7"/>
    </row>
    <row r="90" spans="1:18" s="3" customFormat="1" ht="31.5" customHeight="1" x14ac:dyDescent="0.55000000000000004">
      <c r="A90" s="283" t="s">
        <v>235</v>
      </c>
      <c r="B90" s="283"/>
      <c r="C90" s="283"/>
      <c r="D90" s="296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8"/>
    </row>
    <row r="91" spans="1:18" s="3" customFormat="1" ht="109.5" customHeight="1" x14ac:dyDescent="0.55000000000000004">
      <c r="A91" s="290"/>
      <c r="B91" s="290"/>
      <c r="C91" s="290"/>
      <c r="D91" s="290"/>
      <c r="E91" s="290"/>
      <c r="F91" s="290"/>
      <c r="G91" s="290"/>
      <c r="H91" s="290"/>
      <c r="I91" s="290"/>
      <c r="J91" s="290"/>
      <c r="K91" s="290"/>
      <c r="L91" s="290"/>
      <c r="M91" s="290"/>
      <c r="N91" s="290"/>
      <c r="O91" s="290"/>
      <c r="P91" s="290"/>
      <c r="Q91" s="290"/>
      <c r="R91" s="291"/>
    </row>
    <row r="92" spans="1:18" s="3" customFormat="1" ht="30" customHeight="1" x14ac:dyDescent="0.55000000000000004">
      <c r="A92" s="139" t="s">
        <v>236</v>
      </c>
      <c r="B92" s="139"/>
      <c r="C92" s="139"/>
      <c r="D92" s="299"/>
      <c r="E92" s="300"/>
      <c r="F92" s="300"/>
      <c r="G92" s="300"/>
      <c r="H92" s="300"/>
      <c r="I92" s="300"/>
      <c r="J92" s="300"/>
      <c r="K92" s="300"/>
      <c r="L92" s="300"/>
      <c r="M92" s="300"/>
      <c r="N92" s="300"/>
      <c r="O92" s="300"/>
      <c r="P92" s="300"/>
      <c r="Q92" s="300"/>
      <c r="R92" s="301"/>
    </row>
    <row r="93" spans="1:18" s="3" customFormat="1" ht="30" customHeight="1" x14ac:dyDescent="0.55000000000000004">
      <c r="A93" s="292"/>
      <c r="B93" s="293"/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4"/>
    </row>
    <row r="94" spans="1:18" s="3" customFormat="1" ht="30" customHeight="1" x14ac:dyDescent="0.55000000000000004">
      <c r="A94" s="292"/>
      <c r="B94" s="293"/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4"/>
    </row>
    <row r="95" spans="1:18" s="3" customFormat="1" ht="30" customHeight="1" x14ac:dyDescent="0.55000000000000004">
      <c r="A95" s="295"/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3"/>
    </row>
    <row r="96" spans="1:18" s="3" customFormat="1" x14ac:dyDescent="0.55000000000000004"/>
    <row r="97" spans="1:18" s="3" customFormat="1" ht="22.5" x14ac:dyDescent="0.55000000000000004">
      <c r="A97" s="6" t="s">
        <v>116</v>
      </c>
    </row>
    <row r="98" spans="1:18" s="3" customFormat="1" ht="31.5" customHeight="1" x14ac:dyDescent="0.55000000000000004">
      <c r="A98" s="99" t="s">
        <v>7</v>
      </c>
      <c r="B98" s="80"/>
      <c r="C98" s="111" t="s">
        <v>40</v>
      </c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3"/>
    </row>
    <row r="99" spans="1:18" s="3" customFormat="1" ht="30" customHeight="1" x14ac:dyDescent="0.55000000000000004">
      <c r="A99" s="104" t="s">
        <v>8</v>
      </c>
      <c r="B99" s="104"/>
      <c r="C99" s="114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6"/>
    </row>
    <row r="100" spans="1:18" s="3" customFormat="1" ht="30" customHeight="1" x14ac:dyDescent="0.55000000000000004">
      <c r="A100" s="104"/>
      <c r="B100" s="104"/>
      <c r="C100" s="117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9"/>
    </row>
    <row r="101" spans="1:18" s="3" customFormat="1" ht="30" customHeight="1" x14ac:dyDescent="0.55000000000000004">
      <c r="A101" s="104"/>
      <c r="B101" s="104"/>
      <c r="C101" s="117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9"/>
    </row>
    <row r="102" spans="1:18" s="3" customFormat="1" ht="30" customHeight="1" x14ac:dyDescent="0.55000000000000004">
      <c r="A102" s="104"/>
      <c r="B102" s="104"/>
      <c r="C102" s="120"/>
      <c r="D102" s="121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2"/>
    </row>
    <row r="103" spans="1:18" s="3" customFormat="1" ht="30" customHeight="1" x14ac:dyDescent="0.55000000000000004">
      <c r="A103" s="104" t="s">
        <v>58</v>
      </c>
      <c r="B103" s="104"/>
      <c r="C103" s="114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6"/>
    </row>
    <row r="104" spans="1:18" s="3" customFormat="1" ht="30" customHeight="1" x14ac:dyDescent="0.55000000000000004">
      <c r="A104" s="104"/>
      <c r="B104" s="104"/>
      <c r="C104" s="117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9"/>
    </row>
    <row r="105" spans="1:18" s="3" customFormat="1" ht="30" customHeight="1" x14ac:dyDescent="0.55000000000000004">
      <c r="A105" s="104"/>
      <c r="B105" s="104"/>
      <c r="C105" s="117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9"/>
    </row>
    <row r="106" spans="1:18" s="3" customFormat="1" ht="30" customHeight="1" x14ac:dyDescent="0.55000000000000004">
      <c r="A106" s="104"/>
      <c r="B106" s="104"/>
      <c r="C106" s="120"/>
      <c r="D106" s="121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2"/>
    </row>
    <row r="107" spans="1:18" s="3" customFormat="1" ht="30" customHeight="1" x14ac:dyDescent="0.55000000000000004">
      <c r="A107" s="104" t="s">
        <v>59</v>
      </c>
      <c r="B107" s="104"/>
      <c r="C107" s="114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6"/>
    </row>
    <row r="108" spans="1:18" s="3" customFormat="1" ht="30" customHeight="1" x14ac:dyDescent="0.55000000000000004">
      <c r="A108" s="104"/>
      <c r="B108" s="104"/>
      <c r="C108" s="117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9"/>
    </row>
    <row r="109" spans="1:18" s="3" customFormat="1" ht="30" customHeight="1" x14ac:dyDescent="0.55000000000000004">
      <c r="A109" s="104"/>
      <c r="B109" s="104"/>
      <c r="C109" s="117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9"/>
    </row>
    <row r="110" spans="1:18" s="3" customFormat="1" ht="30" customHeight="1" x14ac:dyDescent="0.55000000000000004">
      <c r="A110" s="104"/>
      <c r="B110" s="104"/>
      <c r="C110" s="120"/>
      <c r="D110" s="121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2"/>
    </row>
    <row r="111" spans="1:18" s="3" customFormat="1" ht="30" customHeight="1" x14ac:dyDescent="0.55000000000000004">
      <c r="A111" s="104" t="s">
        <v>60</v>
      </c>
      <c r="B111" s="104"/>
      <c r="C111" s="114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6"/>
    </row>
    <row r="112" spans="1:18" s="3" customFormat="1" ht="30" customHeight="1" x14ac:dyDescent="0.55000000000000004">
      <c r="A112" s="104"/>
      <c r="B112" s="104"/>
      <c r="C112" s="117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9"/>
    </row>
    <row r="113" spans="1:18" s="3" customFormat="1" ht="30" customHeight="1" x14ac:dyDescent="0.55000000000000004">
      <c r="A113" s="104"/>
      <c r="B113" s="104"/>
      <c r="C113" s="117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9"/>
    </row>
    <row r="114" spans="1:18" s="3" customFormat="1" ht="30" customHeight="1" x14ac:dyDescent="0.55000000000000004">
      <c r="A114" s="104"/>
      <c r="B114" s="104"/>
      <c r="C114" s="120"/>
      <c r="D114" s="121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2"/>
    </row>
    <row r="115" spans="1:18" s="3" customFormat="1" ht="30" customHeight="1" x14ac:dyDescent="0.55000000000000004">
      <c r="A115" s="104" t="s">
        <v>92</v>
      </c>
      <c r="B115" s="104"/>
      <c r="C115" s="114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6"/>
    </row>
    <row r="116" spans="1:18" s="3" customFormat="1" ht="30" customHeight="1" x14ac:dyDescent="0.55000000000000004">
      <c r="A116" s="104"/>
      <c r="B116" s="104"/>
      <c r="C116" s="117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9"/>
    </row>
    <row r="117" spans="1:18" s="3" customFormat="1" ht="30" customHeight="1" x14ac:dyDescent="0.55000000000000004">
      <c r="A117" s="104"/>
      <c r="B117" s="104"/>
      <c r="C117" s="117"/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9"/>
    </row>
    <row r="118" spans="1:18" s="3" customFormat="1" ht="30" customHeight="1" x14ac:dyDescent="0.55000000000000004">
      <c r="A118" s="104"/>
      <c r="B118" s="104"/>
      <c r="C118" s="120"/>
      <c r="D118" s="121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2"/>
    </row>
    <row r="119" spans="1:18" s="3" customFormat="1" ht="30" customHeight="1" x14ac:dyDescent="0.55000000000000004">
      <c r="A119" s="48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4"/>
      <c r="P119" s="44"/>
      <c r="Q119" s="44"/>
      <c r="R119" s="44"/>
    </row>
    <row r="120" spans="1:18" s="3" customFormat="1" ht="30" customHeight="1" x14ac:dyDescent="0.55000000000000004">
      <c r="A120" s="6" t="s">
        <v>93</v>
      </c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5"/>
      <c r="P120" s="45"/>
      <c r="Q120" s="45"/>
      <c r="R120" s="45"/>
    </row>
    <row r="121" spans="1:18" s="3" customFormat="1" ht="30" customHeight="1" x14ac:dyDescent="0.55000000000000004">
      <c r="A121" s="108" t="s">
        <v>111</v>
      </c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</row>
    <row r="122" spans="1:18" s="3" customFormat="1" ht="50.15" customHeight="1" x14ac:dyDescent="0.55000000000000004">
      <c r="A122" s="247" t="s">
        <v>94</v>
      </c>
      <c r="B122" s="247"/>
      <c r="C122" s="247" t="s">
        <v>95</v>
      </c>
      <c r="D122" s="247"/>
      <c r="E122" s="247" t="s">
        <v>96</v>
      </c>
      <c r="F122" s="247"/>
      <c r="G122" s="247" t="s">
        <v>97</v>
      </c>
      <c r="H122" s="247"/>
      <c r="I122" s="247"/>
      <c r="J122" s="261" t="s">
        <v>117</v>
      </c>
      <c r="K122" s="262"/>
      <c r="L122" s="262"/>
      <c r="M122" s="262"/>
      <c r="N122" s="263"/>
      <c r="O122" s="247" t="s">
        <v>98</v>
      </c>
      <c r="P122" s="247"/>
      <c r="Q122" s="247"/>
      <c r="R122" s="247"/>
    </row>
    <row r="123" spans="1:18" s="3" customFormat="1" ht="30" customHeight="1" x14ac:dyDescent="0.55000000000000004">
      <c r="A123" s="246" t="s">
        <v>114</v>
      </c>
      <c r="B123" s="246"/>
      <c r="C123" s="246"/>
      <c r="D123" s="246"/>
      <c r="E123" s="246"/>
      <c r="F123" s="246"/>
      <c r="G123" s="246"/>
      <c r="H123" s="246"/>
      <c r="I123" s="246"/>
      <c r="J123" s="246"/>
      <c r="K123" s="246"/>
      <c r="L123" s="246"/>
      <c r="M123" s="246"/>
      <c r="N123" s="246"/>
      <c r="O123" s="246"/>
      <c r="P123" s="246"/>
      <c r="Q123" s="246"/>
      <c r="R123" s="246"/>
    </row>
    <row r="124" spans="1:18" s="3" customFormat="1" ht="50.15" customHeight="1" x14ac:dyDescent="0.55000000000000004">
      <c r="A124" s="124" t="s">
        <v>94</v>
      </c>
      <c r="B124" s="124"/>
      <c r="C124" s="124" t="s">
        <v>95</v>
      </c>
      <c r="D124" s="124"/>
      <c r="E124" s="124" t="s">
        <v>96</v>
      </c>
      <c r="F124" s="124"/>
      <c r="G124" s="124" t="s">
        <v>97</v>
      </c>
      <c r="H124" s="124"/>
      <c r="I124" s="124"/>
      <c r="J124" s="264" t="s">
        <v>117</v>
      </c>
      <c r="K124" s="265"/>
      <c r="L124" s="265"/>
      <c r="M124" s="265"/>
      <c r="N124" s="266"/>
      <c r="O124" s="124" t="s">
        <v>98</v>
      </c>
      <c r="P124" s="124"/>
      <c r="Q124" s="124"/>
      <c r="R124" s="124"/>
    </row>
    <row r="125" spans="1:18" s="3" customFormat="1" ht="50.15" customHeight="1" x14ac:dyDescent="0.55000000000000004">
      <c r="A125" s="227" t="s">
        <v>115</v>
      </c>
      <c r="B125" s="227"/>
      <c r="C125" s="227"/>
      <c r="D125" s="227"/>
      <c r="E125" s="227"/>
      <c r="F125" s="227"/>
      <c r="G125" s="227"/>
      <c r="H125" s="227"/>
      <c r="I125" s="227"/>
      <c r="J125" s="227"/>
      <c r="K125" s="227"/>
      <c r="L125" s="227"/>
      <c r="M125" s="227"/>
      <c r="N125" s="227"/>
      <c r="O125" s="227"/>
      <c r="P125" s="227"/>
      <c r="Q125" s="227"/>
      <c r="R125" s="227"/>
    </row>
    <row r="126" spans="1:18" s="3" customFormat="1" ht="30" customHeight="1" x14ac:dyDescent="0.55000000000000004">
      <c r="A126" s="49" t="s">
        <v>112</v>
      </c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1"/>
      <c r="P126" s="51"/>
      <c r="Q126" s="51"/>
      <c r="R126" s="51"/>
    </row>
    <row r="127" spans="1:18" s="3" customFormat="1" ht="50.15" customHeight="1" x14ac:dyDescent="0.55000000000000004">
      <c r="A127" s="100" t="s">
        <v>104</v>
      </c>
      <c r="B127" s="102"/>
      <c r="C127" s="99" t="s">
        <v>24</v>
      </c>
      <c r="D127" s="99"/>
      <c r="E127" s="99" t="s">
        <v>99</v>
      </c>
      <c r="F127" s="99"/>
      <c r="G127" s="99" t="s">
        <v>100</v>
      </c>
      <c r="H127" s="99"/>
      <c r="I127" s="174" t="s">
        <v>102</v>
      </c>
      <c r="J127" s="174"/>
      <c r="K127" s="99"/>
      <c r="L127" s="99"/>
      <c r="M127" s="99"/>
      <c r="N127" s="99" t="s">
        <v>101</v>
      </c>
      <c r="O127" s="99"/>
      <c r="P127" s="99"/>
      <c r="Q127" s="99"/>
      <c r="R127" s="99"/>
    </row>
    <row r="128" spans="1:18" s="3" customFormat="1" ht="60" customHeight="1" x14ac:dyDescent="0.55000000000000004">
      <c r="A128" s="272"/>
      <c r="B128" s="272"/>
      <c r="C128" s="110"/>
      <c r="D128" s="110"/>
      <c r="E128" s="110"/>
      <c r="F128" s="110"/>
      <c r="G128" s="110"/>
      <c r="H128" s="110"/>
      <c r="I128" s="248" t="s">
        <v>103</v>
      </c>
      <c r="J128" s="248"/>
      <c r="K128" s="249"/>
      <c r="L128" s="249"/>
      <c r="M128" s="249"/>
      <c r="N128" s="110"/>
      <c r="O128" s="110"/>
      <c r="P128" s="110"/>
      <c r="Q128" s="110"/>
      <c r="R128" s="110"/>
    </row>
    <row r="129" spans="1:18" s="3" customFormat="1" ht="60" customHeight="1" x14ac:dyDescent="0.55000000000000004">
      <c r="A129" s="110"/>
      <c r="B129" s="110"/>
      <c r="C129" s="109"/>
      <c r="D129" s="109"/>
      <c r="E129" s="109"/>
      <c r="F129" s="109"/>
      <c r="G129" s="109"/>
      <c r="H129" s="109"/>
      <c r="I129" s="248" t="s">
        <v>103</v>
      </c>
      <c r="J129" s="248"/>
      <c r="K129" s="249"/>
      <c r="L129" s="249"/>
      <c r="M129" s="249"/>
      <c r="N129" s="109"/>
      <c r="O129" s="109"/>
      <c r="P129" s="109"/>
      <c r="Q129" s="109"/>
      <c r="R129" s="109"/>
    </row>
    <row r="130" spans="1:18" s="3" customFormat="1" ht="60" customHeight="1" x14ac:dyDescent="0.55000000000000004">
      <c r="A130" s="103"/>
      <c r="B130" s="104"/>
      <c r="C130" s="104"/>
      <c r="D130" s="104"/>
      <c r="E130" s="104"/>
      <c r="F130" s="104"/>
      <c r="G130" s="104"/>
      <c r="H130" s="104"/>
      <c r="I130" s="248" t="s">
        <v>103</v>
      </c>
      <c r="J130" s="248"/>
      <c r="K130" s="249"/>
      <c r="L130" s="249"/>
      <c r="M130" s="249"/>
      <c r="N130" s="104"/>
      <c r="O130" s="104"/>
      <c r="P130" s="104"/>
      <c r="Q130" s="104"/>
      <c r="R130" s="104"/>
    </row>
    <row r="131" spans="1:18" s="3" customFormat="1" ht="30" customHeight="1" x14ac:dyDescent="0.55000000000000004">
      <c r="A131" s="52" t="s">
        <v>113</v>
      </c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5"/>
      <c r="P131" s="45"/>
      <c r="Q131" s="45"/>
      <c r="R131" s="46"/>
    </row>
    <row r="132" spans="1:18" s="3" customFormat="1" ht="50.15" customHeight="1" x14ac:dyDescent="0.55000000000000004">
      <c r="A132" s="100" t="s">
        <v>105</v>
      </c>
      <c r="B132" s="102"/>
      <c r="C132" s="99" t="s">
        <v>106</v>
      </c>
      <c r="D132" s="99"/>
      <c r="E132" s="99" t="s">
        <v>107</v>
      </c>
      <c r="F132" s="99"/>
      <c r="G132" s="99" t="s">
        <v>108</v>
      </c>
      <c r="H132" s="99"/>
      <c r="I132" s="100" t="s">
        <v>109</v>
      </c>
      <c r="J132" s="101"/>
      <c r="K132" s="101"/>
      <c r="L132" s="101"/>
      <c r="M132" s="101"/>
      <c r="N132" s="101"/>
      <c r="O132" s="101"/>
      <c r="P132" s="101"/>
      <c r="Q132" s="101"/>
      <c r="R132" s="102"/>
    </row>
    <row r="133" spans="1:18" s="3" customFormat="1" ht="30" customHeight="1" x14ac:dyDescent="0.55000000000000004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</row>
    <row r="134" spans="1:18" s="3" customFormat="1" ht="30" customHeight="1" x14ac:dyDescent="0.55000000000000004">
      <c r="A134" s="104"/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</row>
    <row r="135" spans="1:18" s="3" customFormat="1" ht="30" customHeight="1" x14ac:dyDescent="0.55000000000000004">
      <c r="A135" s="104"/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</row>
    <row r="136" spans="1:18" s="3" customFormat="1" ht="30" customHeight="1" x14ac:dyDescent="0.55000000000000004">
      <c r="A136" s="104"/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</row>
    <row r="137" spans="1:18" s="3" customFormat="1" ht="30" customHeight="1" x14ac:dyDescent="0.55000000000000004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</row>
    <row r="138" spans="1:18" s="3" customFormat="1" ht="30" customHeight="1" x14ac:dyDescent="0.55000000000000004">
      <c r="A138" s="54" t="s">
        <v>142</v>
      </c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</row>
    <row r="139" spans="1:18" s="3" customFormat="1" ht="30" customHeight="1" x14ac:dyDescent="0.55000000000000004">
      <c r="A139" s="276" t="s">
        <v>140</v>
      </c>
      <c r="B139" s="277"/>
      <c r="C139" s="70"/>
      <c r="D139" s="259" t="s">
        <v>147</v>
      </c>
      <c r="E139" s="246"/>
      <c r="F139" s="246"/>
      <c r="G139" s="246"/>
      <c r="H139" s="246"/>
      <c r="I139" s="246"/>
      <c r="J139" s="246"/>
      <c r="K139" s="246"/>
      <c r="L139" s="246"/>
      <c r="M139" s="246"/>
      <c r="N139" s="246"/>
      <c r="O139" s="246"/>
      <c r="P139" s="246"/>
      <c r="Q139" s="246"/>
      <c r="R139" s="260"/>
    </row>
    <row r="140" spans="1:18" s="3" customFormat="1" ht="30" customHeight="1" x14ac:dyDescent="0.55000000000000004">
      <c r="A140" s="278"/>
      <c r="B140" s="279"/>
      <c r="C140" s="70"/>
      <c r="D140" s="259" t="s">
        <v>151</v>
      </c>
      <c r="E140" s="246"/>
      <c r="F140" s="246"/>
      <c r="G140" s="246"/>
      <c r="H140" s="246"/>
      <c r="I140" s="246"/>
      <c r="J140" s="246"/>
      <c r="K140" s="246"/>
      <c r="L140" s="246"/>
      <c r="M140" s="246"/>
      <c r="N140" s="246"/>
      <c r="O140" s="246"/>
      <c r="P140" s="246"/>
      <c r="Q140" s="246"/>
      <c r="R140" s="260"/>
    </row>
    <row r="141" spans="1:18" s="3" customFormat="1" ht="30" customHeight="1" x14ac:dyDescent="0.55000000000000004">
      <c r="A141" s="278"/>
      <c r="B141" s="279"/>
      <c r="C141" s="70"/>
      <c r="D141" s="259" t="s">
        <v>150</v>
      </c>
      <c r="E141" s="246"/>
      <c r="F141" s="246"/>
      <c r="G141" s="246"/>
      <c r="H141" s="246"/>
      <c r="I141" s="246"/>
      <c r="J141" s="246"/>
      <c r="K141" s="246"/>
      <c r="L141" s="246"/>
      <c r="M141" s="246"/>
      <c r="N141" s="246"/>
      <c r="O141" s="246"/>
      <c r="P141" s="246"/>
      <c r="Q141" s="246"/>
      <c r="R141" s="260"/>
    </row>
    <row r="142" spans="1:18" s="3" customFormat="1" ht="30" customHeight="1" x14ac:dyDescent="0.55000000000000004">
      <c r="A142" s="278"/>
      <c r="B142" s="279"/>
      <c r="C142" s="70"/>
      <c r="D142" s="259" t="s">
        <v>149</v>
      </c>
      <c r="E142" s="246"/>
      <c r="F142" s="246"/>
      <c r="G142" s="246"/>
      <c r="H142" s="246"/>
      <c r="I142" s="246"/>
      <c r="J142" s="246"/>
      <c r="K142" s="246"/>
      <c r="L142" s="246"/>
      <c r="M142" s="246"/>
      <c r="N142" s="246"/>
      <c r="O142" s="246"/>
      <c r="P142" s="246"/>
      <c r="Q142" s="246"/>
      <c r="R142" s="260"/>
    </row>
    <row r="143" spans="1:18" s="3" customFormat="1" ht="30" customHeight="1" x14ac:dyDescent="0.55000000000000004">
      <c r="A143" s="278"/>
      <c r="B143" s="279"/>
      <c r="C143" s="70"/>
      <c r="D143" s="259" t="s">
        <v>148</v>
      </c>
      <c r="E143" s="246"/>
      <c r="F143" s="246"/>
      <c r="G143" s="246"/>
      <c r="H143" s="246"/>
      <c r="I143" s="246"/>
      <c r="J143" s="246"/>
      <c r="K143" s="246"/>
      <c r="L143" s="246"/>
      <c r="M143" s="246"/>
      <c r="N143" s="246"/>
      <c r="O143" s="246"/>
      <c r="P143" s="246"/>
      <c r="Q143" s="246"/>
      <c r="R143" s="260"/>
    </row>
    <row r="144" spans="1:18" s="3" customFormat="1" ht="30" customHeight="1" x14ac:dyDescent="0.55000000000000004">
      <c r="A144" s="280"/>
      <c r="B144" s="281"/>
      <c r="C144" s="70"/>
      <c r="D144" s="259" t="s">
        <v>162</v>
      </c>
      <c r="E144" s="246"/>
      <c r="F144" s="246"/>
      <c r="G144" s="246"/>
      <c r="H144" s="246"/>
      <c r="I144" s="246"/>
      <c r="J144" s="246"/>
      <c r="K144" s="246"/>
      <c r="L144" s="246"/>
      <c r="M144" s="246"/>
      <c r="N144" s="246"/>
      <c r="O144" s="246"/>
      <c r="P144" s="246"/>
      <c r="Q144" s="246"/>
      <c r="R144" s="260"/>
    </row>
    <row r="145" spans="1:18" s="3" customFormat="1" ht="30" customHeight="1" x14ac:dyDescent="0.55000000000000004">
      <c r="A145" s="276" t="s">
        <v>141</v>
      </c>
      <c r="B145" s="277"/>
      <c r="C145" s="70"/>
      <c r="D145" s="259" t="s">
        <v>158</v>
      </c>
      <c r="E145" s="246"/>
      <c r="F145" s="246"/>
      <c r="G145" s="246"/>
      <c r="H145" s="246"/>
      <c r="I145" s="246"/>
      <c r="J145" s="246"/>
      <c r="K145" s="246"/>
      <c r="L145" s="246"/>
      <c r="M145" s="246"/>
      <c r="N145" s="246"/>
      <c r="O145" s="246"/>
      <c r="P145" s="246"/>
      <c r="Q145" s="246"/>
      <c r="R145" s="260"/>
    </row>
    <row r="146" spans="1:18" s="3" customFormat="1" ht="30" customHeight="1" x14ac:dyDescent="0.55000000000000004">
      <c r="A146" s="278"/>
      <c r="B146" s="279"/>
      <c r="C146" s="70"/>
      <c r="D146" s="259" t="s">
        <v>159</v>
      </c>
      <c r="E146" s="246"/>
      <c r="F146" s="246"/>
      <c r="G146" s="246"/>
      <c r="H146" s="246"/>
      <c r="I146" s="246"/>
      <c r="J146" s="246"/>
      <c r="K146" s="246"/>
      <c r="L146" s="246"/>
      <c r="M146" s="246"/>
      <c r="N146" s="246"/>
      <c r="O146" s="246"/>
      <c r="P146" s="246"/>
      <c r="Q146" s="246"/>
      <c r="R146" s="260"/>
    </row>
    <row r="147" spans="1:18" s="3" customFormat="1" ht="30" customHeight="1" x14ac:dyDescent="0.55000000000000004">
      <c r="A147" s="278"/>
      <c r="B147" s="279"/>
      <c r="C147" s="70"/>
      <c r="D147" s="259" t="s">
        <v>160</v>
      </c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P147" s="246"/>
      <c r="Q147" s="246"/>
      <c r="R147" s="260"/>
    </row>
    <row r="148" spans="1:18" s="3" customFormat="1" ht="30" customHeight="1" x14ac:dyDescent="0.55000000000000004">
      <c r="A148" s="278"/>
      <c r="B148" s="279"/>
      <c r="C148" s="70"/>
      <c r="D148" s="259" t="s">
        <v>161</v>
      </c>
      <c r="E148" s="246"/>
      <c r="F148" s="246"/>
      <c r="G148" s="246"/>
      <c r="H148" s="246"/>
      <c r="I148" s="246"/>
      <c r="J148" s="246"/>
      <c r="K148" s="246"/>
      <c r="L148" s="246"/>
      <c r="M148" s="246"/>
      <c r="N148" s="246"/>
      <c r="O148" s="246"/>
      <c r="P148" s="246"/>
      <c r="Q148" s="246"/>
      <c r="R148" s="260"/>
    </row>
    <row r="149" spans="1:18" s="3" customFormat="1" ht="30" customHeight="1" x14ac:dyDescent="0.55000000000000004">
      <c r="A149" s="280"/>
      <c r="B149" s="281"/>
      <c r="C149" s="70"/>
      <c r="D149" s="259" t="s">
        <v>162</v>
      </c>
      <c r="E149" s="246"/>
      <c r="F149" s="246"/>
      <c r="G149" s="246"/>
      <c r="H149" s="246"/>
      <c r="I149" s="246"/>
      <c r="J149" s="246"/>
      <c r="K149" s="246"/>
      <c r="L149" s="246"/>
      <c r="M149" s="246"/>
      <c r="N149" s="246"/>
      <c r="O149" s="246"/>
      <c r="P149" s="246"/>
      <c r="Q149" s="246"/>
      <c r="R149" s="260"/>
    </row>
    <row r="150" spans="1:18" s="3" customFormat="1" ht="30" customHeight="1" x14ac:dyDescent="0.55000000000000004">
      <c r="A150" s="276" t="s">
        <v>143</v>
      </c>
      <c r="B150" s="277"/>
      <c r="C150" s="70"/>
      <c r="D150" s="259" t="s">
        <v>166</v>
      </c>
      <c r="E150" s="246"/>
      <c r="F150" s="246"/>
      <c r="G150" s="246"/>
      <c r="H150" s="246"/>
      <c r="I150" s="246"/>
      <c r="J150" s="246"/>
      <c r="K150" s="246"/>
      <c r="L150" s="246"/>
      <c r="M150" s="246"/>
      <c r="N150" s="246"/>
      <c r="O150" s="246"/>
      <c r="P150" s="246"/>
      <c r="Q150" s="246"/>
      <c r="R150" s="260"/>
    </row>
    <row r="151" spans="1:18" s="3" customFormat="1" ht="30" customHeight="1" x14ac:dyDescent="0.55000000000000004">
      <c r="A151" s="278"/>
      <c r="B151" s="279"/>
      <c r="C151" s="70"/>
      <c r="D151" s="259" t="s">
        <v>165</v>
      </c>
      <c r="E151" s="246"/>
      <c r="F151" s="246"/>
      <c r="G151" s="246"/>
      <c r="H151" s="246"/>
      <c r="I151" s="246"/>
      <c r="J151" s="246"/>
      <c r="K151" s="246"/>
      <c r="L151" s="246"/>
      <c r="M151" s="246"/>
      <c r="N151" s="246"/>
      <c r="O151" s="246"/>
      <c r="P151" s="246"/>
      <c r="Q151" s="246"/>
      <c r="R151" s="260"/>
    </row>
    <row r="152" spans="1:18" s="3" customFormat="1" ht="30" customHeight="1" x14ac:dyDescent="0.55000000000000004">
      <c r="A152" s="278"/>
      <c r="B152" s="279"/>
      <c r="C152" s="70"/>
      <c r="D152" s="259" t="s">
        <v>164</v>
      </c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  <c r="P152" s="246"/>
      <c r="Q152" s="246"/>
      <c r="R152" s="260"/>
    </row>
    <row r="153" spans="1:18" s="3" customFormat="1" ht="30" customHeight="1" x14ac:dyDescent="0.55000000000000004">
      <c r="A153" s="278"/>
      <c r="B153" s="279"/>
      <c r="C153" s="70"/>
      <c r="D153" s="259" t="s">
        <v>163</v>
      </c>
      <c r="E153" s="246"/>
      <c r="F153" s="246"/>
      <c r="G153" s="246"/>
      <c r="H153" s="246"/>
      <c r="I153" s="246"/>
      <c r="J153" s="246"/>
      <c r="K153" s="246"/>
      <c r="L153" s="246"/>
      <c r="M153" s="246"/>
      <c r="N153" s="246"/>
      <c r="O153" s="246"/>
      <c r="P153" s="246"/>
      <c r="Q153" s="246"/>
      <c r="R153" s="260"/>
    </row>
    <row r="154" spans="1:18" s="3" customFormat="1" ht="30" customHeight="1" x14ac:dyDescent="0.55000000000000004">
      <c r="A154" s="280"/>
      <c r="B154" s="281"/>
      <c r="C154" s="70"/>
      <c r="D154" s="259" t="s">
        <v>162</v>
      </c>
      <c r="E154" s="246"/>
      <c r="F154" s="246"/>
      <c r="G154" s="246"/>
      <c r="H154" s="246"/>
      <c r="I154" s="246"/>
      <c r="J154" s="246"/>
      <c r="K154" s="246"/>
      <c r="L154" s="246"/>
      <c r="M154" s="246"/>
      <c r="N154" s="246"/>
      <c r="O154" s="246"/>
      <c r="P154" s="246"/>
      <c r="Q154" s="246"/>
      <c r="R154" s="260"/>
    </row>
    <row r="155" spans="1:18" s="3" customFormat="1" ht="30" customHeight="1" x14ac:dyDescent="0.55000000000000004">
      <c r="A155" s="276" t="s">
        <v>144</v>
      </c>
      <c r="B155" s="277"/>
      <c r="C155" s="70"/>
      <c r="D155" s="259" t="s">
        <v>167</v>
      </c>
      <c r="E155" s="246"/>
      <c r="F155" s="246"/>
      <c r="G155" s="246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  <c r="R155" s="260"/>
    </row>
    <row r="156" spans="1:18" s="3" customFormat="1" ht="30" customHeight="1" x14ac:dyDescent="0.55000000000000004">
      <c r="A156" s="278"/>
      <c r="B156" s="279"/>
      <c r="C156" s="70"/>
      <c r="D156" s="259" t="s">
        <v>168</v>
      </c>
      <c r="E156" s="246"/>
      <c r="F156" s="246"/>
      <c r="G156" s="246"/>
      <c r="H156" s="246"/>
      <c r="I156" s="246"/>
      <c r="J156" s="246"/>
      <c r="K156" s="246"/>
      <c r="L156" s="246"/>
      <c r="M156" s="246"/>
      <c r="N156" s="246"/>
      <c r="O156" s="246"/>
      <c r="P156" s="246"/>
      <c r="Q156" s="246"/>
      <c r="R156" s="260"/>
    </row>
    <row r="157" spans="1:18" s="3" customFormat="1" ht="30" customHeight="1" x14ac:dyDescent="0.55000000000000004">
      <c r="A157" s="278"/>
      <c r="B157" s="279"/>
      <c r="C157" s="70"/>
      <c r="D157" s="259" t="s">
        <v>169</v>
      </c>
      <c r="E157" s="246"/>
      <c r="F157" s="246"/>
      <c r="G157" s="246"/>
      <c r="H157" s="246"/>
      <c r="I157" s="246"/>
      <c r="J157" s="246"/>
      <c r="K157" s="246"/>
      <c r="L157" s="246"/>
      <c r="M157" s="246"/>
      <c r="N157" s="246"/>
      <c r="O157" s="246"/>
      <c r="P157" s="246"/>
      <c r="Q157" s="246"/>
      <c r="R157" s="260"/>
    </row>
    <row r="158" spans="1:18" s="3" customFormat="1" ht="30" customHeight="1" x14ac:dyDescent="0.55000000000000004">
      <c r="A158" s="278"/>
      <c r="B158" s="279"/>
      <c r="C158" s="70"/>
      <c r="D158" s="259" t="s">
        <v>170</v>
      </c>
      <c r="E158" s="246"/>
      <c r="F158" s="246"/>
      <c r="G158" s="246"/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  <c r="R158" s="260"/>
    </row>
    <row r="159" spans="1:18" s="3" customFormat="1" ht="30" customHeight="1" x14ac:dyDescent="0.55000000000000004">
      <c r="A159" s="280"/>
      <c r="B159" s="281"/>
      <c r="C159" s="70"/>
      <c r="D159" s="259" t="s">
        <v>162</v>
      </c>
      <c r="E159" s="246"/>
      <c r="F159" s="246"/>
      <c r="G159" s="246"/>
      <c r="H159" s="246"/>
      <c r="I159" s="246"/>
      <c r="J159" s="246"/>
      <c r="K159" s="246"/>
      <c r="L159" s="246"/>
      <c r="M159" s="246"/>
      <c r="N159" s="246"/>
      <c r="O159" s="246"/>
      <c r="P159" s="246"/>
      <c r="Q159" s="246"/>
      <c r="R159" s="260"/>
    </row>
    <row r="160" spans="1:18" s="3" customFormat="1" ht="30" customHeight="1" x14ac:dyDescent="0.55000000000000004">
      <c r="A160" s="276" t="s">
        <v>145</v>
      </c>
      <c r="B160" s="277"/>
      <c r="C160" s="70"/>
      <c r="D160" s="267" t="s">
        <v>171</v>
      </c>
      <c r="E160" s="268"/>
      <c r="F160" s="268"/>
      <c r="G160" s="268"/>
      <c r="H160" s="268"/>
      <c r="I160" s="268"/>
      <c r="J160" s="268"/>
      <c r="K160" s="268"/>
      <c r="L160" s="268"/>
      <c r="M160" s="268"/>
      <c r="N160" s="268"/>
      <c r="O160" s="268"/>
      <c r="P160" s="268"/>
      <c r="Q160" s="268"/>
      <c r="R160" s="269"/>
    </row>
    <row r="161" spans="1:18" s="3" customFormat="1" ht="30" customHeight="1" x14ac:dyDescent="0.55000000000000004">
      <c r="A161" s="278"/>
      <c r="B161" s="279"/>
      <c r="C161" s="70"/>
      <c r="D161" s="267" t="s">
        <v>172</v>
      </c>
      <c r="E161" s="268"/>
      <c r="F161" s="268"/>
      <c r="G161" s="268"/>
      <c r="H161" s="268"/>
      <c r="I161" s="268"/>
      <c r="J161" s="268"/>
      <c r="K161" s="268"/>
      <c r="L161" s="268"/>
      <c r="M161" s="268"/>
      <c r="N161" s="268"/>
      <c r="O161" s="268"/>
      <c r="P161" s="268"/>
      <c r="Q161" s="268"/>
      <c r="R161" s="269"/>
    </row>
    <row r="162" spans="1:18" s="3" customFormat="1" ht="30" customHeight="1" x14ac:dyDescent="0.55000000000000004">
      <c r="A162" s="278"/>
      <c r="B162" s="279"/>
      <c r="C162" s="70"/>
      <c r="D162" s="267" t="s">
        <v>173</v>
      </c>
      <c r="E162" s="268"/>
      <c r="F162" s="268"/>
      <c r="G162" s="268"/>
      <c r="H162" s="268"/>
      <c r="I162" s="268"/>
      <c r="J162" s="268"/>
      <c r="K162" s="268"/>
      <c r="L162" s="268"/>
      <c r="M162" s="268"/>
      <c r="N162" s="268"/>
      <c r="O162" s="268"/>
      <c r="P162" s="268"/>
      <c r="Q162" s="268"/>
      <c r="R162" s="269"/>
    </row>
    <row r="163" spans="1:18" s="3" customFormat="1" ht="30" customHeight="1" x14ac:dyDescent="0.55000000000000004">
      <c r="A163" s="280"/>
      <c r="B163" s="281"/>
      <c r="C163" s="70"/>
      <c r="D163" s="267" t="s">
        <v>162</v>
      </c>
      <c r="E163" s="268"/>
      <c r="F163" s="268"/>
      <c r="G163" s="268"/>
      <c r="H163" s="268"/>
      <c r="I163" s="268"/>
      <c r="J163" s="268"/>
      <c r="K163" s="268"/>
      <c r="L163" s="268"/>
      <c r="M163" s="268"/>
      <c r="N163" s="268"/>
      <c r="O163" s="268"/>
      <c r="P163" s="268"/>
      <c r="Q163" s="268"/>
      <c r="R163" s="269"/>
    </row>
    <row r="164" spans="1:18" s="3" customFormat="1" ht="30" customHeight="1" x14ac:dyDescent="0.55000000000000004">
      <c r="A164" s="276" t="s">
        <v>146</v>
      </c>
      <c r="B164" s="277"/>
      <c r="C164" s="70"/>
      <c r="D164" s="259" t="s">
        <v>174</v>
      </c>
      <c r="E164" s="246"/>
      <c r="F164" s="246"/>
      <c r="G164" s="246"/>
      <c r="H164" s="246"/>
      <c r="I164" s="246"/>
      <c r="J164" s="246"/>
      <c r="K164" s="246"/>
      <c r="L164" s="246"/>
      <c r="M164" s="246"/>
      <c r="N164" s="246"/>
      <c r="O164" s="246"/>
      <c r="P164" s="246"/>
      <c r="Q164" s="246"/>
      <c r="R164" s="260"/>
    </row>
    <row r="165" spans="1:18" s="3" customFormat="1" ht="30" customHeight="1" x14ac:dyDescent="0.55000000000000004">
      <c r="A165" s="278"/>
      <c r="B165" s="279"/>
      <c r="C165" s="70"/>
      <c r="D165" s="259" t="s">
        <v>177</v>
      </c>
      <c r="E165" s="246"/>
      <c r="F165" s="246"/>
      <c r="G165" s="246"/>
      <c r="H165" s="246"/>
      <c r="I165" s="246"/>
      <c r="J165" s="246"/>
      <c r="K165" s="246"/>
      <c r="L165" s="246"/>
      <c r="M165" s="246"/>
      <c r="N165" s="246"/>
      <c r="O165" s="246"/>
      <c r="P165" s="246"/>
      <c r="Q165" s="246"/>
      <c r="R165" s="260"/>
    </row>
    <row r="166" spans="1:18" s="3" customFormat="1" ht="30" customHeight="1" x14ac:dyDescent="0.55000000000000004">
      <c r="A166" s="278"/>
      <c r="B166" s="279"/>
      <c r="C166" s="70"/>
      <c r="D166" s="259" t="s">
        <v>175</v>
      </c>
      <c r="E166" s="246"/>
      <c r="F166" s="246"/>
      <c r="G166" s="246"/>
      <c r="H166" s="246"/>
      <c r="I166" s="246"/>
      <c r="J166" s="246"/>
      <c r="K166" s="246"/>
      <c r="L166" s="246"/>
      <c r="M166" s="246"/>
      <c r="N166" s="246"/>
      <c r="O166" s="246"/>
      <c r="P166" s="246"/>
      <c r="Q166" s="246"/>
      <c r="R166" s="260"/>
    </row>
    <row r="167" spans="1:18" s="3" customFormat="1" ht="30" customHeight="1" x14ac:dyDescent="0.55000000000000004">
      <c r="A167" s="280"/>
      <c r="B167" s="281"/>
      <c r="C167" s="70"/>
      <c r="D167" s="259" t="s">
        <v>162</v>
      </c>
      <c r="E167" s="246"/>
      <c r="F167" s="246"/>
      <c r="G167" s="246"/>
      <c r="H167" s="246"/>
      <c r="I167" s="246"/>
      <c r="J167" s="246"/>
      <c r="K167" s="246"/>
      <c r="L167" s="246"/>
      <c r="M167" s="246"/>
      <c r="N167" s="246"/>
      <c r="O167" s="246"/>
      <c r="P167" s="246"/>
      <c r="Q167" s="246"/>
      <c r="R167" s="260"/>
    </row>
    <row r="168" spans="1:18" s="3" customFormat="1" ht="30" customHeight="1" x14ac:dyDescent="0.55000000000000004">
      <c r="A168" s="276" t="s">
        <v>176</v>
      </c>
      <c r="B168" s="277"/>
      <c r="C168" s="70"/>
      <c r="D168" s="259" t="s">
        <v>178</v>
      </c>
      <c r="E168" s="246"/>
      <c r="F168" s="246"/>
      <c r="G168" s="246"/>
      <c r="H168" s="246"/>
      <c r="I168" s="246"/>
      <c r="J168" s="246"/>
      <c r="K168" s="246"/>
      <c r="L168" s="246"/>
      <c r="M168" s="246"/>
      <c r="N168" s="246"/>
      <c r="O168" s="246"/>
      <c r="P168" s="246"/>
      <c r="Q168" s="246"/>
      <c r="R168" s="260"/>
    </row>
    <row r="169" spans="1:18" s="3" customFormat="1" ht="30" customHeight="1" x14ac:dyDescent="0.55000000000000004">
      <c r="A169" s="278"/>
      <c r="B169" s="279"/>
      <c r="C169" s="70"/>
      <c r="D169" s="259" t="s">
        <v>179</v>
      </c>
      <c r="E169" s="246"/>
      <c r="F169" s="246"/>
      <c r="G169" s="246"/>
      <c r="H169" s="246"/>
      <c r="I169" s="246"/>
      <c r="J169" s="246"/>
      <c r="K169" s="246"/>
      <c r="L169" s="246"/>
      <c r="M169" s="246"/>
      <c r="N169" s="246"/>
      <c r="O169" s="246"/>
      <c r="P169" s="246"/>
      <c r="Q169" s="246"/>
      <c r="R169" s="260"/>
    </row>
    <row r="170" spans="1:18" s="3" customFormat="1" ht="30" customHeight="1" x14ac:dyDescent="0.55000000000000004">
      <c r="A170" s="278"/>
      <c r="B170" s="279"/>
      <c r="C170" s="70"/>
      <c r="D170" s="259" t="s">
        <v>180</v>
      </c>
      <c r="E170" s="246"/>
      <c r="F170" s="246"/>
      <c r="G170" s="246"/>
      <c r="H170" s="246"/>
      <c r="I170" s="246"/>
      <c r="J170" s="246"/>
      <c r="K170" s="246"/>
      <c r="L170" s="246"/>
      <c r="M170" s="246"/>
      <c r="N170" s="246"/>
      <c r="O170" s="246"/>
      <c r="P170" s="246"/>
      <c r="Q170" s="246"/>
      <c r="R170" s="260"/>
    </row>
    <row r="171" spans="1:18" s="3" customFormat="1" ht="30" customHeight="1" x14ac:dyDescent="0.55000000000000004">
      <c r="A171" s="278"/>
      <c r="B171" s="279"/>
      <c r="C171" s="70"/>
      <c r="D171" s="259" t="s">
        <v>181</v>
      </c>
      <c r="E171" s="246"/>
      <c r="F171" s="246"/>
      <c r="G171" s="246"/>
      <c r="H171" s="246"/>
      <c r="I171" s="246"/>
      <c r="J171" s="246"/>
      <c r="K171" s="246"/>
      <c r="L171" s="246"/>
      <c r="M171" s="246"/>
      <c r="N171" s="246"/>
      <c r="O171" s="246"/>
      <c r="P171" s="246"/>
      <c r="Q171" s="246"/>
      <c r="R171" s="260"/>
    </row>
    <row r="172" spans="1:18" s="3" customFormat="1" ht="30" customHeight="1" x14ac:dyDescent="0.55000000000000004">
      <c r="A172" s="280"/>
      <c r="B172" s="281"/>
      <c r="C172" s="70"/>
      <c r="D172" s="259" t="s">
        <v>162</v>
      </c>
      <c r="E172" s="246"/>
      <c r="F172" s="246"/>
      <c r="G172" s="246"/>
      <c r="H172" s="246"/>
      <c r="I172" s="246"/>
      <c r="J172" s="246"/>
      <c r="K172" s="246"/>
      <c r="L172" s="246"/>
      <c r="M172" s="246"/>
      <c r="N172" s="246"/>
      <c r="O172" s="246"/>
      <c r="P172" s="246"/>
      <c r="Q172" s="246"/>
      <c r="R172" s="260"/>
    </row>
    <row r="173" spans="1:18" s="3" customFormat="1" ht="30" customHeight="1" x14ac:dyDescent="0.55000000000000004">
      <c r="A173" s="276" t="s">
        <v>152</v>
      </c>
      <c r="B173" s="277"/>
      <c r="C173" s="70"/>
      <c r="D173" s="259" t="s">
        <v>184</v>
      </c>
      <c r="E173" s="246"/>
      <c r="F173" s="246"/>
      <c r="G173" s="246"/>
      <c r="H173" s="246"/>
      <c r="I173" s="246"/>
      <c r="J173" s="246"/>
      <c r="K173" s="246"/>
      <c r="L173" s="246"/>
      <c r="M173" s="246"/>
      <c r="N173" s="246"/>
      <c r="O173" s="246"/>
      <c r="P173" s="246"/>
      <c r="Q173" s="246"/>
      <c r="R173" s="260"/>
    </row>
    <row r="174" spans="1:18" s="3" customFormat="1" ht="30" customHeight="1" x14ac:dyDescent="0.55000000000000004">
      <c r="A174" s="278"/>
      <c r="B174" s="279"/>
      <c r="C174" s="70"/>
      <c r="D174" s="259" t="s">
        <v>185</v>
      </c>
      <c r="E174" s="246"/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  <c r="P174" s="246"/>
      <c r="Q174" s="246"/>
      <c r="R174" s="260"/>
    </row>
    <row r="175" spans="1:18" s="3" customFormat="1" ht="30" customHeight="1" x14ac:dyDescent="0.55000000000000004">
      <c r="A175" s="278"/>
      <c r="B175" s="279"/>
      <c r="C175" s="70"/>
      <c r="D175" s="259" t="s">
        <v>183</v>
      </c>
      <c r="E175" s="246"/>
      <c r="F175" s="246"/>
      <c r="G175" s="246"/>
      <c r="H175" s="246"/>
      <c r="I175" s="246"/>
      <c r="J175" s="246"/>
      <c r="K175" s="246"/>
      <c r="L175" s="246"/>
      <c r="M175" s="246"/>
      <c r="N175" s="246"/>
      <c r="O175" s="246"/>
      <c r="P175" s="246"/>
      <c r="Q175" s="246"/>
      <c r="R175" s="260"/>
    </row>
    <row r="176" spans="1:18" s="3" customFormat="1" ht="30" customHeight="1" x14ac:dyDescent="0.55000000000000004">
      <c r="A176" s="278"/>
      <c r="B176" s="279"/>
      <c r="C176" s="70"/>
      <c r="D176" s="259" t="s">
        <v>186</v>
      </c>
      <c r="E176" s="246"/>
      <c r="F176" s="246"/>
      <c r="G176" s="246"/>
      <c r="H176" s="246"/>
      <c r="I176" s="246"/>
      <c r="J176" s="246"/>
      <c r="K176" s="246"/>
      <c r="L176" s="246"/>
      <c r="M176" s="246"/>
      <c r="N176" s="246"/>
      <c r="O176" s="246"/>
      <c r="P176" s="246"/>
      <c r="Q176" s="246"/>
      <c r="R176" s="260"/>
    </row>
    <row r="177" spans="1:18" s="3" customFormat="1" ht="30" customHeight="1" x14ac:dyDescent="0.55000000000000004">
      <c r="A177" s="280"/>
      <c r="B177" s="281"/>
      <c r="C177" s="70"/>
      <c r="D177" s="259" t="s">
        <v>162</v>
      </c>
      <c r="E177" s="246"/>
      <c r="F177" s="246"/>
      <c r="G177" s="246"/>
      <c r="H177" s="246"/>
      <c r="I177" s="246"/>
      <c r="J177" s="246"/>
      <c r="K177" s="246"/>
      <c r="L177" s="246"/>
      <c r="M177" s="246"/>
      <c r="N177" s="246"/>
      <c r="O177" s="246"/>
      <c r="P177" s="246"/>
      <c r="Q177" s="246"/>
      <c r="R177" s="260"/>
    </row>
    <row r="178" spans="1:18" s="3" customFormat="1" ht="30" customHeight="1" x14ac:dyDescent="0.55000000000000004">
      <c r="A178" s="276" t="s">
        <v>153</v>
      </c>
      <c r="B178" s="277"/>
      <c r="C178" s="56"/>
      <c r="D178" s="99" t="s">
        <v>154</v>
      </c>
      <c r="E178" s="99"/>
      <c r="F178" s="68" t="s">
        <v>155</v>
      </c>
      <c r="G178" s="56" t="s">
        <v>156</v>
      </c>
      <c r="H178" s="99" t="s">
        <v>157</v>
      </c>
      <c r="I178" s="99"/>
      <c r="J178" s="99"/>
      <c r="K178" s="99"/>
      <c r="L178" s="99"/>
      <c r="M178" s="99"/>
      <c r="N178" s="99"/>
      <c r="O178" s="99"/>
      <c r="P178" s="99"/>
      <c r="Q178" s="99"/>
      <c r="R178" s="99"/>
    </row>
    <row r="179" spans="1:18" s="3" customFormat="1" ht="30" customHeight="1" x14ac:dyDescent="0.55000000000000004">
      <c r="A179" s="278"/>
      <c r="B179" s="279"/>
      <c r="C179" s="57">
        <v>1</v>
      </c>
      <c r="D179" s="110"/>
      <c r="E179" s="110"/>
      <c r="F179" s="57"/>
      <c r="G179" s="7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</row>
    <row r="180" spans="1:18" s="3" customFormat="1" ht="30" customHeight="1" x14ac:dyDescent="0.55000000000000004">
      <c r="A180" s="278"/>
      <c r="B180" s="279"/>
      <c r="C180" s="57">
        <v>2</v>
      </c>
      <c r="D180" s="110"/>
      <c r="E180" s="110"/>
      <c r="F180" s="57"/>
      <c r="G180" s="7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</row>
    <row r="181" spans="1:18" s="3" customFormat="1" ht="30" customHeight="1" x14ac:dyDescent="0.55000000000000004">
      <c r="A181" s="278"/>
      <c r="B181" s="279"/>
      <c r="C181" s="57">
        <v>3</v>
      </c>
      <c r="D181" s="110"/>
      <c r="E181" s="110"/>
      <c r="F181" s="57"/>
      <c r="G181" s="7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</row>
    <row r="182" spans="1:18" s="3" customFormat="1" ht="30" customHeight="1" x14ac:dyDescent="0.55000000000000004">
      <c r="A182" s="280"/>
      <c r="B182" s="281"/>
      <c r="C182" s="57">
        <v>4</v>
      </c>
      <c r="D182" s="110"/>
      <c r="E182" s="110"/>
      <c r="F182" s="57"/>
      <c r="G182" s="7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</row>
    <row r="183" spans="1:18" s="3" customFormat="1" ht="30" customHeight="1" x14ac:dyDescent="0.55000000000000004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5"/>
      <c r="P183" s="45"/>
      <c r="Q183" s="45"/>
      <c r="R183" s="45"/>
    </row>
    <row r="184" spans="1:18" s="6" customFormat="1" ht="25" customHeight="1" x14ac:dyDescent="0.55000000000000004">
      <c r="A184" s="6" t="s">
        <v>9</v>
      </c>
      <c r="C184" s="6" t="s">
        <v>11</v>
      </c>
      <c r="D184" s="6" t="s">
        <v>182</v>
      </c>
      <c r="E184" s="22"/>
      <c r="F184" s="22"/>
      <c r="G184" s="22"/>
      <c r="H184" s="22"/>
      <c r="I184" s="63" t="s">
        <v>196</v>
      </c>
      <c r="J184" s="63"/>
      <c r="K184" s="63"/>
      <c r="L184" s="63"/>
      <c r="M184" s="63"/>
      <c r="N184" s="63"/>
      <c r="O184" s="63"/>
      <c r="P184" s="63"/>
    </row>
    <row r="185" spans="1:18" s="6" customFormat="1" ht="25" customHeight="1" x14ac:dyDescent="0.55000000000000004">
      <c r="D185" s="6" t="s">
        <v>125</v>
      </c>
      <c r="E185" s="22"/>
      <c r="F185" s="22"/>
      <c r="G185" s="22"/>
      <c r="H185" s="22"/>
      <c r="I185" s="62" t="s">
        <v>195</v>
      </c>
      <c r="J185" s="61"/>
      <c r="K185" s="61"/>
      <c r="L185" s="61"/>
      <c r="M185" s="61"/>
      <c r="N185" s="61"/>
      <c r="O185" s="61"/>
      <c r="P185" s="61"/>
    </row>
    <row r="186" spans="1:18" s="6" customFormat="1" ht="25" customHeight="1" x14ac:dyDescent="0.55000000000000004">
      <c r="D186" s="6" t="s">
        <v>126</v>
      </c>
      <c r="E186" s="22"/>
      <c r="F186" s="22"/>
      <c r="G186" s="22"/>
      <c r="H186" s="22"/>
      <c r="I186" s="62" t="s">
        <v>123</v>
      </c>
      <c r="J186" s="62"/>
      <c r="K186" s="62"/>
      <c r="L186" s="62"/>
      <c r="M186" s="62"/>
      <c r="N186" s="62"/>
      <c r="O186" s="62"/>
      <c r="P186" s="62"/>
    </row>
    <row r="187" spans="1:18" s="6" customFormat="1" ht="25" customHeight="1" x14ac:dyDescent="0.55000000000000004">
      <c r="D187" s="6" t="s">
        <v>127</v>
      </c>
      <c r="E187" s="22"/>
      <c r="F187" s="22"/>
      <c r="G187" s="22"/>
      <c r="H187" s="22"/>
      <c r="I187" s="62" t="s">
        <v>124</v>
      </c>
      <c r="J187" s="62"/>
      <c r="K187" s="62"/>
      <c r="L187" s="62"/>
      <c r="M187" s="62"/>
      <c r="N187" s="62"/>
      <c r="O187" s="62"/>
      <c r="P187" s="62"/>
    </row>
    <row r="188" spans="1:18" s="6" customFormat="1" ht="25" customHeight="1" x14ac:dyDescent="0.55000000000000004">
      <c r="D188" s="6" t="s">
        <v>128</v>
      </c>
      <c r="E188" s="22"/>
      <c r="F188" s="22"/>
      <c r="G188" s="22"/>
      <c r="H188" s="22"/>
      <c r="I188" s="64" t="s">
        <v>10</v>
      </c>
      <c r="J188" s="64"/>
      <c r="K188" s="64"/>
      <c r="L188" s="64"/>
      <c r="M188" s="64"/>
      <c r="N188" s="64"/>
      <c r="O188" s="64"/>
      <c r="P188" s="64"/>
    </row>
    <row r="189" spans="1:18" s="6" customFormat="1" ht="25" customHeight="1" x14ac:dyDescent="0.55000000000000004"/>
    <row r="190" spans="1:18" s="6" customFormat="1" ht="25" customHeight="1" x14ac:dyDescent="0.55000000000000004">
      <c r="A190" s="6" t="s">
        <v>12</v>
      </c>
      <c r="B190" s="6" t="s">
        <v>74</v>
      </c>
    </row>
    <row r="191" spans="1:18" s="6" customFormat="1" ht="25" customHeight="1" x14ac:dyDescent="0.55000000000000004">
      <c r="B191" s="6" t="s">
        <v>75</v>
      </c>
    </row>
    <row r="192" spans="1:18" s="6" customFormat="1" ht="25" customHeight="1" x14ac:dyDescent="0.55000000000000004">
      <c r="B192" s="6" t="s">
        <v>13</v>
      </c>
    </row>
    <row r="193" spans="1:18" s="6" customFormat="1" ht="25" customHeight="1" x14ac:dyDescent="0.55000000000000004">
      <c r="B193" s="6" t="s">
        <v>76</v>
      </c>
    </row>
    <row r="194" spans="1:18" s="6" customFormat="1" ht="25" customHeight="1" x14ac:dyDescent="0.55000000000000004"/>
    <row r="195" spans="1:18" s="3" customFormat="1" ht="21.5" x14ac:dyDescent="0.55000000000000004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</row>
    <row r="196" spans="1:18" s="3" customFormat="1" ht="21.5" x14ac:dyDescent="0.55000000000000004">
      <c r="A196" s="7" t="s">
        <v>9</v>
      </c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</row>
    <row r="197" spans="1:18" s="25" customFormat="1" ht="21.5" x14ac:dyDescent="0.55000000000000004">
      <c r="A197" s="24" t="s">
        <v>239</v>
      </c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</row>
    <row r="198" spans="1:18" s="25" customFormat="1" ht="24" customHeight="1" x14ac:dyDescent="0.55000000000000004">
      <c r="A198" s="80" t="s">
        <v>14</v>
      </c>
      <c r="B198" s="80"/>
      <c r="C198" s="80" t="s">
        <v>15</v>
      </c>
      <c r="D198" s="80"/>
      <c r="E198" s="80"/>
      <c r="F198" s="80"/>
      <c r="G198" s="257"/>
      <c r="H198" s="83"/>
      <c r="I198" s="86">
        <v>1</v>
      </c>
      <c r="J198" s="87"/>
      <c r="K198" s="80">
        <v>2</v>
      </c>
      <c r="L198" s="80"/>
      <c r="M198" s="80">
        <v>3</v>
      </c>
      <c r="N198" s="80"/>
      <c r="O198" s="80">
        <v>4</v>
      </c>
      <c r="P198" s="80"/>
      <c r="Q198" s="80">
        <v>5</v>
      </c>
      <c r="R198" s="80"/>
    </row>
    <row r="199" spans="1:18" s="25" customFormat="1" ht="24" customHeight="1" x14ac:dyDescent="0.55000000000000004">
      <c r="A199" s="81" t="s">
        <v>18</v>
      </c>
      <c r="B199" s="81"/>
      <c r="C199" s="82" t="s">
        <v>188</v>
      </c>
      <c r="D199" s="82"/>
      <c r="E199" s="82"/>
      <c r="F199" s="82"/>
      <c r="G199" s="85" t="s">
        <v>118</v>
      </c>
      <c r="H199" s="85"/>
      <c r="I199" s="72"/>
      <c r="J199" s="72"/>
      <c r="K199" s="72"/>
      <c r="L199" s="72"/>
      <c r="M199" s="72"/>
      <c r="N199" s="72"/>
      <c r="O199" s="72"/>
      <c r="P199" s="72"/>
      <c r="Q199" s="72"/>
      <c r="R199" s="72"/>
    </row>
    <row r="200" spans="1:18" s="25" customFormat="1" ht="24" customHeight="1" x14ac:dyDescent="0.55000000000000004">
      <c r="A200" s="81"/>
      <c r="B200" s="81"/>
      <c r="C200" s="82"/>
      <c r="D200" s="82"/>
      <c r="E200" s="82"/>
      <c r="F200" s="82"/>
      <c r="G200" s="85" t="s">
        <v>119</v>
      </c>
      <c r="H200" s="85"/>
      <c r="I200" s="72"/>
      <c r="J200" s="72"/>
      <c r="K200" s="72"/>
      <c r="L200" s="72"/>
      <c r="M200" s="72"/>
      <c r="N200" s="72"/>
      <c r="O200" s="72"/>
      <c r="P200" s="72"/>
      <c r="Q200" s="72"/>
      <c r="R200" s="72"/>
    </row>
    <row r="201" spans="1:18" s="25" customFormat="1" ht="24" customHeight="1" x14ac:dyDescent="0.55000000000000004">
      <c r="A201" s="81"/>
      <c r="B201" s="81"/>
      <c r="C201" s="82"/>
      <c r="D201" s="82"/>
      <c r="E201" s="82"/>
      <c r="F201" s="82"/>
      <c r="G201" s="88" t="s">
        <v>17</v>
      </c>
      <c r="H201" s="88"/>
      <c r="I201" s="88"/>
      <c r="J201" s="88"/>
      <c r="K201" s="88"/>
      <c r="L201" s="88"/>
      <c r="M201" s="88"/>
      <c r="N201" s="88"/>
      <c r="O201" s="88"/>
      <c r="P201" s="88"/>
      <c r="Q201" s="88"/>
      <c r="R201" s="88"/>
    </row>
    <row r="202" spans="1:18" s="25" customFormat="1" ht="114" customHeight="1" x14ac:dyDescent="0.55000000000000004">
      <c r="A202" s="81"/>
      <c r="B202" s="81"/>
      <c r="C202" s="82"/>
      <c r="D202" s="82"/>
      <c r="E202" s="82"/>
      <c r="F202" s="82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</row>
    <row r="203" spans="1:18" s="25" customFormat="1" ht="22.5" customHeight="1" x14ac:dyDescent="0.55000000000000004">
      <c r="A203" s="73" t="s">
        <v>16</v>
      </c>
      <c r="B203" s="74"/>
      <c r="C203" s="90" t="s">
        <v>189</v>
      </c>
      <c r="D203" s="91"/>
      <c r="E203" s="91"/>
      <c r="F203" s="92"/>
      <c r="G203" s="257"/>
      <c r="H203" s="83"/>
      <c r="I203" s="86">
        <v>1</v>
      </c>
      <c r="J203" s="87"/>
      <c r="K203" s="80">
        <v>2</v>
      </c>
      <c r="L203" s="80"/>
      <c r="M203" s="80">
        <v>3</v>
      </c>
      <c r="N203" s="80"/>
      <c r="O203" s="80">
        <v>4</v>
      </c>
      <c r="P203" s="80"/>
      <c r="Q203" s="80">
        <v>5</v>
      </c>
      <c r="R203" s="80"/>
    </row>
    <row r="204" spans="1:18" s="25" customFormat="1" ht="22.5" customHeight="1" x14ac:dyDescent="0.55000000000000004">
      <c r="A204" s="75"/>
      <c r="B204" s="76"/>
      <c r="C204" s="93"/>
      <c r="D204" s="94"/>
      <c r="E204" s="94"/>
      <c r="F204" s="95"/>
      <c r="G204" s="85" t="s">
        <v>118</v>
      </c>
      <c r="H204" s="85"/>
      <c r="I204" s="72"/>
      <c r="J204" s="72"/>
      <c r="K204" s="72"/>
      <c r="L204" s="72"/>
      <c r="M204" s="72"/>
      <c r="N204" s="72"/>
      <c r="O204" s="72"/>
      <c r="P204" s="72"/>
      <c r="Q204" s="72"/>
      <c r="R204" s="72"/>
    </row>
    <row r="205" spans="1:18" s="25" customFormat="1" ht="22.5" customHeight="1" x14ac:dyDescent="0.55000000000000004">
      <c r="A205" s="75"/>
      <c r="B205" s="76"/>
      <c r="C205" s="93"/>
      <c r="D205" s="94"/>
      <c r="E205" s="94"/>
      <c r="F205" s="95"/>
      <c r="G205" s="85" t="s">
        <v>119</v>
      </c>
      <c r="H205" s="85"/>
      <c r="I205" s="72"/>
      <c r="J205" s="72"/>
      <c r="K205" s="72"/>
      <c r="L205" s="72"/>
      <c r="M205" s="72"/>
      <c r="N205" s="72"/>
      <c r="O205" s="72"/>
      <c r="P205" s="72"/>
      <c r="Q205" s="72"/>
      <c r="R205" s="72"/>
    </row>
    <row r="206" spans="1:18" s="25" customFormat="1" ht="22.5" customHeight="1" x14ac:dyDescent="0.55000000000000004">
      <c r="A206" s="75"/>
      <c r="B206" s="76"/>
      <c r="C206" s="93"/>
      <c r="D206" s="94"/>
      <c r="E206" s="94"/>
      <c r="F206" s="95"/>
      <c r="G206" s="88" t="s">
        <v>17</v>
      </c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</row>
    <row r="207" spans="1:18" s="25" customFormat="1" ht="118.5" customHeight="1" x14ac:dyDescent="0.55000000000000004">
      <c r="A207" s="75"/>
      <c r="B207" s="76"/>
      <c r="C207" s="93"/>
      <c r="D207" s="94"/>
      <c r="E207" s="94"/>
      <c r="F207" s="95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</row>
    <row r="208" spans="1:18" s="25" customFormat="1" ht="18.649999999999999" customHeight="1" x14ac:dyDescent="0.55000000000000004">
      <c r="A208" s="73" t="s">
        <v>120</v>
      </c>
      <c r="B208" s="74"/>
      <c r="C208" s="90" t="s">
        <v>190</v>
      </c>
      <c r="D208" s="91"/>
      <c r="E208" s="91"/>
      <c r="F208" s="92"/>
      <c r="G208" s="257"/>
      <c r="H208" s="83"/>
      <c r="I208" s="86">
        <v>1</v>
      </c>
      <c r="J208" s="87"/>
      <c r="K208" s="80">
        <v>2</v>
      </c>
      <c r="L208" s="80"/>
      <c r="M208" s="80">
        <v>3</v>
      </c>
      <c r="N208" s="80"/>
      <c r="O208" s="80">
        <v>4</v>
      </c>
      <c r="P208" s="80"/>
      <c r="Q208" s="80">
        <v>5</v>
      </c>
      <c r="R208" s="80"/>
    </row>
    <row r="209" spans="1:18" s="25" customFormat="1" ht="18.75" customHeight="1" x14ac:dyDescent="0.55000000000000004">
      <c r="A209" s="75"/>
      <c r="B209" s="76"/>
      <c r="C209" s="93"/>
      <c r="D209" s="94"/>
      <c r="E209" s="94"/>
      <c r="F209" s="95"/>
      <c r="G209" s="85" t="s">
        <v>118</v>
      </c>
      <c r="H209" s="85"/>
      <c r="I209" s="72"/>
      <c r="J209" s="72"/>
      <c r="K209" s="72"/>
      <c r="L209" s="72"/>
      <c r="M209" s="72"/>
      <c r="N209" s="72"/>
      <c r="O209" s="72"/>
      <c r="P209" s="72"/>
      <c r="Q209" s="72"/>
      <c r="R209" s="72"/>
    </row>
    <row r="210" spans="1:18" s="25" customFormat="1" ht="18.75" customHeight="1" x14ac:dyDescent="0.55000000000000004">
      <c r="A210" s="75"/>
      <c r="B210" s="76"/>
      <c r="C210" s="93"/>
      <c r="D210" s="94"/>
      <c r="E210" s="94"/>
      <c r="F210" s="95"/>
      <c r="G210" s="85" t="s">
        <v>119</v>
      </c>
      <c r="H210" s="85"/>
      <c r="I210" s="72"/>
      <c r="J210" s="72"/>
      <c r="K210" s="72"/>
      <c r="L210" s="72"/>
      <c r="M210" s="72"/>
      <c r="N210" s="72"/>
      <c r="O210" s="72"/>
      <c r="P210" s="72"/>
      <c r="Q210" s="72"/>
      <c r="R210" s="72"/>
    </row>
    <row r="211" spans="1:18" s="25" customFormat="1" ht="18.75" customHeight="1" x14ac:dyDescent="0.55000000000000004">
      <c r="A211" s="75"/>
      <c r="B211" s="76"/>
      <c r="C211" s="93"/>
      <c r="D211" s="94"/>
      <c r="E211" s="94"/>
      <c r="F211" s="95"/>
      <c r="G211" s="88" t="s">
        <v>17</v>
      </c>
      <c r="H211" s="88"/>
      <c r="I211" s="88"/>
      <c r="J211" s="88"/>
      <c r="K211" s="88"/>
      <c r="L211" s="88"/>
      <c r="M211" s="88"/>
      <c r="N211" s="88"/>
      <c r="O211" s="88"/>
      <c r="P211" s="88"/>
      <c r="Q211" s="88"/>
      <c r="R211" s="88"/>
    </row>
    <row r="212" spans="1:18" s="25" customFormat="1" ht="88.5" customHeight="1" x14ac:dyDescent="0.55000000000000004">
      <c r="A212" s="75"/>
      <c r="B212" s="76"/>
      <c r="C212" s="96"/>
      <c r="D212" s="97"/>
      <c r="E212" s="97"/>
      <c r="F212" s="98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</row>
    <row r="213" spans="1:18" s="25" customFormat="1" ht="24" customHeight="1" x14ac:dyDescent="0.55000000000000004">
      <c r="A213" s="73" t="s">
        <v>121</v>
      </c>
      <c r="B213" s="74"/>
      <c r="C213" s="90" t="s">
        <v>191</v>
      </c>
      <c r="D213" s="91"/>
      <c r="E213" s="91"/>
      <c r="F213" s="92"/>
      <c r="G213" s="257"/>
      <c r="H213" s="83"/>
      <c r="I213" s="86">
        <v>1</v>
      </c>
      <c r="J213" s="87"/>
      <c r="K213" s="80">
        <v>2</v>
      </c>
      <c r="L213" s="80"/>
      <c r="M213" s="80">
        <v>3</v>
      </c>
      <c r="N213" s="80"/>
      <c r="O213" s="80">
        <v>4</v>
      </c>
      <c r="P213" s="80"/>
      <c r="Q213" s="80">
        <v>5</v>
      </c>
      <c r="R213" s="80"/>
    </row>
    <row r="214" spans="1:18" s="25" customFormat="1" ht="24" customHeight="1" x14ac:dyDescent="0.55000000000000004">
      <c r="A214" s="75"/>
      <c r="B214" s="76"/>
      <c r="C214" s="93"/>
      <c r="D214" s="94"/>
      <c r="E214" s="94"/>
      <c r="F214" s="95"/>
      <c r="G214" s="85" t="s">
        <v>118</v>
      </c>
      <c r="H214" s="85"/>
      <c r="I214" s="72"/>
      <c r="J214" s="72"/>
      <c r="K214" s="72"/>
      <c r="L214" s="72"/>
      <c r="M214" s="72"/>
      <c r="N214" s="72"/>
      <c r="O214" s="72"/>
      <c r="P214" s="72"/>
      <c r="Q214" s="72"/>
      <c r="R214" s="72"/>
    </row>
    <row r="215" spans="1:18" s="25" customFormat="1" ht="24" customHeight="1" x14ac:dyDescent="0.55000000000000004">
      <c r="A215" s="75"/>
      <c r="B215" s="76"/>
      <c r="C215" s="93"/>
      <c r="D215" s="94"/>
      <c r="E215" s="94"/>
      <c r="F215" s="95"/>
      <c r="G215" s="85" t="s">
        <v>119</v>
      </c>
      <c r="H215" s="85"/>
      <c r="I215" s="72"/>
      <c r="J215" s="72"/>
      <c r="K215" s="72"/>
      <c r="L215" s="72"/>
      <c r="M215" s="72"/>
      <c r="N215" s="72"/>
      <c r="O215" s="72"/>
      <c r="P215" s="72"/>
      <c r="Q215" s="72"/>
      <c r="R215" s="72"/>
    </row>
    <row r="216" spans="1:18" s="25" customFormat="1" ht="24" customHeight="1" x14ac:dyDescent="0.55000000000000004">
      <c r="A216" s="75"/>
      <c r="B216" s="76"/>
      <c r="C216" s="93"/>
      <c r="D216" s="94"/>
      <c r="E216" s="94"/>
      <c r="F216" s="95"/>
      <c r="G216" s="88" t="s">
        <v>17</v>
      </c>
      <c r="H216" s="88"/>
      <c r="I216" s="88"/>
      <c r="J216" s="88"/>
      <c r="K216" s="88"/>
      <c r="L216" s="88"/>
      <c r="M216" s="88"/>
      <c r="N216" s="88"/>
      <c r="O216" s="88"/>
      <c r="P216" s="88"/>
      <c r="Q216" s="88"/>
      <c r="R216" s="88"/>
    </row>
    <row r="217" spans="1:18" s="25" customFormat="1" ht="126.75" customHeight="1" x14ac:dyDescent="0.55000000000000004">
      <c r="A217" s="75"/>
      <c r="B217" s="76"/>
      <c r="C217" s="96"/>
      <c r="D217" s="97"/>
      <c r="E217" s="97"/>
      <c r="F217" s="98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</row>
    <row r="218" spans="1:18" s="25" customFormat="1" ht="24" customHeight="1" x14ac:dyDescent="0.55000000000000004">
      <c r="A218" s="73" t="s">
        <v>122</v>
      </c>
      <c r="B218" s="74"/>
      <c r="C218" s="90" t="s">
        <v>192</v>
      </c>
      <c r="D218" s="91"/>
      <c r="E218" s="91"/>
      <c r="F218" s="92"/>
      <c r="G218" s="257"/>
      <c r="H218" s="83"/>
      <c r="I218" s="86">
        <v>1</v>
      </c>
      <c r="J218" s="87"/>
      <c r="K218" s="80">
        <v>2</v>
      </c>
      <c r="L218" s="80"/>
      <c r="M218" s="80">
        <v>3</v>
      </c>
      <c r="N218" s="80"/>
      <c r="O218" s="80">
        <v>4</v>
      </c>
      <c r="P218" s="80"/>
      <c r="Q218" s="80">
        <v>5</v>
      </c>
      <c r="R218" s="80"/>
    </row>
    <row r="219" spans="1:18" s="25" customFormat="1" ht="24" customHeight="1" x14ac:dyDescent="0.55000000000000004">
      <c r="A219" s="75"/>
      <c r="B219" s="76"/>
      <c r="C219" s="93"/>
      <c r="D219" s="94"/>
      <c r="E219" s="94"/>
      <c r="F219" s="95"/>
      <c r="G219" s="85" t="s">
        <v>118</v>
      </c>
      <c r="H219" s="85"/>
      <c r="I219" s="72"/>
      <c r="J219" s="72"/>
      <c r="K219" s="72"/>
      <c r="L219" s="72"/>
      <c r="M219" s="72"/>
      <c r="N219" s="72"/>
      <c r="O219" s="72"/>
      <c r="P219" s="72"/>
      <c r="Q219" s="72"/>
      <c r="R219" s="72"/>
    </row>
    <row r="220" spans="1:18" s="25" customFormat="1" ht="24" customHeight="1" x14ac:dyDescent="0.55000000000000004">
      <c r="A220" s="75"/>
      <c r="B220" s="76"/>
      <c r="C220" s="93"/>
      <c r="D220" s="94"/>
      <c r="E220" s="94"/>
      <c r="F220" s="95"/>
      <c r="G220" s="85" t="s">
        <v>119</v>
      </c>
      <c r="H220" s="85"/>
      <c r="I220" s="72"/>
      <c r="J220" s="72"/>
      <c r="K220" s="72"/>
      <c r="L220" s="72"/>
      <c r="M220" s="72"/>
      <c r="N220" s="72"/>
      <c r="O220" s="72"/>
      <c r="P220" s="72"/>
      <c r="Q220" s="72"/>
      <c r="R220" s="72"/>
    </row>
    <row r="221" spans="1:18" s="25" customFormat="1" ht="24" customHeight="1" x14ac:dyDescent="0.55000000000000004">
      <c r="A221" s="75"/>
      <c r="B221" s="76"/>
      <c r="C221" s="93"/>
      <c r="D221" s="94"/>
      <c r="E221" s="94"/>
      <c r="F221" s="95"/>
      <c r="G221" s="88" t="s">
        <v>17</v>
      </c>
      <c r="H221" s="88"/>
      <c r="I221" s="88"/>
      <c r="J221" s="88"/>
      <c r="K221" s="88"/>
      <c r="L221" s="88"/>
      <c r="M221" s="88"/>
      <c r="N221" s="88"/>
      <c r="O221" s="88"/>
      <c r="P221" s="88"/>
      <c r="Q221" s="88"/>
      <c r="R221" s="88"/>
    </row>
    <row r="222" spans="1:18" s="25" customFormat="1" ht="90" customHeight="1" x14ac:dyDescent="0.55000000000000004">
      <c r="A222" s="75"/>
      <c r="B222" s="76"/>
      <c r="C222" s="96"/>
      <c r="D222" s="97"/>
      <c r="E222" s="97"/>
      <c r="F222" s="98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</row>
    <row r="223" spans="1:18" s="25" customFormat="1" ht="24" customHeight="1" x14ac:dyDescent="0.55000000000000004">
      <c r="A223" s="81" t="s">
        <v>61</v>
      </c>
      <c r="B223" s="81"/>
      <c r="C223" s="82" t="s">
        <v>193</v>
      </c>
      <c r="D223" s="82"/>
      <c r="E223" s="82"/>
      <c r="F223" s="82"/>
      <c r="G223" s="257"/>
      <c r="H223" s="83"/>
      <c r="I223" s="86">
        <v>1</v>
      </c>
      <c r="J223" s="87"/>
      <c r="K223" s="80">
        <v>2</v>
      </c>
      <c r="L223" s="80"/>
      <c r="M223" s="80">
        <v>3</v>
      </c>
      <c r="N223" s="80"/>
      <c r="O223" s="80">
        <v>4</v>
      </c>
      <c r="P223" s="80"/>
      <c r="Q223" s="80">
        <v>5</v>
      </c>
      <c r="R223" s="80"/>
    </row>
    <row r="224" spans="1:18" s="25" customFormat="1" ht="24" customHeight="1" x14ac:dyDescent="0.55000000000000004">
      <c r="A224" s="81"/>
      <c r="B224" s="81"/>
      <c r="C224" s="82"/>
      <c r="D224" s="82"/>
      <c r="E224" s="82"/>
      <c r="F224" s="82"/>
      <c r="G224" s="85" t="s">
        <v>118</v>
      </c>
      <c r="H224" s="85"/>
      <c r="I224" s="72"/>
      <c r="J224" s="72"/>
      <c r="K224" s="72"/>
      <c r="L224" s="72"/>
      <c r="M224" s="72"/>
      <c r="N224" s="72"/>
      <c r="O224" s="72"/>
      <c r="P224" s="72"/>
      <c r="Q224" s="72"/>
      <c r="R224" s="72"/>
    </row>
    <row r="225" spans="1:18" s="25" customFormat="1" ht="24" customHeight="1" x14ac:dyDescent="0.55000000000000004">
      <c r="A225" s="81"/>
      <c r="B225" s="81"/>
      <c r="C225" s="82"/>
      <c r="D225" s="82"/>
      <c r="E225" s="82"/>
      <c r="F225" s="82"/>
      <c r="G225" s="85" t="s">
        <v>119</v>
      </c>
      <c r="H225" s="85"/>
      <c r="I225" s="72"/>
      <c r="J225" s="72"/>
      <c r="K225" s="72"/>
      <c r="L225" s="72"/>
      <c r="M225" s="72"/>
      <c r="N225" s="72"/>
      <c r="O225" s="72"/>
      <c r="P225" s="72"/>
      <c r="Q225" s="72"/>
      <c r="R225" s="72"/>
    </row>
    <row r="226" spans="1:18" s="25" customFormat="1" ht="24" customHeight="1" x14ac:dyDescent="0.55000000000000004">
      <c r="A226" s="81"/>
      <c r="B226" s="81"/>
      <c r="C226" s="82"/>
      <c r="D226" s="82"/>
      <c r="E226" s="82"/>
      <c r="F226" s="82"/>
      <c r="G226" s="88" t="s">
        <v>17</v>
      </c>
      <c r="H226" s="88"/>
      <c r="I226" s="88"/>
      <c r="J226" s="88"/>
      <c r="K226" s="88"/>
      <c r="L226" s="88"/>
      <c r="M226" s="88"/>
      <c r="N226" s="88"/>
      <c r="O226" s="88"/>
      <c r="P226" s="88"/>
      <c r="Q226" s="88"/>
      <c r="R226" s="88"/>
    </row>
    <row r="227" spans="1:18" s="25" customFormat="1" ht="97.5" customHeight="1" x14ac:dyDescent="0.55000000000000004">
      <c r="A227" s="81"/>
      <c r="B227" s="81"/>
      <c r="C227" s="82"/>
      <c r="D227" s="82"/>
      <c r="E227" s="82"/>
      <c r="F227" s="82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</row>
    <row r="228" spans="1:18" s="25" customFormat="1" ht="18" customHeight="1" x14ac:dyDescent="0.55000000000000004">
      <c r="A228" s="27"/>
      <c r="B228" s="28"/>
      <c r="C228" s="28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</row>
    <row r="229" spans="1:18" ht="21.5" x14ac:dyDescent="0.55000000000000004">
      <c r="A229" s="29"/>
      <c r="B229" s="30"/>
      <c r="C229" s="30"/>
      <c r="D229" s="31"/>
      <c r="E229" s="31"/>
      <c r="F229" s="31"/>
      <c r="G229" s="31"/>
      <c r="H229" s="31"/>
      <c r="I229" s="31"/>
      <c r="J229" s="31"/>
      <c r="K229" s="32"/>
      <c r="L229" s="32"/>
      <c r="M229" s="32"/>
      <c r="N229" s="32"/>
      <c r="O229" s="32"/>
      <c r="P229" s="32"/>
      <c r="Q229" s="32"/>
      <c r="R229" s="32"/>
    </row>
    <row r="230" spans="1:18" s="25" customFormat="1" ht="21.5" x14ac:dyDescent="0.55000000000000004">
      <c r="A230" s="24" t="s">
        <v>197</v>
      </c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</row>
    <row r="231" spans="1:18" s="25" customFormat="1" ht="18.75" customHeight="1" x14ac:dyDescent="0.55000000000000004">
      <c r="A231" s="80" t="s">
        <v>14</v>
      </c>
      <c r="B231" s="80"/>
      <c r="C231" s="258" t="s">
        <v>15</v>
      </c>
      <c r="D231" s="257"/>
      <c r="E231" s="257"/>
      <c r="F231" s="257"/>
      <c r="G231" s="80"/>
      <c r="H231" s="80"/>
      <c r="I231" s="86">
        <v>1</v>
      </c>
      <c r="J231" s="87"/>
      <c r="K231" s="80">
        <v>2</v>
      </c>
      <c r="L231" s="80"/>
      <c r="M231" s="80">
        <v>3</v>
      </c>
      <c r="N231" s="80"/>
      <c r="O231" s="80">
        <v>4</v>
      </c>
      <c r="P231" s="80"/>
      <c r="Q231" s="80">
        <v>5</v>
      </c>
      <c r="R231" s="80"/>
    </row>
    <row r="232" spans="1:18" s="25" customFormat="1" ht="24" customHeight="1" x14ac:dyDescent="0.55000000000000004">
      <c r="A232" s="75" t="s">
        <v>47</v>
      </c>
      <c r="B232" s="76"/>
      <c r="C232" s="90" t="s">
        <v>194</v>
      </c>
      <c r="D232" s="91"/>
      <c r="E232" s="91"/>
      <c r="F232" s="92"/>
      <c r="G232" s="85" t="s">
        <v>118</v>
      </c>
      <c r="H232" s="85"/>
      <c r="I232" s="72"/>
      <c r="J232" s="72"/>
      <c r="K232" s="72"/>
      <c r="L232" s="72"/>
      <c r="M232" s="72"/>
      <c r="N232" s="72"/>
      <c r="O232" s="72"/>
      <c r="P232" s="72"/>
      <c r="Q232" s="72"/>
      <c r="R232" s="72"/>
    </row>
    <row r="233" spans="1:18" s="25" customFormat="1" ht="24" customHeight="1" x14ac:dyDescent="0.55000000000000004">
      <c r="A233" s="75"/>
      <c r="B233" s="76"/>
      <c r="C233" s="93"/>
      <c r="D233" s="94"/>
      <c r="E233" s="94"/>
      <c r="F233" s="95"/>
      <c r="G233" s="85" t="s">
        <v>119</v>
      </c>
      <c r="H233" s="85"/>
      <c r="I233" s="72"/>
      <c r="J233" s="72"/>
      <c r="K233" s="72"/>
      <c r="L233" s="72"/>
      <c r="M233" s="72"/>
      <c r="N233" s="72"/>
      <c r="O233" s="72"/>
      <c r="P233" s="72"/>
      <c r="Q233" s="72"/>
      <c r="R233" s="72"/>
    </row>
    <row r="234" spans="1:18" s="25" customFormat="1" ht="24" customHeight="1" x14ac:dyDescent="0.55000000000000004">
      <c r="A234" s="75"/>
      <c r="B234" s="76"/>
      <c r="C234" s="93"/>
      <c r="D234" s="94"/>
      <c r="E234" s="94"/>
      <c r="F234" s="95"/>
      <c r="G234" s="88" t="s">
        <v>17</v>
      </c>
      <c r="H234" s="88"/>
      <c r="I234" s="88"/>
      <c r="J234" s="88"/>
      <c r="K234" s="88"/>
      <c r="L234" s="88"/>
      <c r="M234" s="88"/>
      <c r="N234" s="88"/>
      <c r="O234" s="88"/>
      <c r="P234" s="88"/>
      <c r="Q234" s="88"/>
      <c r="R234" s="88"/>
    </row>
    <row r="235" spans="1:18" s="25" customFormat="1" ht="92.25" customHeight="1" x14ac:dyDescent="0.55000000000000004">
      <c r="A235" s="75"/>
      <c r="B235" s="76"/>
      <c r="C235" s="96"/>
      <c r="D235" s="97"/>
      <c r="E235" s="97"/>
      <c r="F235" s="98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</row>
    <row r="236" spans="1:18" s="25" customFormat="1" ht="24" customHeight="1" x14ac:dyDescent="0.55000000000000004">
      <c r="A236" s="73" t="s">
        <v>19</v>
      </c>
      <c r="B236" s="74"/>
      <c r="C236" s="90" t="s">
        <v>198</v>
      </c>
      <c r="D236" s="91"/>
      <c r="E236" s="91"/>
      <c r="F236" s="92"/>
      <c r="G236" s="80"/>
      <c r="H236" s="80"/>
      <c r="I236" s="86">
        <v>1</v>
      </c>
      <c r="J236" s="87"/>
      <c r="K236" s="80">
        <v>2</v>
      </c>
      <c r="L236" s="80"/>
      <c r="M236" s="80">
        <v>3</v>
      </c>
      <c r="N236" s="80"/>
      <c r="O236" s="80">
        <v>4</v>
      </c>
      <c r="P236" s="80"/>
      <c r="Q236" s="80">
        <v>5</v>
      </c>
      <c r="R236" s="80"/>
    </row>
    <row r="237" spans="1:18" s="25" customFormat="1" ht="24" customHeight="1" x14ac:dyDescent="0.55000000000000004">
      <c r="A237" s="75"/>
      <c r="B237" s="76"/>
      <c r="C237" s="93"/>
      <c r="D237" s="94"/>
      <c r="E237" s="94"/>
      <c r="F237" s="95"/>
      <c r="G237" s="85" t="s">
        <v>118</v>
      </c>
      <c r="H237" s="85"/>
      <c r="I237" s="72"/>
      <c r="J237" s="72"/>
      <c r="K237" s="72"/>
      <c r="L237" s="72"/>
      <c r="M237" s="72"/>
      <c r="N237" s="72"/>
      <c r="O237" s="72"/>
      <c r="P237" s="72"/>
      <c r="Q237" s="72"/>
      <c r="R237" s="72"/>
    </row>
    <row r="238" spans="1:18" s="25" customFormat="1" ht="24" customHeight="1" x14ac:dyDescent="0.55000000000000004">
      <c r="A238" s="75"/>
      <c r="B238" s="76"/>
      <c r="C238" s="93"/>
      <c r="D238" s="94"/>
      <c r="E238" s="94"/>
      <c r="F238" s="95"/>
      <c r="G238" s="85" t="s">
        <v>119</v>
      </c>
      <c r="H238" s="85"/>
      <c r="I238" s="72"/>
      <c r="J238" s="72"/>
      <c r="K238" s="72"/>
      <c r="L238" s="72"/>
      <c r="M238" s="72"/>
      <c r="N238" s="72"/>
      <c r="O238" s="72"/>
      <c r="P238" s="72"/>
      <c r="Q238" s="72"/>
      <c r="R238" s="72"/>
    </row>
    <row r="239" spans="1:18" s="25" customFormat="1" ht="24" customHeight="1" x14ac:dyDescent="0.55000000000000004">
      <c r="A239" s="75"/>
      <c r="B239" s="76"/>
      <c r="C239" s="93"/>
      <c r="D239" s="94"/>
      <c r="E239" s="94"/>
      <c r="F239" s="95"/>
      <c r="G239" s="88" t="s">
        <v>17</v>
      </c>
      <c r="H239" s="88"/>
      <c r="I239" s="88"/>
      <c r="J239" s="88"/>
      <c r="K239" s="88"/>
      <c r="L239" s="88"/>
      <c r="M239" s="88"/>
      <c r="N239" s="88"/>
      <c r="O239" s="88"/>
      <c r="P239" s="88"/>
      <c r="Q239" s="88"/>
      <c r="R239" s="88"/>
    </row>
    <row r="240" spans="1:18" s="25" customFormat="1" ht="77.400000000000006" customHeight="1" x14ac:dyDescent="0.55000000000000004">
      <c r="A240" s="77"/>
      <c r="B240" s="78"/>
      <c r="C240" s="96"/>
      <c r="D240" s="97"/>
      <c r="E240" s="97"/>
      <c r="F240" s="98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</row>
    <row r="241" spans="1:18" s="25" customFormat="1" ht="24" customHeight="1" x14ac:dyDescent="0.55000000000000004">
      <c r="A241" s="73" t="s">
        <v>62</v>
      </c>
      <c r="B241" s="74"/>
      <c r="C241" s="90" t="s">
        <v>199</v>
      </c>
      <c r="D241" s="91"/>
      <c r="E241" s="91"/>
      <c r="F241" s="91"/>
      <c r="G241" s="80"/>
      <c r="H241" s="80"/>
      <c r="I241" s="86">
        <v>1</v>
      </c>
      <c r="J241" s="87"/>
      <c r="K241" s="80">
        <v>2</v>
      </c>
      <c r="L241" s="80"/>
      <c r="M241" s="80">
        <v>3</v>
      </c>
      <c r="N241" s="80"/>
      <c r="O241" s="80">
        <v>4</v>
      </c>
      <c r="P241" s="80"/>
      <c r="Q241" s="80">
        <v>5</v>
      </c>
      <c r="R241" s="80"/>
    </row>
    <row r="242" spans="1:18" s="25" customFormat="1" ht="24" customHeight="1" x14ac:dyDescent="0.55000000000000004">
      <c r="A242" s="75"/>
      <c r="B242" s="76"/>
      <c r="C242" s="93"/>
      <c r="D242" s="94"/>
      <c r="E242" s="94"/>
      <c r="F242" s="94"/>
      <c r="G242" s="85" t="s">
        <v>118</v>
      </c>
      <c r="H242" s="85"/>
      <c r="I242" s="72"/>
      <c r="J242" s="72"/>
      <c r="K242" s="72"/>
      <c r="L242" s="72"/>
      <c r="M242" s="72"/>
      <c r="N242" s="72"/>
      <c r="O242" s="72"/>
      <c r="P242" s="72"/>
      <c r="Q242" s="72"/>
      <c r="R242" s="72"/>
    </row>
    <row r="243" spans="1:18" s="25" customFormat="1" ht="24" customHeight="1" x14ac:dyDescent="0.55000000000000004">
      <c r="A243" s="75"/>
      <c r="B243" s="76"/>
      <c r="C243" s="93"/>
      <c r="D243" s="94"/>
      <c r="E243" s="94"/>
      <c r="F243" s="94"/>
      <c r="G243" s="85" t="s">
        <v>119</v>
      </c>
      <c r="H243" s="85"/>
      <c r="I243" s="72"/>
      <c r="J243" s="72"/>
      <c r="K243" s="72"/>
      <c r="L243" s="72"/>
      <c r="M243" s="72"/>
      <c r="N243" s="72"/>
      <c r="O243" s="72"/>
      <c r="P243" s="72"/>
      <c r="Q243" s="72"/>
      <c r="R243" s="72"/>
    </row>
    <row r="244" spans="1:18" s="25" customFormat="1" ht="24" customHeight="1" x14ac:dyDescent="0.55000000000000004">
      <c r="A244" s="75"/>
      <c r="B244" s="76"/>
      <c r="C244" s="93"/>
      <c r="D244" s="94"/>
      <c r="E244" s="94"/>
      <c r="F244" s="94"/>
      <c r="G244" s="88" t="s">
        <v>17</v>
      </c>
      <c r="H244" s="88"/>
      <c r="I244" s="88"/>
      <c r="J244" s="88"/>
      <c r="K244" s="88"/>
      <c r="L244" s="88"/>
      <c r="M244" s="88"/>
      <c r="N244" s="88"/>
      <c r="O244" s="88"/>
      <c r="P244" s="88"/>
      <c r="Q244" s="88"/>
      <c r="R244" s="88"/>
    </row>
    <row r="245" spans="1:18" s="25" customFormat="1" ht="90" customHeight="1" x14ac:dyDescent="0.55000000000000004">
      <c r="A245" s="77"/>
      <c r="B245" s="78"/>
      <c r="C245" s="96"/>
      <c r="D245" s="97"/>
      <c r="E245" s="97"/>
      <c r="F245" s="97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</row>
    <row r="246" spans="1:18" s="25" customFormat="1" ht="24" customHeight="1" x14ac:dyDescent="0.55000000000000004">
      <c r="A246" s="73" t="s">
        <v>129</v>
      </c>
      <c r="B246" s="74"/>
      <c r="C246" s="90" t="s">
        <v>200</v>
      </c>
      <c r="D246" s="91"/>
      <c r="E246" s="91"/>
      <c r="F246" s="92"/>
      <c r="G246" s="80"/>
      <c r="H246" s="80"/>
      <c r="I246" s="86">
        <v>1</v>
      </c>
      <c r="J246" s="87"/>
      <c r="K246" s="80">
        <v>2</v>
      </c>
      <c r="L246" s="80"/>
      <c r="M246" s="80">
        <v>3</v>
      </c>
      <c r="N246" s="80"/>
      <c r="O246" s="80">
        <v>4</v>
      </c>
      <c r="P246" s="80"/>
      <c r="Q246" s="80">
        <v>5</v>
      </c>
      <c r="R246" s="80"/>
    </row>
    <row r="247" spans="1:18" s="25" customFormat="1" ht="24" customHeight="1" x14ac:dyDescent="0.55000000000000004">
      <c r="A247" s="75"/>
      <c r="B247" s="76"/>
      <c r="C247" s="93"/>
      <c r="D247" s="94"/>
      <c r="E247" s="94"/>
      <c r="F247" s="95"/>
      <c r="G247" s="85" t="s">
        <v>118</v>
      </c>
      <c r="H247" s="85"/>
      <c r="I247" s="72"/>
      <c r="J247" s="72"/>
      <c r="K247" s="72"/>
      <c r="L247" s="72"/>
      <c r="M247" s="72"/>
      <c r="N247" s="72"/>
      <c r="O247" s="72"/>
      <c r="P247" s="72"/>
      <c r="Q247" s="72"/>
      <c r="R247" s="72"/>
    </row>
    <row r="248" spans="1:18" s="25" customFormat="1" ht="24" customHeight="1" x14ac:dyDescent="0.55000000000000004">
      <c r="A248" s="75"/>
      <c r="B248" s="76"/>
      <c r="C248" s="93"/>
      <c r="D248" s="94"/>
      <c r="E248" s="94"/>
      <c r="F248" s="95"/>
      <c r="G248" s="85" t="s">
        <v>119</v>
      </c>
      <c r="H248" s="85"/>
      <c r="I248" s="72"/>
      <c r="J248" s="72"/>
      <c r="K248" s="72"/>
      <c r="L248" s="72"/>
      <c r="M248" s="72"/>
      <c r="N248" s="72"/>
      <c r="O248" s="72"/>
      <c r="P248" s="72"/>
      <c r="Q248" s="72"/>
      <c r="R248" s="72"/>
    </row>
    <row r="249" spans="1:18" s="25" customFormat="1" ht="24" customHeight="1" x14ac:dyDescent="0.55000000000000004">
      <c r="A249" s="75"/>
      <c r="B249" s="76"/>
      <c r="C249" s="93"/>
      <c r="D249" s="94"/>
      <c r="E249" s="94"/>
      <c r="F249" s="95"/>
      <c r="G249" s="88" t="s">
        <v>17</v>
      </c>
      <c r="H249" s="88"/>
      <c r="I249" s="88"/>
      <c r="J249" s="88"/>
      <c r="K249" s="88"/>
      <c r="L249" s="88"/>
      <c r="M249" s="88"/>
      <c r="N249" s="88"/>
      <c r="O249" s="88"/>
      <c r="P249" s="88"/>
      <c r="Q249" s="88"/>
      <c r="R249" s="88"/>
    </row>
    <row r="250" spans="1:18" s="25" customFormat="1" ht="70.5" customHeight="1" x14ac:dyDescent="0.55000000000000004">
      <c r="A250" s="75"/>
      <c r="B250" s="76"/>
      <c r="C250" s="96"/>
      <c r="D250" s="97"/>
      <c r="E250" s="97"/>
      <c r="F250" s="98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</row>
    <row r="251" spans="1:18" s="25" customFormat="1" ht="24" customHeight="1" x14ac:dyDescent="0.55000000000000004">
      <c r="A251" s="73" t="s">
        <v>130</v>
      </c>
      <c r="B251" s="74"/>
      <c r="C251" s="90" t="s">
        <v>201</v>
      </c>
      <c r="D251" s="91"/>
      <c r="E251" s="91"/>
      <c r="F251" s="92"/>
      <c r="G251" s="80"/>
      <c r="H251" s="80"/>
      <c r="I251" s="86">
        <v>1</v>
      </c>
      <c r="J251" s="87"/>
      <c r="K251" s="80">
        <v>2</v>
      </c>
      <c r="L251" s="80"/>
      <c r="M251" s="80">
        <v>3</v>
      </c>
      <c r="N251" s="80"/>
      <c r="O251" s="80">
        <v>4</v>
      </c>
      <c r="P251" s="80"/>
      <c r="Q251" s="80">
        <v>5</v>
      </c>
      <c r="R251" s="80"/>
    </row>
    <row r="252" spans="1:18" s="25" customFormat="1" ht="24" customHeight="1" x14ac:dyDescent="0.55000000000000004">
      <c r="A252" s="75"/>
      <c r="B252" s="76"/>
      <c r="C252" s="93"/>
      <c r="D252" s="94"/>
      <c r="E252" s="94"/>
      <c r="F252" s="95"/>
      <c r="G252" s="85" t="s">
        <v>118</v>
      </c>
      <c r="H252" s="85"/>
      <c r="I252" s="72"/>
      <c r="J252" s="72"/>
      <c r="K252" s="72"/>
      <c r="L252" s="72"/>
      <c r="M252" s="72"/>
      <c r="N252" s="72"/>
      <c r="O252" s="72"/>
      <c r="P252" s="72"/>
      <c r="Q252" s="72"/>
      <c r="R252" s="72"/>
    </row>
    <row r="253" spans="1:18" s="25" customFormat="1" ht="24" customHeight="1" x14ac:dyDescent="0.55000000000000004">
      <c r="A253" s="75"/>
      <c r="B253" s="76"/>
      <c r="C253" s="93"/>
      <c r="D253" s="94"/>
      <c r="E253" s="94"/>
      <c r="F253" s="95"/>
      <c r="G253" s="85" t="s">
        <v>119</v>
      </c>
      <c r="H253" s="85"/>
      <c r="I253" s="72"/>
      <c r="J253" s="72"/>
      <c r="K253" s="72"/>
      <c r="L253" s="72"/>
      <c r="M253" s="72"/>
      <c r="N253" s="72"/>
      <c r="O253" s="72"/>
      <c r="P253" s="72"/>
      <c r="Q253" s="72"/>
      <c r="R253" s="72"/>
    </row>
    <row r="254" spans="1:18" s="25" customFormat="1" ht="24" customHeight="1" x14ac:dyDescent="0.55000000000000004">
      <c r="A254" s="75"/>
      <c r="B254" s="76"/>
      <c r="C254" s="93"/>
      <c r="D254" s="94"/>
      <c r="E254" s="94"/>
      <c r="F254" s="95"/>
      <c r="G254" s="88" t="s">
        <v>17</v>
      </c>
      <c r="H254" s="88"/>
      <c r="I254" s="88"/>
      <c r="J254" s="88"/>
      <c r="K254" s="88"/>
      <c r="L254" s="88"/>
      <c r="M254" s="88"/>
      <c r="N254" s="88"/>
      <c r="O254" s="88"/>
      <c r="P254" s="88"/>
      <c r="Q254" s="88"/>
      <c r="R254" s="88"/>
    </row>
    <row r="255" spans="1:18" s="25" customFormat="1" ht="85.5" customHeight="1" x14ac:dyDescent="0.55000000000000004">
      <c r="A255" s="75"/>
      <c r="B255" s="76"/>
      <c r="C255" s="96"/>
      <c r="D255" s="97"/>
      <c r="E255" s="97"/>
      <c r="F255" s="98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</row>
    <row r="256" spans="1:18" s="25" customFormat="1" ht="24" customHeight="1" x14ac:dyDescent="0.55000000000000004">
      <c r="A256" s="73" t="s">
        <v>48</v>
      </c>
      <c r="B256" s="74"/>
      <c r="C256" s="90" t="s">
        <v>202</v>
      </c>
      <c r="D256" s="91"/>
      <c r="E256" s="91"/>
      <c r="F256" s="91"/>
      <c r="G256" s="80"/>
      <c r="H256" s="80"/>
      <c r="I256" s="86">
        <v>1</v>
      </c>
      <c r="J256" s="87"/>
      <c r="K256" s="80">
        <v>2</v>
      </c>
      <c r="L256" s="80"/>
      <c r="M256" s="80">
        <v>3</v>
      </c>
      <c r="N256" s="80"/>
      <c r="O256" s="80">
        <v>4</v>
      </c>
      <c r="P256" s="80"/>
      <c r="Q256" s="80">
        <v>5</v>
      </c>
      <c r="R256" s="80"/>
    </row>
    <row r="257" spans="1:18" s="25" customFormat="1" ht="24" customHeight="1" x14ac:dyDescent="0.55000000000000004">
      <c r="A257" s="75"/>
      <c r="B257" s="76"/>
      <c r="C257" s="93"/>
      <c r="D257" s="94"/>
      <c r="E257" s="94"/>
      <c r="F257" s="94"/>
      <c r="G257" s="85" t="s">
        <v>118</v>
      </c>
      <c r="H257" s="85"/>
      <c r="I257" s="72"/>
      <c r="J257" s="72"/>
      <c r="K257" s="72"/>
      <c r="L257" s="72"/>
      <c r="M257" s="72"/>
      <c r="N257" s="72"/>
      <c r="O257" s="72"/>
      <c r="P257" s="72"/>
      <c r="Q257" s="72"/>
      <c r="R257" s="72"/>
    </row>
    <row r="258" spans="1:18" s="25" customFormat="1" ht="24" customHeight="1" x14ac:dyDescent="0.55000000000000004">
      <c r="A258" s="75"/>
      <c r="B258" s="76"/>
      <c r="C258" s="93"/>
      <c r="D258" s="94"/>
      <c r="E258" s="94"/>
      <c r="F258" s="94"/>
      <c r="G258" s="85" t="s">
        <v>119</v>
      </c>
      <c r="H258" s="85"/>
      <c r="I258" s="72"/>
      <c r="J258" s="72"/>
      <c r="K258" s="72"/>
      <c r="L258" s="72"/>
      <c r="M258" s="72"/>
      <c r="N258" s="72"/>
      <c r="O258" s="72"/>
      <c r="P258" s="72"/>
      <c r="Q258" s="72"/>
      <c r="R258" s="72"/>
    </row>
    <row r="259" spans="1:18" s="25" customFormat="1" ht="24" customHeight="1" x14ac:dyDescent="0.55000000000000004">
      <c r="A259" s="75"/>
      <c r="B259" s="76"/>
      <c r="C259" s="93"/>
      <c r="D259" s="94"/>
      <c r="E259" s="94"/>
      <c r="F259" s="94"/>
      <c r="G259" s="88" t="s">
        <v>17</v>
      </c>
      <c r="H259" s="88"/>
      <c r="I259" s="88"/>
      <c r="J259" s="88"/>
      <c r="K259" s="88"/>
      <c r="L259" s="88"/>
      <c r="M259" s="88"/>
      <c r="N259" s="88"/>
      <c r="O259" s="88"/>
      <c r="P259" s="88"/>
      <c r="Q259" s="88"/>
      <c r="R259" s="88"/>
    </row>
    <row r="260" spans="1:18" s="25" customFormat="1" ht="93.75" customHeight="1" x14ac:dyDescent="0.55000000000000004">
      <c r="A260" s="75"/>
      <c r="B260" s="76"/>
      <c r="C260" s="93"/>
      <c r="D260" s="94"/>
      <c r="E260" s="94"/>
      <c r="F260" s="94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</row>
    <row r="261" spans="1:18" s="25" customFormat="1" ht="24" customHeight="1" x14ac:dyDescent="0.55000000000000004">
      <c r="A261" s="73" t="s">
        <v>21</v>
      </c>
      <c r="B261" s="74"/>
      <c r="C261" s="90" t="s">
        <v>203</v>
      </c>
      <c r="D261" s="91"/>
      <c r="E261" s="91"/>
      <c r="F261" s="92"/>
      <c r="G261" s="80"/>
      <c r="H261" s="80"/>
      <c r="I261" s="86">
        <v>1</v>
      </c>
      <c r="J261" s="87"/>
      <c r="K261" s="80">
        <v>2</v>
      </c>
      <c r="L261" s="80"/>
      <c r="M261" s="80">
        <v>3</v>
      </c>
      <c r="N261" s="80"/>
      <c r="O261" s="80">
        <v>4</v>
      </c>
      <c r="P261" s="80"/>
      <c r="Q261" s="80">
        <v>5</v>
      </c>
      <c r="R261" s="80"/>
    </row>
    <row r="262" spans="1:18" s="25" customFormat="1" ht="24" customHeight="1" x14ac:dyDescent="0.55000000000000004">
      <c r="A262" s="75"/>
      <c r="B262" s="76"/>
      <c r="C262" s="93"/>
      <c r="D262" s="94"/>
      <c r="E262" s="94"/>
      <c r="F262" s="95"/>
      <c r="G262" s="85" t="s">
        <v>118</v>
      </c>
      <c r="H262" s="85"/>
      <c r="I262" s="72"/>
      <c r="J262" s="72"/>
      <c r="K262" s="72"/>
      <c r="L262" s="72"/>
      <c r="M262" s="72"/>
      <c r="N262" s="72"/>
      <c r="O262" s="72"/>
      <c r="P262" s="72"/>
      <c r="Q262" s="72"/>
      <c r="R262" s="72"/>
    </row>
    <row r="263" spans="1:18" s="25" customFormat="1" ht="24" customHeight="1" x14ac:dyDescent="0.55000000000000004">
      <c r="A263" s="75"/>
      <c r="B263" s="76"/>
      <c r="C263" s="93"/>
      <c r="D263" s="94"/>
      <c r="E263" s="94"/>
      <c r="F263" s="95"/>
      <c r="G263" s="85" t="s">
        <v>119</v>
      </c>
      <c r="H263" s="85"/>
      <c r="I263" s="72"/>
      <c r="J263" s="72"/>
      <c r="K263" s="72"/>
      <c r="L263" s="72"/>
      <c r="M263" s="72"/>
      <c r="N263" s="72"/>
      <c r="O263" s="72"/>
      <c r="P263" s="72"/>
      <c r="Q263" s="72"/>
      <c r="R263" s="72"/>
    </row>
    <row r="264" spans="1:18" s="25" customFormat="1" ht="24" customHeight="1" x14ac:dyDescent="0.55000000000000004">
      <c r="A264" s="75"/>
      <c r="B264" s="76"/>
      <c r="C264" s="93"/>
      <c r="D264" s="94"/>
      <c r="E264" s="94"/>
      <c r="F264" s="95"/>
      <c r="G264" s="88" t="s">
        <v>17</v>
      </c>
      <c r="H264" s="88"/>
      <c r="I264" s="88"/>
      <c r="J264" s="88"/>
      <c r="K264" s="88"/>
      <c r="L264" s="88"/>
      <c r="M264" s="88"/>
      <c r="N264" s="88"/>
      <c r="O264" s="88"/>
      <c r="P264" s="88"/>
      <c r="Q264" s="88"/>
      <c r="R264" s="88"/>
    </row>
    <row r="265" spans="1:18" s="25" customFormat="1" ht="88.5" customHeight="1" x14ac:dyDescent="0.55000000000000004">
      <c r="A265" s="77"/>
      <c r="B265" s="78"/>
      <c r="C265" s="96"/>
      <c r="D265" s="97"/>
      <c r="E265" s="97"/>
      <c r="F265" s="98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</row>
    <row r="266" spans="1:18" s="25" customFormat="1" ht="21.5" x14ac:dyDescent="0.55000000000000004">
      <c r="A266" s="33"/>
      <c r="B266" s="28"/>
      <c r="C266" s="28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4"/>
      <c r="Q266" s="24"/>
      <c r="R266" s="24"/>
    </row>
    <row r="267" spans="1:18" s="25" customFormat="1" ht="21.5" x14ac:dyDescent="0.55000000000000004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</row>
    <row r="268" spans="1:18" s="25" customFormat="1" ht="21.5" x14ac:dyDescent="0.55000000000000004">
      <c r="A268" s="24" t="s">
        <v>204</v>
      </c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</row>
    <row r="269" spans="1:18" s="25" customFormat="1" ht="24" customHeight="1" x14ac:dyDescent="0.55000000000000004">
      <c r="A269" s="226" t="s">
        <v>14</v>
      </c>
      <c r="B269" s="226"/>
      <c r="C269" s="258" t="s">
        <v>15</v>
      </c>
      <c r="D269" s="257"/>
      <c r="E269" s="257"/>
      <c r="F269" s="257"/>
      <c r="G269" s="80"/>
      <c r="H269" s="80"/>
      <c r="I269" s="86">
        <v>1</v>
      </c>
      <c r="J269" s="87"/>
      <c r="K269" s="80">
        <v>2</v>
      </c>
      <c r="L269" s="80"/>
      <c r="M269" s="80">
        <v>3</v>
      </c>
      <c r="N269" s="80"/>
      <c r="O269" s="80">
        <v>4</v>
      </c>
      <c r="P269" s="80"/>
      <c r="Q269" s="80">
        <v>5</v>
      </c>
      <c r="R269" s="80"/>
    </row>
    <row r="270" spans="1:18" s="25" customFormat="1" ht="24" customHeight="1" x14ac:dyDescent="0.55000000000000004">
      <c r="A270" s="75" t="s">
        <v>49</v>
      </c>
      <c r="B270" s="76"/>
      <c r="C270" s="90" t="s">
        <v>205</v>
      </c>
      <c r="D270" s="91"/>
      <c r="E270" s="91"/>
      <c r="F270" s="92"/>
      <c r="G270" s="85" t="s">
        <v>118</v>
      </c>
      <c r="H270" s="85"/>
      <c r="I270" s="72"/>
      <c r="J270" s="72"/>
      <c r="K270" s="72"/>
      <c r="L270" s="72"/>
      <c r="M270" s="72"/>
      <c r="N270" s="72"/>
      <c r="O270" s="72"/>
      <c r="P270" s="72"/>
      <c r="Q270" s="72"/>
      <c r="R270" s="72"/>
    </row>
    <row r="271" spans="1:18" s="25" customFormat="1" ht="24" customHeight="1" x14ac:dyDescent="0.55000000000000004">
      <c r="A271" s="75"/>
      <c r="B271" s="76"/>
      <c r="C271" s="93"/>
      <c r="D271" s="94"/>
      <c r="E271" s="94"/>
      <c r="F271" s="95"/>
      <c r="G271" s="85" t="s">
        <v>119</v>
      </c>
      <c r="H271" s="85"/>
      <c r="I271" s="72"/>
      <c r="J271" s="72"/>
      <c r="K271" s="72"/>
      <c r="L271" s="72"/>
      <c r="M271" s="72"/>
      <c r="N271" s="72"/>
      <c r="O271" s="72"/>
      <c r="P271" s="72"/>
      <c r="Q271" s="72"/>
      <c r="R271" s="72"/>
    </row>
    <row r="272" spans="1:18" s="25" customFormat="1" ht="24" customHeight="1" x14ac:dyDescent="0.55000000000000004">
      <c r="A272" s="75"/>
      <c r="B272" s="76"/>
      <c r="C272" s="93"/>
      <c r="D272" s="94"/>
      <c r="E272" s="94"/>
      <c r="F272" s="95"/>
      <c r="G272" s="88" t="s">
        <v>17</v>
      </c>
      <c r="H272" s="88"/>
      <c r="I272" s="88"/>
      <c r="J272" s="88"/>
      <c r="K272" s="88"/>
      <c r="L272" s="88"/>
      <c r="M272" s="88"/>
      <c r="N272" s="88"/>
      <c r="O272" s="88"/>
      <c r="P272" s="88"/>
      <c r="Q272" s="88"/>
      <c r="R272" s="88"/>
    </row>
    <row r="273" spans="1:18" s="25" customFormat="1" ht="84.75" customHeight="1" x14ac:dyDescent="0.55000000000000004">
      <c r="A273" s="75"/>
      <c r="B273" s="76"/>
      <c r="C273" s="96"/>
      <c r="D273" s="97"/>
      <c r="E273" s="97"/>
      <c r="F273" s="98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</row>
    <row r="274" spans="1:18" s="25" customFormat="1" ht="24" customHeight="1" x14ac:dyDescent="0.55000000000000004">
      <c r="A274" s="73" t="s">
        <v>63</v>
      </c>
      <c r="B274" s="74"/>
      <c r="C274" s="90" t="s">
        <v>206</v>
      </c>
      <c r="D274" s="91"/>
      <c r="E274" s="91"/>
      <c r="F274" s="91"/>
      <c r="G274" s="80"/>
      <c r="H274" s="80"/>
      <c r="I274" s="86">
        <v>1</v>
      </c>
      <c r="J274" s="87"/>
      <c r="K274" s="80">
        <v>2</v>
      </c>
      <c r="L274" s="80"/>
      <c r="M274" s="80">
        <v>3</v>
      </c>
      <c r="N274" s="80"/>
      <c r="O274" s="80">
        <v>4</v>
      </c>
      <c r="P274" s="80"/>
      <c r="Q274" s="80">
        <v>5</v>
      </c>
      <c r="R274" s="80"/>
    </row>
    <row r="275" spans="1:18" s="25" customFormat="1" ht="24" customHeight="1" x14ac:dyDescent="0.55000000000000004">
      <c r="A275" s="75"/>
      <c r="B275" s="76"/>
      <c r="C275" s="93"/>
      <c r="D275" s="94"/>
      <c r="E275" s="94"/>
      <c r="F275" s="94"/>
      <c r="G275" s="85" t="s">
        <v>118</v>
      </c>
      <c r="H275" s="85"/>
      <c r="I275" s="72"/>
      <c r="J275" s="72"/>
      <c r="K275" s="72"/>
      <c r="L275" s="72"/>
      <c r="M275" s="72"/>
      <c r="N275" s="72"/>
      <c r="O275" s="72"/>
      <c r="P275" s="72"/>
      <c r="Q275" s="72"/>
      <c r="R275" s="72"/>
    </row>
    <row r="276" spans="1:18" s="25" customFormat="1" ht="24" customHeight="1" x14ac:dyDescent="0.55000000000000004">
      <c r="A276" s="75"/>
      <c r="B276" s="76"/>
      <c r="C276" s="93"/>
      <c r="D276" s="94"/>
      <c r="E276" s="94"/>
      <c r="F276" s="94"/>
      <c r="G276" s="85" t="s">
        <v>119</v>
      </c>
      <c r="H276" s="85"/>
      <c r="I276" s="72"/>
      <c r="J276" s="72"/>
      <c r="K276" s="72"/>
      <c r="L276" s="72"/>
      <c r="M276" s="72"/>
      <c r="N276" s="72"/>
      <c r="O276" s="72"/>
      <c r="P276" s="72"/>
      <c r="Q276" s="72"/>
      <c r="R276" s="72"/>
    </row>
    <row r="277" spans="1:18" s="25" customFormat="1" ht="24" customHeight="1" x14ac:dyDescent="0.55000000000000004">
      <c r="A277" s="75"/>
      <c r="B277" s="76"/>
      <c r="C277" s="93"/>
      <c r="D277" s="94"/>
      <c r="E277" s="94"/>
      <c r="F277" s="94"/>
      <c r="G277" s="88" t="s">
        <v>17</v>
      </c>
      <c r="H277" s="88"/>
      <c r="I277" s="88"/>
      <c r="J277" s="88"/>
      <c r="K277" s="88"/>
      <c r="L277" s="88"/>
      <c r="M277" s="88"/>
      <c r="N277" s="88"/>
      <c r="O277" s="88"/>
      <c r="P277" s="88"/>
      <c r="Q277" s="88"/>
      <c r="R277" s="88"/>
    </row>
    <row r="278" spans="1:18" s="25" customFormat="1" ht="75.75" customHeight="1" x14ac:dyDescent="0.55000000000000004">
      <c r="A278" s="75"/>
      <c r="B278" s="76"/>
      <c r="C278" s="96"/>
      <c r="D278" s="97"/>
      <c r="E278" s="97"/>
      <c r="F278" s="97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</row>
    <row r="279" spans="1:18" s="25" customFormat="1" ht="24" customHeight="1" x14ac:dyDescent="0.55000000000000004">
      <c r="A279" s="73" t="s">
        <v>131</v>
      </c>
      <c r="B279" s="74"/>
      <c r="C279" s="90" t="s">
        <v>207</v>
      </c>
      <c r="D279" s="91"/>
      <c r="E279" s="91"/>
      <c r="F279" s="92"/>
      <c r="G279" s="80"/>
      <c r="H279" s="80"/>
      <c r="I279" s="86">
        <v>1</v>
      </c>
      <c r="J279" s="87"/>
      <c r="K279" s="80">
        <v>2</v>
      </c>
      <c r="L279" s="80"/>
      <c r="M279" s="80">
        <v>3</v>
      </c>
      <c r="N279" s="80"/>
      <c r="O279" s="80">
        <v>4</v>
      </c>
      <c r="P279" s="80"/>
      <c r="Q279" s="80">
        <v>5</v>
      </c>
      <c r="R279" s="80"/>
    </row>
    <row r="280" spans="1:18" s="25" customFormat="1" ht="24" customHeight="1" x14ac:dyDescent="0.55000000000000004">
      <c r="A280" s="75"/>
      <c r="B280" s="76"/>
      <c r="C280" s="93"/>
      <c r="D280" s="94"/>
      <c r="E280" s="94"/>
      <c r="F280" s="95"/>
      <c r="G280" s="85" t="s">
        <v>118</v>
      </c>
      <c r="H280" s="85"/>
      <c r="I280" s="72"/>
      <c r="J280" s="72"/>
      <c r="K280" s="72"/>
      <c r="L280" s="72"/>
      <c r="M280" s="72"/>
      <c r="N280" s="72"/>
      <c r="O280" s="72"/>
      <c r="P280" s="72"/>
      <c r="Q280" s="72"/>
      <c r="R280" s="72"/>
    </row>
    <row r="281" spans="1:18" s="25" customFormat="1" ht="24" customHeight="1" x14ac:dyDescent="0.55000000000000004">
      <c r="A281" s="75"/>
      <c r="B281" s="76"/>
      <c r="C281" s="93"/>
      <c r="D281" s="94"/>
      <c r="E281" s="94"/>
      <c r="F281" s="95"/>
      <c r="G281" s="85" t="s">
        <v>119</v>
      </c>
      <c r="H281" s="85"/>
      <c r="I281" s="72"/>
      <c r="J281" s="72"/>
      <c r="K281" s="72"/>
      <c r="L281" s="72"/>
      <c r="M281" s="72"/>
      <c r="N281" s="72"/>
      <c r="O281" s="72"/>
      <c r="P281" s="72"/>
      <c r="Q281" s="72"/>
      <c r="R281" s="72"/>
    </row>
    <row r="282" spans="1:18" s="25" customFormat="1" ht="24" customHeight="1" x14ac:dyDescent="0.55000000000000004">
      <c r="A282" s="75"/>
      <c r="B282" s="76"/>
      <c r="C282" s="93"/>
      <c r="D282" s="94"/>
      <c r="E282" s="94"/>
      <c r="F282" s="95"/>
      <c r="G282" s="88" t="s">
        <v>17</v>
      </c>
      <c r="H282" s="88"/>
      <c r="I282" s="88"/>
      <c r="J282" s="88"/>
      <c r="K282" s="88"/>
      <c r="L282" s="88"/>
      <c r="M282" s="88"/>
      <c r="N282" s="88"/>
      <c r="O282" s="88"/>
      <c r="P282" s="88"/>
      <c r="Q282" s="88"/>
      <c r="R282" s="88"/>
    </row>
    <row r="283" spans="1:18" s="25" customFormat="1" ht="75" customHeight="1" x14ac:dyDescent="0.55000000000000004">
      <c r="A283" s="77"/>
      <c r="B283" s="78"/>
      <c r="C283" s="96"/>
      <c r="D283" s="97"/>
      <c r="E283" s="97"/>
      <c r="F283" s="98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</row>
    <row r="284" spans="1:18" s="25" customFormat="1" ht="24" customHeight="1" x14ac:dyDescent="0.55000000000000004">
      <c r="A284" s="73" t="s">
        <v>20</v>
      </c>
      <c r="B284" s="74"/>
      <c r="C284" s="90" t="s">
        <v>208</v>
      </c>
      <c r="D284" s="91"/>
      <c r="E284" s="91"/>
      <c r="F284" s="92"/>
      <c r="G284" s="80"/>
      <c r="H284" s="80"/>
      <c r="I284" s="86">
        <v>1</v>
      </c>
      <c r="J284" s="87"/>
      <c r="K284" s="80">
        <v>2</v>
      </c>
      <c r="L284" s="80"/>
      <c r="M284" s="80">
        <v>3</v>
      </c>
      <c r="N284" s="80"/>
      <c r="O284" s="80">
        <v>4</v>
      </c>
      <c r="P284" s="80"/>
      <c r="Q284" s="80">
        <v>5</v>
      </c>
      <c r="R284" s="80"/>
    </row>
    <row r="285" spans="1:18" s="25" customFormat="1" ht="24" customHeight="1" x14ac:dyDescent="0.55000000000000004">
      <c r="A285" s="75"/>
      <c r="B285" s="76"/>
      <c r="C285" s="93"/>
      <c r="D285" s="94"/>
      <c r="E285" s="94"/>
      <c r="F285" s="95"/>
      <c r="G285" s="85" t="s">
        <v>118</v>
      </c>
      <c r="H285" s="85"/>
      <c r="I285" s="72"/>
      <c r="J285" s="72"/>
      <c r="K285" s="72"/>
      <c r="L285" s="72"/>
      <c r="M285" s="72"/>
      <c r="N285" s="72"/>
      <c r="O285" s="72"/>
      <c r="P285" s="72"/>
      <c r="Q285" s="72"/>
      <c r="R285" s="72"/>
    </row>
    <row r="286" spans="1:18" s="25" customFormat="1" ht="24" customHeight="1" x14ac:dyDescent="0.55000000000000004">
      <c r="A286" s="75"/>
      <c r="B286" s="76"/>
      <c r="C286" s="93"/>
      <c r="D286" s="94"/>
      <c r="E286" s="94"/>
      <c r="F286" s="95"/>
      <c r="G286" s="85" t="s">
        <v>119</v>
      </c>
      <c r="H286" s="85"/>
      <c r="I286" s="72"/>
      <c r="J286" s="72"/>
      <c r="K286" s="72"/>
      <c r="L286" s="72"/>
      <c r="M286" s="72"/>
      <c r="N286" s="72"/>
      <c r="O286" s="72"/>
      <c r="P286" s="72"/>
      <c r="Q286" s="72"/>
      <c r="R286" s="72"/>
    </row>
    <row r="287" spans="1:18" s="25" customFormat="1" ht="24" customHeight="1" x14ac:dyDescent="0.55000000000000004">
      <c r="A287" s="75"/>
      <c r="B287" s="76"/>
      <c r="C287" s="93"/>
      <c r="D287" s="94"/>
      <c r="E287" s="94"/>
      <c r="F287" s="95"/>
      <c r="G287" s="88" t="s">
        <v>17</v>
      </c>
      <c r="H287" s="88"/>
      <c r="I287" s="88"/>
      <c r="J287" s="88"/>
      <c r="K287" s="88"/>
      <c r="L287" s="88"/>
      <c r="M287" s="88"/>
      <c r="N287" s="88"/>
      <c r="O287" s="88"/>
      <c r="P287" s="88"/>
      <c r="Q287" s="88"/>
      <c r="R287" s="88"/>
    </row>
    <row r="288" spans="1:18" s="25" customFormat="1" ht="87" customHeight="1" x14ac:dyDescent="0.55000000000000004">
      <c r="A288" s="77"/>
      <c r="B288" s="78"/>
      <c r="C288" s="96"/>
      <c r="D288" s="97"/>
      <c r="E288" s="97"/>
      <c r="F288" s="98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</row>
    <row r="289" spans="1:18" s="25" customFormat="1" ht="24" customHeight="1" x14ac:dyDescent="0.55000000000000004">
      <c r="A289" s="73" t="s">
        <v>64</v>
      </c>
      <c r="B289" s="74"/>
      <c r="C289" s="90" t="s">
        <v>209</v>
      </c>
      <c r="D289" s="91"/>
      <c r="E289" s="91"/>
      <c r="F289" s="92"/>
      <c r="G289" s="80"/>
      <c r="H289" s="80"/>
      <c r="I289" s="86">
        <v>1</v>
      </c>
      <c r="J289" s="87"/>
      <c r="K289" s="80">
        <v>2</v>
      </c>
      <c r="L289" s="80"/>
      <c r="M289" s="80">
        <v>3</v>
      </c>
      <c r="N289" s="80"/>
      <c r="O289" s="80">
        <v>4</v>
      </c>
      <c r="P289" s="80"/>
      <c r="Q289" s="80">
        <v>5</v>
      </c>
      <c r="R289" s="80"/>
    </row>
    <row r="290" spans="1:18" s="25" customFormat="1" ht="24" customHeight="1" x14ac:dyDescent="0.55000000000000004">
      <c r="A290" s="75"/>
      <c r="B290" s="76"/>
      <c r="C290" s="93"/>
      <c r="D290" s="94"/>
      <c r="E290" s="94"/>
      <c r="F290" s="95"/>
      <c r="G290" s="85" t="s">
        <v>118</v>
      </c>
      <c r="H290" s="85"/>
      <c r="I290" s="72"/>
      <c r="J290" s="72"/>
      <c r="K290" s="72"/>
      <c r="L290" s="72"/>
      <c r="M290" s="72"/>
      <c r="N290" s="72"/>
      <c r="O290" s="72"/>
      <c r="P290" s="72"/>
      <c r="Q290" s="72"/>
      <c r="R290" s="72"/>
    </row>
    <row r="291" spans="1:18" s="25" customFormat="1" ht="24" customHeight="1" x14ac:dyDescent="0.55000000000000004">
      <c r="A291" s="75"/>
      <c r="B291" s="76"/>
      <c r="C291" s="93"/>
      <c r="D291" s="94"/>
      <c r="E291" s="94"/>
      <c r="F291" s="95"/>
      <c r="G291" s="85" t="s">
        <v>119</v>
      </c>
      <c r="H291" s="85"/>
      <c r="I291" s="72"/>
      <c r="J291" s="72"/>
      <c r="K291" s="72"/>
      <c r="L291" s="72"/>
      <c r="M291" s="72"/>
      <c r="N291" s="72"/>
      <c r="O291" s="72"/>
      <c r="P291" s="72"/>
      <c r="Q291" s="72"/>
      <c r="R291" s="72"/>
    </row>
    <row r="292" spans="1:18" s="25" customFormat="1" ht="24" customHeight="1" x14ac:dyDescent="0.55000000000000004">
      <c r="A292" s="75"/>
      <c r="B292" s="76"/>
      <c r="C292" s="93"/>
      <c r="D292" s="94"/>
      <c r="E292" s="94"/>
      <c r="F292" s="95"/>
      <c r="G292" s="88" t="s">
        <v>17</v>
      </c>
      <c r="H292" s="88"/>
      <c r="I292" s="88"/>
      <c r="J292" s="88"/>
      <c r="K292" s="88"/>
      <c r="L292" s="88"/>
      <c r="M292" s="88"/>
      <c r="N292" s="88"/>
      <c r="O292" s="88"/>
      <c r="P292" s="88"/>
      <c r="Q292" s="88"/>
      <c r="R292" s="88"/>
    </row>
    <row r="293" spans="1:18" s="25" customFormat="1" ht="85.5" customHeight="1" x14ac:dyDescent="0.55000000000000004">
      <c r="A293" s="77"/>
      <c r="B293" s="78"/>
      <c r="C293" s="96"/>
      <c r="D293" s="97"/>
      <c r="E293" s="97"/>
      <c r="F293" s="98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</row>
    <row r="294" spans="1:18" s="25" customFormat="1" ht="24" customHeight="1" x14ac:dyDescent="0.55000000000000004">
      <c r="A294" s="73" t="s">
        <v>65</v>
      </c>
      <c r="B294" s="74"/>
      <c r="C294" s="90" t="s">
        <v>210</v>
      </c>
      <c r="D294" s="91"/>
      <c r="E294" s="91"/>
      <c r="F294" s="92"/>
      <c r="G294" s="80"/>
      <c r="H294" s="80"/>
      <c r="I294" s="86">
        <v>1</v>
      </c>
      <c r="J294" s="87"/>
      <c r="K294" s="80">
        <v>2</v>
      </c>
      <c r="L294" s="80"/>
      <c r="M294" s="80">
        <v>3</v>
      </c>
      <c r="N294" s="80"/>
      <c r="O294" s="80">
        <v>4</v>
      </c>
      <c r="P294" s="80"/>
      <c r="Q294" s="80">
        <v>5</v>
      </c>
      <c r="R294" s="80"/>
    </row>
    <row r="295" spans="1:18" s="25" customFormat="1" ht="24" customHeight="1" x14ac:dyDescent="0.55000000000000004">
      <c r="A295" s="75"/>
      <c r="B295" s="76"/>
      <c r="C295" s="93"/>
      <c r="D295" s="94"/>
      <c r="E295" s="94"/>
      <c r="F295" s="95"/>
      <c r="G295" s="85" t="s">
        <v>118</v>
      </c>
      <c r="H295" s="85"/>
      <c r="I295" s="72"/>
      <c r="J295" s="72"/>
      <c r="K295" s="72"/>
      <c r="L295" s="72"/>
      <c r="M295" s="72"/>
      <c r="N295" s="72"/>
      <c r="O295" s="72"/>
      <c r="P295" s="72"/>
      <c r="Q295" s="72"/>
      <c r="R295" s="72"/>
    </row>
    <row r="296" spans="1:18" s="25" customFormat="1" ht="24" customHeight="1" x14ac:dyDescent="0.55000000000000004">
      <c r="A296" s="75"/>
      <c r="B296" s="76"/>
      <c r="C296" s="93"/>
      <c r="D296" s="94"/>
      <c r="E296" s="94"/>
      <c r="F296" s="95"/>
      <c r="G296" s="85" t="s">
        <v>119</v>
      </c>
      <c r="H296" s="85"/>
      <c r="I296" s="72"/>
      <c r="J296" s="72"/>
      <c r="K296" s="72"/>
      <c r="L296" s="72"/>
      <c r="M296" s="72"/>
      <c r="N296" s="72"/>
      <c r="O296" s="72"/>
      <c r="P296" s="72"/>
      <c r="Q296" s="72"/>
      <c r="R296" s="72"/>
    </row>
    <row r="297" spans="1:18" s="25" customFormat="1" ht="24" customHeight="1" x14ac:dyDescent="0.55000000000000004">
      <c r="A297" s="75"/>
      <c r="B297" s="76"/>
      <c r="C297" s="93"/>
      <c r="D297" s="94"/>
      <c r="E297" s="94"/>
      <c r="F297" s="95"/>
      <c r="G297" s="88" t="s">
        <v>17</v>
      </c>
      <c r="H297" s="88"/>
      <c r="I297" s="88"/>
      <c r="J297" s="88"/>
      <c r="K297" s="88"/>
      <c r="L297" s="88"/>
      <c r="M297" s="88"/>
      <c r="N297" s="88"/>
      <c r="O297" s="88"/>
      <c r="P297" s="88"/>
      <c r="Q297" s="88"/>
      <c r="R297" s="88"/>
    </row>
    <row r="298" spans="1:18" s="25" customFormat="1" ht="96.75" customHeight="1" x14ac:dyDescent="0.55000000000000004">
      <c r="A298" s="77"/>
      <c r="B298" s="78"/>
      <c r="C298" s="96"/>
      <c r="D298" s="97"/>
      <c r="E298" s="97"/>
      <c r="F298" s="98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</row>
    <row r="299" spans="1:18" s="25" customFormat="1" ht="24.75" customHeight="1" x14ac:dyDescent="0.55000000000000004">
      <c r="A299" s="81" t="s">
        <v>132</v>
      </c>
      <c r="B299" s="81"/>
      <c r="C299" s="82" t="s">
        <v>211</v>
      </c>
      <c r="D299" s="82"/>
      <c r="E299" s="82"/>
      <c r="F299" s="82"/>
      <c r="G299" s="80"/>
      <c r="H299" s="80"/>
      <c r="I299" s="79">
        <v>1</v>
      </c>
      <c r="J299" s="79"/>
      <c r="K299" s="80">
        <v>2</v>
      </c>
      <c r="L299" s="80"/>
      <c r="M299" s="80">
        <v>3</v>
      </c>
      <c r="N299" s="80"/>
      <c r="O299" s="80">
        <v>4</v>
      </c>
      <c r="P299" s="80"/>
      <c r="Q299" s="80">
        <v>5</v>
      </c>
      <c r="R299" s="80"/>
    </row>
    <row r="300" spans="1:18" s="25" customFormat="1" ht="24.75" customHeight="1" x14ac:dyDescent="0.55000000000000004">
      <c r="A300" s="81"/>
      <c r="B300" s="81"/>
      <c r="C300" s="82"/>
      <c r="D300" s="82"/>
      <c r="E300" s="82"/>
      <c r="F300" s="82"/>
      <c r="G300" s="85" t="s">
        <v>118</v>
      </c>
      <c r="H300" s="85"/>
      <c r="I300" s="72"/>
      <c r="J300" s="72"/>
      <c r="K300" s="72"/>
      <c r="L300" s="72"/>
      <c r="M300" s="72"/>
      <c r="N300" s="72"/>
      <c r="O300" s="72"/>
      <c r="P300" s="72"/>
      <c r="Q300" s="72"/>
      <c r="R300" s="72"/>
    </row>
    <row r="301" spans="1:18" s="25" customFormat="1" ht="24.75" customHeight="1" x14ac:dyDescent="0.55000000000000004">
      <c r="A301" s="81"/>
      <c r="B301" s="81"/>
      <c r="C301" s="82"/>
      <c r="D301" s="82"/>
      <c r="E301" s="82"/>
      <c r="F301" s="82"/>
      <c r="G301" s="85" t="s">
        <v>119</v>
      </c>
      <c r="H301" s="85"/>
      <c r="I301" s="72"/>
      <c r="J301" s="72"/>
      <c r="K301" s="72"/>
      <c r="L301" s="72"/>
      <c r="M301" s="72"/>
      <c r="N301" s="72"/>
      <c r="O301" s="72"/>
      <c r="P301" s="72"/>
      <c r="Q301" s="72"/>
      <c r="R301" s="72"/>
    </row>
    <row r="302" spans="1:18" s="25" customFormat="1" ht="24.75" customHeight="1" x14ac:dyDescent="0.55000000000000004">
      <c r="A302" s="81"/>
      <c r="B302" s="81"/>
      <c r="C302" s="82"/>
      <c r="D302" s="82"/>
      <c r="E302" s="82"/>
      <c r="F302" s="82"/>
      <c r="G302" s="88" t="s">
        <v>17</v>
      </c>
      <c r="H302" s="88"/>
      <c r="I302" s="88"/>
      <c r="J302" s="88"/>
      <c r="K302" s="88"/>
      <c r="L302" s="88"/>
      <c r="M302" s="88"/>
      <c r="N302" s="88"/>
      <c r="O302" s="88"/>
      <c r="P302" s="88"/>
      <c r="Q302" s="88"/>
      <c r="R302" s="88"/>
    </row>
    <row r="303" spans="1:18" s="25" customFormat="1" ht="102" customHeight="1" x14ac:dyDescent="0.55000000000000004">
      <c r="A303" s="81"/>
      <c r="B303" s="81"/>
      <c r="C303" s="82"/>
      <c r="D303" s="82"/>
      <c r="E303" s="82"/>
      <c r="F303" s="82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</row>
    <row r="304" spans="1:18" s="25" customFormat="1" ht="18" customHeight="1" x14ac:dyDescent="0.55000000000000004">
      <c r="A304" s="27"/>
      <c r="B304" s="28"/>
      <c r="C304" s="28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</row>
    <row r="305" spans="1:18" s="25" customFormat="1" ht="21.5" x14ac:dyDescent="0.55000000000000004">
      <c r="A305" s="33"/>
      <c r="B305" s="28"/>
      <c r="C305" s="28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4"/>
      <c r="Q305" s="24"/>
      <c r="R305" s="24"/>
    </row>
    <row r="306" spans="1:18" s="25" customFormat="1" ht="21.5" x14ac:dyDescent="0.55000000000000004">
      <c r="A306" s="24" t="s">
        <v>212</v>
      </c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</row>
    <row r="307" spans="1:18" s="25" customFormat="1" ht="24" customHeight="1" x14ac:dyDescent="0.55000000000000004">
      <c r="A307" s="80" t="s">
        <v>14</v>
      </c>
      <c r="B307" s="80"/>
      <c r="C307" s="80" t="s">
        <v>15</v>
      </c>
      <c r="D307" s="80"/>
      <c r="E307" s="80"/>
      <c r="F307" s="80"/>
      <c r="G307" s="80"/>
      <c r="H307" s="80"/>
      <c r="I307" s="79">
        <v>1</v>
      </c>
      <c r="J307" s="79"/>
      <c r="K307" s="80">
        <v>2</v>
      </c>
      <c r="L307" s="80"/>
      <c r="M307" s="80">
        <v>3</v>
      </c>
      <c r="N307" s="80"/>
      <c r="O307" s="80">
        <v>4</v>
      </c>
      <c r="P307" s="80"/>
      <c r="Q307" s="80">
        <v>5</v>
      </c>
      <c r="R307" s="80"/>
    </row>
    <row r="308" spans="1:18" s="25" customFormat="1" ht="24" customHeight="1" x14ac:dyDescent="0.55000000000000004">
      <c r="A308" s="85" t="s">
        <v>133</v>
      </c>
      <c r="B308" s="85"/>
      <c r="C308" s="82" t="s">
        <v>213</v>
      </c>
      <c r="D308" s="82"/>
      <c r="E308" s="82"/>
      <c r="F308" s="82"/>
      <c r="G308" s="85" t="s">
        <v>118</v>
      </c>
      <c r="H308" s="85"/>
      <c r="I308" s="72"/>
      <c r="J308" s="72"/>
      <c r="K308" s="72"/>
      <c r="L308" s="72"/>
      <c r="M308" s="72"/>
      <c r="N308" s="72"/>
      <c r="O308" s="72"/>
      <c r="P308" s="72"/>
      <c r="Q308" s="72"/>
      <c r="R308" s="72"/>
    </row>
    <row r="309" spans="1:18" s="25" customFormat="1" ht="24" customHeight="1" x14ac:dyDescent="0.55000000000000004">
      <c r="A309" s="85"/>
      <c r="B309" s="85"/>
      <c r="C309" s="82"/>
      <c r="D309" s="82"/>
      <c r="E309" s="82"/>
      <c r="F309" s="82"/>
      <c r="G309" s="85" t="s">
        <v>119</v>
      </c>
      <c r="H309" s="85"/>
      <c r="I309" s="72"/>
      <c r="J309" s="72"/>
      <c r="K309" s="72"/>
      <c r="L309" s="72"/>
      <c r="M309" s="72"/>
      <c r="N309" s="72"/>
      <c r="O309" s="72"/>
      <c r="P309" s="72"/>
      <c r="Q309" s="72"/>
      <c r="R309" s="72"/>
    </row>
    <row r="310" spans="1:18" s="25" customFormat="1" ht="24" customHeight="1" x14ac:dyDescent="0.55000000000000004">
      <c r="A310" s="85"/>
      <c r="B310" s="85"/>
      <c r="C310" s="82"/>
      <c r="D310" s="82"/>
      <c r="E310" s="82"/>
      <c r="F310" s="82"/>
      <c r="G310" s="88" t="s">
        <v>17</v>
      </c>
      <c r="H310" s="88"/>
      <c r="I310" s="88"/>
      <c r="J310" s="88"/>
      <c r="K310" s="88"/>
      <c r="L310" s="88"/>
      <c r="M310" s="88"/>
      <c r="N310" s="88"/>
      <c r="O310" s="88"/>
      <c r="P310" s="88"/>
      <c r="Q310" s="88"/>
      <c r="R310" s="88"/>
    </row>
    <row r="311" spans="1:18" s="25" customFormat="1" ht="69" customHeight="1" x14ac:dyDescent="0.55000000000000004">
      <c r="A311" s="85"/>
      <c r="B311" s="85"/>
      <c r="C311" s="82"/>
      <c r="D311" s="82"/>
      <c r="E311" s="82"/>
      <c r="F311" s="82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</row>
    <row r="312" spans="1:18" s="25" customFormat="1" ht="24" customHeight="1" x14ac:dyDescent="0.55000000000000004">
      <c r="A312" s="73" t="s">
        <v>66</v>
      </c>
      <c r="B312" s="74"/>
      <c r="C312" s="82" t="s">
        <v>216</v>
      </c>
      <c r="D312" s="82"/>
      <c r="E312" s="82"/>
      <c r="F312" s="82"/>
      <c r="G312" s="83"/>
      <c r="H312" s="80"/>
      <c r="I312" s="79">
        <v>1</v>
      </c>
      <c r="J312" s="79"/>
      <c r="K312" s="80">
        <v>2</v>
      </c>
      <c r="L312" s="80"/>
      <c r="M312" s="80">
        <v>3</v>
      </c>
      <c r="N312" s="80"/>
      <c r="O312" s="80">
        <v>4</v>
      </c>
      <c r="P312" s="80"/>
      <c r="Q312" s="80">
        <v>5</v>
      </c>
      <c r="R312" s="80"/>
    </row>
    <row r="313" spans="1:18" s="25" customFormat="1" ht="24" customHeight="1" x14ac:dyDescent="0.55000000000000004">
      <c r="A313" s="75"/>
      <c r="B313" s="76"/>
      <c r="C313" s="82"/>
      <c r="D313" s="82"/>
      <c r="E313" s="82"/>
      <c r="F313" s="82"/>
      <c r="G313" s="84" t="s">
        <v>118</v>
      </c>
      <c r="H313" s="85"/>
      <c r="I313" s="72"/>
      <c r="J313" s="72"/>
      <c r="K313" s="72"/>
      <c r="L313" s="72"/>
      <c r="M313" s="72"/>
      <c r="N313" s="72"/>
      <c r="O313" s="72"/>
      <c r="P313" s="72"/>
      <c r="Q313" s="72"/>
      <c r="R313" s="72"/>
    </row>
    <row r="314" spans="1:18" s="25" customFormat="1" ht="24" customHeight="1" x14ac:dyDescent="0.55000000000000004">
      <c r="A314" s="75"/>
      <c r="B314" s="76"/>
      <c r="C314" s="82"/>
      <c r="D314" s="82"/>
      <c r="E314" s="82"/>
      <c r="F314" s="82"/>
      <c r="G314" s="84" t="s">
        <v>119</v>
      </c>
      <c r="H314" s="85"/>
      <c r="I314" s="72"/>
      <c r="J314" s="72"/>
      <c r="K314" s="72"/>
      <c r="L314" s="72"/>
      <c r="M314" s="72"/>
      <c r="N314" s="72"/>
      <c r="O314" s="72"/>
      <c r="P314" s="72"/>
      <c r="Q314" s="72"/>
      <c r="R314" s="72"/>
    </row>
    <row r="315" spans="1:18" s="25" customFormat="1" ht="24" customHeight="1" x14ac:dyDescent="0.55000000000000004">
      <c r="A315" s="75"/>
      <c r="B315" s="76"/>
      <c r="C315" s="82"/>
      <c r="D315" s="82"/>
      <c r="E315" s="82"/>
      <c r="F315" s="82"/>
      <c r="G315" s="275" t="s">
        <v>17</v>
      </c>
      <c r="H315" s="88"/>
      <c r="I315" s="88"/>
      <c r="J315" s="88"/>
      <c r="K315" s="88"/>
      <c r="L315" s="88"/>
      <c r="M315" s="88"/>
      <c r="N315" s="88"/>
      <c r="O315" s="88"/>
      <c r="P315" s="88"/>
      <c r="Q315" s="88"/>
      <c r="R315" s="88"/>
    </row>
    <row r="316" spans="1:18" s="25" customFormat="1" ht="83.25" customHeight="1" x14ac:dyDescent="0.55000000000000004">
      <c r="A316" s="75"/>
      <c r="B316" s="76"/>
      <c r="C316" s="82"/>
      <c r="D316" s="82"/>
      <c r="E316" s="82"/>
      <c r="F316" s="82"/>
      <c r="G316" s="273"/>
      <c r="H316" s="273"/>
      <c r="I316" s="273"/>
      <c r="J316" s="273"/>
      <c r="K316" s="273"/>
      <c r="L316" s="273"/>
      <c r="M316" s="273"/>
      <c r="N316" s="273"/>
      <c r="O316" s="273"/>
      <c r="P316" s="273"/>
      <c r="Q316" s="273"/>
      <c r="R316" s="274"/>
    </row>
    <row r="317" spans="1:18" s="25" customFormat="1" ht="24" customHeight="1" x14ac:dyDescent="0.55000000000000004">
      <c r="A317" s="73" t="s">
        <v>134</v>
      </c>
      <c r="B317" s="74"/>
      <c r="C317" s="82" t="s">
        <v>214</v>
      </c>
      <c r="D317" s="82"/>
      <c r="E317" s="82"/>
      <c r="F317" s="82"/>
      <c r="G317" s="83"/>
      <c r="H317" s="80"/>
      <c r="I317" s="79">
        <v>1</v>
      </c>
      <c r="J317" s="79"/>
      <c r="K317" s="80">
        <v>2</v>
      </c>
      <c r="L317" s="80"/>
      <c r="M317" s="80">
        <v>3</v>
      </c>
      <c r="N317" s="80"/>
      <c r="O317" s="80">
        <v>4</v>
      </c>
      <c r="P317" s="80"/>
      <c r="Q317" s="80">
        <v>5</v>
      </c>
      <c r="R317" s="80"/>
    </row>
    <row r="318" spans="1:18" s="25" customFormat="1" ht="24" customHeight="1" x14ac:dyDescent="0.55000000000000004">
      <c r="A318" s="75"/>
      <c r="B318" s="76"/>
      <c r="C318" s="82"/>
      <c r="D318" s="82"/>
      <c r="E318" s="82"/>
      <c r="F318" s="82"/>
      <c r="G318" s="84" t="s">
        <v>118</v>
      </c>
      <c r="H318" s="85"/>
      <c r="I318" s="72"/>
      <c r="J318" s="72"/>
      <c r="K318" s="72"/>
      <c r="L318" s="72"/>
      <c r="M318" s="72"/>
      <c r="N318" s="72"/>
      <c r="O318" s="72"/>
      <c r="P318" s="72"/>
      <c r="Q318" s="72"/>
      <c r="R318" s="72"/>
    </row>
    <row r="319" spans="1:18" s="25" customFormat="1" ht="24" customHeight="1" x14ac:dyDescent="0.55000000000000004">
      <c r="A319" s="75"/>
      <c r="B319" s="76"/>
      <c r="C319" s="82"/>
      <c r="D319" s="82"/>
      <c r="E319" s="82"/>
      <c r="F319" s="82"/>
      <c r="G319" s="84" t="s">
        <v>119</v>
      </c>
      <c r="H319" s="85"/>
      <c r="I319" s="72"/>
      <c r="J319" s="72"/>
      <c r="K319" s="72"/>
      <c r="L319" s="72"/>
      <c r="M319" s="72"/>
      <c r="N319" s="72"/>
      <c r="O319" s="72"/>
      <c r="P319" s="72"/>
      <c r="Q319" s="72"/>
      <c r="R319" s="72"/>
    </row>
    <row r="320" spans="1:18" s="25" customFormat="1" ht="24" customHeight="1" x14ac:dyDescent="0.55000000000000004">
      <c r="A320" s="75"/>
      <c r="B320" s="76"/>
      <c r="C320" s="82"/>
      <c r="D320" s="82"/>
      <c r="E320" s="82"/>
      <c r="F320" s="82"/>
      <c r="G320" s="275" t="s">
        <v>17</v>
      </c>
      <c r="H320" s="88"/>
      <c r="I320" s="88"/>
      <c r="J320" s="88"/>
      <c r="K320" s="88"/>
      <c r="L320" s="88"/>
      <c r="M320" s="88"/>
      <c r="N320" s="88"/>
      <c r="O320" s="88"/>
      <c r="P320" s="88"/>
      <c r="Q320" s="88"/>
      <c r="R320" s="88"/>
    </row>
    <row r="321" spans="1:18" s="25" customFormat="1" ht="80.25" customHeight="1" x14ac:dyDescent="0.55000000000000004">
      <c r="A321" s="75"/>
      <c r="B321" s="76"/>
      <c r="C321" s="82"/>
      <c r="D321" s="82"/>
      <c r="E321" s="82"/>
      <c r="F321" s="82"/>
      <c r="G321" s="273"/>
      <c r="H321" s="273"/>
      <c r="I321" s="273"/>
      <c r="J321" s="273"/>
      <c r="K321" s="273"/>
      <c r="L321" s="273"/>
      <c r="M321" s="273"/>
      <c r="N321" s="273"/>
      <c r="O321" s="273"/>
      <c r="P321" s="273"/>
      <c r="Q321" s="273"/>
      <c r="R321" s="274"/>
    </row>
    <row r="322" spans="1:18" s="25" customFormat="1" ht="24" customHeight="1" x14ac:dyDescent="0.55000000000000004">
      <c r="A322" s="81" t="s">
        <v>22</v>
      </c>
      <c r="B322" s="81"/>
      <c r="C322" s="82" t="s">
        <v>215</v>
      </c>
      <c r="D322" s="82"/>
      <c r="E322" s="82"/>
      <c r="F322" s="82"/>
      <c r="G322" s="83"/>
      <c r="H322" s="80"/>
      <c r="I322" s="79">
        <v>1</v>
      </c>
      <c r="J322" s="79"/>
      <c r="K322" s="80">
        <v>2</v>
      </c>
      <c r="L322" s="80"/>
      <c r="M322" s="80">
        <v>3</v>
      </c>
      <c r="N322" s="80"/>
      <c r="O322" s="80">
        <v>4</v>
      </c>
      <c r="P322" s="80"/>
      <c r="Q322" s="80">
        <v>5</v>
      </c>
      <c r="R322" s="80"/>
    </row>
    <row r="323" spans="1:18" s="25" customFormat="1" ht="24" customHeight="1" x14ac:dyDescent="0.55000000000000004">
      <c r="A323" s="81"/>
      <c r="B323" s="81"/>
      <c r="C323" s="82"/>
      <c r="D323" s="82"/>
      <c r="E323" s="82"/>
      <c r="F323" s="82"/>
      <c r="G323" s="84" t="s">
        <v>118</v>
      </c>
      <c r="H323" s="85"/>
      <c r="I323" s="72"/>
      <c r="J323" s="72"/>
      <c r="K323" s="72"/>
      <c r="L323" s="72"/>
      <c r="M323" s="72"/>
      <c r="N323" s="72"/>
      <c r="O323" s="72"/>
      <c r="P323" s="72"/>
      <c r="Q323" s="72"/>
      <c r="R323" s="72"/>
    </row>
    <row r="324" spans="1:18" s="25" customFormat="1" ht="24" customHeight="1" x14ac:dyDescent="0.55000000000000004">
      <c r="A324" s="81"/>
      <c r="B324" s="81"/>
      <c r="C324" s="82"/>
      <c r="D324" s="82"/>
      <c r="E324" s="82"/>
      <c r="F324" s="82"/>
      <c r="G324" s="84" t="s">
        <v>119</v>
      </c>
      <c r="H324" s="85"/>
      <c r="I324" s="72"/>
      <c r="J324" s="72"/>
      <c r="K324" s="72"/>
      <c r="L324" s="72"/>
      <c r="M324" s="72"/>
      <c r="N324" s="72"/>
      <c r="O324" s="72"/>
      <c r="P324" s="72"/>
      <c r="Q324" s="72"/>
      <c r="R324" s="72"/>
    </row>
    <row r="325" spans="1:18" s="25" customFormat="1" ht="24" customHeight="1" x14ac:dyDescent="0.55000000000000004">
      <c r="A325" s="81"/>
      <c r="B325" s="81"/>
      <c r="C325" s="82"/>
      <c r="D325" s="82"/>
      <c r="E325" s="82"/>
      <c r="F325" s="82"/>
      <c r="G325" s="275" t="s">
        <v>17</v>
      </c>
      <c r="H325" s="88"/>
      <c r="I325" s="88"/>
      <c r="J325" s="88"/>
      <c r="K325" s="88"/>
      <c r="L325" s="88"/>
      <c r="M325" s="88"/>
      <c r="N325" s="88"/>
      <c r="O325" s="88"/>
      <c r="P325" s="88"/>
      <c r="Q325" s="88"/>
      <c r="R325" s="88"/>
    </row>
    <row r="326" spans="1:18" s="25" customFormat="1" ht="84" customHeight="1" x14ac:dyDescent="0.55000000000000004">
      <c r="A326" s="81"/>
      <c r="B326" s="81"/>
      <c r="C326" s="82"/>
      <c r="D326" s="82"/>
      <c r="E326" s="82"/>
      <c r="F326" s="82"/>
      <c r="G326" s="273"/>
      <c r="H326" s="273"/>
      <c r="I326" s="273"/>
      <c r="J326" s="273"/>
      <c r="K326" s="273"/>
      <c r="L326" s="273"/>
      <c r="M326" s="273"/>
      <c r="N326" s="273"/>
      <c r="O326" s="273"/>
      <c r="P326" s="273"/>
      <c r="Q326" s="273"/>
      <c r="R326" s="274"/>
    </row>
    <row r="327" spans="1:18" s="25" customFormat="1" ht="24" customHeight="1" x14ac:dyDescent="0.55000000000000004">
      <c r="A327" s="73" t="s">
        <v>135</v>
      </c>
      <c r="B327" s="74"/>
      <c r="C327" s="82" t="s">
        <v>217</v>
      </c>
      <c r="D327" s="82"/>
      <c r="E327" s="82"/>
      <c r="F327" s="82"/>
      <c r="G327" s="83"/>
      <c r="H327" s="80"/>
      <c r="I327" s="79">
        <v>1</v>
      </c>
      <c r="J327" s="79"/>
      <c r="K327" s="80">
        <v>2</v>
      </c>
      <c r="L327" s="80"/>
      <c r="M327" s="80">
        <v>3</v>
      </c>
      <c r="N327" s="80"/>
      <c r="O327" s="80">
        <v>4</v>
      </c>
      <c r="P327" s="80"/>
      <c r="Q327" s="80">
        <v>5</v>
      </c>
      <c r="R327" s="80"/>
    </row>
    <row r="328" spans="1:18" s="25" customFormat="1" ht="24" customHeight="1" x14ac:dyDescent="0.55000000000000004">
      <c r="A328" s="75"/>
      <c r="B328" s="76"/>
      <c r="C328" s="82"/>
      <c r="D328" s="82"/>
      <c r="E328" s="82"/>
      <c r="F328" s="82"/>
      <c r="G328" s="84" t="s">
        <v>118</v>
      </c>
      <c r="H328" s="85"/>
      <c r="I328" s="72"/>
      <c r="J328" s="72"/>
      <c r="K328" s="72"/>
      <c r="L328" s="72"/>
      <c r="M328" s="72"/>
      <c r="N328" s="72"/>
      <c r="O328" s="72"/>
      <c r="P328" s="72"/>
      <c r="Q328" s="72"/>
      <c r="R328" s="72"/>
    </row>
    <row r="329" spans="1:18" s="25" customFormat="1" ht="24" customHeight="1" x14ac:dyDescent="0.55000000000000004">
      <c r="A329" s="75"/>
      <c r="B329" s="76"/>
      <c r="C329" s="82"/>
      <c r="D329" s="82"/>
      <c r="E329" s="82"/>
      <c r="F329" s="82"/>
      <c r="G329" s="84" t="s">
        <v>119</v>
      </c>
      <c r="H329" s="85"/>
      <c r="I329" s="72"/>
      <c r="J329" s="72"/>
      <c r="K329" s="72"/>
      <c r="L329" s="72"/>
      <c r="M329" s="72"/>
      <c r="N329" s="72"/>
      <c r="O329" s="72"/>
      <c r="P329" s="72"/>
      <c r="Q329" s="72"/>
      <c r="R329" s="72"/>
    </row>
    <row r="330" spans="1:18" s="25" customFormat="1" ht="24" customHeight="1" x14ac:dyDescent="0.55000000000000004">
      <c r="A330" s="75"/>
      <c r="B330" s="76"/>
      <c r="C330" s="82"/>
      <c r="D330" s="82"/>
      <c r="E330" s="82"/>
      <c r="F330" s="82"/>
      <c r="G330" s="275" t="s">
        <v>17</v>
      </c>
      <c r="H330" s="88"/>
      <c r="I330" s="88"/>
      <c r="J330" s="88"/>
      <c r="K330" s="88"/>
      <c r="L330" s="88"/>
      <c r="M330" s="88"/>
      <c r="N330" s="88"/>
      <c r="O330" s="88"/>
      <c r="P330" s="88"/>
      <c r="Q330" s="88"/>
      <c r="R330" s="88"/>
    </row>
    <row r="331" spans="1:18" s="25" customFormat="1" ht="73.5" customHeight="1" x14ac:dyDescent="0.55000000000000004">
      <c r="A331" s="77"/>
      <c r="B331" s="78"/>
      <c r="C331" s="82"/>
      <c r="D331" s="82"/>
      <c r="E331" s="82"/>
      <c r="F331" s="82"/>
      <c r="G331" s="273"/>
      <c r="H331" s="273"/>
      <c r="I331" s="273"/>
      <c r="J331" s="273"/>
      <c r="K331" s="273"/>
      <c r="L331" s="273"/>
      <c r="M331" s="273"/>
      <c r="N331" s="273"/>
      <c r="O331" s="273"/>
      <c r="P331" s="273"/>
      <c r="Q331" s="273"/>
      <c r="R331" s="274"/>
    </row>
    <row r="332" spans="1:18" ht="21.5" x14ac:dyDescent="0.55000000000000004">
      <c r="B332" s="28"/>
      <c r="C332" s="28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</row>
    <row r="359" spans="1:18" s="3" customFormat="1" ht="21.5" x14ac:dyDescent="0.55000000000000004">
      <c r="A359" s="9"/>
      <c r="B359" s="10"/>
      <c r="C359" s="10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</row>
    <row r="360" spans="1:18" s="3" customFormat="1" x14ac:dyDescent="0.55000000000000004">
      <c r="A360" s="11"/>
      <c r="B360" s="12"/>
      <c r="C360" s="12"/>
      <c r="D360" s="13"/>
      <c r="E360" s="13"/>
      <c r="F360" s="13"/>
      <c r="G360" s="13"/>
      <c r="H360" s="13"/>
      <c r="I360" s="13"/>
      <c r="J360" s="13"/>
      <c r="K360" s="14"/>
      <c r="L360" s="14"/>
      <c r="M360" s="14"/>
      <c r="N360" s="14"/>
      <c r="O360" s="14"/>
    </row>
    <row r="361" spans="1:18" s="3" customFormat="1" x14ac:dyDescent="0.55000000000000004"/>
    <row r="362" spans="1:18" s="3" customFormat="1" ht="40.15" customHeight="1" x14ac:dyDescent="0.55000000000000004">
      <c r="A362" s="306" t="s">
        <v>23</v>
      </c>
      <c r="B362" s="306"/>
      <c r="C362" s="306"/>
      <c r="D362" s="306"/>
      <c r="E362" s="306"/>
      <c r="F362" s="306"/>
      <c r="G362" s="306"/>
      <c r="H362" s="306"/>
      <c r="I362" s="306"/>
      <c r="J362" s="306"/>
      <c r="K362" s="306"/>
      <c r="L362" s="306"/>
      <c r="M362" s="306"/>
      <c r="N362" s="306"/>
      <c r="O362" s="306"/>
      <c r="P362" s="306"/>
      <c r="Q362" s="306"/>
      <c r="R362" s="306"/>
    </row>
    <row r="363" spans="1:18" s="3" customFormat="1" ht="40.15" customHeight="1" x14ac:dyDescent="0.55000000000000004">
      <c r="L363" s="35"/>
      <c r="M363" s="35"/>
      <c r="N363" s="253"/>
      <c r="O363" s="253"/>
      <c r="P363" s="253"/>
    </row>
    <row r="364" spans="1:18" s="3" customFormat="1" ht="40.15" customHeight="1" x14ac:dyDescent="0.55000000000000004">
      <c r="A364" s="38" t="s">
        <v>34</v>
      </c>
      <c r="B364" s="149" t="s">
        <v>70</v>
      </c>
      <c r="C364" s="150"/>
      <c r="D364" s="150"/>
      <c r="E364" s="150"/>
      <c r="F364" s="150"/>
      <c r="G364" s="150"/>
      <c r="H364" s="150"/>
      <c r="I364" s="150"/>
      <c r="J364" s="150"/>
      <c r="K364" s="150"/>
      <c r="L364" s="150"/>
      <c r="M364" s="150"/>
      <c r="N364" s="150"/>
      <c r="O364" s="150"/>
      <c r="P364" s="150"/>
      <c r="Q364" s="150"/>
      <c r="R364" s="151"/>
    </row>
    <row r="365" spans="1:18" s="3" customFormat="1" ht="40.15" customHeight="1" x14ac:dyDescent="0.55000000000000004">
      <c r="A365" s="41" t="s">
        <v>3</v>
      </c>
      <c r="B365" s="220">
        <f>B59</f>
        <v>0</v>
      </c>
      <c r="C365" s="221"/>
      <c r="D365" s="221"/>
      <c r="E365" s="221"/>
      <c r="F365" s="221"/>
      <c r="G365" s="222"/>
      <c r="H365" s="42" t="str">
        <f>H59</f>
        <v>生年月日</v>
      </c>
      <c r="I365" s="243">
        <f>H60</f>
        <v>0</v>
      </c>
      <c r="J365" s="243"/>
      <c r="K365" s="243"/>
      <c r="L365" s="243"/>
      <c r="M365" s="243"/>
      <c r="N365" s="243"/>
      <c r="O365" s="243"/>
      <c r="P365" s="243"/>
      <c r="Q365" s="243"/>
      <c r="R365" s="244"/>
    </row>
    <row r="366" spans="1:18" s="3" customFormat="1" ht="40.15" customHeight="1" x14ac:dyDescent="0.55000000000000004">
      <c r="A366" s="39" t="s">
        <v>4</v>
      </c>
      <c r="B366" s="223">
        <f>B60</f>
        <v>0</v>
      </c>
      <c r="C366" s="224"/>
      <c r="D366" s="224"/>
      <c r="E366" s="224"/>
      <c r="F366" s="224"/>
      <c r="G366" s="225"/>
      <c r="H366" s="40" t="s">
        <v>35</v>
      </c>
      <c r="I366" s="245">
        <f>G60</f>
        <v>0</v>
      </c>
      <c r="J366" s="244"/>
      <c r="K366" s="137" t="s">
        <v>5</v>
      </c>
      <c r="L366" s="137"/>
      <c r="M366" s="243">
        <f>K60</f>
        <v>0</v>
      </c>
      <c r="N366" s="243"/>
      <c r="O366" s="243"/>
      <c r="P366" s="243"/>
      <c r="Q366" s="243"/>
      <c r="R366" s="244"/>
    </row>
    <row r="367" spans="1:18" s="3" customFormat="1" ht="40.15" customHeight="1" x14ac:dyDescent="0.55000000000000004">
      <c r="A367" s="169" t="s">
        <v>6</v>
      </c>
      <c r="B367" s="158" t="str">
        <f>B61</f>
        <v>〒</v>
      </c>
      <c r="C367" s="152"/>
      <c r="D367" s="152"/>
      <c r="E367" s="152"/>
      <c r="F367" s="152"/>
      <c r="G367" s="152"/>
      <c r="H367" s="152"/>
      <c r="I367" s="152"/>
      <c r="J367" s="152"/>
      <c r="K367" s="152"/>
      <c r="L367" s="152"/>
      <c r="M367" s="152"/>
      <c r="N367" s="152"/>
      <c r="O367" s="152"/>
      <c r="P367" s="152"/>
      <c r="Q367" s="152"/>
      <c r="R367" s="153"/>
    </row>
    <row r="368" spans="1:18" s="3" customFormat="1" ht="40.15" customHeight="1" x14ac:dyDescent="0.55000000000000004">
      <c r="A368" s="171"/>
      <c r="B368" s="187">
        <f>B62</f>
        <v>0</v>
      </c>
      <c r="C368" s="188"/>
      <c r="D368" s="188"/>
      <c r="E368" s="188"/>
      <c r="F368" s="188"/>
      <c r="G368" s="188"/>
      <c r="H368" s="188"/>
      <c r="I368" s="188"/>
      <c r="J368" s="188"/>
      <c r="K368" s="188"/>
      <c r="L368" s="188"/>
      <c r="M368" s="188"/>
      <c r="N368" s="188"/>
      <c r="O368" s="188"/>
      <c r="P368" s="188"/>
      <c r="Q368" s="188"/>
      <c r="R368" s="189"/>
    </row>
    <row r="369" spans="1:18" s="3" customFormat="1" ht="40.15" customHeight="1" x14ac:dyDescent="0.55000000000000004">
      <c r="A369" s="184" t="s">
        <v>0</v>
      </c>
      <c r="B369" s="185"/>
      <c r="C369" s="185"/>
      <c r="D369" s="185"/>
      <c r="E369" s="185"/>
      <c r="F369" s="185"/>
      <c r="G369" s="186"/>
      <c r="H369" s="184" t="s">
        <v>1</v>
      </c>
      <c r="I369" s="185"/>
      <c r="J369" s="185"/>
      <c r="K369" s="185"/>
      <c r="L369" s="185"/>
      <c r="M369" s="185"/>
      <c r="N369" s="185"/>
      <c r="O369" s="185"/>
      <c r="P369" s="185"/>
      <c r="Q369" s="185"/>
      <c r="R369" s="186"/>
    </row>
    <row r="370" spans="1:18" s="3" customFormat="1" ht="40.15" customHeight="1" x14ac:dyDescent="0.55000000000000004">
      <c r="A370" s="187">
        <f>C57</f>
        <v>0</v>
      </c>
      <c r="B370" s="188"/>
      <c r="C370" s="188"/>
      <c r="D370" s="188"/>
      <c r="E370" s="188"/>
      <c r="F370" s="188"/>
      <c r="G370" s="189"/>
      <c r="H370" s="187">
        <f>K57</f>
        <v>0</v>
      </c>
      <c r="I370" s="188"/>
      <c r="J370" s="188"/>
      <c r="K370" s="188"/>
      <c r="L370" s="188"/>
      <c r="M370" s="188"/>
      <c r="N370" s="188"/>
      <c r="O370" s="188"/>
      <c r="P370" s="188"/>
      <c r="Q370" s="188"/>
      <c r="R370" s="189"/>
    </row>
    <row r="371" spans="1:18" s="3" customFormat="1" ht="20.149999999999999" customHeight="1" x14ac:dyDescent="0.55000000000000004">
      <c r="A371" s="228" t="s">
        <v>32</v>
      </c>
      <c r="B371" s="229"/>
      <c r="C371" s="232" t="str">
        <f>C58</f>
        <v xml:space="preserve">	令和　　年　　月　　日　	　～　　	令和　　年　　月　　日</v>
      </c>
      <c r="D371" s="233"/>
      <c r="E371" s="233"/>
      <c r="F371" s="233"/>
      <c r="G371" s="234"/>
      <c r="H371" s="23" t="s">
        <v>55</v>
      </c>
      <c r="I371" s="190" t="s">
        <v>33</v>
      </c>
      <c r="J371" s="191"/>
      <c r="K371" s="191"/>
      <c r="L371" s="192"/>
      <c r="M371" s="238" t="s">
        <v>30</v>
      </c>
      <c r="N371" s="240" t="s">
        <v>29</v>
      </c>
      <c r="O371" s="240"/>
      <c r="P371" s="238" t="s">
        <v>31</v>
      </c>
      <c r="Q371" s="242" t="s">
        <v>29</v>
      </c>
      <c r="R371" s="242"/>
    </row>
    <row r="372" spans="1:18" s="3" customFormat="1" ht="20.149999999999999" customHeight="1" x14ac:dyDescent="0.55000000000000004">
      <c r="A372" s="230"/>
      <c r="B372" s="231"/>
      <c r="C372" s="235"/>
      <c r="D372" s="236"/>
      <c r="E372" s="236"/>
      <c r="F372" s="236"/>
      <c r="G372" s="237"/>
      <c r="H372" s="34" t="s">
        <v>56</v>
      </c>
      <c r="I372" s="190" t="s">
        <v>29</v>
      </c>
      <c r="J372" s="191"/>
      <c r="K372" s="191"/>
      <c r="L372" s="192"/>
      <c r="M372" s="239"/>
      <c r="N372" s="241"/>
      <c r="O372" s="241"/>
      <c r="P372" s="239"/>
      <c r="Q372" s="242"/>
      <c r="R372" s="242"/>
    </row>
    <row r="373" spans="1:18" s="3" customFormat="1" ht="40.15" customHeight="1" x14ac:dyDescent="0.55000000000000004">
      <c r="A373" s="172" t="s">
        <v>25</v>
      </c>
      <c r="B373" s="173"/>
      <c r="C373" s="173"/>
      <c r="D373" s="173"/>
      <c r="E373" s="173"/>
      <c r="F373" s="173"/>
      <c r="G373" s="193"/>
      <c r="H373" s="137" t="s">
        <v>24</v>
      </c>
      <c r="I373" s="137"/>
      <c r="J373" s="137"/>
      <c r="K373" s="137"/>
      <c r="L373" s="137"/>
      <c r="M373" s="172" t="s">
        <v>50</v>
      </c>
      <c r="N373" s="173"/>
      <c r="O373" s="173"/>
      <c r="P373" s="173"/>
      <c r="Q373" s="173"/>
      <c r="R373" s="193"/>
    </row>
    <row r="374" spans="1:18" s="3" customFormat="1" ht="40.15" customHeight="1" x14ac:dyDescent="0.55000000000000004">
      <c r="A374" s="16" t="s">
        <v>26</v>
      </c>
      <c r="B374" s="150"/>
      <c r="C374" s="150"/>
      <c r="D374" s="150"/>
      <c r="E374" s="150"/>
      <c r="F374" s="150"/>
      <c r="G374" s="151"/>
      <c r="H374" s="123"/>
      <c r="I374" s="123"/>
      <c r="J374" s="123"/>
      <c r="K374" s="123"/>
      <c r="L374" s="123"/>
      <c r="M374" s="105" t="s">
        <v>73</v>
      </c>
      <c r="N374" s="106"/>
      <c r="O374" s="106"/>
      <c r="P374" s="106"/>
      <c r="Q374" s="106"/>
      <c r="R374" s="107"/>
    </row>
    <row r="375" spans="1:18" s="25" customFormat="1" ht="40.15" customHeight="1" x14ac:dyDescent="0.55000000000000004">
      <c r="A375" s="194" t="s">
        <v>14</v>
      </c>
      <c r="B375" s="195"/>
      <c r="C375" s="196"/>
      <c r="D375" s="17">
        <v>1</v>
      </c>
      <c r="E375" s="17">
        <v>2</v>
      </c>
      <c r="F375" s="17">
        <v>3</v>
      </c>
      <c r="G375" s="17">
        <v>4</v>
      </c>
      <c r="H375" s="17">
        <v>5</v>
      </c>
      <c r="I375" s="195" t="s">
        <v>187</v>
      </c>
      <c r="J375" s="195"/>
      <c r="K375" s="195"/>
      <c r="L375" s="195"/>
      <c r="M375" s="195"/>
      <c r="N375" s="195"/>
      <c r="O375" s="195"/>
      <c r="P375" s="195"/>
      <c r="Q375" s="195"/>
      <c r="R375" s="196"/>
    </row>
    <row r="376" spans="1:18" s="25" customFormat="1" ht="40.15" customHeight="1" x14ac:dyDescent="0.55000000000000004">
      <c r="A376" s="149" t="s">
        <v>51</v>
      </c>
      <c r="B376" s="150"/>
      <c r="C376" s="151"/>
      <c r="D376" s="71">
        <f>COUNTIF(グラフ用データ!$D3:$D8,"=1")</f>
        <v>0</v>
      </c>
      <c r="E376" s="71">
        <f>COUNTIF(グラフ用データ!$D3:$D8,"=2")</f>
        <v>0</v>
      </c>
      <c r="F376" s="71">
        <f>COUNTIF(グラフ用データ!$D3:$D8,"=3")</f>
        <v>0</v>
      </c>
      <c r="G376" s="71">
        <f>COUNTIF(グラフ用データ!$D3:$D8,"=4")</f>
        <v>0</v>
      </c>
      <c r="H376" s="71">
        <f>COUNTIF(グラフ用データ!$D3:$D8,"=5")</f>
        <v>0</v>
      </c>
      <c r="I376" s="106"/>
      <c r="J376" s="106"/>
      <c r="K376" s="106"/>
      <c r="L376" s="106"/>
      <c r="M376" s="106"/>
      <c r="N376" s="106"/>
      <c r="O376" s="106"/>
      <c r="P376" s="106"/>
      <c r="Q376" s="106"/>
      <c r="R376" s="107"/>
    </row>
    <row r="377" spans="1:18" s="25" customFormat="1" ht="40.15" customHeight="1" x14ac:dyDescent="0.55000000000000004">
      <c r="A377" s="149" t="s">
        <v>52</v>
      </c>
      <c r="B377" s="150"/>
      <c r="C377" s="151"/>
      <c r="D377" s="71">
        <f>COUNTIF(グラフ用データ!$D9:$D15,"=1")</f>
        <v>0</v>
      </c>
      <c r="E377" s="71">
        <f>COUNTIF(グラフ用データ!$D9:$D15,"=2")</f>
        <v>0</v>
      </c>
      <c r="F377" s="71">
        <f>COUNTIF(グラフ用データ!$D9:$D15,"=3")</f>
        <v>0</v>
      </c>
      <c r="G377" s="71">
        <f>COUNTIF(グラフ用データ!$D9:$D15,"=4")</f>
        <v>0</v>
      </c>
      <c r="H377" s="71">
        <f>COUNTIF(グラフ用データ!$D9:$D15,"=5")</f>
        <v>0</v>
      </c>
      <c r="I377" s="106"/>
      <c r="J377" s="106"/>
      <c r="K377" s="106"/>
      <c r="L377" s="106"/>
      <c r="M377" s="106"/>
      <c r="N377" s="106"/>
      <c r="O377" s="106"/>
      <c r="P377" s="106"/>
      <c r="Q377" s="106"/>
      <c r="R377" s="107"/>
    </row>
    <row r="378" spans="1:18" s="25" customFormat="1" ht="40.15" customHeight="1" x14ac:dyDescent="0.55000000000000004">
      <c r="A378" s="149" t="s">
        <v>53</v>
      </c>
      <c r="B378" s="150"/>
      <c r="C378" s="151"/>
      <c r="D378" s="71">
        <f>COUNTIF(グラフ用データ!$D16:$D22,"=1")</f>
        <v>0</v>
      </c>
      <c r="E378" s="71">
        <f>COUNTIF(グラフ用データ!$D16:$D22,"=2")</f>
        <v>0</v>
      </c>
      <c r="F378" s="71">
        <f>COUNTIF(グラフ用データ!$D16:$D22,"=3")</f>
        <v>0</v>
      </c>
      <c r="G378" s="71">
        <f>COUNTIF(グラフ用データ!$D16:$D22,"=4")</f>
        <v>0</v>
      </c>
      <c r="H378" s="71">
        <f>COUNTIF(グラフ用データ!$D16:$D22,"=5")</f>
        <v>0</v>
      </c>
      <c r="I378" s="106"/>
      <c r="J378" s="106"/>
      <c r="K378" s="106"/>
      <c r="L378" s="106"/>
      <c r="M378" s="106"/>
      <c r="N378" s="106"/>
      <c r="O378" s="106"/>
      <c r="P378" s="106"/>
      <c r="Q378" s="106"/>
      <c r="R378" s="107"/>
    </row>
    <row r="379" spans="1:18" s="25" customFormat="1" ht="40.15" customHeight="1" x14ac:dyDescent="0.55000000000000004">
      <c r="A379" s="149" t="s">
        <v>54</v>
      </c>
      <c r="B379" s="150"/>
      <c r="C379" s="151"/>
      <c r="D379" s="71">
        <f>COUNTIF(グラフ用データ!$D23:$D27,"=1")</f>
        <v>0</v>
      </c>
      <c r="E379" s="71">
        <f>COUNTIF(グラフ用データ!$D23:$D27,"=2")</f>
        <v>0</v>
      </c>
      <c r="F379" s="71">
        <f>COUNTIF(グラフ用データ!$D23:$D27,"=3")</f>
        <v>0</v>
      </c>
      <c r="G379" s="71">
        <f>COUNTIF(グラフ用データ!$D23:$D27,"=4")</f>
        <v>0</v>
      </c>
      <c r="H379" s="71">
        <f>COUNTIF(グラフ用データ!$D23:$D27,"=5")</f>
        <v>0</v>
      </c>
      <c r="I379" s="106"/>
      <c r="J379" s="106"/>
      <c r="K379" s="106"/>
      <c r="L379" s="106"/>
      <c r="M379" s="106"/>
      <c r="N379" s="106"/>
      <c r="O379" s="106"/>
      <c r="P379" s="106"/>
      <c r="Q379" s="106"/>
      <c r="R379" s="107"/>
    </row>
    <row r="380" spans="1:18" s="25" customFormat="1" ht="40.15" customHeight="1" x14ac:dyDescent="0.55000000000000004">
      <c r="A380" s="216" t="s">
        <v>27</v>
      </c>
      <c r="B380" s="217"/>
      <c r="C380" s="218"/>
      <c r="D380" s="71">
        <f>SUM(D376:D379)</f>
        <v>0</v>
      </c>
      <c r="E380" s="71">
        <f>SUM(E376:E379)</f>
        <v>0</v>
      </c>
      <c r="F380" s="71">
        <f>SUM(F376:F379)</f>
        <v>0</v>
      </c>
      <c r="G380" s="71">
        <f>SUM(G376:G379)</f>
        <v>0</v>
      </c>
      <c r="H380" s="71">
        <f>SUM(H376:H379)</f>
        <v>0</v>
      </c>
      <c r="I380" s="106"/>
      <c r="J380" s="106"/>
      <c r="K380" s="106"/>
      <c r="L380" s="106"/>
      <c r="M380" s="106"/>
      <c r="N380" s="106"/>
      <c r="O380" s="106"/>
      <c r="P380" s="106"/>
      <c r="Q380" s="106"/>
      <c r="R380" s="107"/>
    </row>
    <row r="381" spans="1:18" s="3" customFormat="1" ht="40.15" customHeight="1" x14ac:dyDescent="0.55000000000000004">
      <c r="A381" s="199" t="s">
        <v>72</v>
      </c>
      <c r="B381" s="200"/>
      <c r="C381" s="201"/>
      <c r="D381" s="159"/>
      <c r="E381" s="160"/>
      <c r="F381" s="160"/>
      <c r="G381" s="160"/>
      <c r="H381" s="160"/>
      <c r="I381" s="160"/>
      <c r="J381" s="160"/>
      <c r="K381" s="160"/>
      <c r="L381" s="160"/>
      <c r="M381" s="160"/>
      <c r="N381" s="160"/>
      <c r="O381" s="160"/>
      <c r="P381" s="160"/>
      <c r="Q381" s="160"/>
      <c r="R381" s="161"/>
    </row>
    <row r="382" spans="1:18" s="3" customFormat="1" ht="40.15" customHeight="1" x14ac:dyDescent="0.55000000000000004">
      <c r="A382" s="202"/>
      <c r="B382" s="203"/>
      <c r="C382" s="204"/>
      <c r="D382" s="162"/>
      <c r="E382" s="163"/>
      <c r="F382" s="163"/>
      <c r="G382" s="163"/>
      <c r="H382" s="163"/>
      <c r="I382" s="163"/>
      <c r="J382" s="163"/>
      <c r="K382" s="163"/>
      <c r="L382" s="163"/>
      <c r="M382" s="163"/>
      <c r="N382" s="163"/>
      <c r="O382" s="163"/>
      <c r="P382" s="163"/>
      <c r="Q382" s="163"/>
      <c r="R382" s="164"/>
    </row>
    <row r="383" spans="1:18" s="3" customFormat="1" ht="40.15" customHeight="1" x14ac:dyDescent="0.55000000000000004">
      <c r="A383" s="205"/>
      <c r="B383" s="206"/>
      <c r="C383" s="207"/>
      <c r="D383" s="165"/>
      <c r="E383" s="166"/>
      <c r="F383" s="166"/>
      <c r="G383" s="166"/>
      <c r="H383" s="166"/>
      <c r="I383" s="166"/>
      <c r="J383" s="166"/>
      <c r="K383" s="166"/>
      <c r="L383" s="166"/>
      <c r="M383" s="166"/>
      <c r="N383" s="166"/>
      <c r="O383" s="166"/>
      <c r="P383" s="166"/>
      <c r="Q383" s="166"/>
      <c r="R383" s="167"/>
    </row>
    <row r="384" spans="1:18" s="3" customFormat="1" ht="40.15" customHeight="1" x14ac:dyDescent="0.55000000000000004">
      <c r="A384" s="199" t="s">
        <v>110</v>
      </c>
      <c r="B384" s="200"/>
      <c r="C384" s="201"/>
      <c r="D384" s="140"/>
      <c r="E384" s="141"/>
      <c r="F384" s="141"/>
      <c r="G384" s="141"/>
      <c r="H384" s="141"/>
      <c r="I384" s="141"/>
      <c r="J384" s="141"/>
      <c r="K384" s="141"/>
      <c r="L384" s="141"/>
      <c r="M384" s="141"/>
      <c r="N384" s="141"/>
      <c r="O384" s="141"/>
      <c r="P384" s="141"/>
      <c r="Q384" s="141"/>
      <c r="R384" s="142"/>
    </row>
    <row r="385" spans="1:18" s="3" customFormat="1" ht="40.15" customHeight="1" x14ac:dyDescent="0.55000000000000004">
      <c r="A385" s="202"/>
      <c r="B385" s="203"/>
      <c r="C385" s="204"/>
      <c r="D385" s="143"/>
      <c r="E385" s="144"/>
      <c r="F385" s="144"/>
      <c r="G385" s="144"/>
      <c r="H385" s="144"/>
      <c r="I385" s="144"/>
      <c r="J385" s="144"/>
      <c r="K385" s="144"/>
      <c r="L385" s="144"/>
      <c r="M385" s="144"/>
      <c r="N385" s="144"/>
      <c r="O385" s="144"/>
      <c r="P385" s="144"/>
      <c r="Q385" s="144"/>
      <c r="R385" s="145"/>
    </row>
    <row r="386" spans="1:18" s="3" customFormat="1" ht="40.15" customHeight="1" x14ac:dyDescent="0.55000000000000004">
      <c r="A386" s="205"/>
      <c r="B386" s="206"/>
      <c r="C386" s="207"/>
      <c r="D386" s="146"/>
      <c r="E386" s="147"/>
      <c r="F386" s="147"/>
      <c r="G386" s="147"/>
      <c r="H386" s="147"/>
      <c r="I386" s="147"/>
      <c r="J386" s="147"/>
      <c r="K386" s="147"/>
      <c r="L386" s="147"/>
      <c r="M386" s="147"/>
      <c r="N386" s="147"/>
      <c r="O386" s="147"/>
      <c r="P386" s="147"/>
      <c r="Q386" s="147"/>
      <c r="R386" s="148"/>
    </row>
    <row r="387" spans="1:18" s="3" customFormat="1" ht="40.15" customHeight="1" x14ac:dyDescent="0.55000000000000004">
      <c r="A387" s="199" t="s">
        <v>38</v>
      </c>
      <c r="B387" s="208"/>
      <c r="C387" s="209"/>
      <c r="D387" s="140"/>
      <c r="E387" s="141"/>
      <c r="F387" s="141"/>
      <c r="G387" s="141"/>
      <c r="H387" s="141"/>
      <c r="I387" s="141"/>
      <c r="J387" s="141"/>
      <c r="K387" s="141"/>
      <c r="L387" s="141"/>
      <c r="M387" s="141"/>
      <c r="N387" s="141"/>
      <c r="O387" s="141"/>
      <c r="P387" s="141"/>
      <c r="Q387" s="141"/>
      <c r="R387" s="142"/>
    </row>
    <row r="388" spans="1:18" s="3" customFormat="1" ht="40.15" customHeight="1" x14ac:dyDescent="0.55000000000000004">
      <c r="A388" s="210"/>
      <c r="B388" s="211"/>
      <c r="C388" s="212"/>
      <c r="D388" s="143"/>
      <c r="E388" s="144"/>
      <c r="F388" s="144"/>
      <c r="G388" s="144"/>
      <c r="H388" s="144"/>
      <c r="I388" s="144"/>
      <c r="J388" s="144"/>
      <c r="K388" s="144"/>
      <c r="L388" s="144"/>
      <c r="M388" s="144"/>
      <c r="N388" s="144"/>
      <c r="O388" s="144"/>
      <c r="P388" s="144"/>
      <c r="Q388" s="144"/>
      <c r="R388" s="145"/>
    </row>
    <row r="389" spans="1:18" s="3" customFormat="1" ht="40.15" customHeight="1" x14ac:dyDescent="0.55000000000000004">
      <c r="A389" s="213"/>
      <c r="B389" s="214"/>
      <c r="C389" s="215"/>
      <c r="D389" s="146"/>
      <c r="E389" s="147"/>
      <c r="F389" s="147"/>
      <c r="G389" s="147"/>
      <c r="H389" s="147"/>
      <c r="I389" s="147"/>
      <c r="J389" s="147"/>
      <c r="K389" s="147"/>
      <c r="L389" s="147"/>
      <c r="M389" s="147"/>
      <c r="N389" s="147"/>
      <c r="O389" s="147"/>
      <c r="P389" s="147"/>
      <c r="Q389" s="147"/>
      <c r="R389" s="148"/>
    </row>
    <row r="390" spans="1:18" s="3" customFormat="1" ht="21.75" customHeight="1" x14ac:dyDescent="0.55000000000000004">
      <c r="A390" s="18"/>
      <c r="B390" s="19"/>
      <c r="C390" s="19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</row>
    <row r="391" spans="1:18" s="3" customFormat="1" ht="40.15" customHeight="1" thickBot="1" x14ac:dyDescent="0.6">
      <c r="A391" s="197" t="s">
        <v>28</v>
      </c>
      <c r="B391" s="197"/>
      <c r="C391" s="197"/>
      <c r="D391" s="198"/>
      <c r="E391" s="198"/>
      <c r="F391" s="198"/>
      <c r="G391" s="198"/>
      <c r="H391" s="198"/>
      <c r="I391" s="198"/>
      <c r="J391" s="198"/>
      <c r="K391" s="198"/>
      <c r="L391" s="198"/>
      <c r="M391" s="198"/>
      <c r="N391" s="198"/>
      <c r="O391" s="198"/>
      <c r="P391" s="21"/>
      <c r="Q391" s="21"/>
    </row>
    <row r="392" spans="1:18" s="3" customFormat="1" ht="57" customHeight="1" thickTop="1" x14ac:dyDescent="0.55000000000000004">
      <c r="A392" s="175"/>
      <c r="B392" s="176"/>
      <c r="C392" s="176"/>
      <c r="D392" s="176"/>
      <c r="E392" s="176"/>
      <c r="F392" s="176"/>
      <c r="G392" s="176"/>
      <c r="H392" s="176"/>
      <c r="I392" s="176"/>
      <c r="J392" s="176"/>
      <c r="K392" s="176"/>
      <c r="L392" s="176"/>
      <c r="M392" s="176"/>
      <c r="N392" s="176"/>
      <c r="O392" s="176"/>
      <c r="P392" s="176"/>
      <c r="Q392" s="176"/>
      <c r="R392" s="177"/>
    </row>
    <row r="393" spans="1:18" s="3" customFormat="1" ht="57" customHeight="1" x14ac:dyDescent="0.55000000000000004">
      <c r="A393" s="178"/>
      <c r="B393" s="179"/>
      <c r="C393" s="179"/>
      <c r="D393" s="179"/>
      <c r="E393" s="179"/>
      <c r="F393" s="179"/>
      <c r="G393" s="179"/>
      <c r="H393" s="179"/>
      <c r="I393" s="179"/>
      <c r="J393" s="179"/>
      <c r="K393" s="179"/>
      <c r="L393" s="179"/>
      <c r="M393" s="179"/>
      <c r="N393" s="179"/>
      <c r="O393" s="179"/>
      <c r="P393" s="179"/>
      <c r="Q393" s="179"/>
      <c r="R393" s="180"/>
    </row>
    <row r="394" spans="1:18" s="3" customFormat="1" ht="57" customHeight="1" x14ac:dyDescent="0.55000000000000004">
      <c r="A394" s="178"/>
      <c r="B394" s="179"/>
      <c r="C394" s="179"/>
      <c r="D394" s="179"/>
      <c r="E394" s="179"/>
      <c r="F394" s="179"/>
      <c r="G394" s="179"/>
      <c r="H394" s="179"/>
      <c r="I394" s="179"/>
      <c r="J394" s="179"/>
      <c r="K394" s="179"/>
      <c r="L394" s="179"/>
      <c r="M394" s="179"/>
      <c r="N394" s="179"/>
      <c r="O394" s="179"/>
      <c r="P394" s="179"/>
      <c r="Q394" s="179"/>
      <c r="R394" s="180"/>
    </row>
    <row r="395" spans="1:18" s="3" customFormat="1" ht="57" customHeight="1" thickBot="1" x14ac:dyDescent="0.6">
      <c r="A395" s="181"/>
      <c r="B395" s="182"/>
      <c r="C395" s="182"/>
      <c r="D395" s="182"/>
      <c r="E395" s="182"/>
      <c r="F395" s="182"/>
      <c r="G395" s="182"/>
      <c r="H395" s="182"/>
      <c r="I395" s="182"/>
      <c r="J395" s="182"/>
      <c r="K395" s="182"/>
      <c r="L395" s="182"/>
      <c r="M395" s="182"/>
      <c r="N395" s="182"/>
      <c r="O395" s="182"/>
      <c r="P395" s="182"/>
      <c r="Q395" s="182"/>
      <c r="R395" s="183"/>
    </row>
    <row r="396" spans="1:18" s="3" customFormat="1" ht="18.5" thickTop="1" x14ac:dyDescent="0.55000000000000004"/>
  </sheetData>
  <mergeCells count="829">
    <mergeCell ref="A362:R362"/>
    <mergeCell ref="H178:R178"/>
    <mergeCell ref="H179:R179"/>
    <mergeCell ref="H180:R180"/>
    <mergeCell ref="H181:R181"/>
    <mergeCell ref="H182:R182"/>
    <mergeCell ref="A178:B182"/>
    <mergeCell ref="D139:R139"/>
    <mergeCell ref="D140:R140"/>
    <mergeCell ref="D141:R141"/>
    <mergeCell ref="D142:R142"/>
    <mergeCell ref="D143:R143"/>
    <mergeCell ref="D144:R144"/>
    <mergeCell ref="D145:R145"/>
    <mergeCell ref="D146:R146"/>
    <mergeCell ref="D147:R147"/>
    <mergeCell ref="D148:R148"/>
    <mergeCell ref="D149:R149"/>
    <mergeCell ref="D150:R150"/>
    <mergeCell ref="D151:R151"/>
    <mergeCell ref="D152:R152"/>
    <mergeCell ref="D153:R153"/>
    <mergeCell ref="D154:R154"/>
    <mergeCell ref="A54:R54"/>
    <mergeCell ref="G76:I76"/>
    <mergeCell ref="J76:N76"/>
    <mergeCell ref="H78:R78"/>
    <mergeCell ref="H79:R81"/>
    <mergeCell ref="A90:C90"/>
    <mergeCell ref="A91:R91"/>
    <mergeCell ref="A92:C92"/>
    <mergeCell ref="A93:R95"/>
    <mergeCell ref="D90:R90"/>
    <mergeCell ref="D92:R92"/>
    <mergeCell ref="H57:J57"/>
    <mergeCell ref="P59:R59"/>
    <mergeCell ref="P60:Q60"/>
    <mergeCell ref="H59:O59"/>
    <mergeCell ref="H60:O60"/>
    <mergeCell ref="C71:R71"/>
    <mergeCell ref="C72:R72"/>
    <mergeCell ref="F83:L83"/>
    <mergeCell ref="M83:R83"/>
    <mergeCell ref="F84:L84"/>
    <mergeCell ref="G289:H289"/>
    <mergeCell ref="G290:H290"/>
    <mergeCell ref="G291:H291"/>
    <mergeCell ref="G292:R292"/>
    <mergeCell ref="G293:R293"/>
    <mergeCell ref="C289:F293"/>
    <mergeCell ref="G294:H294"/>
    <mergeCell ref="G295:H295"/>
    <mergeCell ref="G296:H296"/>
    <mergeCell ref="C294:F298"/>
    <mergeCell ref="M290:N290"/>
    <mergeCell ref="I289:J289"/>
    <mergeCell ref="I290:J290"/>
    <mergeCell ref="I291:J291"/>
    <mergeCell ref="K291:L291"/>
    <mergeCell ref="M291:N291"/>
    <mergeCell ref="O291:P291"/>
    <mergeCell ref="Q291:R291"/>
    <mergeCell ref="O289:P289"/>
    <mergeCell ref="Q289:R289"/>
    <mergeCell ref="O290:P290"/>
    <mergeCell ref="Q290:R290"/>
    <mergeCell ref="K289:L289"/>
    <mergeCell ref="M289:N289"/>
    <mergeCell ref="G331:R331"/>
    <mergeCell ref="G326:R326"/>
    <mergeCell ref="C322:F326"/>
    <mergeCell ref="G316:R316"/>
    <mergeCell ref="G317:H317"/>
    <mergeCell ref="G318:H318"/>
    <mergeCell ref="G319:H319"/>
    <mergeCell ref="G320:R320"/>
    <mergeCell ref="G321:R321"/>
    <mergeCell ref="C317:F321"/>
    <mergeCell ref="G323:H323"/>
    <mergeCell ref="G324:H324"/>
    <mergeCell ref="C312:F316"/>
    <mergeCell ref="G312:H312"/>
    <mergeCell ref="G313:H313"/>
    <mergeCell ref="G314:H314"/>
    <mergeCell ref="G315:R315"/>
    <mergeCell ref="Q327:R327"/>
    <mergeCell ref="K328:L328"/>
    <mergeCell ref="G322:H322"/>
    <mergeCell ref="G325:R325"/>
    <mergeCell ref="O327:P327"/>
    <mergeCell ref="G330:R330"/>
    <mergeCell ref="G255:R255"/>
    <mergeCell ref="C251:F255"/>
    <mergeCell ref="C256:F260"/>
    <mergeCell ref="G256:H256"/>
    <mergeCell ref="G257:H257"/>
    <mergeCell ref="G258:H258"/>
    <mergeCell ref="G259:R259"/>
    <mergeCell ref="G260:R260"/>
    <mergeCell ref="G261:H261"/>
    <mergeCell ref="C261:F265"/>
    <mergeCell ref="I261:J261"/>
    <mergeCell ref="K261:L261"/>
    <mergeCell ref="M261:N261"/>
    <mergeCell ref="I256:J256"/>
    <mergeCell ref="I257:J257"/>
    <mergeCell ref="I258:J258"/>
    <mergeCell ref="G254:R254"/>
    <mergeCell ref="K256:L256"/>
    <mergeCell ref="M256:N256"/>
    <mergeCell ref="O256:P256"/>
    <mergeCell ref="Q256:R256"/>
    <mergeCell ref="K257:L257"/>
    <mergeCell ref="G251:H251"/>
    <mergeCell ref="G252:H252"/>
    <mergeCell ref="G253:H253"/>
    <mergeCell ref="M253:N253"/>
    <mergeCell ref="O253:P253"/>
    <mergeCell ref="Q253:R253"/>
    <mergeCell ref="I253:J253"/>
    <mergeCell ref="O251:P251"/>
    <mergeCell ref="Q251:R251"/>
    <mergeCell ref="G236:H236"/>
    <mergeCell ref="G237:H237"/>
    <mergeCell ref="G238:H238"/>
    <mergeCell ref="G239:R239"/>
    <mergeCell ref="G240:R240"/>
    <mergeCell ref="C236:F240"/>
    <mergeCell ref="C241:F245"/>
    <mergeCell ref="G241:H241"/>
    <mergeCell ref="G242:H242"/>
    <mergeCell ref="G243:H243"/>
    <mergeCell ref="G244:R244"/>
    <mergeCell ref="G245:R245"/>
    <mergeCell ref="G232:H232"/>
    <mergeCell ref="G233:H233"/>
    <mergeCell ref="I233:J233"/>
    <mergeCell ref="K233:L233"/>
    <mergeCell ref="M233:N233"/>
    <mergeCell ref="O233:P233"/>
    <mergeCell ref="Q233:R233"/>
    <mergeCell ref="Q220:R220"/>
    <mergeCell ref="O231:P231"/>
    <mergeCell ref="Q231:R231"/>
    <mergeCell ref="G231:H231"/>
    <mergeCell ref="K225:L225"/>
    <mergeCell ref="M225:N225"/>
    <mergeCell ref="O225:P225"/>
    <mergeCell ref="Q225:R225"/>
    <mergeCell ref="G226:R226"/>
    <mergeCell ref="I376:R376"/>
    <mergeCell ref="I377:R377"/>
    <mergeCell ref="M275:N275"/>
    <mergeCell ref="O275:P275"/>
    <mergeCell ref="Q275:R275"/>
    <mergeCell ref="G272:R272"/>
    <mergeCell ref="G273:R273"/>
    <mergeCell ref="G222:R222"/>
    <mergeCell ref="O219:P219"/>
    <mergeCell ref="Q219:R219"/>
    <mergeCell ref="G221:R221"/>
    <mergeCell ref="G225:H225"/>
    <mergeCell ref="I225:J225"/>
    <mergeCell ref="I365:R365"/>
    <mergeCell ref="N363:P363"/>
    <mergeCell ref="K327:L327"/>
    <mergeCell ref="M327:N327"/>
    <mergeCell ref="K231:L231"/>
    <mergeCell ref="M231:N231"/>
    <mergeCell ref="G220:H220"/>
    <mergeCell ref="I220:J220"/>
    <mergeCell ref="K220:L220"/>
    <mergeCell ref="M220:N220"/>
    <mergeCell ref="O220:P220"/>
    <mergeCell ref="I378:R378"/>
    <mergeCell ref="I379:R379"/>
    <mergeCell ref="I380:R380"/>
    <mergeCell ref="I375:R375"/>
    <mergeCell ref="A71:A72"/>
    <mergeCell ref="A85:E85"/>
    <mergeCell ref="F85:L85"/>
    <mergeCell ref="M85:R85"/>
    <mergeCell ref="A86:E86"/>
    <mergeCell ref="F86:L86"/>
    <mergeCell ref="M86:R86"/>
    <mergeCell ref="A127:B127"/>
    <mergeCell ref="C127:D127"/>
    <mergeCell ref="E127:F127"/>
    <mergeCell ref="G127:H127"/>
    <mergeCell ref="E122:F122"/>
    <mergeCell ref="G122:I122"/>
    <mergeCell ref="A128:B128"/>
    <mergeCell ref="C128:D128"/>
    <mergeCell ref="C122:D122"/>
    <mergeCell ref="O122:R122"/>
    <mergeCell ref="A98:B98"/>
    <mergeCell ref="C115:R118"/>
    <mergeCell ref="A133:B134"/>
    <mergeCell ref="J124:N124"/>
    <mergeCell ref="D178:E178"/>
    <mergeCell ref="D179:E179"/>
    <mergeCell ref="D180:E180"/>
    <mergeCell ref="D162:R162"/>
    <mergeCell ref="D163:R163"/>
    <mergeCell ref="D164:R164"/>
    <mergeCell ref="D165:R165"/>
    <mergeCell ref="D166:R166"/>
    <mergeCell ref="D167:R167"/>
    <mergeCell ref="D168:R168"/>
    <mergeCell ref="D169:R169"/>
    <mergeCell ref="D170:R170"/>
    <mergeCell ref="D171:R171"/>
    <mergeCell ref="D172:R172"/>
    <mergeCell ref="D173:R173"/>
    <mergeCell ref="D155:R155"/>
    <mergeCell ref="D156:R156"/>
    <mergeCell ref="D157:R157"/>
    <mergeCell ref="D158:R158"/>
    <mergeCell ref="D159:R159"/>
    <mergeCell ref="D160:R160"/>
    <mergeCell ref="D161:R161"/>
    <mergeCell ref="D177:R177"/>
    <mergeCell ref="Q252:R252"/>
    <mergeCell ref="K253:L253"/>
    <mergeCell ref="G129:H129"/>
    <mergeCell ref="G130:H130"/>
    <mergeCell ref="I129:M129"/>
    <mergeCell ref="I130:M130"/>
    <mergeCell ref="C133:D134"/>
    <mergeCell ref="E135:F136"/>
    <mergeCell ref="G198:H198"/>
    <mergeCell ref="G215:H215"/>
    <mergeCell ref="I215:J215"/>
    <mergeCell ref="K215:L215"/>
    <mergeCell ref="M215:N215"/>
    <mergeCell ref="O215:P215"/>
    <mergeCell ref="Q215:R215"/>
    <mergeCell ref="G216:R216"/>
    <mergeCell ref="G205:H205"/>
    <mergeCell ref="K205:L205"/>
    <mergeCell ref="M205:N205"/>
    <mergeCell ref="O205:P205"/>
    <mergeCell ref="Q205:R205"/>
    <mergeCell ref="G207:R207"/>
    <mergeCell ref="G210:H210"/>
    <mergeCell ref="I210:J210"/>
    <mergeCell ref="G200:H200"/>
    <mergeCell ref="G201:R201"/>
    <mergeCell ref="C199:F202"/>
    <mergeCell ref="G202:R202"/>
    <mergeCell ref="C203:F207"/>
    <mergeCell ref="G203:H203"/>
    <mergeCell ref="G204:H204"/>
    <mergeCell ref="G206:R206"/>
    <mergeCell ref="G208:H208"/>
    <mergeCell ref="C208:F212"/>
    <mergeCell ref="K210:L210"/>
    <mergeCell ref="M210:N210"/>
    <mergeCell ref="O210:P210"/>
    <mergeCell ref="Q210:R210"/>
    <mergeCell ref="M208:N208"/>
    <mergeCell ref="O208:P208"/>
    <mergeCell ref="Q208:R208"/>
    <mergeCell ref="K209:L209"/>
    <mergeCell ref="M209:N209"/>
    <mergeCell ref="O209:P209"/>
    <mergeCell ref="Q209:R209"/>
    <mergeCell ref="Q323:R323"/>
    <mergeCell ref="M322:N322"/>
    <mergeCell ref="O322:P322"/>
    <mergeCell ref="Q307:R307"/>
    <mergeCell ref="K319:L319"/>
    <mergeCell ref="M319:N319"/>
    <mergeCell ref="I274:J274"/>
    <mergeCell ref="I275:J275"/>
    <mergeCell ref="I276:J276"/>
    <mergeCell ref="O276:P276"/>
    <mergeCell ref="Q276:R276"/>
    <mergeCell ref="K275:L275"/>
    <mergeCell ref="I322:J322"/>
    <mergeCell ref="I323:J323"/>
    <mergeCell ref="I324:J324"/>
    <mergeCell ref="I307:J307"/>
    <mergeCell ref="I308:J308"/>
    <mergeCell ref="I309:J309"/>
    <mergeCell ref="I312:J312"/>
    <mergeCell ref="I313:J313"/>
    <mergeCell ref="I314:J314"/>
    <mergeCell ref="C274:F278"/>
    <mergeCell ref="G274:H274"/>
    <mergeCell ref="G275:H275"/>
    <mergeCell ref="G276:H276"/>
    <mergeCell ref="G277:R277"/>
    <mergeCell ref="G278:R278"/>
    <mergeCell ref="C270:F273"/>
    <mergeCell ref="C231:F231"/>
    <mergeCell ref="I231:J231"/>
    <mergeCell ref="I232:J232"/>
    <mergeCell ref="I236:J236"/>
    <mergeCell ref="I237:J237"/>
    <mergeCell ref="I238:J238"/>
    <mergeCell ref="K252:L252"/>
    <mergeCell ref="I251:J251"/>
    <mergeCell ref="I252:J252"/>
    <mergeCell ref="K276:L276"/>
    <mergeCell ref="M276:N276"/>
    <mergeCell ref="O269:P269"/>
    <mergeCell ref="Q269:R269"/>
    <mergeCell ref="C269:F269"/>
    <mergeCell ref="I269:J269"/>
    <mergeCell ref="M252:N252"/>
    <mergeCell ref="O252:P252"/>
    <mergeCell ref="I203:J203"/>
    <mergeCell ref="I204:J204"/>
    <mergeCell ref="I205:J205"/>
    <mergeCell ref="I208:J208"/>
    <mergeCell ref="I209:J209"/>
    <mergeCell ref="I218:J218"/>
    <mergeCell ref="I219:J219"/>
    <mergeCell ref="G218:H218"/>
    <mergeCell ref="G219:H219"/>
    <mergeCell ref="G211:R211"/>
    <mergeCell ref="K204:L204"/>
    <mergeCell ref="M204:N204"/>
    <mergeCell ref="O204:P204"/>
    <mergeCell ref="Q204:R204"/>
    <mergeCell ref="G209:H209"/>
    <mergeCell ref="G212:R212"/>
    <mergeCell ref="G213:H213"/>
    <mergeCell ref="C218:F222"/>
    <mergeCell ref="C223:F227"/>
    <mergeCell ref="G223:H223"/>
    <mergeCell ref="G224:H224"/>
    <mergeCell ref="G227:R227"/>
    <mergeCell ref="I200:J200"/>
    <mergeCell ref="A223:B227"/>
    <mergeCell ref="K223:L223"/>
    <mergeCell ref="M223:N223"/>
    <mergeCell ref="O223:P223"/>
    <mergeCell ref="Q223:R223"/>
    <mergeCell ref="K224:L224"/>
    <mergeCell ref="M224:N224"/>
    <mergeCell ref="O224:P224"/>
    <mergeCell ref="Q224:R224"/>
    <mergeCell ref="I223:J223"/>
    <mergeCell ref="I224:J224"/>
    <mergeCell ref="A218:B222"/>
    <mergeCell ref="K218:L218"/>
    <mergeCell ref="M218:N218"/>
    <mergeCell ref="O218:P218"/>
    <mergeCell ref="Q218:R218"/>
    <mergeCell ref="K219:L219"/>
    <mergeCell ref="M219:N219"/>
    <mergeCell ref="A213:B217"/>
    <mergeCell ref="K213:L213"/>
    <mergeCell ref="M213:N213"/>
    <mergeCell ref="O213:P213"/>
    <mergeCell ref="Q213:R213"/>
    <mergeCell ref="K214:L214"/>
    <mergeCell ref="M214:N214"/>
    <mergeCell ref="O214:P214"/>
    <mergeCell ref="Q214:R214"/>
    <mergeCell ref="I213:J213"/>
    <mergeCell ref="I214:J214"/>
    <mergeCell ref="G214:H214"/>
    <mergeCell ref="G217:R217"/>
    <mergeCell ref="C213:F217"/>
    <mergeCell ref="I199:J199"/>
    <mergeCell ref="A22:R22"/>
    <mergeCell ref="A23:R23"/>
    <mergeCell ref="L55:M55"/>
    <mergeCell ref="B68:D68"/>
    <mergeCell ref="G66:H66"/>
    <mergeCell ref="G67:H67"/>
    <mergeCell ref="G68:H68"/>
    <mergeCell ref="I65:R65"/>
    <mergeCell ref="I66:R66"/>
    <mergeCell ref="I67:R67"/>
    <mergeCell ref="I68:R68"/>
    <mergeCell ref="B60:F60"/>
    <mergeCell ref="N55:Q55"/>
    <mergeCell ref="A57:B57"/>
    <mergeCell ref="C57:G57"/>
    <mergeCell ref="K57:R57"/>
    <mergeCell ref="D174:R174"/>
    <mergeCell ref="D175:R175"/>
    <mergeCell ref="D176:R176"/>
    <mergeCell ref="G199:H199"/>
    <mergeCell ref="D181:E181"/>
    <mergeCell ref="D182:E182"/>
    <mergeCell ref="J122:N122"/>
    <mergeCell ref="I128:M128"/>
    <mergeCell ref="N128:R128"/>
    <mergeCell ref="N129:R129"/>
    <mergeCell ref="N130:R130"/>
    <mergeCell ref="A132:B132"/>
    <mergeCell ref="C132:D132"/>
    <mergeCell ref="E132:F132"/>
    <mergeCell ref="C198:F198"/>
    <mergeCell ref="I198:J198"/>
    <mergeCell ref="A164:B167"/>
    <mergeCell ref="A168:B172"/>
    <mergeCell ref="A173:B177"/>
    <mergeCell ref="A139:B144"/>
    <mergeCell ref="A145:B149"/>
    <mergeCell ref="A150:B154"/>
    <mergeCell ref="A155:B159"/>
    <mergeCell ref="A160:B163"/>
    <mergeCell ref="A308:B311"/>
    <mergeCell ref="K308:L308"/>
    <mergeCell ref="A307:B307"/>
    <mergeCell ref="K307:L307"/>
    <mergeCell ref="M307:N307"/>
    <mergeCell ref="O307:P307"/>
    <mergeCell ref="O324:P324"/>
    <mergeCell ref="Q324:R324"/>
    <mergeCell ref="A312:B316"/>
    <mergeCell ref="K312:L312"/>
    <mergeCell ref="M312:N312"/>
    <mergeCell ref="M308:N308"/>
    <mergeCell ref="K323:L323"/>
    <mergeCell ref="M323:N323"/>
    <mergeCell ref="O323:P323"/>
    <mergeCell ref="Q308:R308"/>
    <mergeCell ref="K309:L309"/>
    <mergeCell ref="M309:N309"/>
    <mergeCell ref="O309:P309"/>
    <mergeCell ref="Q309:R309"/>
    <mergeCell ref="O318:P318"/>
    <mergeCell ref="Q318:R318"/>
    <mergeCell ref="C307:F307"/>
    <mergeCell ref="I317:J317"/>
    <mergeCell ref="A371:B372"/>
    <mergeCell ref="C371:G372"/>
    <mergeCell ref="I372:L372"/>
    <mergeCell ref="M371:M372"/>
    <mergeCell ref="N371:O372"/>
    <mergeCell ref="P371:P372"/>
    <mergeCell ref="Q371:R372"/>
    <mergeCell ref="K366:L366"/>
    <mergeCell ref="M366:R366"/>
    <mergeCell ref="I366:J366"/>
    <mergeCell ref="I300:J300"/>
    <mergeCell ref="I301:J301"/>
    <mergeCell ref="G299:H299"/>
    <mergeCell ref="G300:H300"/>
    <mergeCell ref="G301:H301"/>
    <mergeCell ref="G302:R302"/>
    <mergeCell ref="G303:R303"/>
    <mergeCell ref="A125:R125"/>
    <mergeCell ref="A111:B114"/>
    <mergeCell ref="O199:P199"/>
    <mergeCell ref="C124:D124"/>
    <mergeCell ref="E124:F124"/>
    <mergeCell ref="G124:I124"/>
    <mergeCell ref="O124:R124"/>
    <mergeCell ref="A123:R123"/>
    <mergeCell ref="A122:B122"/>
    <mergeCell ref="A199:B202"/>
    <mergeCell ref="N127:R127"/>
    <mergeCell ref="K199:L199"/>
    <mergeCell ref="M199:N199"/>
    <mergeCell ref="K200:L200"/>
    <mergeCell ref="M200:N200"/>
    <mergeCell ref="O200:P200"/>
    <mergeCell ref="Q200:R200"/>
    <mergeCell ref="O308:P308"/>
    <mergeCell ref="K318:L318"/>
    <mergeCell ref="I319:J319"/>
    <mergeCell ref="O312:P312"/>
    <mergeCell ref="C308:F311"/>
    <mergeCell ref="G307:H307"/>
    <mergeCell ref="G308:H308"/>
    <mergeCell ref="G309:H309"/>
    <mergeCell ref="G310:R310"/>
    <mergeCell ref="G311:R311"/>
    <mergeCell ref="Q312:R312"/>
    <mergeCell ref="K313:L313"/>
    <mergeCell ref="M313:N313"/>
    <mergeCell ref="O313:P313"/>
    <mergeCell ref="Q313:R313"/>
    <mergeCell ref="K314:L314"/>
    <mergeCell ref="M314:N314"/>
    <mergeCell ref="O314:P314"/>
    <mergeCell ref="Q314:R314"/>
    <mergeCell ref="I318:J318"/>
    <mergeCell ref="Q300:R300"/>
    <mergeCell ref="A294:B298"/>
    <mergeCell ref="K296:L296"/>
    <mergeCell ref="M296:N296"/>
    <mergeCell ref="O296:P296"/>
    <mergeCell ref="Q296:R296"/>
    <mergeCell ref="I294:J294"/>
    <mergeCell ref="I295:J295"/>
    <mergeCell ref="I296:J296"/>
    <mergeCell ref="O295:P295"/>
    <mergeCell ref="Q295:R295"/>
    <mergeCell ref="G297:R297"/>
    <mergeCell ref="G298:R298"/>
    <mergeCell ref="K295:L295"/>
    <mergeCell ref="M295:N295"/>
    <mergeCell ref="K299:L299"/>
    <mergeCell ref="M299:N299"/>
    <mergeCell ref="A299:B303"/>
    <mergeCell ref="K301:L301"/>
    <mergeCell ref="M301:N301"/>
    <mergeCell ref="O301:P301"/>
    <mergeCell ref="C299:F303"/>
    <mergeCell ref="Q301:R301"/>
    <mergeCell ref="I299:J299"/>
    <mergeCell ref="I285:J285"/>
    <mergeCell ref="O279:P279"/>
    <mergeCell ref="Q279:R279"/>
    <mergeCell ref="O284:P284"/>
    <mergeCell ref="G279:H279"/>
    <mergeCell ref="G280:H280"/>
    <mergeCell ref="G281:H281"/>
    <mergeCell ref="G282:R282"/>
    <mergeCell ref="G283:R283"/>
    <mergeCell ref="K284:L284"/>
    <mergeCell ref="M284:N284"/>
    <mergeCell ref="K281:L281"/>
    <mergeCell ref="M281:N281"/>
    <mergeCell ref="C279:F283"/>
    <mergeCell ref="G284:H284"/>
    <mergeCell ref="G285:H285"/>
    <mergeCell ref="G286:H286"/>
    <mergeCell ref="G287:R287"/>
    <mergeCell ref="G288:R288"/>
    <mergeCell ref="C284:F288"/>
    <mergeCell ref="A269:B269"/>
    <mergeCell ref="K269:L269"/>
    <mergeCell ref="M269:N269"/>
    <mergeCell ref="K279:L279"/>
    <mergeCell ref="M279:N279"/>
    <mergeCell ref="K280:L280"/>
    <mergeCell ref="A284:B288"/>
    <mergeCell ref="I286:J286"/>
    <mergeCell ref="Q274:R274"/>
    <mergeCell ref="Q280:R280"/>
    <mergeCell ref="A279:B283"/>
    <mergeCell ref="O281:P281"/>
    <mergeCell ref="Q281:R281"/>
    <mergeCell ref="I279:J279"/>
    <mergeCell ref="I280:J280"/>
    <mergeCell ref="I281:J281"/>
    <mergeCell ref="I284:J284"/>
    <mergeCell ref="A289:B293"/>
    <mergeCell ref="M373:R373"/>
    <mergeCell ref="B365:G365"/>
    <mergeCell ref="B366:G366"/>
    <mergeCell ref="B367:C367"/>
    <mergeCell ref="A256:B260"/>
    <mergeCell ref="M257:N257"/>
    <mergeCell ref="O257:P257"/>
    <mergeCell ref="Q257:R257"/>
    <mergeCell ref="K258:L258"/>
    <mergeCell ref="M258:N258"/>
    <mergeCell ref="O258:P258"/>
    <mergeCell ref="Q258:R258"/>
    <mergeCell ref="K270:L270"/>
    <mergeCell ref="M270:N270"/>
    <mergeCell ref="O270:P270"/>
    <mergeCell ref="Q270:R270"/>
    <mergeCell ref="K271:L271"/>
    <mergeCell ref="M271:N271"/>
    <mergeCell ref="O271:P271"/>
    <mergeCell ref="Q271:R271"/>
    <mergeCell ref="K274:L274"/>
    <mergeCell ref="M274:N274"/>
    <mergeCell ref="O274:P274"/>
    <mergeCell ref="A261:B265"/>
    <mergeCell ref="O261:P261"/>
    <mergeCell ref="Q261:R261"/>
    <mergeCell ref="K263:L263"/>
    <mergeCell ref="M263:N263"/>
    <mergeCell ref="O263:P263"/>
    <mergeCell ref="Q263:R263"/>
    <mergeCell ref="A274:B278"/>
    <mergeCell ref="A270:B273"/>
    <mergeCell ref="I270:J270"/>
    <mergeCell ref="K262:L262"/>
    <mergeCell ref="M262:N262"/>
    <mergeCell ref="O262:P262"/>
    <mergeCell ref="Q262:R262"/>
    <mergeCell ref="I271:J271"/>
    <mergeCell ref="G262:H262"/>
    <mergeCell ref="G263:H263"/>
    <mergeCell ref="G264:R264"/>
    <mergeCell ref="G265:R265"/>
    <mergeCell ref="G269:H269"/>
    <mergeCell ref="G270:H270"/>
    <mergeCell ref="G271:H271"/>
    <mergeCell ref="I262:J262"/>
    <mergeCell ref="I263:J263"/>
    <mergeCell ref="G89:R89"/>
    <mergeCell ref="B59:F59"/>
    <mergeCell ref="B63:R63"/>
    <mergeCell ref="B65:D65"/>
    <mergeCell ref="G64:H64"/>
    <mergeCell ref="G65:H65"/>
    <mergeCell ref="I64:R64"/>
    <mergeCell ref="A64:A68"/>
    <mergeCell ref="B66:D66"/>
    <mergeCell ref="B67:D67"/>
    <mergeCell ref="H73:I73"/>
    <mergeCell ref="C73:E73"/>
    <mergeCell ref="C74:E74"/>
    <mergeCell ref="H74:I74"/>
    <mergeCell ref="M84:R84"/>
    <mergeCell ref="A83:E83"/>
    <mergeCell ref="A84:E84"/>
    <mergeCell ref="A76:B76"/>
    <mergeCell ref="C76:D76"/>
    <mergeCell ref="E76:F76"/>
    <mergeCell ref="A203:B207"/>
    <mergeCell ref="K203:L203"/>
    <mergeCell ref="M203:N203"/>
    <mergeCell ref="O203:P203"/>
    <mergeCell ref="Q203:R203"/>
    <mergeCell ref="A231:B231"/>
    <mergeCell ref="A236:B240"/>
    <mergeCell ref="K236:L236"/>
    <mergeCell ref="M236:N236"/>
    <mergeCell ref="O236:P236"/>
    <mergeCell ref="Q236:R236"/>
    <mergeCell ref="K237:L237"/>
    <mergeCell ref="M237:N237"/>
    <mergeCell ref="O237:P237"/>
    <mergeCell ref="Q237:R237"/>
    <mergeCell ref="K238:L238"/>
    <mergeCell ref="M238:N238"/>
    <mergeCell ref="O238:P238"/>
    <mergeCell ref="Q238:R238"/>
    <mergeCell ref="C232:F235"/>
    <mergeCell ref="G234:R234"/>
    <mergeCell ref="G235:R235"/>
    <mergeCell ref="A208:B212"/>
    <mergeCell ref="K208:L208"/>
    <mergeCell ref="A392:R395"/>
    <mergeCell ref="A369:G369"/>
    <mergeCell ref="A370:G370"/>
    <mergeCell ref="A367:A368"/>
    <mergeCell ref="D367:R367"/>
    <mergeCell ref="B368:R368"/>
    <mergeCell ref="H369:R369"/>
    <mergeCell ref="H370:R370"/>
    <mergeCell ref="I371:L371"/>
    <mergeCell ref="H374:L374"/>
    <mergeCell ref="A373:G373"/>
    <mergeCell ref="A375:C375"/>
    <mergeCell ref="A376:C376"/>
    <mergeCell ref="A377:C377"/>
    <mergeCell ref="A378:C378"/>
    <mergeCell ref="B374:G374"/>
    <mergeCell ref="A391:C391"/>
    <mergeCell ref="D391:O391"/>
    <mergeCell ref="A381:C383"/>
    <mergeCell ref="A384:C386"/>
    <mergeCell ref="A387:C389"/>
    <mergeCell ref="A380:C380"/>
    <mergeCell ref="A379:C379"/>
    <mergeCell ref="H373:L373"/>
    <mergeCell ref="D384:R386"/>
    <mergeCell ref="D387:R389"/>
    <mergeCell ref="B56:R56"/>
    <mergeCell ref="C58:R58"/>
    <mergeCell ref="D61:R61"/>
    <mergeCell ref="B62:R62"/>
    <mergeCell ref="B61:C61"/>
    <mergeCell ref="A61:A62"/>
    <mergeCell ref="A58:B58"/>
    <mergeCell ref="Q322:R322"/>
    <mergeCell ref="K322:L322"/>
    <mergeCell ref="B364:R364"/>
    <mergeCell ref="A129:B129"/>
    <mergeCell ref="D381:R383"/>
    <mergeCell ref="M280:N280"/>
    <mergeCell ref="O280:P280"/>
    <mergeCell ref="B69:R70"/>
    <mergeCell ref="A78:A81"/>
    <mergeCell ref="C78:D78"/>
    <mergeCell ref="C79:D79"/>
    <mergeCell ref="C81:D81"/>
    <mergeCell ref="C80:D80"/>
    <mergeCell ref="Q199:R199"/>
    <mergeCell ref="I127:M127"/>
    <mergeCell ref="C98:R98"/>
    <mergeCell ref="C99:R102"/>
    <mergeCell ref="C103:R106"/>
    <mergeCell ref="C107:R110"/>
    <mergeCell ref="C111:R114"/>
    <mergeCell ref="B64:D64"/>
    <mergeCell ref="A124:B124"/>
    <mergeCell ref="A73:A74"/>
    <mergeCell ref="A69:A70"/>
    <mergeCell ref="E78:G78"/>
    <mergeCell ref="E79:G79"/>
    <mergeCell ref="E80:G80"/>
    <mergeCell ref="E81:G81"/>
    <mergeCell ref="B88:R88"/>
    <mergeCell ref="J73:R73"/>
    <mergeCell ref="J74:R74"/>
    <mergeCell ref="B87:C87"/>
    <mergeCell ref="D87:E87"/>
    <mergeCell ref="F87:G87"/>
    <mergeCell ref="H87:L87"/>
    <mergeCell ref="M87:R87"/>
    <mergeCell ref="A89:B89"/>
    <mergeCell ref="C89:D89"/>
    <mergeCell ref="E89:F89"/>
    <mergeCell ref="M374:R374"/>
    <mergeCell ref="A115:B118"/>
    <mergeCell ref="A121:R121"/>
    <mergeCell ref="A99:B102"/>
    <mergeCell ref="A103:B106"/>
    <mergeCell ref="A107:B110"/>
    <mergeCell ref="K198:L198"/>
    <mergeCell ref="M198:N198"/>
    <mergeCell ref="O198:P198"/>
    <mergeCell ref="Q198:R198"/>
    <mergeCell ref="A198:B198"/>
    <mergeCell ref="C129:D129"/>
    <mergeCell ref="C130:D130"/>
    <mergeCell ref="E129:F129"/>
    <mergeCell ref="E130:F130"/>
    <mergeCell ref="E133:F134"/>
    <mergeCell ref="G133:H134"/>
    <mergeCell ref="I133:R134"/>
    <mergeCell ref="A135:B136"/>
    <mergeCell ref="C135:D136"/>
    <mergeCell ref="G135:H136"/>
    <mergeCell ref="I135:R136"/>
    <mergeCell ref="E128:F128"/>
    <mergeCell ref="G128:H128"/>
    <mergeCell ref="G132:H132"/>
    <mergeCell ref="I132:R132"/>
    <mergeCell ref="A130:B130"/>
    <mergeCell ref="A241:B245"/>
    <mergeCell ref="K241:L241"/>
    <mergeCell ref="M241:N241"/>
    <mergeCell ref="O241:P241"/>
    <mergeCell ref="Q241:R241"/>
    <mergeCell ref="K242:L242"/>
    <mergeCell ref="M242:N242"/>
    <mergeCell ref="O242:P242"/>
    <mergeCell ref="Q242:R242"/>
    <mergeCell ref="K243:L243"/>
    <mergeCell ref="M243:N243"/>
    <mergeCell ref="O243:P243"/>
    <mergeCell ref="Q243:R243"/>
    <mergeCell ref="I241:J241"/>
    <mergeCell ref="I242:J242"/>
    <mergeCell ref="I243:J243"/>
    <mergeCell ref="A232:B235"/>
    <mergeCell ref="K232:L232"/>
    <mergeCell ref="M232:N232"/>
    <mergeCell ref="O232:P232"/>
    <mergeCell ref="Q232:R232"/>
    <mergeCell ref="A246:B250"/>
    <mergeCell ref="K246:L246"/>
    <mergeCell ref="M246:N246"/>
    <mergeCell ref="O246:P246"/>
    <mergeCell ref="Q246:R246"/>
    <mergeCell ref="K247:L247"/>
    <mergeCell ref="M247:N247"/>
    <mergeCell ref="O247:P247"/>
    <mergeCell ref="Q247:R247"/>
    <mergeCell ref="K248:L248"/>
    <mergeCell ref="M248:N248"/>
    <mergeCell ref="O248:P248"/>
    <mergeCell ref="Q248:R248"/>
    <mergeCell ref="I246:J246"/>
    <mergeCell ref="I247:J247"/>
    <mergeCell ref="I248:J248"/>
    <mergeCell ref="G246:H246"/>
    <mergeCell ref="G247:H247"/>
    <mergeCell ref="G248:H248"/>
    <mergeCell ref="G249:R249"/>
    <mergeCell ref="G250:R250"/>
    <mergeCell ref="C246:F250"/>
    <mergeCell ref="A251:B255"/>
    <mergeCell ref="K251:L251"/>
    <mergeCell ref="M251:N251"/>
    <mergeCell ref="O319:P319"/>
    <mergeCell ref="Q319:R319"/>
    <mergeCell ref="M318:N318"/>
    <mergeCell ref="Q284:R284"/>
    <mergeCell ref="K285:L285"/>
    <mergeCell ref="M285:N285"/>
    <mergeCell ref="O285:P285"/>
    <mergeCell ref="Q285:R285"/>
    <mergeCell ref="K286:L286"/>
    <mergeCell ref="M286:N286"/>
    <mergeCell ref="O286:P286"/>
    <mergeCell ref="Q286:R286"/>
    <mergeCell ref="K294:L294"/>
    <mergeCell ref="M294:N294"/>
    <mergeCell ref="O294:P294"/>
    <mergeCell ref="Q294:R294"/>
    <mergeCell ref="O299:P299"/>
    <mergeCell ref="Q299:R299"/>
    <mergeCell ref="K300:L300"/>
    <mergeCell ref="M300:N300"/>
    <mergeCell ref="O300:P300"/>
    <mergeCell ref="K290:L290"/>
    <mergeCell ref="A327:B331"/>
    <mergeCell ref="K329:L329"/>
    <mergeCell ref="M329:N329"/>
    <mergeCell ref="O329:P329"/>
    <mergeCell ref="Q329:R329"/>
    <mergeCell ref="I327:J327"/>
    <mergeCell ref="I328:J328"/>
    <mergeCell ref="I329:J329"/>
    <mergeCell ref="K317:L317"/>
    <mergeCell ref="M317:N317"/>
    <mergeCell ref="O317:P317"/>
    <mergeCell ref="Q317:R317"/>
    <mergeCell ref="A322:B326"/>
    <mergeCell ref="K324:L324"/>
    <mergeCell ref="M324:N324"/>
    <mergeCell ref="A317:B321"/>
    <mergeCell ref="M328:N328"/>
    <mergeCell ref="O328:P328"/>
    <mergeCell ref="Q328:R328"/>
    <mergeCell ref="C327:F331"/>
    <mergeCell ref="G327:H327"/>
    <mergeCell ref="G328:H328"/>
    <mergeCell ref="G329:H329"/>
  </mergeCells>
  <phoneticPr fontId="1"/>
  <dataValidations count="5">
    <dataValidation type="list" allowBlank="1" showInputMessage="1" showErrorMessage="1" sqref="I318:R319 I199:R200 I323:R324 I224:R225 I204:R205 I209:R210 I219:R220 I232:R233 I214:R215 I247:R248 I242:R243 I237:R238 I252:R253 I257:R258 I262:R263 I270:R271 I275:R276 I280:R281 I285:R286 I290:R291 I295:R296 I300:R301 I308:R309 I313:R314 I328:R329" xr:uid="{00000000-0002-0000-0000-000001000000}">
      <formula1>"〇"</formula1>
    </dataValidation>
    <dataValidation type="list" allowBlank="1" showInputMessage="1" showErrorMessage="1" sqref="G179" xr:uid="{3CE92C8F-F038-4B19-8869-08B94067C97F}">
      <formula1>"毎日,週１,月１,随時"</formula1>
    </dataValidation>
    <dataValidation type="list" allowBlank="1" showInputMessage="1" showErrorMessage="1" sqref="C139:C177" xr:uid="{F467776D-4742-40BB-87F6-C6C00B9B790C}">
      <formula1>"○"</formula1>
    </dataValidation>
    <dataValidation type="list" allowBlank="1" showInputMessage="1" showErrorMessage="1" sqref="G60" xr:uid="{EC79B7E7-9F46-4BB5-B457-738285BB0F6D}">
      <formula1>"男,女"</formula1>
    </dataValidation>
    <dataValidation type="list" allowBlank="1" showInputMessage="1" showErrorMessage="1" sqref="G65:H68" xr:uid="{5216B142-84F3-4EA6-9814-A89C32C50CDD}">
      <formula1>"同居,別居"</formula1>
    </dataValidation>
  </dataValidations>
  <printOptions horizontalCentered="1"/>
  <pageMargins left="0.63" right="0.56999999999999995" top="0.74803149606299213" bottom="0.74803149606299213" header="0.31496062992125984" footer="0.31496062992125984"/>
  <pageSetup paperSize="9" scale="46" orientation="portrait" r:id="rId1"/>
  <rowBreaks count="8" manualBreakCount="8">
    <brk id="51" max="16383" man="1"/>
    <brk id="95" max="16383" man="1"/>
    <brk id="137" max="16383" man="1"/>
    <brk id="183" max="16383" man="1"/>
    <brk id="229" max="16383" man="1"/>
    <brk id="267" max="16383" man="1"/>
    <brk id="305" max="16383" man="1"/>
    <brk id="3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FA6EE-782B-47FA-B962-2851AB753CCE}">
  <dimension ref="A2:D27"/>
  <sheetViews>
    <sheetView topLeftCell="B1" workbookViewId="0">
      <selection activeCell="D3" sqref="D3"/>
    </sheetView>
  </sheetViews>
  <sheetFormatPr defaultRowHeight="18" x14ac:dyDescent="0.55000000000000004"/>
  <cols>
    <col min="2" max="2" width="21.33203125" bestFit="1" customWidth="1"/>
    <col min="3" max="3" width="21.83203125" bestFit="1" customWidth="1"/>
  </cols>
  <sheetData>
    <row r="2" spans="1:4" x14ac:dyDescent="0.55000000000000004">
      <c r="B2" s="307" t="s">
        <v>14</v>
      </c>
      <c r="C2" s="307" t="s">
        <v>15</v>
      </c>
      <c r="D2" s="307" t="s">
        <v>241</v>
      </c>
    </row>
    <row r="3" spans="1:4" x14ac:dyDescent="0.55000000000000004">
      <c r="B3" s="308" t="s">
        <v>242</v>
      </c>
      <c r="C3" s="309" t="s">
        <v>18</v>
      </c>
      <c r="D3" s="309">
        <f>IF(本文!I200="",IF(本文!K200="",IF(本文!M200="",IF(本文!O200="",IF(本文!Q200="",0,5),4),3),2),1)</f>
        <v>0</v>
      </c>
    </row>
    <row r="4" spans="1:4" x14ac:dyDescent="0.55000000000000004">
      <c r="B4" s="310"/>
      <c r="C4" s="309" t="s">
        <v>243</v>
      </c>
      <c r="D4" s="309">
        <f>IF(本文!I205="",IF(本文!K205="",IF(本文!M205="",IF(本文!O205="",IF(本文!Q205="",0,5),4),3),2),1)</f>
        <v>0</v>
      </c>
    </row>
    <row r="5" spans="1:4" x14ac:dyDescent="0.55000000000000004">
      <c r="B5" s="310"/>
      <c r="C5" s="309" t="s">
        <v>244</v>
      </c>
      <c r="D5" s="309">
        <f>IF(本文!I210="",IF(本文!K210="",IF(本文!M210="",IF(本文!O210="",IF(本文!Q210="",0,5),4),3),2),1)</f>
        <v>0</v>
      </c>
    </row>
    <row r="6" spans="1:4" x14ac:dyDescent="0.55000000000000004">
      <c r="B6" s="310"/>
      <c r="C6" s="309" t="s">
        <v>245</v>
      </c>
      <c r="D6" s="309">
        <f>IF(本文!I215="",IF(本文!K215="",IF(本文!M215="",IF(本文!O215="",IF(本文!Q215="",0,5),4),3),2),1)</f>
        <v>0</v>
      </c>
    </row>
    <row r="7" spans="1:4" x14ac:dyDescent="0.55000000000000004">
      <c r="B7" s="310"/>
      <c r="C7" s="309" t="s">
        <v>246</v>
      </c>
      <c r="D7" s="309">
        <f>IF(本文!I220="",IF(本文!K220="",IF(本文!M220="",IF(本文!O220="",IF(本文!Q220="",0,5),4),3),2),1)</f>
        <v>0</v>
      </c>
    </row>
    <row r="8" spans="1:4" x14ac:dyDescent="0.55000000000000004">
      <c r="B8" s="310"/>
      <c r="C8" s="309" t="s">
        <v>61</v>
      </c>
      <c r="D8" s="309">
        <f>IF(本文!I225="",IF(本文!K225="",IF(本文!M225="",IF(本文!O225="",IF(本文!Q225="",0,5),4),3),2),1)</f>
        <v>0</v>
      </c>
    </row>
    <row r="9" spans="1:4" x14ac:dyDescent="0.55000000000000004">
      <c r="B9" s="308" t="s">
        <v>247</v>
      </c>
      <c r="C9" s="309" t="s">
        <v>47</v>
      </c>
      <c r="D9" s="309">
        <f>IF(本文!I233="",IF(本文!K233="",IF(本文!M233="",IF(本文!O233="",IF(本文!Q233="",0,5),4),3),2),1)</f>
        <v>0</v>
      </c>
    </row>
    <row r="10" spans="1:4" x14ac:dyDescent="0.55000000000000004">
      <c r="B10" s="310"/>
      <c r="C10" s="309" t="s">
        <v>19</v>
      </c>
      <c r="D10" s="309">
        <f>IF(本文!I238="",IF(本文!K238="",IF(本文!M238="",IF(本文!O238="",IF(本文!Q238="",0,5),4),3),2),1)</f>
        <v>0</v>
      </c>
    </row>
    <row r="11" spans="1:4" x14ac:dyDescent="0.55000000000000004">
      <c r="B11" s="310"/>
      <c r="C11" s="309" t="s">
        <v>62</v>
      </c>
      <c r="D11" s="309">
        <f>IF(本文!I243="",IF(本文!K243="",IF(本文!M243="",IF(本文!O243="",IF(本文!Q243="",0,5),4),3),2),1)</f>
        <v>0</v>
      </c>
    </row>
    <row r="12" spans="1:4" x14ac:dyDescent="0.55000000000000004">
      <c r="B12" s="310"/>
      <c r="C12" s="309" t="s">
        <v>248</v>
      </c>
      <c r="D12" s="309">
        <f>IF(本文!I248="",IF(本文!K248="",IF(本文!M248="",IF(本文!O248="",IF(本文!Q248="",0,5),4),3),2),1)</f>
        <v>0</v>
      </c>
    </row>
    <row r="13" spans="1:4" x14ac:dyDescent="0.55000000000000004">
      <c r="B13" s="310"/>
      <c r="C13" s="309" t="s">
        <v>249</v>
      </c>
      <c r="D13" s="309">
        <f>IF(本文!I253="",IF(本文!K253="",IF(本文!M253="",IF(本文!O253="",IF(本文!Q253="",0,5),4),3),2),1)</f>
        <v>0</v>
      </c>
    </row>
    <row r="14" spans="1:4" x14ac:dyDescent="0.55000000000000004">
      <c r="B14" s="310"/>
      <c r="C14" s="309" t="s">
        <v>48</v>
      </c>
      <c r="D14" s="309">
        <f>IF(本文!I258="",IF(本文!K258="",IF(本文!M258="",IF(本文!O258="",IF(本文!Q258="",0,5),4),3),2),1)</f>
        <v>0</v>
      </c>
    </row>
    <row r="15" spans="1:4" x14ac:dyDescent="0.55000000000000004">
      <c r="A15" s="311"/>
      <c r="B15" s="310"/>
      <c r="C15" s="309" t="s">
        <v>21</v>
      </c>
      <c r="D15" s="309">
        <f>IF(本文!I263="",IF(本文!K263="",IF(本文!M263="",IF(本文!O263="",IF(本文!Q263="",0,5),4),3),2),1)</f>
        <v>0</v>
      </c>
    </row>
    <row r="16" spans="1:4" x14ac:dyDescent="0.55000000000000004">
      <c r="B16" s="308" t="s">
        <v>250</v>
      </c>
      <c r="C16" s="309" t="s">
        <v>49</v>
      </c>
      <c r="D16" s="309">
        <f>IF(本文!I271="",IF(本文!K271="",IF(本文!M271="",IF(本文!O271="",IF(本文!Q271="",0,5),4),3),2),1)</f>
        <v>0</v>
      </c>
    </row>
    <row r="17" spans="2:4" x14ac:dyDescent="0.55000000000000004">
      <c r="B17" s="310"/>
      <c r="C17" s="309" t="s">
        <v>63</v>
      </c>
      <c r="D17" s="309">
        <f>IF(本文!I276="",IF(本文!K276="",IF(本文!M276="",IF(本文!O276="",IF(本文!Q276="",0,5),4),3),2),1)</f>
        <v>0</v>
      </c>
    </row>
    <row r="18" spans="2:4" x14ac:dyDescent="0.55000000000000004">
      <c r="B18" s="310"/>
      <c r="C18" s="309" t="s">
        <v>251</v>
      </c>
      <c r="D18" s="309">
        <f>IF(本文!I281="",IF(本文!K281="",IF(本文!M281="",IF(本文!O281="",IF(本文!Q281="",0,5),4),3),2),1)</f>
        <v>0</v>
      </c>
    </row>
    <row r="19" spans="2:4" x14ac:dyDescent="0.55000000000000004">
      <c r="B19" s="310"/>
      <c r="C19" s="309" t="s">
        <v>20</v>
      </c>
      <c r="D19" s="309">
        <f>IF(本文!I286="",IF(本文!K286="",IF(本文!M286="",IF(本文!O286="",IF(本文!Q286="",0,5),4),3),2),1)</f>
        <v>0</v>
      </c>
    </row>
    <row r="20" spans="2:4" x14ac:dyDescent="0.55000000000000004">
      <c r="B20" s="310"/>
      <c r="C20" s="309" t="s">
        <v>64</v>
      </c>
      <c r="D20" s="309">
        <f>IF(本文!I291="",IF(本文!K291="",IF(本文!M291="",IF(本文!O291="",IF(本文!Q291="",0,5),4),3),2),1)</f>
        <v>0</v>
      </c>
    </row>
    <row r="21" spans="2:4" x14ac:dyDescent="0.55000000000000004">
      <c r="B21" s="310"/>
      <c r="C21" s="309" t="s">
        <v>65</v>
      </c>
      <c r="D21" s="309">
        <f>IF(本文!I296="",IF(本文!K296="",IF(本文!M296="",IF(本文!O296="",IF(本文!Q296="",0,5),4),3),2),1)</f>
        <v>0</v>
      </c>
    </row>
    <row r="22" spans="2:4" x14ac:dyDescent="0.55000000000000004">
      <c r="B22" s="312"/>
      <c r="C22" s="309" t="s">
        <v>252</v>
      </c>
      <c r="D22" s="309">
        <f>IF(本文!I301="",IF(本文!K301="",IF(本文!M301="",IF(本文!O301="",IF(本文!Q301="",0,5),4),3),2),1)</f>
        <v>0</v>
      </c>
    </row>
    <row r="23" spans="2:4" ht="36" x14ac:dyDescent="0.55000000000000004">
      <c r="B23" s="310" t="s">
        <v>253</v>
      </c>
      <c r="C23" s="313" t="s">
        <v>254</v>
      </c>
      <c r="D23" s="309">
        <f>IF(本文!I309="",IF(本文!K309="",IF(本文!M309="",IF(本文!O309="",IF(本文!Q309="",0,5),4),3),2),1)</f>
        <v>0</v>
      </c>
    </row>
    <row r="24" spans="2:4" x14ac:dyDescent="0.55000000000000004">
      <c r="B24" s="310"/>
      <c r="C24" s="309" t="s">
        <v>66</v>
      </c>
      <c r="D24" s="309">
        <f>IF(本文!I314="",IF(本文!K314="",IF(本文!M314="",IF(本文!O314="",IF(本文!Q314="",0,5),4),3),2),1)</f>
        <v>0</v>
      </c>
    </row>
    <row r="25" spans="2:4" x14ac:dyDescent="0.55000000000000004">
      <c r="B25" s="310"/>
      <c r="C25" s="309" t="s">
        <v>255</v>
      </c>
      <c r="D25" s="309">
        <f>IF(本文!I319="",IF(本文!K319="",IF(本文!M319="",IF(本文!O319="",IF(本文!Q319="",0,5),4),3),2),1)</f>
        <v>0</v>
      </c>
    </row>
    <row r="26" spans="2:4" x14ac:dyDescent="0.55000000000000004">
      <c r="B26" s="310"/>
      <c r="C26" s="309" t="s">
        <v>256</v>
      </c>
      <c r="D26" s="309">
        <f>IF(本文!I324="",IF(本文!K324="",IF(本文!M324="",IF(本文!O324="",IF(本文!Q324="",0,5),4),3),2),1)</f>
        <v>0</v>
      </c>
    </row>
    <row r="27" spans="2:4" x14ac:dyDescent="0.55000000000000004">
      <c r="B27" s="312"/>
      <c r="C27" s="309" t="s">
        <v>257</v>
      </c>
      <c r="D27" s="309">
        <f>IF(本文!I329="",IF(本文!K329="",IF(本文!M329="",IF(本文!O329="",IF(本文!Q329="",0,5),4),3),2),1)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本文</vt:lpstr>
      <vt:lpstr>グラフ用データ</vt:lpstr>
      <vt:lpstr>本文!bookmark17</vt:lpstr>
      <vt:lpstr>本文!bookmark2</vt:lpstr>
      <vt:lpstr>本文!Print_Area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大坪　信人</cp:lastModifiedBy>
  <cp:lastPrinted>2026-03-12T06:18:04Z</cp:lastPrinted>
  <dcterms:created xsi:type="dcterms:W3CDTF">2025-07-03T00:07:07Z</dcterms:created>
  <dcterms:modified xsi:type="dcterms:W3CDTF">2026-03-24T10:27:47Z</dcterms:modified>
</cp:coreProperties>
</file>