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6.210\Share3\政策審議室\038将来人口推計の研究・分析（総合計画改定に係る基礎情報の分析を含む）\R5年度　社人研R5推計結果とその評価\100　宇都宮市の将来推計人口（令和５年７月推計）ホームページ更新用\"/>
    </mc:Choice>
  </mc:AlternateContent>
  <xr:revisionPtr revIDLastSave="0" documentId="13_ncr:1_{67D2438E-5FAB-4F07-B443-091B46EADADD}" xr6:coauthVersionLast="36" xr6:coauthVersionMax="36" xr10:uidLastSave="{00000000-0000-0000-0000-000000000000}"/>
  <bookViews>
    <workbookView xWindow="0" yWindow="0" windowWidth="23040" windowHeight="9204" tabRatio="848" xr2:uid="{00000000-000D-0000-FFFF-FFFF00000000}"/>
  </bookViews>
  <sheets>
    <sheet name="各歳人口推計表" sheetId="36" r:id="rId1"/>
    <sheet name="総人口の推移 " sheetId="23" r:id="rId2"/>
    <sheet name="年齢３区分別人口" sheetId="34" r:id="rId3"/>
    <sheet name="年齢３区分別人口比率の推移" sheetId="24" r:id="rId4"/>
    <sheet name="人口増減" sheetId="31" r:id="rId5"/>
    <sheet name="出生数推移" sheetId="37" r:id="rId6"/>
    <sheet name="死亡数推移" sheetId="38" r:id="rId7"/>
    <sheet name="Sheet2" sheetId="35" state="hidden" r:id="rId8"/>
  </sheets>
  <calcPr calcId="191029"/>
</workbook>
</file>

<file path=xl/calcChain.xml><?xml version="1.0" encoding="utf-8"?>
<calcChain xmlns="http://schemas.openxmlformats.org/spreadsheetml/2006/main">
  <c r="I8" i="35" l="1"/>
  <c r="H8" i="35"/>
  <c r="G8" i="35"/>
  <c r="L16" i="34"/>
  <c r="K16" i="34"/>
  <c r="J16" i="34"/>
  <c r="I16" i="34"/>
  <c r="H16" i="34"/>
  <c r="G16" i="34"/>
  <c r="F16" i="34"/>
  <c r="E16" i="34"/>
  <c r="D16" i="34"/>
  <c r="L15" i="34"/>
  <c r="K15" i="34"/>
  <c r="J15" i="34"/>
  <c r="I15" i="34"/>
  <c r="H15" i="34"/>
  <c r="G15" i="34"/>
  <c r="F15" i="34"/>
  <c r="E15" i="34"/>
  <c r="D15" i="34"/>
  <c r="L14" i="34"/>
  <c r="K14" i="34"/>
  <c r="J14" i="34"/>
  <c r="I14" i="34"/>
  <c r="H14" i="34"/>
  <c r="G14" i="34"/>
  <c r="F14" i="34"/>
  <c r="E14" i="34"/>
  <c r="D14" i="34"/>
  <c r="F5" i="34"/>
  <c r="D5" i="34"/>
</calcChain>
</file>

<file path=xl/sharedStrings.xml><?xml version="1.0" encoding="utf-8"?>
<sst xmlns="http://schemas.openxmlformats.org/spreadsheetml/2006/main" count="242" uniqueCount="149">
  <si>
    <t>総数</t>
    <rPh sb="0" eb="2">
      <t>ソウスウ</t>
    </rPh>
    <phoneticPr fontId="1"/>
  </si>
  <si>
    <t>推計値→</t>
    <rPh sb="0" eb="3">
      <t>スイケイチ</t>
    </rPh>
    <phoneticPr fontId="1"/>
  </si>
  <si>
    <t>年少人口</t>
    <rPh sb="0" eb="2">
      <t>ネンショウ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</si>
  <si>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</si>
  <si>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2">
      <t>ロウネン</t>
    </rPh>
    <rPh sb="2" eb="4">
      <t>ジンコウ</t>
    </rPh>
    <phoneticPr fontId="1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</si>
  <si>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</si>
  <si>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</si>
  <si>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老年人口</t>
    <rPh sb="0" eb="2">
      <t>ロウネン</t>
    </rPh>
    <rPh sb="2" eb="4">
      <t>ジンコウ</t>
    </rPh>
    <phoneticPr fontId="3"/>
  </si>
  <si>
    <t>実数</t>
    <rPh sb="0" eb="2">
      <t>ジッスウ</t>
    </rPh>
    <phoneticPr fontId="1"/>
  </si>
  <si>
    <t>推計値</t>
    <rPh sb="0" eb="3">
      <t>スイケイチ</t>
    </rPh>
    <phoneticPr fontId="1"/>
  </si>
  <si>
    <t>比率</t>
    <rPh sb="0" eb="2">
      <t>ヒリツ</t>
    </rPh>
    <phoneticPr fontId="1"/>
  </si>
  <si>
    <t>65～74歳</t>
    <rPh sb="5" eb="6">
      <t>サイ</t>
    </rPh>
    <phoneticPr fontId="3"/>
  </si>
  <si>
    <t>75歳以上</t>
    <rPh sb="2" eb="3">
      <t>サイ</t>
    </rPh>
    <rPh sb="3" eb="5">
      <t>イジョウ</t>
    </rPh>
    <phoneticPr fontId="3"/>
  </si>
  <si>
    <t>内訳</t>
    <rPh sb="0" eb="2">
      <t>ウチワケ</t>
    </rPh>
    <phoneticPr fontId="1"/>
  </si>
  <si>
    <t>年齢３区分人口</t>
    <rPh sb="0" eb="2">
      <t>ネンレイ</t>
    </rPh>
    <rPh sb="3" eb="5">
      <t>クブン</t>
    </rPh>
    <rPh sb="5" eb="7">
      <t>ジンコウ</t>
    </rPh>
    <phoneticPr fontId="1"/>
  </si>
  <si>
    <t>今回推計</t>
    <rPh sb="0" eb="2">
      <t>コンカイ</t>
    </rPh>
    <rPh sb="2" eb="4">
      <t>スイケイ</t>
    </rPh>
    <phoneticPr fontId="1"/>
  </si>
  <si>
    <t>基準人口</t>
    <rPh sb="0" eb="2">
      <t>キジュン</t>
    </rPh>
    <rPh sb="2" eb="4">
      <t>ジンコウ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</si>
  <si>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</si>
  <si>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</si>
  <si>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</si>
  <si>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</si>
  <si>
    <t>令和7年</t>
    <rPh sb="0" eb="2">
      <t>レイワ</t>
    </rPh>
    <rPh sb="3" eb="4">
      <t>ネン</t>
    </rPh>
    <phoneticPr fontId="1"/>
  </si>
  <si>
    <t>令和8年</t>
    <rPh sb="0" eb="2">
      <t>レイワ</t>
    </rPh>
    <rPh sb="3" eb="4">
      <t>ネン</t>
    </rPh>
    <phoneticPr fontId="1"/>
  </si>
  <si>
    <t>令和9年</t>
    <rPh sb="0" eb="2">
      <t>レイワ</t>
    </rPh>
    <rPh sb="3" eb="4">
      <t>ネン</t>
    </rPh>
    <phoneticPr fontId="1"/>
  </si>
  <si>
    <t>令和10年</t>
    <rPh sb="0" eb="2">
      <t>レイワ</t>
    </rPh>
    <rPh sb="4" eb="5">
      <t>ネン</t>
    </rPh>
    <phoneticPr fontId="1"/>
  </si>
  <si>
    <t>令和11年</t>
    <rPh sb="0" eb="2">
      <t>レイワ</t>
    </rPh>
    <rPh sb="4" eb="5">
      <t>ネン</t>
    </rPh>
    <phoneticPr fontId="1"/>
  </si>
  <si>
    <t>令和12年</t>
    <rPh sb="0" eb="2">
      <t>レイワ</t>
    </rPh>
    <rPh sb="4" eb="5">
      <t>ネン</t>
    </rPh>
    <phoneticPr fontId="1"/>
  </si>
  <si>
    <t>令和13年</t>
    <rPh sb="0" eb="2">
      <t>レイワ</t>
    </rPh>
    <rPh sb="4" eb="5">
      <t>ネン</t>
    </rPh>
    <phoneticPr fontId="1"/>
  </si>
  <si>
    <t>令和14年</t>
    <rPh sb="0" eb="2">
      <t>レイワ</t>
    </rPh>
    <rPh sb="4" eb="5">
      <t>ネン</t>
    </rPh>
    <phoneticPr fontId="1"/>
  </si>
  <si>
    <t>令和15年</t>
    <rPh sb="0" eb="2">
      <t>レイワ</t>
    </rPh>
    <rPh sb="4" eb="5">
      <t>ネン</t>
    </rPh>
    <phoneticPr fontId="1"/>
  </si>
  <si>
    <t>令和16年</t>
    <rPh sb="0" eb="2">
      <t>レイワ</t>
    </rPh>
    <rPh sb="4" eb="5">
      <t>ネン</t>
    </rPh>
    <phoneticPr fontId="1"/>
  </si>
  <si>
    <t>令和17年</t>
    <rPh sb="0" eb="2">
      <t>レイワ</t>
    </rPh>
    <rPh sb="4" eb="5">
      <t>ネン</t>
    </rPh>
    <phoneticPr fontId="1"/>
  </si>
  <si>
    <t>令和18年</t>
    <rPh sb="0" eb="2">
      <t>レイワ</t>
    </rPh>
    <rPh sb="4" eb="5">
      <t>ネン</t>
    </rPh>
    <phoneticPr fontId="1"/>
  </si>
  <si>
    <t>令和19年</t>
    <rPh sb="0" eb="2">
      <t>レイワ</t>
    </rPh>
    <rPh sb="4" eb="5">
      <t>ネン</t>
    </rPh>
    <phoneticPr fontId="1"/>
  </si>
  <si>
    <t>令和20年</t>
    <rPh sb="0" eb="2">
      <t>レイワ</t>
    </rPh>
    <rPh sb="4" eb="5">
      <t>ネン</t>
    </rPh>
    <phoneticPr fontId="1"/>
  </si>
  <si>
    <t>令和21年</t>
    <rPh sb="0" eb="2">
      <t>レイワ</t>
    </rPh>
    <rPh sb="4" eb="5">
      <t>ネン</t>
    </rPh>
    <phoneticPr fontId="1"/>
  </si>
  <si>
    <t>令和22年</t>
    <rPh sb="0" eb="2">
      <t>レイワ</t>
    </rPh>
    <rPh sb="4" eb="5">
      <t>ネン</t>
    </rPh>
    <phoneticPr fontId="1"/>
  </si>
  <si>
    <t>令和23年</t>
    <rPh sb="0" eb="2">
      <t>レイワ</t>
    </rPh>
    <rPh sb="4" eb="5">
      <t>ネン</t>
    </rPh>
    <phoneticPr fontId="1"/>
  </si>
  <si>
    <t>令和24年</t>
    <rPh sb="0" eb="2">
      <t>レイワ</t>
    </rPh>
    <rPh sb="4" eb="5">
      <t>ネン</t>
    </rPh>
    <phoneticPr fontId="1"/>
  </si>
  <si>
    <t>令和25年</t>
    <rPh sb="0" eb="2">
      <t>レイワ</t>
    </rPh>
    <rPh sb="4" eb="5">
      <t>ネン</t>
    </rPh>
    <phoneticPr fontId="1"/>
  </si>
  <si>
    <t>令和26年</t>
    <rPh sb="0" eb="2">
      <t>レイワ</t>
    </rPh>
    <rPh sb="4" eb="5">
      <t>ネン</t>
    </rPh>
    <phoneticPr fontId="1"/>
  </si>
  <si>
    <t>令和27年</t>
    <rPh sb="0" eb="2">
      <t>レイワ</t>
    </rPh>
    <rPh sb="4" eb="5">
      <t>ネン</t>
    </rPh>
    <phoneticPr fontId="1"/>
  </si>
  <si>
    <t>令和28年</t>
    <rPh sb="0" eb="2">
      <t>レイワ</t>
    </rPh>
    <rPh sb="4" eb="5">
      <t>ネン</t>
    </rPh>
    <phoneticPr fontId="1"/>
  </si>
  <si>
    <t>令和29年</t>
    <rPh sb="0" eb="2">
      <t>レイワ</t>
    </rPh>
    <rPh sb="4" eb="5">
      <t>ネン</t>
    </rPh>
    <phoneticPr fontId="1"/>
  </si>
  <si>
    <t>令和30年</t>
    <rPh sb="0" eb="2">
      <t>レイワ</t>
    </rPh>
    <rPh sb="4" eb="5">
      <t>ネン</t>
    </rPh>
    <phoneticPr fontId="1"/>
  </si>
  <si>
    <t>令和31年</t>
    <rPh sb="0" eb="2">
      <t>レイワ</t>
    </rPh>
    <rPh sb="4" eb="5">
      <t>ネン</t>
    </rPh>
    <phoneticPr fontId="1"/>
  </si>
  <si>
    <t>令和32年</t>
    <rPh sb="0" eb="2">
      <t>レイワ</t>
    </rPh>
    <rPh sb="4" eb="5">
      <t>ネン</t>
    </rPh>
    <phoneticPr fontId="1"/>
  </si>
  <si>
    <t>基準人口</t>
  </si>
  <si>
    <t>ビジョン改訂</t>
    <rPh sb="4" eb="6">
      <t>カイテイ</t>
    </rPh>
    <phoneticPr fontId="1"/>
  </si>
  <si>
    <t>R7
（2025）</t>
    <phoneticPr fontId="1"/>
  </si>
  <si>
    <t>R12
（2030）</t>
    <phoneticPr fontId="1"/>
  </si>
  <si>
    <t>R17
（2035）</t>
    <phoneticPr fontId="1"/>
  </si>
  <si>
    <t>R22
（2040）</t>
    <phoneticPr fontId="1"/>
  </si>
  <si>
    <t>R27
（2045）</t>
    <phoneticPr fontId="1"/>
  </si>
  <si>
    <t>R32
（2050）</t>
    <phoneticPr fontId="1"/>
  </si>
  <si>
    <t>ビジョン改訂時　出生数推計</t>
    <rPh sb="4" eb="6">
      <t>カイテイ</t>
    </rPh>
    <rPh sb="6" eb="7">
      <t>ジ</t>
    </rPh>
    <rPh sb="8" eb="10">
      <t>シュッショウ</t>
    </rPh>
    <rPh sb="10" eb="11">
      <t>スウ</t>
    </rPh>
    <rPh sb="11" eb="13">
      <t>スイケイ</t>
    </rPh>
    <phoneticPr fontId="1"/>
  </si>
  <si>
    <t>ビジョン改訂時　死亡数推計</t>
    <rPh sb="4" eb="6">
      <t>カイテイ</t>
    </rPh>
    <rPh sb="6" eb="7">
      <t>ジ</t>
    </rPh>
    <rPh sb="8" eb="10">
      <t>シボウ</t>
    </rPh>
    <rPh sb="10" eb="11">
      <t>スウ</t>
    </rPh>
    <rPh sb="11" eb="13">
      <t>スイケイ</t>
    </rPh>
    <phoneticPr fontId="1"/>
  </si>
  <si>
    <t>死亡数　実数</t>
    <rPh sb="0" eb="2">
      <t>シボウ</t>
    </rPh>
    <rPh sb="2" eb="3">
      <t>スウ</t>
    </rPh>
    <rPh sb="4" eb="6">
      <t>ジッスウ</t>
    </rPh>
    <phoneticPr fontId="1"/>
  </si>
  <si>
    <t>出生数　実数</t>
    <rPh sb="0" eb="2">
      <t>シュッショウ</t>
    </rPh>
    <rPh sb="2" eb="3">
      <t>スウ</t>
    </rPh>
    <rPh sb="4" eb="6">
      <t>ジッスウ</t>
    </rPh>
    <phoneticPr fontId="1"/>
  </si>
  <si>
    <t>自然増減</t>
    <rPh sb="0" eb="2">
      <t>シゼン</t>
    </rPh>
    <rPh sb="2" eb="4">
      <t>ゾウゲン</t>
    </rPh>
    <phoneticPr fontId="1"/>
  </si>
  <si>
    <t>令和2年</t>
    <rPh sb="0" eb="2">
      <t>レイワ</t>
    </rPh>
    <rPh sb="3" eb="4">
      <t>ネン</t>
    </rPh>
    <phoneticPr fontId="1"/>
  </si>
  <si>
    <t>総人口</t>
    <rPh sb="0" eb="3">
      <t>ソウジンコウ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</si>
  <si>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</si>
  <si>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</si>
  <si>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社会増減</t>
    <rPh sb="0" eb="3">
      <t>シャカイゾウ</t>
    </rPh>
    <rPh sb="3" eb="4">
      <t>ゲン</t>
    </rPh>
    <phoneticPr fontId="1"/>
  </si>
  <si>
    <t>人口増減</t>
    <rPh sb="0" eb="2">
      <t>ジンコウ</t>
    </rPh>
    <rPh sb="2" eb="4">
      <t>ゾウゲン</t>
    </rPh>
    <phoneticPr fontId="1"/>
  </si>
  <si>
    <t>基準人口</t>
    <rPh sb="0" eb="2">
      <t>キジュン</t>
    </rPh>
    <rPh sb="2" eb="4">
      <t>ジンコウ</t>
    </rPh>
    <phoneticPr fontId="11"/>
  </si>
  <si>
    <t>各歳</t>
    <rPh sb="0" eb="1">
      <t>カク</t>
    </rPh>
    <rPh sb="1" eb="2">
      <t>サイ</t>
    </rPh>
    <phoneticPr fontId="11"/>
  </si>
  <si>
    <t>H27（2015）</t>
  </si>
  <si>
    <t>H28（2016）</t>
  </si>
  <si>
    <t>H29（2017）</t>
  </si>
  <si>
    <t>H30（2018）</t>
  </si>
  <si>
    <t>R1
（2019）</t>
    <phoneticPr fontId="11"/>
  </si>
  <si>
    <t>R2
（2020）</t>
    <phoneticPr fontId="11"/>
  </si>
  <si>
    <t>R3
（2021）</t>
    <phoneticPr fontId="11"/>
  </si>
  <si>
    <t>R4</t>
    <phoneticPr fontId="11"/>
  </si>
  <si>
    <t>R5</t>
    <phoneticPr fontId="11"/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</si>
  <si>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</si>
  <si>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</si>
  <si>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</si>
  <si>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</si>
  <si>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</si>
  <si>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</si>
  <si>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</si>
  <si>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</si>
  <si>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</si>
  <si>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</si>
  <si>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</si>
  <si>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</si>
  <si>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</si>
  <si>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</si>
  <si>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</si>
  <si>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</si>
  <si>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</si>
  <si>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</si>
  <si>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</si>
  <si>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</si>
  <si>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</si>
  <si>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</si>
  <si>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</si>
  <si>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</si>
  <si>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</si>
  <si>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</si>
  <si>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</si>
  <si>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男（総数）</t>
    <rPh sb="0" eb="1">
      <t>オトコ</t>
    </rPh>
    <rPh sb="2" eb="4">
      <t>ソウスウ</t>
    </rPh>
    <phoneticPr fontId="10"/>
  </si>
  <si>
    <t>90～</t>
  </si>
  <si>
    <t>女（総数）</t>
    <rPh sb="0" eb="1">
      <t>オンナ</t>
    </rPh>
    <rPh sb="2" eb="4">
      <t>ソウスウ</t>
    </rPh>
    <phoneticPr fontId="10"/>
  </si>
  <si>
    <t>男女計（総数）</t>
    <rPh sb="0" eb="2">
      <t>ダンジョ</t>
    </rPh>
    <rPh sb="2" eb="3">
      <t>ケイ</t>
    </rPh>
    <rPh sb="4" eb="6">
      <t>ソウスウ</t>
    </rPh>
    <phoneticPr fontId="10"/>
  </si>
  <si>
    <t>5歳</t>
    <rPh sb="1" eb="2">
      <t>サイ</t>
    </rPh>
    <phoneticPr fontId="11"/>
  </si>
  <si>
    <t>R4</t>
  </si>
  <si>
    <t>R5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</si>
  <si>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</si>
  <si>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</si>
  <si>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</si>
  <si>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</si>
  <si>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</si>
  <si>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</si>
  <si>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</si>
  <si>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</si>
  <si>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</si>
  <si>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</si>
  <si>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</si>
  <si>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</si>
  <si>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</si>
  <si>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</si>
  <si>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</si>
  <si>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</si>
  <si>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</si>
  <si>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</si>
  <si>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→推計人口</t>
    <rPh sb="1" eb="3">
      <t>スイケイ</t>
    </rPh>
    <rPh sb="3" eb="5">
      <t>ジンコウ</t>
    </rPh>
    <phoneticPr fontId="1"/>
  </si>
  <si>
    <t>※ 単位未満を四捨五入して表示しているため，計算が一致しない場合がある。</t>
    <phoneticPr fontId="1"/>
  </si>
  <si>
    <t>●総人口の推移（各年） ※ 単位未満を四捨五入して表示しているため，計算が一致しない場合がある。</t>
    <rPh sb="1" eb="4">
      <t>ソウジンコウ</t>
    </rPh>
    <rPh sb="5" eb="7">
      <t>スイイ</t>
    </rPh>
    <rPh sb="8" eb="10">
      <t>カクネン</t>
    </rPh>
    <phoneticPr fontId="1"/>
  </si>
  <si>
    <t>●年齢３区分別人口の推移 ※ 単位未満を四捨五入して表示しているため，計算が一致しない場合がある。</t>
    <rPh sb="1" eb="3">
      <t>ネンレイ</t>
    </rPh>
    <rPh sb="4" eb="6">
      <t>クブン</t>
    </rPh>
    <rPh sb="6" eb="7">
      <t>ベツ</t>
    </rPh>
    <rPh sb="7" eb="9">
      <t>ジンコウ</t>
    </rPh>
    <rPh sb="10" eb="12">
      <t>スイイ</t>
    </rPh>
    <phoneticPr fontId="1"/>
  </si>
  <si>
    <t>●年齢３区分別人口比率の推移　※ 単位未満を四捨五入して表示しているため，計算が一致しない場合がある。</t>
    <phoneticPr fontId="1"/>
  </si>
  <si>
    <t>●　人口動態の推移　※ 単位未満を四捨五入して表示しているため，計算が一致しない場合がある。</t>
    <phoneticPr fontId="1"/>
  </si>
  <si>
    <t>平成27年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</si>
  <si>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</si>
  <si>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H27
（2015）</t>
    <phoneticPr fontId="1"/>
  </si>
  <si>
    <t>H29
（2017）</t>
    <phoneticPr fontId="1"/>
  </si>
  <si>
    <t>R4
（2022）</t>
    <phoneticPr fontId="1"/>
  </si>
  <si>
    <t>推計</t>
    <rPh sb="0" eb="2">
      <t>スイケイ</t>
    </rPh>
    <phoneticPr fontId="1"/>
  </si>
  <si>
    <t>基準人口</t>
    <rPh sb="0" eb="4">
      <t>キジュンジンコウ</t>
    </rPh>
    <phoneticPr fontId="1"/>
  </si>
  <si>
    <t>●　出生数の推移　※ 単位未満を四捨五入して表示しているため，計算が一致しない場合がある。</t>
    <rPh sb="2" eb="5">
      <t>シュッショウスウ</t>
    </rPh>
    <phoneticPr fontId="1"/>
  </si>
  <si>
    <t>実数</t>
    <rPh sb="0" eb="2">
      <t>ジッスウ</t>
    </rPh>
    <phoneticPr fontId="1"/>
  </si>
  <si>
    <t>以降推計</t>
    <rPh sb="0" eb="4">
      <t>イコウスイケイ</t>
    </rPh>
    <phoneticPr fontId="1"/>
  </si>
  <si>
    <t>以降推計</t>
    <rPh sb="0" eb="2">
      <t>イコウ</t>
    </rPh>
    <rPh sb="2" eb="4">
      <t>スイケイ</t>
    </rPh>
    <phoneticPr fontId="1"/>
  </si>
  <si>
    <t>出生数推移</t>
    <rPh sb="0" eb="3">
      <t>シュッショウスウ</t>
    </rPh>
    <rPh sb="3" eb="5">
      <t>スイイ</t>
    </rPh>
    <phoneticPr fontId="1"/>
  </si>
  <si>
    <t>●　死亡数の推移　※ 単位未満を四捨五入して表示しているため，計算が一致しない場合がある。</t>
    <rPh sb="2" eb="4">
      <t>シボウ</t>
    </rPh>
    <rPh sb="4" eb="5">
      <t>スウ</t>
    </rPh>
    <phoneticPr fontId="1"/>
  </si>
  <si>
    <t>死亡数推移</t>
    <rPh sb="0" eb="2">
      <t>シボウ</t>
    </rPh>
    <rPh sb="2" eb="3">
      <t>スウ</t>
    </rPh>
    <rPh sb="3" eb="5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</si>
</sst>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000000;[Red]\-#,##0.000000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176" fontId="4" fillId="3" borderId="31" xfId="4" applyNumberFormat="1" applyFont="1" applyFill="1" applyBorder="1" applyAlignment="1">
      <alignment vertical="center"/>
    </xf>
    <xf numFmtId="176" fontId="4" fillId="3" borderId="16" xfId="4" applyNumberFormat="1" applyFont="1" applyFill="1" applyBorder="1" applyAlignment="1">
      <alignment vertical="center"/>
    </xf>
    <xf numFmtId="176" fontId="4" fillId="3" borderId="15" xfId="4" applyNumberFormat="1" applyFont="1" applyFill="1" applyBorder="1" applyAlignment="1">
      <alignment vertical="center"/>
    </xf>
    <xf numFmtId="176" fontId="4" fillId="3" borderId="21" xfId="4" applyNumberFormat="1" applyFont="1" applyFill="1" applyBorder="1" applyAlignment="1">
      <alignment vertical="center"/>
    </xf>
    <xf numFmtId="176" fontId="4" fillId="3" borderId="20" xfId="4" applyNumberFormat="1" applyFont="1" applyFill="1" applyBorder="1" applyAlignment="1">
      <alignment vertical="center"/>
    </xf>
    <xf numFmtId="38" fontId="0" fillId="0" borderId="0" xfId="9" applyFont="1">
      <alignment vertical="center"/>
    </xf>
    <xf numFmtId="0" fontId="0" fillId="0" borderId="0" xfId="0" applyBorder="1" applyAlignment="1">
      <alignment horizontal="center" vertical="center"/>
    </xf>
    <xf numFmtId="38" fontId="4" fillId="3" borderId="29" xfId="9" applyFont="1" applyFill="1" applyBorder="1" applyAlignment="1">
      <alignment vertical="center"/>
    </xf>
    <xf numFmtId="38" fontId="4" fillId="3" borderId="25" xfId="9" applyFont="1" applyFill="1" applyBorder="1" applyAlignment="1">
      <alignment vertical="center"/>
    </xf>
    <xf numFmtId="38" fontId="4" fillId="3" borderId="28" xfId="9" applyFont="1" applyFill="1" applyBorder="1" applyAlignment="1">
      <alignment vertical="center"/>
    </xf>
    <xf numFmtId="38" fontId="4" fillId="3" borderId="30" xfId="9" applyFont="1" applyFill="1" applyBorder="1" applyAlignment="1">
      <alignment vertical="center"/>
    </xf>
    <xf numFmtId="38" fontId="4" fillId="3" borderId="27" xfId="9" applyFont="1" applyFill="1" applyBorder="1" applyAlignment="1">
      <alignment vertical="center"/>
    </xf>
    <xf numFmtId="38" fontId="0" fillId="3" borderId="16" xfId="9" applyFont="1" applyFill="1" applyBorder="1">
      <alignment vertical="center"/>
    </xf>
    <xf numFmtId="38" fontId="0" fillId="3" borderId="20" xfId="9" applyFont="1" applyFill="1" applyBorder="1">
      <alignment vertical="center"/>
    </xf>
    <xf numFmtId="38" fontId="0" fillId="3" borderId="31" xfId="9" applyFont="1" applyFill="1" applyBorder="1">
      <alignment vertical="center"/>
    </xf>
    <xf numFmtId="38" fontId="0" fillId="3" borderId="15" xfId="9" applyFont="1" applyFill="1" applyBorder="1">
      <alignment vertical="center"/>
    </xf>
    <xf numFmtId="38" fontId="0" fillId="3" borderId="21" xfId="9" applyFont="1" applyFill="1" applyBorder="1">
      <alignment vertical="center"/>
    </xf>
    <xf numFmtId="38" fontId="2" fillId="0" borderId="0" xfId="9" applyFont="1" applyBorder="1" applyAlignment="1"/>
    <xf numFmtId="38" fontId="4" fillId="3" borderId="36" xfId="9" applyFont="1" applyFill="1" applyBorder="1" applyAlignment="1">
      <alignment vertical="center"/>
    </xf>
    <xf numFmtId="38" fontId="0" fillId="3" borderId="33" xfId="9" applyFont="1" applyFill="1" applyBorder="1" applyAlignment="1">
      <alignment horizontal="right" vertical="center"/>
    </xf>
    <xf numFmtId="38" fontId="4" fillId="3" borderId="35" xfId="9" applyFont="1" applyFill="1" applyBorder="1" applyAlignment="1">
      <alignment vertical="center"/>
    </xf>
    <xf numFmtId="38" fontId="4" fillId="3" borderId="40" xfId="9" applyFont="1" applyFill="1" applyBorder="1" applyAlignment="1">
      <alignment vertical="center"/>
    </xf>
    <xf numFmtId="38" fontId="4" fillId="3" borderId="47" xfId="9" applyFont="1" applyFill="1" applyBorder="1" applyAlignment="1">
      <alignment vertical="center"/>
    </xf>
    <xf numFmtId="38" fontId="4" fillId="3" borderId="38" xfId="9" applyFont="1" applyFill="1" applyBorder="1" applyAlignment="1">
      <alignment vertical="center"/>
    </xf>
    <xf numFmtId="38" fontId="4" fillId="3" borderId="48" xfId="9" applyFont="1" applyFill="1" applyBorder="1" applyAlignment="1">
      <alignment vertical="center"/>
    </xf>
    <xf numFmtId="38" fontId="4" fillId="3" borderId="41" xfId="9" applyFont="1" applyFill="1" applyBorder="1" applyAlignment="1">
      <alignment vertical="center"/>
    </xf>
    <xf numFmtId="176" fontId="4" fillId="3" borderId="39" xfId="4" applyNumberFormat="1" applyFont="1" applyFill="1" applyBorder="1" applyAlignment="1">
      <alignment vertical="center"/>
    </xf>
    <xf numFmtId="176" fontId="4" fillId="3" borderId="5" xfId="4" applyNumberFormat="1" applyFont="1" applyFill="1" applyBorder="1" applyAlignment="1">
      <alignment vertical="center"/>
    </xf>
    <xf numFmtId="176" fontId="4" fillId="3" borderId="1" xfId="4" applyNumberFormat="1" applyFont="1" applyFill="1" applyBorder="1" applyAlignment="1">
      <alignment vertical="center"/>
    </xf>
    <xf numFmtId="176" fontId="4" fillId="3" borderId="2" xfId="4" applyNumberFormat="1" applyFont="1" applyFill="1" applyBorder="1" applyAlignment="1">
      <alignment vertical="center"/>
    </xf>
    <xf numFmtId="176" fontId="4" fillId="3" borderId="22" xfId="4" applyNumberFormat="1" applyFont="1" applyFill="1" applyBorder="1" applyAlignment="1">
      <alignment vertical="center"/>
    </xf>
    <xf numFmtId="38" fontId="0" fillId="3" borderId="17" xfId="9" applyFont="1" applyFill="1" applyBorder="1">
      <alignment vertical="center"/>
    </xf>
    <xf numFmtId="38" fontId="0" fillId="3" borderId="50" xfId="9" applyFont="1" applyFill="1" applyBorder="1" applyAlignment="1">
      <alignment horizontal="right" vertical="center"/>
    </xf>
    <xf numFmtId="38" fontId="0" fillId="3" borderId="9" xfId="9" applyFont="1" applyFill="1" applyBorder="1">
      <alignment vertical="center"/>
    </xf>
    <xf numFmtId="38" fontId="0" fillId="3" borderId="51" xfId="9" applyFont="1" applyFill="1" applyBorder="1">
      <alignment vertical="center"/>
    </xf>
    <xf numFmtId="38" fontId="0" fillId="3" borderId="10" xfId="9" applyFont="1" applyFill="1" applyBorder="1">
      <alignment vertical="center"/>
    </xf>
    <xf numFmtId="38" fontId="0" fillId="3" borderId="23" xfId="9" applyFont="1" applyFill="1" applyBorder="1">
      <alignment vertical="center"/>
    </xf>
    <xf numFmtId="176" fontId="4" fillId="3" borderId="3" xfId="4" applyNumberFormat="1" applyFont="1" applyFill="1" applyBorder="1" applyAlignment="1">
      <alignment vertical="center"/>
    </xf>
    <xf numFmtId="176" fontId="4" fillId="3" borderId="18" xfId="4" applyNumberFormat="1" applyFont="1" applyFill="1" applyBorder="1" applyAlignment="1">
      <alignment vertical="center"/>
    </xf>
    <xf numFmtId="176" fontId="4" fillId="3" borderId="52" xfId="4" applyNumberFormat="1" applyFont="1" applyFill="1" applyBorder="1" applyAlignment="1">
      <alignment vertical="center"/>
    </xf>
    <xf numFmtId="176" fontId="4" fillId="3" borderId="4" xfId="4" applyNumberFormat="1" applyFont="1" applyFill="1" applyBorder="1" applyAlignment="1">
      <alignment vertical="center"/>
    </xf>
    <xf numFmtId="176" fontId="4" fillId="3" borderId="19" xfId="4" applyNumberFormat="1" applyFont="1" applyFill="1" applyBorder="1" applyAlignment="1">
      <alignment vertical="center"/>
    </xf>
    <xf numFmtId="176" fontId="4" fillId="3" borderId="54" xfId="4" applyNumberFormat="1" applyFont="1" applyFill="1" applyBorder="1" applyAlignment="1">
      <alignment vertical="center"/>
    </xf>
    <xf numFmtId="176" fontId="4" fillId="3" borderId="55" xfId="4" applyNumberFormat="1" applyFont="1" applyFill="1" applyBorder="1" applyAlignment="1">
      <alignment vertical="center"/>
    </xf>
    <xf numFmtId="176" fontId="4" fillId="3" borderId="43" xfId="4" applyNumberFormat="1" applyFont="1" applyFill="1" applyBorder="1" applyAlignment="1">
      <alignment vertical="center"/>
    </xf>
    <xf numFmtId="176" fontId="4" fillId="3" borderId="44" xfId="4" applyNumberFormat="1" applyFont="1" applyFill="1" applyBorder="1" applyAlignment="1">
      <alignment vertical="center"/>
    </xf>
    <xf numFmtId="176" fontId="4" fillId="3" borderId="45" xfId="4" applyNumberFormat="1" applyFont="1" applyFill="1" applyBorder="1" applyAlignment="1">
      <alignment vertical="center"/>
    </xf>
    <xf numFmtId="176" fontId="4" fillId="3" borderId="46" xfId="4" applyNumberFormat="1" applyFont="1" applyFill="1" applyBorder="1" applyAlignment="1">
      <alignment vertical="center"/>
    </xf>
    <xf numFmtId="38" fontId="2" fillId="0" borderId="0" xfId="9" applyFont="1" applyFill="1" applyBorder="1" applyAlignment="1"/>
    <xf numFmtId="0" fontId="6" fillId="0" borderId="0" xfId="12">
      <alignment vertical="center"/>
    </xf>
    <xf numFmtId="0" fontId="0" fillId="0" borderId="0" xfId="0" applyAlignment="1">
      <alignment horizontal="center" vertical="center"/>
    </xf>
    <xf numFmtId="0" fontId="4" fillId="2" borderId="1" xfId="2" applyNumberFormat="1" applyFont="1" applyFill="1" applyBorder="1" applyAlignment="1">
      <alignment horizontal="centerContinuous" vertical="center"/>
    </xf>
    <xf numFmtId="0" fontId="4" fillId="2" borderId="1" xfId="2" applyNumberFormat="1" applyFont="1" applyFill="1" applyBorder="1" applyAlignment="1">
      <alignment horizontal="center" vertical="center"/>
    </xf>
    <xf numFmtId="38" fontId="0" fillId="0" borderId="1" xfId="9" applyFont="1" applyBorder="1" applyAlignment="1">
      <alignment horizontal="center" vertical="center"/>
    </xf>
    <xf numFmtId="38" fontId="2" fillId="0" borderId="1" xfId="9" applyFont="1" applyBorder="1" applyAlignment="1"/>
    <xf numFmtId="38" fontId="2" fillId="0" borderId="1" xfId="9" applyFont="1" applyFill="1" applyBorder="1" applyAlignment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0" applyNumberFormat="1" applyAlignment="1">
      <alignment horizontal="right" vertical="center"/>
    </xf>
    <xf numFmtId="3" fontId="4" fillId="4" borderId="46" xfId="2" applyNumberFormat="1" applyFont="1" applyFill="1" applyBorder="1" applyAlignment="1">
      <alignment horizontal="left" vertical="center"/>
    </xf>
    <xf numFmtId="3" fontId="4" fillId="4" borderId="44" xfId="2" applyNumberFormat="1" applyFont="1" applyFill="1" applyBorder="1" applyAlignment="1">
      <alignment horizontal="left" vertical="center"/>
    </xf>
    <xf numFmtId="0" fontId="0" fillId="4" borderId="40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38" fontId="2" fillId="0" borderId="33" xfId="9" applyFont="1" applyFill="1" applyBorder="1" applyAlignment="1">
      <alignment vertical="center"/>
    </xf>
    <xf numFmtId="38" fontId="2" fillId="0" borderId="37" xfId="9" applyFont="1" applyFill="1" applyBorder="1" applyAlignment="1">
      <alignment vertical="center"/>
    </xf>
    <xf numFmtId="38" fontId="2" fillId="0" borderId="31" xfId="9" applyFont="1" applyFill="1" applyBorder="1" applyAlignment="1">
      <alignment vertical="center"/>
    </xf>
    <xf numFmtId="0" fontId="4" fillId="4" borderId="34" xfId="2" applyNumberFormat="1" applyFont="1" applyFill="1" applyBorder="1" applyAlignment="1">
      <alignment horizontal="centerContinuous" vertical="center" wrapText="1"/>
    </xf>
    <xf numFmtId="0" fontId="4" fillId="4" borderId="35" xfId="2" applyNumberFormat="1" applyFont="1" applyFill="1" applyBorder="1" applyAlignment="1">
      <alignment horizontal="centerContinuous" vertical="center" wrapText="1"/>
    </xf>
    <xf numFmtId="0" fontId="4" fillId="4" borderId="38" xfId="2" applyNumberFormat="1" applyFont="1" applyFill="1" applyBorder="1" applyAlignment="1">
      <alignment horizontal="centerContinuous" vertical="center" wrapText="1"/>
    </xf>
    <xf numFmtId="0" fontId="0" fillId="0" borderId="0" xfId="12" applyFont="1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38" fontId="0" fillId="0" borderId="1" xfId="7" applyFont="1" applyFill="1" applyBorder="1" applyAlignment="1"/>
    <xf numFmtId="38" fontId="0" fillId="0" borderId="2" xfId="7" applyFont="1" applyFill="1" applyBorder="1" applyAlignment="1"/>
    <xf numFmtId="38" fontId="0" fillId="0" borderId="1" xfId="7" applyFont="1" applyBorder="1" applyAlignment="1"/>
    <xf numFmtId="0" fontId="0" fillId="0" borderId="3" xfId="0" applyBorder="1" applyAlignment="1">
      <alignment horizontal="center"/>
    </xf>
    <xf numFmtId="38" fontId="0" fillId="0" borderId="58" xfId="7" applyFont="1" applyFill="1" applyBorder="1" applyAlignment="1"/>
    <xf numFmtId="38" fontId="0" fillId="0" borderId="63" xfId="7" applyFont="1" applyFill="1" applyBorder="1" applyAlignment="1"/>
    <xf numFmtId="38" fontId="0" fillId="0" borderId="63" xfId="7" applyFont="1" applyBorder="1" applyAlignment="1"/>
    <xf numFmtId="0" fontId="0" fillId="0" borderId="61" xfId="0" applyBorder="1" applyAlignment="1">
      <alignment horizontal="center"/>
    </xf>
    <xf numFmtId="38" fontId="0" fillId="0" borderId="6" xfId="7" applyFont="1" applyFill="1" applyBorder="1" applyAlignment="1"/>
    <xf numFmtId="38" fontId="0" fillId="0" borderId="0" xfId="7" applyFont="1" applyFill="1" applyAlignment="1"/>
    <xf numFmtId="38" fontId="0" fillId="0" borderId="0" xfId="7" applyFont="1" applyAlignment="1"/>
    <xf numFmtId="0" fontId="0" fillId="0" borderId="1" xfId="0" applyBorder="1" applyAlignment="1">
      <alignment horizontal="center"/>
    </xf>
    <xf numFmtId="38" fontId="0" fillId="0" borderId="62" xfId="7" applyFont="1" applyFill="1" applyBorder="1" applyAlignment="1"/>
    <xf numFmtId="38" fontId="0" fillId="0" borderId="60" xfId="7" applyFont="1" applyFill="1" applyBorder="1" applyAlignment="1"/>
    <xf numFmtId="38" fontId="0" fillId="0" borderId="5" xfId="7" applyFont="1" applyFill="1" applyBorder="1" applyAlignment="1"/>
    <xf numFmtId="0" fontId="12" fillId="0" borderId="5" xfId="0" applyFont="1" applyBorder="1" applyAlignment="1">
      <alignment horizontal="center"/>
    </xf>
    <xf numFmtId="38" fontId="0" fillId="0" borderId="0" xfId="7" applyFont="1" applyFill="1" applyBorder="1" applyAlignment="1"/>
    <xf numFmtId="38" fontId="0" fillId="0" borderId="62" xfId="7" applyFont="1" applyBorder="1" applyAlignment="1"/>
    <xf numFmtId="38" fontId="0" fillId="0" borderId="60" xfId="7" applyFont="1" applyBorder="1" applyAlignment="1"/>
    <xf numFmtId="38" fontId="0" fillId="0" borderId="0" xfId="7" applyFont="1" applyBorder="1" applyAlignment="1"/>
    <xf numFmtId="38" fontId="0" fillId="0" borderId="4" xfId="7" applyFont="1" applyBorder="1" applyAlignment="1"/>
    <xf numFmtId="38" fontId="0" fillId="0" borderId="3" xfId="7" applyFont="1" applyBorder="1" applyAlignment="1"/>
    <xf numFmtId="38" fontId="0" fillId="0" borderId="64" xfId="7" applyFont="1" applyFill="1" applyBorder="1" applyAlignment="1"/>
    <xf numFmtId="38" fontId="0" fillId="0" borderId="64" xfId="7" applyFont="1" applyBorder="1" applyAlignment="1"/>
    <xf numFmtId="38" fontId="0" fillId="0" borderId="65" xfId="7" applyFont="1" applyBorder="1" applyAlignment="1"/>
    <xf numFmtId="38" fontId="0" fillId="0" borderId="61" xfId="7" applyFont="1" applyBorder="1" applyAlignment="1"/>
    <xf numFmtId="0" fontId="0" fillId="0" borderId="0" xfId="0" applyFill="1" applyAlignment="1"/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2" xfId="0" applyBorder="1" applyAlignment="1"/>
    <xf numFmtId="0" fontId="0" fillId="0" borderId="59" xfId="0" applyBorder="1" applyAlignment="1"/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>
      <alignment vertical="center"/>
    </xf>
    <xf numFmtId="0" fontId="13" fillId="0" borderId="1" xfId="0" applyFont="1" applyBorder="1">
      <alignment vertical="center"/>
    </xf>
    <xf numFmtId="0" fontId="13" fillId="2" borderId="1" xfId="0" applyFont="1" applyFill="1" applyBorder="1">
      <alignment vertical="center"/>
    </xf>
    <xf numFmtId="38" fontId="13" fillId="0" borderId="1" xfId="9" applyFont="1" applyBorder="1">
      <alignment vertical="center"/>
    </xf>
    <xf numFmtId="38" fontId="13" fillId="0" borderId="0" xfId="9" applyFont="1">
      <alignment vertical="center"/>
    </xf>
    <xf numFmtId="38" fontId="13" fillId="0" borderId="1" xfId="0" applyNumberFormat="1" applyFont="1" applyBorder="1">
      <alignment vertical="center"/>
    </xf>
    <xf numFmtId="0" fontId="14" fillId="0" borderId="0" xfId="0" applyFont="1" applyBorder="1" applyAlignment="1">
      <alignment horizontal="left" vertical="center"/>
    </xf>
    <xf numFmtId="38" fontId="0" fillId="0" borderId="1" xfId="9" applyFont="1" applyBorder="1">
      <alignment vertical="center"/>
    </xf>
    <xf numFmtId="0" fontId="0" fillId="4" borderId="40" xfId="0" applyFill="1" applyBorder="1" applyAlignment="1">
      <alignment horizontal="center" vertical="center"/>
    </xf>
    <xf numFmtId="38" fontId="0" fillId="0" borderId="1" xfId="9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1" xfId="0" applyNumberFormat="1" applyBorder="1" applyAlignment="1">
      <alignment horizontal="center" vertical="center"/>
    </xf>
    <xf numFmtId="0" fontId="4" fillId="4" borderId="40" xfId="2" applyNumberFormat="1" applyFont="1" applyFill="1" applyBorder="1" applyAlignment="1">
      <alignment horizontal="centerContinuous" vertical="center" wrapText="1"/>
    </xf>
    <xf numFmtId="38" fontId="2" fillId="0" borderId="20" xfId="9" applyFont="1" applyFill="1" applyBorder="1" applyAlignment="1">
      <alignment vertical="center"/>
    </xf>
    <xf numFmtId="38" fontId="4" fillId="3" borderId="67" xfId="9" applyFont="1" applyFill="1" applyBorder="1" applyAlignment="1">
      <alignment vertical="center"/>
    </xf>
    <xf numFmtId="38" fontId="4" fillId="3" borderId="34" xfId="9" applyFont="1" applyFill="1" applyBorder="1" applyAlignment="1">
      <alignment vertical="center"/>
    </xf>
    <xf numFmtId="38" fontId="0" fillId="3" borderId="68" xfId="9" applyFont="1" applyFill="1" applyBorder="1">
      <alignment vertical="center"/>
    </xf>
    <xf numFmtId="38" fontId="0" fillId="3" borderId="37" xfId="9" applyFont="1" applyFill="1" applyBorder="1">
      <alignment vertical="center"/>
    </xf>
    <xf numFmtId="0" fontId="0" fillId="4" borderId="35" xfId="0" applyFill="1" applyBorder="1" applyAlignment="1">
      <alignment horizontal="center" vertical="center" wrapText="1"/>
    </xf>
    <xf numFmtId="176" fontId="4" fillId="3" borderId="64" xfId="4" applyNumberFormat="1" applyFont="1" applyFill="1" applyBorder="1" applyAlignment="1">
      <alignment vertical="center"/>
    </xf>
    <xf numFmtId="176" fontId="4" fillId="3" borderId="6" xfId="4" applyNumberFormat="1" applyFont="1" applyFill="1" applyBorder="1" applyAlignment="1">
      <alignment vertical="center"/>
    </xf>
    <xf numFmtId="176" fontId="4" fillId="3" borderId="53" xfId="4" applyNumberFormat="1" applyFont="1" applyFill="1" applyBorder="1" applyAlignment="1">
      <alignment vertical="center"/>
    </xf>
    <xf numFmtId="176" fontId="4" fillId="3" borderId="70" xfId="4" applyNumberFormat="1" applyFont="1" applyFill="1" applyBorder="1" applyAlignment="1">
      <alignment vertical="center"/>
    </xf>
    <xf numFmtId="176" fontId="4" fillId="3" borderId="37" xfId="4" applyNumberFormat="1" applyFont="1" applyFill="1" applyBorder="1" applyAlignment="1">
      <alignment vertical="center"/>
    </xf>
    <xf numFmtId="0" fontId="6" fillId="4" borderId="34" xfId="12" applyFill="1" applyBorder="1" applyAlignment="1">
      <alignment horizontal="center" vertical="center"/>
    </xf>
    <xf numFmtId="0" fontId="6" fillId="4" borderId="35" xfId="12" applyFill="1" applyBorder="1" applyAlignment="1">
      <alignment horizontal="center" vertical="center"/>
    </xf>
    <xf numFmtId="0" fontId="6" fillId="4" borderId="38" xfId="12" applyFill="1" applyBorder="1" applyAlignment="1">
      <alignment horizontal="center" vertical="center"/>
    </xf>
    <xf numFmtId="38" fontId="0" fillId="0" borderId="66" xfId="0" applyNumberFormat="1" applyBorder="1">
      <alignment vertical="center"/>
    </xf>
    <xf numFmtId="38" fontId="0" fillId="0" borderId="7" xfId="0" applyNumberFormat="1" applyBorder="1">
      <alignment vertical="center"/>
    </xf>
    <xf numFmtId="38" fontId="0" fillId="0" borderId="32" xfId="0" applyNumberFormat="1" applyBorder="1">
      <alignment vertical="center"/>
    </xf>
    <xf numFmtId="176" fontId="0" fillId="0" borderId="46" xfId="14" applyNumberFormat="1" applyFont="1" applyBorder="1">
      <alignment vertical="center"/>
    </xf>
    <xf numFmtId="176" fontId="0" fillId="0" borderId="55" xfId="14" applyNumberFormat="1" applyFont="1" applyBorder="1">
      <alignment vertical="center"/>
    </xf>
    <xf numFmtId="176" fontId="0" fillId="0" borderId="44" xfId="14" applyNumberFormat="1" applyFont="1" applyBorder="1">
      <alignment vertical="center"/>
    </xf>
    <xf numFmtId="38" fontId="0" fillId="0" borderId="66" xfId="9" applyFont="1" applyBorder="1">
      <alignment vertical="center"/>
    </xf>
    <xf numFmtId="177" fontId="0" fillId="0" borderId="0" xfId="0" applyNumberFormat="1" applyAlignment="1"/>
    <xf numFmtId="38" fontId="0" fillId="0" borderId="1" xfId="7" applyNumberFormat="1" applyFont="1" applyFill="1" applyBorder="1" applyAlignment="1"/>
    <xf numFmtId="0" fontId="15" fillId="0" borderId="1" xfId="0" applyFont="1" applyBorder="1">
      <alignment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38" fontId="0" fillId="5" borderId="1" xfId="7" applyFont="1" applyFill="1" applyBorder="1" applyAlignment="1"/>
    <xf numFmtId="38" fontId="0" fillId="5" borderId="63" xfId="7" applyFont="1" applyFill="1" applyBorder="1" applyAlignment="1"/>
    <xf numFmtId="38" fontId="0" fillId="5" borderId="6" xfId="7" applyFont="1" applyFill="1" applyBorder="1" applyAlignment="1"/>
    <xf numFmtId="38" fontId="0" fillId="0" borderId="6" xfId="7" applyFont="1" applyBorder="1" applyAlignment="1"/>
    <xf numFmtId="38" fontId="0" fillId="5" borderId="0" xfId="7" applyFont="1" applyFill="1" applyBorder="1" applyAlignment="1"/>
    <xf numFmtId="38" fontId="0" fillId="5" borderId="64" xfId="7" applyFont="1" applyFill="1" applyBorder="1" applyAlignment="1"/>
    <xf numFmtId="0" fontId="4" fillId="6" borderId="1" xfId="2" applyNumberFormat="1" applyFont="1" applyFill="1" applyBorder="1" applyAlignment="1">
      <alignment horizontal="centerContinuous" vertical="center"/>
    </xf>
    <xf numFmtId="0" fontId="4" fillId="6" borderId="1" xfId="2" applyNumberFormat="1" applyFont="1" applyFill="1" applyBorder="1" applyAlignment="1">
      <alignment horizontal="center" vertical="center"/>
    </xf>
    <xf numFmtId="0" fontId="6" fillId="4" borderId="48" xfId="12" applyFill="1" applyBorder="1" applyAlignment="1">
      <alignment horizontal="center" vertical="center"/>
    </xf>
    <xf numFmtId="176" fontId="4" fillId="3" borderId="0" xfId="4" applyNumberFormat="1" applyFont="1" applyFill="1" applyBorder="1" applyAlignment="1">
      <alignment vertical="center"/>
    </xf>
    <xf numFmtId="176" fontId="4" fillId="3" borderId="14" xfId="4" applyNumberFormat="1" applyFont="1" applyFill="1" applyBorder="1" applyAlignment="1">
      <alignment vertical="center"/>
    </xf>
    <xf numFmtId="0" fontId="0" fillId="4" borderId="66" xfId="12" applyFont="1" applyFill="1" applyBorder="1" applyAlignment="1">
      <alignment vertical="center"/>
    </xf>
    <xf numFmtId="0" fontId="6" fillId="4" borderId="66" xfId="12" applyFill="1" applyBorder="1" applyAlignment="1">
      <alignment horizontal="center" vertical="center"/>
    </xf>
    <xf numFmtId="176" fontId="4" fillId="3" borderId="12" xfId="4" applyNumberFormat="1" applyFont="1" applyFill="1" applyBorder="1" applyAlignment="1">
      <alignment vertical="center"/>
    </xf>
    <xf numFmtId="176" fontId="4" fillId="3" borderId="11" xfId="4" applyNumberFormat="1" applyFont="1" applyFill="1" applyBorder="1" applyAlignment="1">
      <alignment vertical="center"/>
    </xf>
    <xf numFmtId="176" fontId="4" fillId="3" borderId="13" xfId="4" applyNumberFormat="1" applyFont="1" applyFill="1" applyBorder="1" applyAlignment="1">
      <alignment vertical="center"/>
    </xf>
    <xf numFmtId="38" fontId="5" fillId="0" borderId="1" xfId="9" applyFont="1" applyBorder="1">
      <alignment vertical="center"/>
    </xf>
    <xf numFmtId="0" fontId="16" fillId="0" borderId="0" xfId="0" applyFont="1" applyFill="1" applyBorder="1">
      <alignment vertical="center"/>
    </xf>
    <xf numFmtId="38" fontId="13" fillId="0" borderId="1" xfId="9" applyFont="1" applyFill="1" applyBorder="1">
      <alignment vertical="center"/>
    </xf>
    <xf numFmtId="0" fontId="0" fillId="0" borderId="65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textRotation="255"/>
    </xf>
    <xf numFmtId="0" fontId="0" fillId="4" borderId="11" xfId="0" applyFill="1" applyBorder="1" applyAlignment="1">
      <alignment horizontal="center" vertical="center" textRotation="255"/>
    </xf>
    <xf numFmtId="0" fontId="0" fillId="4" borderId="32" xfId="0" applyFill="1" applyBorder="1" applyAlignment="1">
      <alignment horizontal="center" vertical="center" textRotation="255"/>
    </xf>
    <xf numFmtId="0" fontId="0" fillId="4" borderId="17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3" fontId="4" fillId="4" borderId="40" xfId="2" applyNumberFormat="1" applyFont="1" applyFill="1" applyBorder="1" applyAlignment="1">
      <alignment horizontal="center" vertical="center"/>
    </xf>
    <xf numFmtId="3" fontId="4" fillId="4" borderId="41" xfId="2" applyNumberFormat="1" applyFont="1" applyFill="1" applyBorder="1" applyAlignment="1">
      <alignment horizontal="center" vertical="center"/>
    </xf>
    <xf numFmtId="3" fontId="4" fillId="4" borderId="18" xfId="2" applyNumberFormat="1" applyFont="1" applyFill="1" applyBorder="1" applyAlignment="1">
      <alignment horizontal="center" vertical="center"/>
    </xf>
    <xf numFmtId="3" fontId="4" fillId="4" borderId="19" xfId="2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 textRotation="255" wrapText="1"/>
    </xf>
    <xf numFmtId="0" fontId="9" fillId="4" borderId="43" xfId="0" applyFont="1" applyFill="1" applyBorder="1" applyAlignment="1">
      <alignment horizontal="center" vertical="center" textRotation="255" wrapText="1"/>
    </xf>
    <xf numFmtId="0" fontId="0" fillId="4" borderId="24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0" fillId="4" borderId="13" xfId="0" applyFill="1" applyBorder="1" applyAlignment="1">
      <alignment horizontal="center" vertical="center" textRotation="255"/>
    </xf>
    <xf numFmtId="0" fontId="0" fillId="4" borderId="49" xfId="12" applyFont="1" applyFill="1" applyBorder="1" applyAlignment="1">
      <alignment horizontal="center" vertical="center"/>
    </xf>
    <xf numFmtId="0" fontId="6" fillId="4" borderId="49" xfId="12" applyFill="1" applyBorder="1" applyAlignment="1">
      <alignment horizontal="center" vertical="center"/>
    </xf>
    <xf numFmtId="0" fontId="6" fillId="4" borderId="41" xfId="12" applyFill="1" applyBorder="1" applyAlignment="1">
      <alignment horizontal="center" vertical="center"/>
    </xf>
    <xf numFmtId="0" fontId="6" fillId="4" borderId="25" xfId="12" applyFill="1" applyBorder="1" applyAlignment="1">
      <alignment horizontal="center" vertical="center"/>
    </xf>
    <xf numFmtId="0" fontId="6" fillId="4" borderId="26" xfId="12" applyFill="1" applyBorder="1" applyAlignment="1">
      <alignment horizontal="center" vertical="center"/>
    </xf>
    <xf numFmtId="0" fontId="6" fillId="4" borderId="27" xfId="12" applyFill="1" applyBorder="1" applyAlignment="1">
      <alignment horizontal="center" vertical="center"/>
    </xf>
    <xf numFmtId="0" fontId="6" fillId="4" borderId="20" xfId="12" applyFill="1" applyBorder="1" applyAlignment="1">
      <alignment horizontal="center" vertical="center"/>
    </xf>
    <xf numFmtId="0" fontId="6" fillId="4" borderId="14" xfId="12" applyFill="1" applyBorder="1" applyAlignment="1">
      <alignment horizontal="center" vertical="center"/>
    </xf>
    <xf numFmtId="0" fontId="6" fillId="4" borderId="21" xfId="12" applyFill="1" applyBorder="1" applyAlignment="1">
      <alignment horizontal="center" vertical="center"/>
    </xf>
    <xf numFmtId="0" fontId="6" fillId="4" borderId="40" xfId="12" applyFill="1" applyBorder="1" applyAlignment="1">
      <alignment horizontal="center" vertical="center"/>
    </xf>
    <xf numFmtId="0" fontId="6" fillId="4" borderId="7" xfId="12" applyFill="1" applyBorder="1" applyAlignment="1">
      <alignment horizontal="center" vertical="center" textRotation="255"/>
    </xf>
    <xf numFmtId="0" fontId="6" fillId="4" borderId="11" xfId="12" applyFill="1" applyBorder="1" applyAlignment="1">
      <alignment horizontal="center" vertical="center" textRotation="255"/>
    </xf>
    <xf numFmtId="0" fontId="6" fillId="4" borderId="32" xfId="12" applyFill="1" applyBorder="1" applyAlignment="1">
      <alignment horizontal="center" vertical="center" textRotation="255"/>
    </xf>
    <xf numFmtId="0" fontId="6" fillId="4" borderId="17" xfId="12" applyFill="1" applyBorder="1" applyAlignment="1">
      <alignment horizontal="center" vertical="center"/>
    </xf>
    <xf numFmtId="0" fontId="6" fillId="4" borderId="8" xfId="12" applyFill="1" applyBorder="1" applyAlignment="1">
      <alignment horizontal="center" vertical="center"/>
    </xf>
    <xf numFmtId="0" fontId="6" fillId="4" borderId="39" xfId="12" applyFill="1" applyBorder="1" applyAlignment="1">
      <alignment horizontal="center" vertical="center"/>
    </xf>
    <xf numFmtId="0" fontId="6" fillId="4" borderId="6" xfId="12" applyFill="1" applyBorder="1" applyAlignment="1">
      <alignment horizontal="center" vertical="center"/>
    </xf>
    <xf numFmtId="0" fontId="6" fillId="4" borderId="42" xfId="12" applyFill="1" applyBorder="1" applyAlignment="1">
      <alignment horizontal="center" vertical="center"/>
    </xf>
    <xf numFmtId="0" fontId="6" fillId="4" borderId="53" xfId="12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5">
    <cellStyle name="パーセント" xfId="14" builtinId="5"/>
    <cellStyle name="パーセント 2" xfId="4" xr:uid="{00000000-0005-0000-0000-000001000000}"/>
    <cellStyle name="パーセント 3" xfId="8" xr:uid="{00000000-0005-0000-0000-000002000000}"/>
    <cellStyle name="パーセント 4" xfId="13" xr:uid="{00000000-0005-0000-0000-000003000000}"/>
    <cellStyle name="桁区切り" xfId="9" builtinId="6"/>
    <cellStyle name="桁区切り 2" xfId="3" xr:uid="{00000000-0005-0000-0000-000005000000}"/>
    <cellStyle name="桁区切り 3" xfId="7" xr:uid="{00000000-0005-0000-0000-000006000000}"/>
    <cellStyle name="桁区切り 4" xfId="11" xr:uid="{00000000-0005-0000-0000-000007000000}"/>
    <cellStyle name="標準" xfId="0" builtinId="0"/>
    <cellStyle name="標準 2" xfId="2" xr:uid="{00000000-0005-0000-0000-000009000000}"/>
    <cellStyle name="標準 3" xfId="5" xr:uid="{00000000-0005-0000-0000-00000A000000}"/>
    <cellStyle name="標準 4" xfId="6" xr:uid="{00000000-0005-0000-0000-00000B000000}"/>
    <cellStyle name="標準 5" xfId="1" xr:uid="{00000000-0005-0000-0000-00000C000000}"/>
    <cellStyle name="標準 6" xfId="10" xr:uid="{00000000-0005-0000-0000-00000D000000}"/>
    <cellStyle name="標準 7" xfId="12" xr:uid="{00000000-0005-0000-0000-00000E000000}"/>
  </cellStyles>
  <dxfs count="0"/>
  <tableStyles count="0" defaultTableStyle="TableStyleMedium2" defaultPivotStyle="PivotStyleLight16"/>
  <colors>
    <mruColors>
      <color rgb="FFFF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41093937331902E-2"/>
          <c:y val="9.5272566448607238E-2"/>
          <c:w val="0.89405191017789443"/>
          <c:h val="0.78841315075702134"/>
        </c:manualLayout>
      </c:layout>
      <c:lineChart>
        <c:grouping val="standar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出生数　実数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5.9259259259259262E-2"/>
                  <c:y val="4.4755238183618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92-492A-84FD-C88B93C39706}"/>
                </c:ext>
              </c:extLst>
            </c:dLbl>
            <c:dLbl>
              <c:idx val="4"/>
              <c:layout>
                <c:manualLayout>
                  <c:x val="-0.1168724279835391"/>
                  <c:y val="0.10442888909511003"/>
                </c:manualLayout>
              </c:layout>
              <c:spPr>
                <a:solidFill>
                  <a:schemeClr val="bg1"/>
                </a:solidFill>
                <a:ln w="1905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92-492A-84FD-C88B93C39706}"/>
                </c:ext>
              </c:extLst>
            </c:dLbl>
            <c:dLbl>
              <c:idx val="5"/>
              <c:layout>
                <c:manualLayout>
                  <c:x val="-3.1275720164609173E-2"/>
                  <c:y val="5.9673650911491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92-492A-84FD-C88B93C397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Sheet2!$C$2:$H$2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Sheet2!$C$3:$H$3</c:f>
              <c:numCache>
                <c:formatCode>#,##0_);[Red]\(#,##0\)</c:formatCode>
                <c:ptCount val="6"/>
                <c:pt idx="0">
                  <c:v>4776</c:v>
                </c:pt>
                <c:pt idx="1">
                  <c:v>4543</c:v>
                </c:pt>
                <c:pt idx="2">
                  <c:v>4433</c:v>
                </c:pt>
                <c:pt idx="3">
                  <c:v>4081</c:v>
                </c:pt>
                <c:pt idx="4">
                  <c:v>3896</c:v>
                </c:pt>
                <c:pt idx="5">
                  <c:v>3705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2-492A-84FD-C88B93C39706}"/>
            </c:ext>
          </c:extLst>
        </c:ser>
        <c:ser>
          <c:idx val="1"/>
          <c:order val="1"/>
          <c:tx>
            <c:strRef>
              <c:f>Sheet2!$B$4</c:f>
              <c:strCache>
                <c:ptCount val="1"/>
                <c:pt idx="0">
                  <c:v>死亡数　実数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0"/>
                  <c:y val="4.84848413655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92-492A-84FD-C88B93C39706}"/>
                </c:ext>
              </c:extLst>
            </c:dLbl>
            <c:dLbl>
              <c:idx val="4"/>
              <c:layout>
                <c:manualLayout>
                  <c:x val="3.9506172839506172E-2"/>
                  <c:y val="2.2377619091809287E-2"/>
                </c:manualLayout>
              </c:layout>
              <c:spPr>
                <a:solidFill>
                  <a:schemeClr val="bg1"/>
                </a:solidFill>
                <a:ln w="19050"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92-492A-84FD-C88B93C397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Sheet2!$C$2:$H$2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Sheet2!$C$4:$H$4</c:f>
              <c:numCache>
                <c:formatCode>#,##0_);[Red]\(#,##0\)</c:formatCode>
                <c:ptCount val="6"/>
                <c:pt idx="0">
                  <c:v>4631</c:v>
                </c:pt>
                <c:pt idx="1">
                  <c:v>4750</c:v>
                </c:pt>
                <c:pt idx="2">
                  <c:v>4704</c:v>
                </c:pt>
                <c:pt idx="3">
                  <c:v>4793</c:v>
                </c:pt>
                <c:pt idx="4">
                  <c:v>4857</c:v>
                </c:pt>
                <c:pt idx="5">
                  <c:v>5075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2-492A-84FD-C88B93C39706}"/>
            </c:ext>
          </c:extLst>
        </c:ser>
        <c:ser>
          <c:idx val="2"/>
          <c:order val="2"/>
          <c:tx>
            <c:strRef>
              <c:f>Sheet2!$B$5</c:f>
              <c:strCache>
                <c:ptCount val="1"/>
                <c:pt idx="0">
                  <c:v>ビジョン改訂時　出生数推計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3.2921810699588477E-3"/>
                  <c:y val="-4.1025635001650421E-2"/>
                </c:manualLayout>
              </c:layout>
              <c:spPr>
                <a:noFill/>
                <a:ln w="1905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92-492A-84FD-C88B93C39706}"/>
                </c:ext>
              </c:extLst>
            </c:dLbl>
            <c:dLbl>
              <c:idx val="4"/>
              <c:layout>
                <c:manualLayout>
                  <c:x val="-4.4444444444444557E-2"/>
                  <c:y val="-0.12680650818691952"/>
                </c:manualLayout>
              </c:layout>
              <c:spPr>
                <a:solidFill>
                  <a:schemeClr val="bg1"/>
                </a:solidFill>
                <a:ln w="19050">
                  <a:solidFill>
                    <a:schemeClr val="accent3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0041152263375"/>
                      <c:h val="0.146946365369547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192-492A-84FD-C88B93C39706}"/>
                </c:ext>
              </c:extLst>
            </c:dLbl>
            <c:dLbl>
              <c:idx val="5"/>
              <c:layout>
                <c:manualLayout>
                  <c:x val="-1.8106995884773783E-2"/>
                  <c:y val="-4.4755238183618713E-2"/>
                </c:manualLayout>
              </c:layout>
              <c:spPr>
                <a:noFill/>
                <a:ln w="1905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92-492A-84FD-C88B93C39706}"/>
                </c:ext>
              </c:extLst>
            </c:dLbl>
            <c:spPr>
              <a:noFill/>
              <a:ln w="19050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Sheet2!$C$2:$H$2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Sheet2!$C$5:$H$5</c:f>
              <c:numCache>
                <c:formatCode>#,##0_);[Red]\(#,##0\)</c:formatCode>
                <c:ptCount val="6"/>
                <c:pt idx="2">
                  <c:v>4433</c:v>
                </c:pt>
                <c:pt idx="3">
                  <c:v>4319.6138436756528</c:v>
                </c:pt>
                <c:pt idx="4">
                  <c:v>4169.065363673938</c:v>
                </c:pt>
                <c:pt idx="5">
                  <c:v>4040.1222626453718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92-492A-84FD-C88B93C39706}"/>
            </c:ext>
          </c:extLst>
        </c:ser>
        <c:ser>
          <c:idx val="3"/>
          <c:order val="3"/>
          <c:tx>
            <c:strRef>
              <c:f>Sheet2!$B$6</c:f>
              <c:strCache>
                <c:ptCount val="1"/>
                <c:pt idx="0">
                  <c:v>ビジョン改訂時　死亡数推計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4.9382716049382713E-2"/>
                  <c:y val="-6.713285727542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92-492A-84FD-C88B93C39706}"/>
                </c:ext>
              </c:extLst>
            </c:dLbl>
            <c:dLbl>
              <c:idx val="4"/>
              <c:layout>
                <c:manualLayout>
                  <c:x val="-0.1242798353909465"/>
                  <c:y val="-0.13799546456759509"/>
                </c:manualLayout>
              </c:layout>
              <c:spPr>
                <a:solidFill>
                  <a:schemeClr val="bg1"/>
                </a:solidFill>
                <a:ln w="19050">
                  <a:solidFill>
                    <a:schemeClr val="accent4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69958847736626"/>
                      <c:h val="0.146946365369547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192-492A-84FD-C88B93C39706}"/>
                </c:ext>
              </c:extLst>
            </c:dLbl>
            <c:dLbl>
              <c:idx val="5"/>
              <c:layout>
                <c:manualLayout>
                  <c:x val="-2.3045267489712053E-2"/>
                  <c:y val="-6.713285727542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92-492A-84FD-C88B93C397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Sheet2!$C$2:$H$2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Sheet2!$C$6:$H$6</c:f>
              <c:numCache>
                <c:formatCode>#,##0_);[Red]\(#,##0\)</c:formatCode>
                <c:ptCount val="6"/>
                <c:pt idx="2">
                  <c:v>4704</c:v>
                </c:pt>
                <c:pt idx="3">
                  <c:v>4890.0820995859222</c:v>
                </c:pt>
                <c:pt idx="4">
                  <c:v>4986.1053437379433</c:v>
                </c:pt>
                <c:pt idx="5">
                  <c:v>5076.6507711844451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92-492A-84FD-C88B93C39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111984"/>
        <c:axId val="813259112"/>
      </c:lineChart>
      <c:catAx>
        <c:axId val="62711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3259112"/>
        <c:crosses val="autoZero"/>
        <c:auto val="1"/>
        <c:lblAlgn val="ctr"/>
        <c:lblOffset val="100"/>
        <c:noMultiLvlLbl val="0"/>
      </c:catAx>
      <c:valAx>
        <c:axId val="813259112"/>
        <c:scaling>
          <c:orientation val="minMax"/>
          <c:min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711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100012</xdr:rowOff>
    </xdr:from>
    <xdr:to>
      <xdr:col>11</xdr:col>
      <xdr:colOff>0</xdr:colOff>
      <xdr:row>30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952B8B-F5E6-40FC-BBFE-57C566E58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0.00864</cdr:x>
      <cdr:y>0</cdr:y>
    </cdr:from>
    <cdr:to>
      <cdr:x>0.1321</cdr:x>
      <cdr:y>0.12587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36BB969-1F39-4E91-9865-0D040A3C4343}"/>
            </a:ext>
          </a:extLst>
        </cdr:cNvPr>
        <cdr:cNvSpPr txBox="1"/>
      </cdr:nvSpPr>
      <cdr:spPr>
        <a:xfrm xmlns:a="http://schemas.openxmlformats.org/drawingml/2006/main">
          <a:off x="66675" y="0"/>
          <a:ext cx="9525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D9DD-7922-4FFD-89F5-773564790F37}">
  <dimension ref="A1:AK351"/>
  <sheetViews>
    <sheetView tabSelected="1" zoomScale="80" zoomScaleNormal="80" workbookViewId="0">
      <pane ySplit="4" topLeftCell="A5" activePane="bottomLeft" state="frozen"/>
      <selection pane="bottomLeft"/>
    </sheetView>
  </sheetViews>
  <sheetFormatPr defaultColWidth="9" defaultRowHeight="13.2" outlineLevelRow="1" x14ac:dyDescent="0.2"/>
  <cols>
    <col min="1" max="1" width="9" style="76"/>
    <col min="2" max="3" width="9.21875" style="76" customWidth="1"/>
    <col min="4" max="16384" width="9" style="76"/>
  </cols>
  <sheetData>
    <row r="1" spans="1:37" x14ac:dyDescent="0.2">
      <c r="A1" s="76" t="s">
        <v>130</v>
      </c>
    </row>
    <row r="2" spans="1:37" x14ac:dyDescent="0.2">
      <c r="B2" s="177"/>
      <c r="C2" s="178"/>
      <c r="D2" s="178"/>
      <c r="E2" s="178"/>
      <c r="F2" s="178"/>
      <c r="G2" s="179"/>
      <c r="I2" s="76" t="s">
        <v>66</v>
      </c>
      <c r="J2" s="76" t="s">
        <v>129</v>
      </c>
    </row>
    <row r="3" spans="1:37" x14ac:dyDescent="0.2">
      <c r="B3" s="93">
        <v>2015</v>
      </c>
      <c r="C3" s="93">
        <v>2016</v>
      </c>
      <c r="D3" s="115">
        <v>2017</v>
      </c>
      <c r="E3" s="115">
        <v>2018</v>
      </c>
      <c r="F3" s="93">
        <v>2019</v>
      </c>
      <c r="G3" s="93">
        <v>2020</v>
      </c>
      <c r="H3" s="115">
        <v>2021</v>
      </c>
      <c r="I3" s="156">
        <v>2022</v>
      </c>
      <c r="J3" s="93">
        <v>2023</v>
      </c>
      <c r="K3" s="93">
        <v>2024</v>
      </c>
      <c r="L3" s="93">
        <v>2025</v>
      </c>
      <c r="M3" s="93">
        <v>2026</v>
      </c>
      <c r="N3" s="93">
        <v>2027</v>
      </c>
      <c r="O3" s="93">
        <v>2028</v>
      </c>
      <c r="P3" s="93">
        <v>2029</v>
      </c>
      <c r="Q3" s="93">
        <v>2030</v>
      </c>
      <c r="R3" s="93">
        <v>2031</v>
      </c>
      <c r="S3" s="93">
        <v>2032</v>
      </c>
      <c r="T3" s="93">
        <v>2033</v>
      </c>
      <c r="U3" s="93">
        <v>2034</v>
      </c>
      <c r="V3" s="93">
        <v>2035</v>
      </c>
      <c r="W3" s="93">
        <v>2036</v>
      </c>
      <c r="X3" s="93">
        <v>2037</v>
      </c>
      <c r="Y3" s="93">
        <v>2038</v>
      </c>
      <c r="Z3" s="93">
        <v>2039</v>
      </c>
      <c r="AA3" s="93">
        <v>2040</v>
      </c>
      <c r="AB3" s="93">
        <v>2041</v>
      </c>
      <c r="AC3" s="93">
        <v>2042</v>
      </c>
      <c r="AD3" s="93">
        <v>2043</v>
      </c>
      <c r="AE3" s="93">
        <v>2044</v>
      </c>
      <c r="AF3" s="93">
        <v>2045</v>
      </c>
      <c r="AG3" s="93">
        <v>2046</v>
      </c>
      <c r="AH3" s="93">
        <v>2047</v>
      </c>
      <c r="AI3" s="93">
        <v>2048</v>
      </c>
      <c r="AJ3" s="93">
        <v>2049</v>
      </c>
      <c r="AK3" s="93">
        <v>2050</v>
      </c>
    </row>
    <row r="4" spans="1:37" ht="26.4" x14ac:dyDescent="0.2">
      <c r="A4" s="77" t="s">
        <v>67</v>
      </c>
      <c r="B4" s="78" t="s">
        <v>68</v>
      </c>
      <c r="C4" s="78" t="s">
        <v>69</v>
      </c>
      <c r="D4" s="79" t="s">
        <v>70</v>
      </c>
      <c r="E4" s="79" t="s">
        <v>71</v>
      </c>
      <c r="F4" s="78" t="s">
        <v>72</v>
      </c>
      <c r="G4" s="78" t="s">
        <v>73</v>
      </c>
      <c r="H4" s="79" t="s">
        <v>74</v>
      </c>
      <c r="I4" s="157" t="s">
        <v>75</v>
      </c>
      <c r="J4" s="80" t="s">
        <v>76</v>
      </c>
      <c r="K4" s="80" t="s">
        <v>77</v>
      </c>
      <c r="L4" s="80" t="s">
        <v>78</v>
      </c>
      <c r="M4" s="80" t="s">
        <v>79</v>
      </c>
      <c r="N4" s="80" t="s">
        <v>80</v>
      </c>
      <c r="O4" s="80" t="s">
        <v>81</v>
      </c>
      <c r="P4" s="80" t="s">
        <v>82</v>
      </c>
      <c r="Q4" s="80" t="s">
        <v>83</v>
      </c>
      <c r="R4" s="80" t="s">
        <v>84</v>
      </c>
      <c r="S4" s="80" t="s">
        <v>85</v>
      </c>
      <c r="T4" s="80" t="s">
        <v>86</v>
      </c>
      <c r="U4" s="80" t="s">
        <v>87</v>
      </c>
      <c r="V4" s="80" t="s">
        <v>88</v>
      </c>
      <c r="W4" s="80" t="s">
        <v>89</v>
      </c>
      <c r="X4" s="80" t="s">
        <v>90</v>
      </c>
      <c r="Y4" s="80" t="s">
        <v>91</v>
      </c>
      <c r="Z4" s="80" t="s">
        <v>92</v>
      </c>
      <c r="AA4" s="80" t="s">
        <v>93</v>
      </c>
      <c r="AB4" s="80" t="s">
        <v>94</v>
      </c>
      <c r="AC4" s="80" t="s">
        <v>95</v>
      </c>
      <c r="AD4" s="80" t="s">
        <v>96</v>
      </c>
      <c r="AE4" s="80" t="s">
        <v>97</v>
      </c>
      <c r="AF4" s="80" t="s">
        <v>98</v>
      </c>
      <c r="AG4" s="80" t="s">
        <v>99</v>
      </c>
      <c r="AH4" s="80" t="s">
        <v>100</v>
      </c>
      <c r="AI4" s="80" t="s">
        <v>101</v>
      </c>
      <c r="AJ4" s="80" t="s">
        <v>102</v>
      </c>
      <c r="AK4" s="80" t="s">
        <v>103</v>
      </c>
    </row>
    <row r="5" spans="1:37" x14ac:dyDescent="0.2">
      <c r="A5" s="81" t="s">
        <v>104</v>
      </c>
      <c r="B5" s="82">
        <v>258960</v>
      </c>
      <c r="C5" s="82">
        <v>259581.99999999994</v>
      </c>
      <c r="D5" s="83">
        <v>260047.99999999997</v>
      </c>
      <c r="E5" s="82">
        <v>260121.99999999994</v>
      </c>
      <c r="F5" s="82">
        <v>259733.99999999994</v>
      </c>
      <c r="G5" s="82">
        <v>259616</v>
      </c>
      <c r="H5" s="82">
        <v>258576.99999999994</v>
      </c>
      <c r="I5" s="158">
        <v>257416</v>
      </c>
      <c r="J5" s="84">
        <v>256172.02932191209</v>
      </c>
      <c r="K5" s="84">
        <v>255041.53376968173</v>
      </c>
      <c r="L5" s="84">
        <v>253924.71142989595</v>
      </c>
      <c r="M5" s="84">
        <v>252811.29004365116</v>
      </c>
      <c r="N5" s="84">
        <v>251711.70932616832</v>
      </c>
      <c r="O5" s="84">
        <v>250630.1784907316</v>
      </c>
      <c r="P5" s="84">
        <v>249580.14915857516</v>
      </c>
      <c r="Q5" s="84">
        <v>248549.70068874248</v>
      </c>
      <c r="R5" s="84">
        <v>247542.83802207658</v>
      </c>
      <c r="S5" s="84">
        <v>246532.26361379036</v>
      </c>
      <c r="T5" s="84">
        <v>245525.75996912774</v>
      </c>
      <c r="U5" s="84">
        <v>244522.62920490908</v>
      </c>
      <c r="V5" s="84">
        <v>243546.81934386885</v>
      </c>
      <c r="W5" s="84">
        <v>242591.92625782284</v>
      </c>
      <c r="X5" s="84">
        <v>241631.87563372581</v>
      </c>
      <c r="Y5" s="84">
        <v>240673.97504580312</v>
      </c>
      <c r="Z5" s="84">
        <v>239713.46715684485</v>
      </c>
      <c r="AA5" s="84">
        <v>238762.56221841121</v>
      </c>
      <c r="AB5" s="84">
        <v>237846.78061616764</v>
      </c>
      <c r="AC5" s="84">
        <v>236956.1270038248</v>
      </c>
      <c r="AD5" s="84">
        <v>236099.17167767699</v>
      </c>
      <c r="AE5" s="84">
        <v>235274.4821726995</v>
      </c>
      <c r="AF5" s="84">
        <v>234477.47772455378</v>
      </c>
      <c r="AG5" s="84">
        <v>233708.61279653577</v>
      </c>
      <c r="AH5" s="84">
        <v>232973.96574242806</v>
      </c>
      <c r="AI5" s="84">
        <v>232253.95796656673</v>
      </c>
      <c r="AJ5" s="84">
        <v>231543.60360222388</v>
      </c>
      <c r="AK5" s="84">
        <v>230848.04972823957</v>
      </c>
    </row>
    <row r="6" spans="1:37" outlineLevel="1" x14ac:dyDescent="0.2">
      <c r="A6" s="85">
        <v>0</v>
      </c>
      <c r="B6" s="82">
        <v>2365</v>
      </c>
      <c r="C6" s="86">
        <v>2468.6363417413222</v>
      </c>
      <c r="D6" s="87">
        <v>2341.6090675758869</v>
      </c>
      <c r="E6" s="87">
        <v>2306.243477106274</v>
      </c>
      <c r="F6" s="87">
        <v>2055.5555683306939</v>
      </c>
      <c r="G6" s="87">
        <v>1903</v>
      </c>
      <c r="H6" s="87">
        <v>1932</v>
      </c>
      <c r="I6" s="159">
        <v>1752</v>
      </c>
      <c r="J6" s="88">
        <v>1904.3870018887671</v>
      </c>
      <c r="K6" s="88">
        <v>1912.951081607828</v>
      </c>
      <c r="L6" s="88">
        <v>1933.4124448978159</v>
      </c>
      <c r="M6" s="88">
        <v>1956.1453071212152</v>
      </c>
      <c r="N6" s="88">
        <v>1985.0158706215218</v>
      </c>
      <c r="O6" s="88">
        <v>2016.9824146390636</v>
      </c>
      <c r="P6" s="88">
        <v>2052.057352492026</v>
      </c>
      <c r="Q6" s="88">
        <v>2091.0170328406721</v>
      </c>
      <c r="R6" s="88">
        <v>2133.9809733689895</v>
      </c>
      <c r="S6" s="88">
        <v>2150.5431217598648</v>
      </c>
      <c r="T6" s="88">
        <v>2170.3340687261598</v>
      </c>
      <c r="U6" s="88">
        <v>2190.5065494622281</v>
      </c>
      <c r="V6" s="88">
        <v>2210.8587407026516</v>
      </c>
      <c r="W6" s="88">
        <v>2229.7875217304231</v>
      </c>
      <c r="X6" s="88">
        <v>2248.5920179858535</v>
      </c>
      <c r="Y6" s="88">
        <v>2264.6866129608948</v>
      </c>
      <c r="Z6" s="88">
        <v>2278.8110528623688</v>
      </c>
      <c r="AA6" s="88">
        <v>2289.8022550660689</v>
      </c>
      <c r="AB6" s="88">
        <v>2299.6226673527676</v>
      </c>
      <c r="AC6" s="88">
        <v>2307.4485219881153</v>
      </c>
      <c r="AD6" s="88">
        <v>2311.8947680761457</v>
      </c>
      <c r="AE6" s="88">
        <v>2313.9626940178559</v>
      </c>
      <c r="AF6" s="88">
        <v>2312.0434561392181</v>
      </c>
      <c r="AG6" s="88">
        <v>2305.454412571688</v>
      </c>
      <c r="AH6" s="88">
        <v>2297.1432722230852</v>
      </c>
      <c r="AI6" s="88">
        <v>2286.0669263257973</v>
      </c>
      <c r="AJ6" s="88">
        <v>2276.2579514222389</v>
      </c>
      <c r="AK6" s="88">
        <v>2268.7462311422414</v>
      </c>
    </row>
    <row r="7" spans="1:37" outlineLevel="1" x14ac:dyDescent="0.2">
      <c r="A7" s="85">
        <v>1</v>
      </c>
      <c r="B7" s="82">
        <v>2278</v>
      </c>
      <c r="C7" s="86">
        <v>2320.5981818638043</v>
      </c>
      <c r="D7" s="87">
        <v>2440.6348248121167</v>
      </c>
      <c r="E7" s="87">
        <v>2403.7736369668128</v>
      </c>
      <c r="F7" s="87">
        <v>2208.5969318122493</v>
      </c>
      <c r="G7" s="87">
        <v>1918</v>
      </c>
      <c r="H7" s="87">
        <v>1889</v>
      </c>
      <c r="I7" s="159">
        <v>1894</v>
      </c>
      <c r="J7" s="88">
        <v>1713.0561830828444</v>
      </c>
      <c r="K7" s="88">
        <v>1862.3525855898633</v>
      </c>
      <c r="L7" s="88">
        <v>1871.0660764123638</v>
      </c>
      <c r="M7" s="88">
        <v>1891.4077569940914</v>
      </c>
      <c r="N7" s="88">
        <v>1913.9872516860366</v>
      </c>
      <c r="O7" s="88">
        <v>1942.545546315142</v>
      </c>
      <c r="P7" s="88">
        <v>1974.1285456973565</v>
      </c>
      <c r="Q7" s="88">
        <v>2008.7486849649047</v>
      </c>
      <c r="R7" s="88">
        <v>2047.1441222121716</v>
      </c>
      <c r="S7" s="88">
        <v>2089.4733754109898</v>
      </c>
      <c r="T7" s="88">
        <v>2105.9885019000053</v>
      </c>
      <c r="U7" s="88">
        <v>2125.6364725155449</v>
      </c>
      <c r="V7" s="88">
        <v>2145.6987845833883</v>
      </c>
      <c r="W7" s="88">
        <v>2165.8912969860135</v>
      </c>
      <c r="X7" s="88">
        <v>2184.7123670514488</v>
      </c>
      <c r="Y7" s="88">
        <v>2203.3872671242134</v>
      </c>
      <c r="Z7" s="88">
        <v>2219.4556004198016</v>
      </c>
      <c r="AA7" s="88">
        <v>2233.5501661230055</v>
      </c>
      <c r="AB7" s="88">
        <v>2244.6019770051876</v>
      </c>
      <c r="AC7" s="88">
        <v>2254.5077448490438</v>
      </c>
      <c r="AD7" s="88">
        <v>2262.4387685509428</v>
      </c>
      <c r="AE7" s="88">
        <v>2267.0640792430795</v>
      </c>
      <c r="AF7" s="88">
        <v>2269.3859073687572</v>
      </c>
      <c r="AG7" s="88">
        <v>2267.8080119162205</v>
      </c>
      <c r="AH7" s="88">
        <v>2261.6398547563012</v>
      </c>
      <c r="AI7" s="88">
        <v>2253.8100508314124</v>
      </c>
      <c r="AJ7" s="88">
        <v>2243.2520604524698</v>
      </c>
      <c r="AK7" s="88">
        <v>2233.9545584841317</v>
      </c>
    </row>
    <row r="8" spans="1:37" outlineLevel="1" x14ac:dyDescent="0.2">
      <c r="A8" s="85">
        <v>2</v>
      </c>
      <c r="B8" s="82">
        <v>2387</v>
      </c>
      <c r="C8" s="86">
        <v>2244.5785862510243</v>
      </c>
      <c r="D8" s="87">
        <v>2299.5981402635475</v>
      </c>
      <c r="E8" s="87">
        <v>2264.8670456502878</v>
      </c>
      <c r="F8" s="87">
        <v>2249.6080161439081</v>
      </c>
      <c r="G8" s="87">
        <v>2035</v>
      </c>
      <c r="H8" s="87">
        <v>1921</v>
      </c>
      <c r="I8" s="159">
        <v>1854</v>
      </c>
      <c r="J8" s="88">
        <v>1864.5212674663799</v>
      </c>
      <c r="K8" s="88">
        <v>1686.5093776537492</v>
      </c>
      <c r="L8" s="88">
        <v>1833.7059879973096</v>
      </c>
      <c r="M8" s="88">
        <v>1842.5579214273635</v>
      </c>
      <c r="N8" s="88">
        <v>1862.8334676194704</v>
      </c>
      <c r="O8" s="88">
        <v>1885.3284426973619</v>
      </c>
      <c r="P8" s="88">
        <v>1913.6867799840593</v>
      </c>
      <c r="Q8" s="88">
        <v>1945.0398843446605</v>
      </c>
      <c r="R8" s="88">
        <v>1979.3809022403645</v>
      </c>
      <c r="S8" s="88">
        <v>2017.4365654345934</v>
      </c>
      <c r="T8" s="88">
        <v>2059.3418490797153</v>
      </c>
      <c r="U8" s="88">
        <v>2075.8587319078733</v>
      </c>
      <c r="V8" s="88">
        <v>2095.4361981500247</v>
      </c>
      <c r="W8" s="88">
        <v>2115.4198100750536</v>
      </c>
      <c r="X8" s="88">
        <v>2135.5515731757409</v>
      </c>
      <c r="Y8" s="88">
        <v>2154.3318152396778</v>
      </c>
      <c r="Z8" s="88">
        <v>2172.9225151470628</v>
      </c>
      <c r="AA8" s="88">
        <v>2188.9897274333448</v>
      </c>
      <c r="AB8" s="88">
        <v>2203.0903641614573</v>
      </c>
      <c r="AC8" s="88">
        <v>2214.1948577331691</v>
      </c>
      <c r="AD8" s="88">
        <v>2224.2151193986097</v>
      </c>
      <c r="AE8" s="88">
        <v>2232.2456466646072</v>
      </c>
      <c r="AF8" s="88">
        <v>2237.0213747541075</v>
      </c>
      <c r="AG8" s="88">
        <v>2239.5287818199354</v>
      </c>
      <c r="AH8" s="88">
        <v>2238.2194856184501</v>
      </c>
      <c r="AI8" s="88">
        <v>2232.3685891278715</v>
      </c>
      <c r="AJ8" s="88">
        <v>2224.903574294663</v>
      </c>
      <c r="AK8" s="88">
        <v>2214.7068742465317</v>
      </c>
    </row>
    <row r="9" spans="1:37" outlineLevel="1" x14ac:dyDescent="0.2">
      <c r="A9" s="85">
        <v>3</v>
      </c>
      <c r="B9" s="82">
        <v>2350</v>
      </c>
      <c r="C9" s="86">
        <v>2325.5994710488553</v>
      </c>
      <c r="D9" s="87">
        <v>2222.5781068575911</v>
      </c>
      <c r="E9" s="87">
        <v>2189.0102546476464</v>
      </c>
      <c r="F9" s="87">
        <v>2350.6353214487258</v>
      </c>
      <c r="G9" s="87">
        <v>2083</v>
      </c>
      <c r="H9" s="87">
        <v>2031</v>
      </c>
      <c r="I9" s="159">
        <v>1893</v>
      </c>
      <c r="J9" s="88">
        <v>1848.3140488405818</v>
      </c>
      <c r="K9" s="88">
        <v>1859.0197039961902</v>
      </c>
      <c r="L9" s="88">
        <v>1681.8300200363042</v>
      </c>
      <c r="M9" s="88">
        <v>1828.7888393836952</v>
      </c>
      <c r="N9" s="88">
        <v>1837.8430331518277</v>
      </c>
      <c r="O9" s="88">
        <v>1858.2823434611153</v>
      </c>
      <c r="P9" s="88">
        <v>1880.9509466486199</v>
      </c>
      <c r="Q9" s="88">
        <v>1909.4438036666859</v>
      </c>
      <c r="R9" s="88">
        <v>1940.9395791937193</v>
      </c>
      <c r="S9" s="88">
        <v>1975.3730990573124</v>
      </c>
      <c r="T9" s="88">
        <v>2013.5472042805013</v>
      </c>
      <c r="U9" s="88">
        <v>2055.5370516691901</v>
      </c>
      <c r="V9" s="88">
        <v>2072.2172948671532</v>
      </c>
      <c r="W9" s="88">
        <v>2091.9678754182137</v>
      </c>
      <c r="X9" s="88">
        <v>2112.1010107281686</v>
      </c>
      <c r="Y9" s="88">
        <v>2132.3799789786453</v>
      </c>
      <c r="Z9" s="88">
        <v>2151.3315248388985</v>
      </c>
      <c r="AA9" s="88">
        <v>2170.0491674724035</v>
      </c>
      <c r="AB9" s="88">
        <v>2186.2931822852133</v>
      </c>
      <c r="AC9" s="88">
        <v>2200.5539578056769</v>
      </c>
      <c r="AD9" s="88">
        <v>2211.8268364837772</v>
      </c>
      <c r="AE9" s="88">
        <v>2222.0179373614183</v>
      </c>
      <c r="AF9" s="88">
        <v>2230.2246805744512</v>
      </c>
      <c r="AG9" s="88">
        <v>2235.1859811520376</v>
      </c>
      <c r="AH9" s="88">
        <v>2237.9077116869303</v>
      </c>
      <c r="AI9" s="88">
        <v>2236.8017480179919</v>
      </c>
      <c r="AJ9" s="88">
        <v>2231.1674729817314</v>
      </c>
      <c r="AK9" s="88">
        <v>2223.9453415148446</v>
      </c>
    </row>
    <row r="10" spans="1:37" outlineLevel="1" x14ac:dyDescent="0.2">
      <c r="A10" s="85">
        <v>4</v>
      </c>
      <c r="B10" s="82">
        <v>2390</v>
      </c>
      <c r="C10" s="86">
        <v>2332.6012759079272</v>
      </c>
      <c r="D10" s="87">
        <v>2282.593717303791</v>
      </c>
      <c r="E10" s="87">
        <v>2248.1194424419123</v>
      </c>
      <c r="F10" s="87">
        <v>2286.6180190773562</v>
      </c>
      <c r="G10" s="87">
        <v>2193</v>
      </c>
      <c r="H10" s="87">
        <v>2064</v>
      </c>
      <c r="I10" s="159">
        <v>1992</v>
      </c>
      <c r="J10" s="88">
        <v>1872.0463632366434</v>
      </c>
      <c r="K10" s="88">
        <v>1828.0921123801161</v>
      </c>
      <c r="L10" s="88">
        <v>1838.889793947171</v>
      </c>
      <c r="M10" s="88">
        <v>1663.8896065150343</v>
      </c>
      <c r="N10" s="88">
        <v>1809.4327373019171</v>
      </c>
      <c r="O10" s="88">
        <v>1818.5919995355002</v>
      </c>
      <c r="P10" s="88">
        <v>1839.0075534173695</v>
      </c>
      <c r="Q10" s="88">
        <v>1861.6259152559126</v>
      </c>
      <c r="R10" s="88">
        <v>1890.0019055826997</v>
      </c>
      <c r="S10" s="88">
        <v>1921.3652043187785</v>
      </c>
      <c r="T10" s="88">
        <v>1955.5928554464695</v>
      </c>
      <c r="U10" s="88">
        <v>1993.5572900625959</v>
      </c>
      <c r="V10" s="88">
        <v>2035.2734781872648</v>
      </c>
      <c r="W10" s="88">
        <v>2051.9609745007847</v>
      </c>
      <c r="X10" s="88">
        <v>2071.6831943057878</v>
      </c>
      <c r="Y10" s="88">
        <v>2091.7820344386255</v>
      </c>
      <c r="Z10" s="88">
        <v>2112.0235042323425</v>
      </c>
      <c r="AA10" s="88">
        <v>2130.9722535700771</v>
      </c>
      <c r="AB10" s="88">
        <v>2149.6668989726304</v>
      </c>
      <c r="AC10" s="88">
        <v>2165.9144741551145</v>
      </c>
      <c r="AD10" s="88">
        <v>2180.1998184760682</v>
      </c>
      <c r="AE10" s="88">
        <v>2191.5296873221309</v>
      </c>
      <c r="AF10" s="88">
        <v>2201.8112660648521</v>
      </c>
      <c r="AG10" s="88">
        <v>2210.1076081061619</v>
      </c>
      <c r="AH10" s="88">
        <v>2215.1715156105824</v>
      </c>
      <c r="AI10" s="88">
        <v>2218.0425931097056</v>
      </c>
      <c r="AJ10" s="88">
        <v>2217.1277281227549</v>
      </c>
      <c r="AK10" s="88">
        <v>2211.7340301388199</v>
      </c>
    </row>
    <row r="11" spans="1:37" outlineLevel="1" x14ac:dyDescent="0.2">
      <c r="A11" s="85">
        <v>5</v>
      </c>
      <c r="B11" s="82">
        <v>2394</v>
      </c>
      <c r="C11" s="86">
        <v>2365.6367046921364</v>
      </c>
      <c r="D11" s="87">
        <v>2334.6301433941303</v>
      </c>
      <c r="E11" s="87">
        <v>2290.5703371796299</v>
      </c>
      <c r="F11" s="87">
        <v>2191.6183414515885</v>
      </c>
      <c r="G11" s="87">
        <v>2342</v>
      </c>
      <c r="H11" s="87">
        <v>2179</v>
      </c>
      <c r="I11" s="159">
        <v>2043</v>
      </c>
      <c r="J11" s="88">
        <v>1972.5506444670759</v>
      </c>
      <c r="K11" s="88">
        <v>1853.9199323197172</v>
      </c>
      <c r="L11" s="88">
        <v>1810.5398296338119</v>
      </c>
      <c r="M11" s="88">
        <v>1821.3902930342476</v>
      </c>
      <c r="N11" s="88">
        <v>1648.2323415604035</v>
      </c>
      <c r="O11" s="88">
        <v>1792.5001290764285</v>
      </c>
      <c r="P11" s="88">
        <v>1801.7063473725498</v>
      </c>
      <c r="Q11" s="88">
        <v>1822.0571791631835</v>
      </c>
      <c r="R11" s="88">
        <v>1844.5880946956995</v>
      </c>
      <c r="S11" s="88">
        <v>1872.819039698948</v>
      </c>
      <c r="T11" s="88">
        <v>1904.0260304778865</v>
      </c>
      <c r="U11" s="88">
        <v>1938.0296335546584</v>
      </c>
      <c r="V11" s="88">
        <v>1975.7714074496075</v>
      </c>
      <c r="W11" s="88">
        <v>2017.2076095322425</v>
      </c>
      <c r="X11" s="88">
        <v>2033.8598862020608</v>
      </c>
      <c r="Y11" s="88">
        <v>2053.536726707639</v>
      </c>
      <c r="Z11" s="88">
        <v>2073.5648876056789</v>
      </c>
      <c r="AA11" s="88">
        <v>2093.7331785826918</v>
      </c>
      <c r="AB11" s="88">
        <v>2112.599111522562</v>
      </c>
      <c r="AC11" s="88">
        <v>2131.2554364176481</v>
      </c>
      <c r="AD11" s="88">
        <v>2147.4666180915378</v>
      </c>
      <c r="AE11" s="88">
        <v>2161.7342263516543</v>
      </c>
      <c r="AF11" s="88">
        <v>2173.074796848221</v>
      </c>
      <c r="AG11" s="88">
        <v>2183.3768033140045</v>
      </c>
      <c r="AH11" s="88">
        <v>2191.7125410024842</v>
      </c>
      <c r="AI11" s="88">
        <v>2196.8693567835476</v>
      </c>
      <c r="AJ11" s="88">
        <v>2199.8320929585034</v>
      </c>
      <c r="AK11" s="88">
        <v>2199.0453179363481</v>
      </c>
    </row>
    <row r="12" spans="1:37" outlineLevel="1" x14ac:dyDescent="0.2">
      <c r="A12" s="85">
        <v>6</v>
      </c>
      <c r="B12" s="82">
        <v>2454</v>
      </c>
      <c r="C12" s="86">
        <v>2391.6437044054537</v>
      </c>
      <c r="D12" s="87">
        <v>2361.6374329706691</v>
      </c>
      <c r="E12" s="87">
        <v>2317.0679374811939</v>
      </c>
      <c r="F12" s="87">
        <v>2260.6378145507028</v>
      </c>
      <c r="G12" s="87">
        <v>2195</v>
      </c>
      <c r="H12" s="87">
        <v>2310</v>
      </c>
      <c r="I12" s="159">
        <v>2147</v>
      </c>
      <c r="J12" s="88">
        <v>2026.4363030656095</v>
      </c>
      <c r="K12" s="88">
        <v>1956.753105410319</v>
      </c>
      <c r="L12" s="88">
        <v>1839.2608046624302</v>
      </c>
      <c r="M12" s="88">
        <v>1796.40200971018</v>
      </c>
      <c r="N12" s="88">
        <v>1807.3468873227605</v>
      </c>
      <c r="O12" s="88">
        <v>1635.7508315949631</v>
      </c>
      <c r="P12" s="88">
        <v>1779.0184337278511</v>
      </c>
      <c r="Q12" s="88">
        <v>1788.3102912303441</v>
      </c>
      <c r="R12" s="88">
        <v>1808.6544205753507</v>
      </c>
      <c r="S12" s="88">
        <v>1831.1596080387696</v>
      </c>
      <c r="T12" s="88">
        <v>1859.3168850210893</v>
      </c>
      <c r="U12" s="88">
        <v>1890.4436510877711</v>
      </c>
      <c r="V12" s="88">
        <v>1924.3047281266063</v>
      </c>
      <c r="W12" s="88">
        <v>1961.9112123063969</v>
      </c>
      <c r="X12" s="88">
        <v>2003.16147494706</v>
      </c>
      <c r="Y12" s="88">
        <v>2019.8287544408056</v>
      </c>
      <c r="Z12" s="88">
        <v>2039.4946622080108</v>
      </c>
      <c r="AA12" s="88">
        <v>2059.5077198538183</v>
      </c>
      <c r="AB12" s="88">
        <v>2079.6795757451951</v>
      </c>
      <c r="AC12" s="88">
        <v>2098.5169722799355</v>
      </c>
      <c r="AD12" s="88">
        <v>2117.1665728947819</v>
      </c>
      <c r="AE12" s="88">
        <v>2133.4117974010337</v>
      </c>
      <c r="AF12" s="88">
        <v>2147.685658550904</v>
      </c>
      <c r="AG12" s="88">
        <v>2159.0989773672645</v>
      </c>
      <c r="AH12" s="88">
        <v>2169.4599602954659</v>
      </c>
      <c r="AI12" s="88">
        <v>2177.870272183688</v>
      </c>
      <c r="AJ12" s="88">
        <v>2183.1268596927948</v>
      </c>
      <c r="AK12" s="88">
        <v>2186.2064749245469</v>
      </c>
    </row>
    <row r="13" spans="1:37" outlineLevel="1" x14ac:dyDescent="0.2">
      <c r="A13" s="85">
        <v>7</v>
      </c>
      <c r="B13" s="82">
        <v>2486</v>
      </c>
      <c r="C13" s="86">
        <v>2437.6560885136305</v>
      </c>
      <c r="D13" s="87">
        <v>2383.6433726256269</v>
      </c>
      <c r="E13" s="87">
        <v>2338.6585747639497</v>
      </c>
      <c r="F13" s="87">
        <v>2319.65446546154</v>
      </c>
      <c r="G13" s="87">
        <v>2217</v>
      </c>
      <c r="H13" s="87">
        <v>2198</v>
      </c>
      <c r="I13" s="159">
        <v>2292</v>
      </c>
      <c r="J13" s="88">
        <v>2121.4769629370071</v>
      </c>
      <c r="K13" s="88">
        <v>2002.5265227894797</v>
      </c>
      <c r="L13" s="88">
        <v>1933.8657984023559</v>
      </c>
      <c r="M13" s="88">
        <v>1817.945881862054</v>
      </c>
      <c r="N13" s="88">
        <v>1775.7655344287975</v>
      </c>
      <c r="O13" s="88">
        <v>1786.7440507044846</v>
      </c>
      <c r="P13" s="88">
        <v>1617.3630425744122</v>
      </c>
      <c r="Q13" s="88">
        <v>1759.0793293355002</v>
      </c>
      <c r="R13" s="88">
        <v>1768.4385604622851</v>
      </c>
      <c r="S13" s="88">
        <v>1788.698970359914</v>
      </c>
      <c r="T13" s="88">
        <v>1811.0932457886049</v>
      </c>
      <c r="U13" s="88">
        <v>1839.0707629864505</v>
      </c>
      <c r="V13" s="88">
        <v>1869.9809738630092</v>
      </c>
      <c r="W13" s="88">
        <v>1903.5917428411854</v>
      </c>
      <c r="X13" s="88">
        <v>1940.9020744023176</v>
      </c>
      <c r="Y13" s="88">
        <v>1981.8113192511885</v>
      </c>
      <c r="Z13" s="88">
        <v>1998.4300338587507</v>
      </c>
      <c r="AA13" s="88">
        <v>2018.0102383892208</v>
      </c>
      <c r="AB13" s="88">
        <v>2037.9322835411435</v>
      </c>
      <c r="AC13" s="88">
        <v>2058.0312543050918</v>
      </c>
      <c r="AD13" s="88">
        <v>2076.7902004547509</v>
      </c>
      <c r="AE13" s="88">
        <v>2095.3628977395397</v>
      </c>
      <c r="AF13" s="88">
        <v>2111.5592716653205</v>
      </c>
      <c r="AG13" s="88">
        <v>2125.8071586964634</v>
      </c>
      <c r="AH13" s="88">
        <v>2137.2280560287295</v>
      </c>
      <c r="AI13" s="88">
        <v>2147.6087478846266</v>
      </c>
      <c r="AJ13" s="88">
        <v>2156.0613368685008</v>
      </c>
      <c r="AK13" s="88">
        <v>2161.3970683327279</v>
      </c>
    </row>
    <row r="14" spans="1:37" outlineLevel="1" x14ac:dyDescent="0.2">
      <c r="A14" s="85">
        <v>8</v>
      </c>
      <c r="B14" s="82">
        <v>2341</v>
      </c>
      <c r="C14" s="86">
        <v>2480.6676649625788</v>
      </c>
      <c r="D14" s="87">
        <v>2433.6568718414392</v>
      </c>
      <c r="E14" s="87">
        <v>2387.7282049520309</v>
      </c>
      <c r="F14" s="87">
        <v>2321.6550298991956</v>
      </c>
      <c r="G14" s="87">
        <v>2316</v>
      </c>
      <c r="H14" s="87">
        <v>2204</v>
      </c>
      <c r="I14" s="159">
        <v>2189</v>
      </c>
      <c r="J14" s="88">
        <v>2289.6065420858422</v>
      </c>
      <c r="K14" s="88">
        <v>2119.3577324243488</v>
      </c>
      <c r="L14" s="88">
        <v>2000.604788603684</v>
      </c>
      <c r="M14" s="88">
        <v>1932.1264257669711</v>
      </c>
      <c r="N14" s="88">
        <v>1816.41923617067</v>
      </c>
      <c r="O14" s="88">
        <v>1774.3887489662945</v>
      </c>
      <c r="P14" s="88">
        <v>1785.4232080173713</v>
      </c>
      <c r="Q14" s="88">
        <v>1616.3269118251742</v>
      </c>
      <c r="R14" s="88">
        <v>1757.9577141543484</v>
      </c>
      <c r="S14" s="88">
        <v>1767.4081668482479</v>
      </c>
      <c r="T14" s="88">
        <v>1787.7297504988442</v>
      </c>
      <c r="U14" s="88">
        <v>1810.1822171032727</v>
      </c>
      <c r="V14" s="88">
        <v>1838.2296622476829</v>
      </c>
      <c r="W14" s="88">
        <v>1869.169239274815</v>
      </c>
      <c r="X14" s="88">
        <v>1902.8433895966548</v>
      </c>
      <c r="Y14" s="88">
        <v>1940.174298237939</v>
      </c>
      <c r="Z14" s="88">
        <v>1981.1385118046953</v>
      </c>
      <c r="AA14" s="88">
        <v>1997.8179012656242</v>
      </c>
      <c r="AB14" s="88">
        <v>2017.4550211686035</v>
      </c>
      <c r="AC14" s="88">
        <v>2037.4331975233124</v>
      </c>
      <c r="AD14" s="88">
        <v>2057.5876540575014</v>
      </c>
      <c r="AE14" s="88">
        <v>2076.4031464933028</v>
      </c>
      <c r="AF14" s="88">
        <v>2095.0322465189029</v>
      </c>
      <c r="AG14" s="88">
        <v>2111.2872059928231</v>
      </c>
      <c r="AH14" s="88">
        <v>2125.6167247900435</v>
      </c>
      <c r="AI14" s="88">
        <v>2137.0794601141411</v>
      </c>
      <c r="AJ14" s="88">
        <v>2147.5455100362324</v>
      </c>
      <c r="AK14" s="88">
        <v>2156.0636774512895</v>
      </c>
    </row>
    <row r="15" spans="1:37" outlineLevel="1" x14ac:dyDescent="0.2">
      <c r="A15" s="85">
        <v>9</v>
      </c>
      <c r="B15" s="82">
        <v>2395</v>
      </c>
      <c r="C15" s="86">
        <v>2333.6280896603612</v>
      </c>
      <c r="D15" s="87">
        <v>2461.6644314022947</v>
      </c>
      <c r="E15" s="87">
        <v>2415.2071978573563</v>
      </c>
      <c r="F15" s="87">
        <v>2362.6666008711331</v>
      </c>
      <c r="G15" s="87">
        <v>2286</v>
      </c>
      <c r="H15" s="87">
        <v>2284</v>
      </c>
      <c r="I15" s="159">
        <v>2194</v>
      </c>
      <c r="J15" s="88">
        <v>2172.3409045068443</v>
      </c>
      <c r="K15" s="88">
        <v>2272.2760823616295</v>
      </c>
      <c r="L15" s="88">
        <v>2103.4287084339771</v>
      </c>
      <c r="M15" s="88">
        <v>1985.6820955463199</v>
      </c>
      <c r="N15" s="88">
        <v>1917.8243029309085</v>
      </c>
      <c r="O15" s="88">
        <v>1803.0984328920572</v>
      </c>
      <c r="P15" s="88">
        <v>1761.5021755065757</v>
      </c>
      <c r="Q15" s="88">
        <v>1772.546192431932</v>
      </c>
      <c r="R15" s="88">
        <v>1604.8359710683519</v>
      </c>
      <c r="S15" s="88">
        <v>1745.4587369472974</v>
      </c>
      <c r="T15" s="88">
        <v>1754.9462203039557</v>
      </c>
      <c r="U15" s="88">
        <v>1775.2033375988051</v>
      </c>
      <c r="V15" s="88">
        <v>1797.5742818857043</v>
      </c>
      <c r="W15" s="88">
        <v>1825.4967956323255</v>
      </c>
      <c r="X15" s="88">
        <v>1856.2886942688199</v>
      </c>
      <c r="Y15" s="88">
        <v>1889.8125446824497</v>
      </c>
      <c r="Z15" s="88">
        <v>1926.9263448230945</v>
      </c>
      <c r="AA15" s="88">
        <v>1967.6639682283931</v>
      </c>
      <c r="AB15" s="88">
        <v>1984.3217820935413</v>
      </c>
      <c r="AC15" s="88">
        <v>2003.8944336114548</v>
      </c>
      <c r="AD15" s="88">
        <v>2023.8050318009284</v>
      </c>
      <c r="AE15" s="88">
        <v>2043.8901609377594</v>
      </c>
      <c r="AF15" s="88">
        <v>2062.6461725469621</v>
      </c>
      <c r="AG15" s="88">
        <v>2081.2168339865366</v>
      </c>
      <c r="AH15" s="88">
        <v>2097.4311382585392</v>
      </c>
      <c r="AI15" s="88">
        <v>2111.7344521728714</v>
      </c>
      <c r="AJ15" s="88">
        <v>2123.1924574313357</v>
      </c>
      <c r="AK15" s="88">
        <v>2133.6609334652326</v>
      </c>
    </row>
    <row r="16" spans="1:37" outlineLevel="1" x14ac:dyDescent="0.2">
      <c r="A16" s="85">
        <v>10</v>
      </c>
      <c r="B16" s="82">
        <v>2490</v>
      </c>
      <c r="C16" s="86">
        <v>2411.6784238356959</v>
      </c>
      <c r="D16" s="87">
        <v>2334.6654942676973</v>
      </c>
      <c r="E16" s="87">
        <v>2343.1513643718126</v>
      </c>
      <c r="F16" s="87">
        <v>2400.6886947503476</v>
      </c>
      <c r="G16" s="87">
        <v>2388</v>
      </c>
      <c r="H16" s="87">
        <v>2265</v>
      </c>
      <c r="I16" s="159">
        <v>2275</v>
      </c>
      <c r="J16" s="88">
        <v>2183.2523937959536</v>
      </c>
      <c r="K16" s="88">
        <v>2161.729148212632</v>
      </c>
      <c r="L16" s="88">
        <v>2261.2641633632138</v>
      </c>
      <c r="M16" s="88">
        <v>2093.3225586253816</v>
      </c>
      <c r="N16" s="88">
        <v>1976.2285402681621</v>
      </c>
      <c r="O16" s="88">
        <v>1908.776179528028</v>
      </c>
      <c r="P16" s="88">
        <v>1794.6867741483632</v>
      </c>
      <c r="Q16" s="88">
        <v>1753.3650288711126</v>
      </c>
      <c r="R16" s="88">
        <v>1764.440620589374</v>
      </c>
      <c r="S16" s="88">
        <v>1597.6254190800605</v>
      </c>
      <c r="T16" s="88">
        <v>1737.6044363947174</v>
      </c>
      <c r="U16" s="88">
        <v>1747.1293429427335</v>
      </c>
      <c r="V16" s="88">
        <v>1767.3527197017352</v>
      </c>
      <c r="W16" s="88">
        <v>1789.6790351501386</v>
      </c>
      <c r="X16" s="88">
        <v>1817.5290746518713</v>
      </c>
      <c r="Y16" s="88">
        <v>1848.2337803983605</v>
      </c>
      <c r="Z16" s="88">
        <v>1881.6564271149541</v>
      </c>
      <c r="AA16" s="88">
        <v>1918.670060432974</v>
      </c>
      <c r="AB16" s="88">
        <v>1959.2505488770489</v>
      </c>
      <c r="AC16" s="88">
        <v>1975.8889475918652</v>
      </c>
      <c r="AD16" s="88">
        <v>1995.4274370269527</v>
      </c>
      <c r="AE16" s="88">
        <v>2015.3019104862306</v>
      </c>
      <c r="AF16" s="88">
        <v>2035.370245979429</v>
      </c>
      <c r="AG16" s="88">
        <v>2054.0954577009607</v>
      </c>
      <c r="AH16" s="88">
        <v>2072.6359781463811</v>
      </c>
      <c r="AI16" s="88">
        <v>2088.8315540744529</v>
      </c>
      <c r="AJ16" s="88">
        <v>2103.1252406609815</v>
      </c>
      <c r="AK16" s="88">
        <v>2114.5872893527517</v>
      </c>
    </row>
    <row r="17" spans="1:37" outlineLevel="1" x14ac:dyDescent="0.2">
      <c r="A17" s="85">
        <v>11</v>
      </c>
      <c r="B17" s="82">
        <v>2469</v>
      </c>
      <c r="C17" s="86">
        <v>2493.7014975621692</v>
      </c>
      <c r="D17" s="87">
        <v>2414.6883046967528</v>
      </c>
      <c r="E17" s="87">
        <v>2423.4650358155764</v>
      </c>
      <c r="F17" s="87">
        <v>2461.7061990752522</v>
      </c>
      <c r="G17" s="87">
        <v>2360</v>
      </c>
      <c r="H17" s="87">
        <v>2384</v>
      </c>
      <c r="I17" s="159">
        <v>2258</v>
      </c>
      <c r="J17" s="88">
        <v>2264.9780889931776</v>
      </c>
      <c r="K17" s="88">
        <v>2173.6926870815178</v>
      </c>
      <c r="L17" s="88">
        <v>2152.341337782037</v>
      </c>
      <c r="M17" s="88">
        <v>2251.4862937013459</v>
      </c>
      <c r="N17" s="88">
        <v>2084.3893776781697</v>
      </c>
      <c r="O17" s="88">
        <v>1967.8905003629875</v>
      </c>
      <c r="P17" s="88">
        <v>1900.811784694657</v>
      </c>
      <c r="Q17" s="88">
        <v>1787.3029509185606</v>
      </c>
      <c r="R17" s="88">
        <v>1746.2374318822217</v>
      </c>
      <c r="S17" s="88">
        <v>1757.3355674880972</v>
      </c>
      <c r="T17" s="88">
        <v>1591.3497877145355</v>
      </c>
      <c r="U17" s="88">
        <v>1730.7606001172883</v>
      </c>
      <c r="V17" s="88">
        <v>1740.3131443592761</v>
      </c>
      <c r="W17" s="88">
        <v>1760.5337741340093</v>
      </c>
      <c r="X17" s="88">
        <v>1782.8300109508739</v>
      </c>
      <c r="Y17" s="88">
        <v>1810.6248506388445</v>
      </c>
      <c r="Z17" s="88">
        <v>1841.2611159043174</v>
      </c>
      <c r="AA17" s="88">
        <v>1874.6026664417277</v>
      </c>
      <c r="AB17" s="88">
        <v>1911.5187378550686</v>
      </c>
      <c r="AC17" s="88">
        <v>1951.9854691228199</v>
      </c>
      <c r="AD17" s="88">
        <v>1968.6160032803973</v>
      </c>
      <c r="AE17" s="88">
        <v>1988.1534262297091</v>
      </c>
      <c r="AF17" s="88">
        <v>2007.9850781836642</v>
      </c>
      <c r="AG17" s="88">
        <v>2028.0294204669722</v>
      </c>
      <c r="AH17" s="88">
        <v>2046.7363333268586</v>
      </c>
      <c r="AI17" s="88">
        <v>2065.2799351112481</v>
      </c>
      <c r="AJ17" s="88">
        <v>2081.4471669047975</v>
      </c>
      <c r="AK17" s="88">
        <v>2095.7624162470438</v>
      </c>
    </row>
    <row r="18" spans="1:37" outlineLevel="1" x14ac:dyDescent="0.2">
      <c r="A18" s="85">
        <v>12</v>
      </c>
      <c r="B18" s="82">
        <v>2419</v>
      </c>
      <c r="C18" s="86">
        <v>2472.6955884370968</v>
      </c>
      <c r="D18" s="87">
        <v>2490.7099746043559</v>
      </c>
      <c r="E18" s="87">
        <v>2499.7630236871519</v>
      </c>
      <c r="F18" s="87">
        <v>2297.6591382673118</v>
      </c>
      <c r="G18" s="87">
        <v>2398</v>
      </c>
      <c r="H18" s="87">
        <v>2358</v>
      </c>
      <c r="I18" s="159">
        <v>2381</v>
      </c>
      <c r="J18" s="88">
        <v>2260.4147614889894</v>
      </c>
      <c r="K18" s="88">
        <v>2267.4552329143626</v>
      </c>
      <c r="L18" s="88">
        <v>2176.1534924401249</v>
      </c>
      <c r="M18" s="88">
        <v>2154.8783578792054</v>
      </c>
      <c r="N18" s="88">
        <v>2254.2017343463003</v>
      </c>
      <c r="O18" s="88">
        <v>2087.0071176102247</v>
      </c>
      <c r="P18" s="88">
        <v>1970.4622567015767</v>
      </c>
      <c r="Q18" s="88">
        <v>1903.3881057914646</v>
      </c>
      <c r="R18" s="88">
        <v>1789.8352097033192</v>
      </c>
      <c r="S18" s="88">
        <v>1748.8175214736343</v>
      </c>
      <c r="T18" s="88">
        <v>1759.9818367908269</v>
      </c>
      <c r="U18" s="88">
        <v>1593.9118538440596</v>
      </c>
      <c r="V18" s="88">
        <v>1733.5392962715882</v>
      </c>
      <c r="W18" s="88">
        <v>1743.1723138726393</v>
      </c>
      <c r="X18" s="88">
        <v>1763.484061816386</v>
      </c>
      <c r="Y18" s="88">
        <v>1785.8729769553058</v>
      </c>
      <c r="Z18" s="88">
        <v>1813.7656632419789</v>
      </c>
      <c r="AA18" s="88">
        <v>1844.5021454573359</v>
      </c>
      <c r="AB18" s="88">
        <v>1877.9462073358384</v>
      </c>
      <c r="AC18" s="88">
        <v>1914.9873054826571</v>
      </c>
      <c r="AD18" s="88">
        <v>1955.5636324811155</v>
      </c>
      <c r="AE18" s="88">
        <v>1972.2585876854635</v>
      </c>
      <c r="AF18" s="88">
        <v>1991.9026344138972</v>
      </c>
      <c r="AG18" s="88">
        <v>2011.8212030805782</v>
      </c>
      <c r="AH18" s="88">
        <v>2031.9524145600747</v>
      </c>
      <c r="AI18" s="88">
        <v>2050.7240902710132</v>
      </c>
      <c r="AJ18" s="88">
        <v>2069.3729495496186</v>
      </c>
      <c r="AK18" s="88">
        <v>2085.622078429928</v>
      </c>
    </row>
    <row r="19" spans="1:37" outlineLevel="1" x14ac:dyDescent="0.2">
      <c r="A19" s="85">
        <v>13</v>
      </c>
      <c r="B19" s="82">
        <v>2469</v>
      </c>
      <c r="C19" s="86">
        <v>2414.6792679964205</v>
      </c>
      <c r="D19" s="87">
        <v>2447.6977139987384</v>
      </c>
      <c r="E19" s="87">
        <v>2456.5944252861286</v>
      </c>
      <c r="F19" s="87">
        <v>2399.6884077942018</v>
      </c>
      <c r="G19" s="87">
        <v>2303</v>
      </c>
      <c r="H19" s="87">
        <v>2401</v>
      </c>
      <c r="I19" s="159">
        <v>2354</v>
      </c>
      <c r="J19" s="88">
        <v>2366.4027261889746</v>
      </c>
      <c r="K19" s="88">
        <v>2246.6247714743163</v>
      </c>
      <c r="L19" s="88">
        <v>2253.7072650100376</v>
      </c>
      <c r="M19" s="88">
        <v>2163.0542898753606</v>
      </c>
      <c r="N19" s="88">
        <v>2141.9945948774857</v>
      </c>
      <c r="O19" s="88">
        <v>2240.8103057633475</v>
      </c>
      <c r="P19" s="88">
        <v>2074.7294100924005</v>
      </c>
      <c r="Q19" s="88">
        <v>1958.9852523148948</v>
      </c>
      <c r="R19" s="88">
        <v>1892.4060543664018</v>
      </c>
      <c r="S19" s="88">
        <v>1779.6341395088757</v>
      </c>
      <c r="T19" s="88">
        <v>1738.9493926733351</v>
      </c>
      <c r="U19" s="88">
        <v>1750.1241642126531</v>
      </c>
      <c r="V19" s="88">
        <v>1585.1570167526138</v>
      </c>
      <c r="W19" s="88">
        <v>1724.0014356251245</v>
      </c>
      <c r="X19" s="88">
        <v>1733.652582697961</v>
      </c>
      <c r="Y19" s="88">
        <v>1753.9159280912688</v>
      </c>
      <c r="Z19" s="88">
        <v>1776.2608833868901</v>
      </c>
      <c r="AA19" s="88">
        <v>1804.0573917503489</v>
      </c>
      <c r="AB19" s="88">
        <v>1834.679597014444</v>
      </c>
      <c r="AC19" s="88">
        <v>1867.9923066023719</v>
      </c>
      <c r="AD19" s="88">
        <v>1904.8794626032948</v>
      </c>
      <c r="AE19" s="88">
        <v>1945.2797287518779</v>
      </c>
      <c r="AF19" s="88">
        <v>1961.9453368778497</v>
      </c>
      <c r="AG19" s="88">
        <v>1981.5415453204116</v>
      </c>
      <c r="AH19" s="88">
        <v>2001.4102842877812</v>
      </c>
      <c r="AI19" s="88">
        <v>2021.5104873080527</v>
      </c>
      <c r="AJ19" s="88">
        <v>2040.2390000151827</v>
      </c>
      <c r="AK19" s="88">
        <v>2058.8243310736893</v>
      </c>
    </row>
    <row r="20" spans="1:37" outlineLevel="1" x14ac:dyDescent="0.2">
      <c r="A20" s="85">
        <v>14</v>
      </c>
      <c r="B20" s="82">
        <v>2482</v>
      </c>
      <c r="C20" s="86">
        <v>2473.6958698240046</v>
      </c>
      <c r="D20" s="87">
        <v>2417.6891600878425</v>
      </c>
      <c r="E20" s="87">
        <v>2426.4767984947175</v>
      </c>
      <c r="F20" s="87">
        <v>2468.708207768274</v>
      </c>
      <c r="G20" s="87">
        <v>2396</v>
      </c>
      <c r="H20" s="87">
        <v>2312</v>
      </c>
      <c r="I20" s="159">
        <v>2407</v>
      </c>
      <c r="J20" s="88">
        <v>2360.8369311757938</v>
      </c>
      <c r="K20" s="88">
        <v>2373.3011961499801</v>
      </c>
      <c r="L20" s="88">
        <v>2253.2281638872023</v>
      </c>
      <c r="M20" s="88">
        <v>2260.3796423546846</v>
      </c>
      <c r="N20" s="88">
        <v>2169.5144104509259</v>
      </c>
      <c r="O20" s="88">
        <v>2148.441996047266</v>
      </c>
      <c r="P20" s="88">
        <v>2247.5890078831344</v>
      </c>
      <c r="Q20" s="88">
        <v>2081.0987377975102</v>
      </c>
      <c r="R20" s="88">
        <v>1965.0675021991531</v>
      </c>
      <c r="S20" s="88">
        <v>1898.3426251051242</v>
      </c>
      <c r="T20" s="88">
        <v>1785.3092801383552</v>
      </c>
      <c r="U20" s="88">
        <v>1744.534896539885</v>
      </c>
      <c r="V20" s="88">
        <v>1755.8045428435923</v>
      </c>
      <c r="W20" s="88">
        <v>1590.40490313239</v>
      </c>
      <c r="X20" s="88">
        <v>1729.6955204054836</v>
      </c>
      <c r="Y20" s="88">
        <v>1739.4186884914343</v>
      </c>
      <c r="Z20" s="88">
        <v>1759.7843935460876</v>
      </c>
      <c r="AA20" s="88">
        <v>1782.2373504926197</v>
      </c>
      <c r="AB20" s="88">
        <v>1810.1572946000704</v>
      </c>
      <c r="AC20" s="88">
        <v>1840.9108802552789</v>
      </c>
      <c r="AD20" s="88">
        <v>1874.3625001853707</v>
      </c>
      <c r="AE20" s="88">
        <v>1911.3987068486658</v>
      </c>
      <c r="AF20" s="88">
        <v>1951.977485691438</v>
      </c>
      <c r="AG20" s="88">
        <v>1968.7334245431673</v>
      </c>
      <c r="AH20" s="88">
        <v>1988.4282994665268</v>
      </c>
      <c r="AI20" s="88">
        <v>2008.3963705037477</v>
      </c>
      <c r="AJ20" s="88">
        <v>2028.5761222064696</v>
      </c>
      <c r="AK20" s="88">
        <v>2047.4204668109849</v>
      </c>
    </row>
    <row r="21" spans="1:37" outlineLevel="1" x14ac:dyDescent="0.2">
      <c r="A21" s="85">
        <v>15</v>
      </c>
      <c r="B21" s="82">
        <v>2443</v>
      </c>
      <c r="C21" s="86">
        <v>2492.047158274298</v>
      </c>
      <c r="D21" s="87">
        <v>2485.0045043741384</v>
      </c>
      <c r="E21" s="87">
        <v>2485.0045043741384</v>
      </c>
      <c r="F21" s="87">
        <v>2440.9728386384172</v>
      </c>
      <c r="G21" s="87">
        <v>2377</v>
      </c>
      <c r="H21" s="87">
        <v>2397</v>
      </c>
      <c r="I21" s="159">
        <v>2333</v>
      </c>
      <c r="J21" s="88">
        <v>2406.2637590116683</v>
      </c>
      <c r="K21" s="88">
        <v>2360.1534946078382</v>
      </c>
      <c r="L21" s="88">
        <v>2372.6751439825775</v>
      </c>
      <c r="M21" s="88">
        <v>2252.6768079635003</v>
      </c>
      <c r="N21" s="88">
        <v>2259.8629954315998</v>
      </c>
      <c r="O21" s="88">
        <v>2169.0627049508957</v>
      </c>
      <c r="P21" s="88">
        <v>2148.0547034793008</v>
      </c>
      <c r="Q21" s="88">
        <v>2247.1853026003323</v>
      </c>
      <c r="R21" s="88">
        <v>2080.7826608931223</v>
      </c>
      <c r="S21" s="88">
        <v>1964.823053906106</v>
      </c>
      <c r="T21" s="88">
        <v>1898.1541317661927</v>
      </c>
      <c r="U21" s="88">
        <v>1785.2087699024098</v>
      </c>
      <c r="V21" s="88">
        <v>1744.4812564779472</v>
      </c>
      <c r="W21" s="88">
        <v>1755.7818315167074</v>
      </c>
      <c r="X21" s="88">
        <v>1590.4661632571031</v>
      </c>
      <c r="Y21" s="88">
        <v>1729.7658886960037</v>
      </c>
      <c r="Z21" s="88">
        <v>1739.5197291016109</v>
      </c>
      <c r="AA21" s="88">
        <v>1759.8950793970255</v>
      </c>
      <c r="AB21" s="88">
        <v>1782.3920772040478</v>
      </c>
      <c r="AC21" s="88">
        <v>1810.3366597669565</v>
      </c>
      <c r="AD21" s="88">
        <v>1841.1138620576733</v>
      </c>
      <c r="AE21" s="88">
        <v>1874.6069353740879</v>
      </c>
      <c r="AF21" s="88">
        <v>1911.645852554258</v>
      </c>
      <c r="AG21" s="88">
        <v>1952.2449386026433</v>
      </c>
      <c r="AH21" s="88">
        <v>1969.0477194803441</v>
      </c>
      <c r="AI21" s="88">
        <v>1988.7689587813168</v>
      </c>
      <c r="AJ21" s="88">
        <v>2008.7832732816362</v>
      </c>
      <c r="AK21" s="88">
        <v>2028.9688019591908</v>
      </c>
    </row>
    <row r="22" spans="1:37" outlineLevel="1" x14ac:dyDescent="0.2">
      <c r="A22" s="85">
        <v>16</v>
      </c>
      <c r="B22" s="82">
        <v>2374</v>
      </c>
      <c r="C22" s="86">
        <v>2450.0126278937673</v>
      </c>
      <c r="D22" s="87">
        <v>2503.019035618091</v>
      </c>
      <c r="E22" s="87">
        <v>2503.019035618091</v>
      </c>
      <c r="F22" s="87">
        <v>2396.9372482734766</v>
      </c>
      <c r="G22" s="87">
        <v>2420</v>
      </c>
      <c r="H22" s="87">
        <v>2368</v>
      </c>
      <c r="I22" s="159">
        <v>2406</v>
      </c>
      <c r="J22" s="88">
        <v>2333.1134201869536</v>
      </c>
      <c r="K22" s="88">
        <v>2406.5265767714172</v>
      </c>
      <c r="L22" s="88">
        <v>2360.4656803221064</v>
      </c>
      <c r="M22" s="88">
        <v>2373.0860679564476</v>
      </c>
      <c r="N22" s="88">
        <v>2253.1560510346767</v>
      </c>
      <c r="O22" s="88">
        <v>2260.4384248195106</v>
      </c>
      <c r="P22" s="88">
        <v>2169.7056279093636</v>
      </c>
      <c r="Q22" s="88">
        <v>2148.7684573548931</v>
      </c>
      <c r="R22" s="88">
        <v>2247.998575023576</v>
      </c>
      <c r="S22" s="88">
        <v>2081.6558324844291</v>
      </c>
      <c r="T22" s="88">
        <v>1965.7588446717823</v>
      </c>
      <c r="U22" s="88">
        <v>1899.1552111467161</v>
      </c>
      <c r="V22" s="88">
        <v>1786.271493150077</v>
      </c>
      <c r="W22" s="88">
        <v>1745.6273940559861</v>
      </c>
      <c r="X22" s="88">
        <v>1756.9969641865903</v>
      </c>
      <c r="Y22" s="88">
        <v>1591.7362551630149</v>
      </c>
      <c r="Z22" s="88">
        <v>1731.1135687683964</v>
      </c>
      <c r="AA22" s="88">
        <v>1740.951980222419</v>
      </c>
      <c r="AB22" s="88">
        <v>1761.3949684113088</v>
      </c>
      <c r="AC22" s="88">
        <v>1783.9594307113248</v>
      </c>
      <c r="AD22" s="88">
        <v>1811.9896965165985</v>
      </c>
      <c r="AE22" s="88">
        <v>1842.8162418831612</v>
      </c>
      <c r="AF22" s="88">
        <v>1876.3955218949654</v>
      </c>
      <c r="AG22" s="88">
        <v>1913.5022478784501</v>
      </c>
      <c r="AH22" s="88">
        <v>1954.1496651775758</v>
      </c>
      <c r="AI22" s="88">
        <v>1971.0374091437591</v>
      </c>
      <c r="AJ22" s="88">
        <v>1990.8240152267281</v>
      </c>
      <c r="AK22" s="88">
        <v>2010.9234976401426</v>
      </c>
    </row>
    <row r="23" spans="1:37" outlineLevel="1" x14ac:dyDescent="0.2">
      <c r="A23" s="85">
        <v>17</v>
      </c>
      <c r="B23" s="82">
        <v>2413</v>
      </c>
      <c r="C23" s="86">
        <v>2378.9542551076329</v>
      </c>
      <c r="D23" s="87">
        <v>2459.9843220908706</v>
      </c>
      <c r="E23" s="87">
        <v>2459.9843220908706</v>
      </c>
      <c r="F23" s="87">
        <v>2465.9930604366791</v>
      </c>
      <c r="G23" s="87">
        <v>2378</v>
      </c>
      <c r="H23" s="87">
        <v>2430</v>
      </c>
      <c r="I23" s="159">
        <v>2372</v>
      </c>
      <c r="J23" s="88">
        <v>2413.0657564232138</v>
      </c>
      <c r="K23" s="88">
        <v>2340.0939950859565</v>
      </c>
      <c r="L23" s="88">
        <v>2413.8037083412473</v>
      </c>
      <c r="M23" s="88">
        <v>2367.6626651647734</v>
      </c>
      <c r="N23" s="88">
        <v>2380.3994959887227</v>
      </c>
      <c r="O23" s="88">
        <v>2260.1690111659818</v>
      </c>
      <c r="P23" s="88">
        <v>2267.5273964170492</v>
      </c>
      <c r="Q23" s="88">
        <v>2176.6015017810018</v>
      </c>
      <c r="R23" s="88">
        <v>2155.6556567587213</v>
      </c>
      <c r="S23" s="88">
        <v>2255.2339706303578</v>
      </c>
      <c r="T23" s="88">
        <v>2088.4702325399899</v>
      </c>
      <c r="U23" s="88">
        <v>1972.2797609531742</v>
      </c>
      <c r="V23" s="88">
        <v>1905.5292575009319</v>
      </c>
      <c r="W23" s="88">
        <v>1792.3602407009942</v>
      </c>
      <c r="X23" s="88">
        <v>1751.6634803369561</v>
      </c>
      <c r="Y23" s="88">
        <v>1763.1177352318396</v>
      </c>
      <c r="Z23" s="88">
        <v>1597.4125788073075</v>
      </c>
      <c r="AA23" s="88">
        <v>1737.274233513823</v>
      </c>
      <c r="AB23" s="88">
        <v>1747.19159697327</v>
      </c>
      <c r="AC23" s="88">
        <v>1767.7451193248628</v>
      </c>
      <c r="AD23" s="88">
        <v>1790.4261970392754</v>
      </c>
      <c r="AE23" s="88">
        <v>1818.6074168233981</v>
      </c>
      <c r="AF23" s="88">
        <v>1849.5567868635965</v>
      </c>
      <c r="AG23" s="88">
        <v>1883.3038952457889</v>
      </c>
      <c r="AH23" s="88">
        <v>1920.5895881947527</v>
      </c>
      <c r="AI23" s="88">
        <v>1961.3881560398934</v>
      </c>
      <c r="AJ23" s="88">
        <v>1978.3743834306506</v>
      </c>
      <c r="AK23" s="88">
        <v>1998.2679479017613</v>
      </c>
    </row>
    <row r="24" spans="1:37" outlineLevel="1" x14ac:dyDescent="0.2">
      <c r="A24" s="85">
        <v>18</v>
      </c>
      <c r="B24" s="82">
        <v>2273</v>
      </c>
      <c r="C24" s="86">
        <v>2418.9871411843287</v>
      </c>
      <c r="D24" s="87">
        <v>2386.9253898237293</v>
      </c>
      <c r="E24" s="87">
        <v>2386.9253898237293</v>
      </c>
      <c r="F24" s="87">
        <v>2496.0173265945932</v>
      </c>
      <c r="G24" s="87">
        <v>2351</v>
      </c>
      <c r="H24" s="87">
        <v>2376</v>
      </c>
      <c r="I24" s="159">
        <v>2399</v>
      </c>
      <c r="J24" s="88">
        <v>2354.5353803602084</v>
      </c>
      <c r="K24" s="88">
        <v>2395.592079562794</v>
      </c>
      <c r="L24" s="88">
        <v>2323.3824973030783</v>
      </c>
      <c r="M24" s="88">
        <v>2396.7675701228209</v>
      </c>
      <c r="N24" s="88">
        <v>2351.1620801018198</v>
      </c>
      <c r="O24" s="88">
        <v>2363.9978197243468</v>
      </c>
      <c r="P24" s="88">
        <v>2244.8695809954243</v>
      </c>
      <c r="Q24" s="88">
        <v>2252.3635513862896</v>
      </c>
      <c r="R24" s="88">
        <v>2162.3186506292436</v>
      </c>
      <c r="S24" s="88">
        <v>2141.735664666995</v>
      </c>
      <c r="T24" s="88">
        <v>2240.7440482789834</v>
      </c>
      <c r="U24" s="88">
        <v>2075.4136365305608</v>
      </c>
      <c r="V24" s="88">
        <v>1960.2800192754862</v>
      </c>
      <c r="W24" s="88">
        <v>1894.2009033571733</v>
      </c>
      <c r="X24" s="88">
        <v>1782.04304053797</v>
      </c>
      <c r="Y24" s="88">
        <v>1741.8233945781237</v>
      </c>
      <c r="Z24" s="88">
        <v>1753.3877880267157</v>
      </c>
      <c r="AA24" s="88">
        <v>1589.0735411517896</v>
      </c>
      <c r="AB24" s="88">
        <v>1728.0827151907977</v>
      </c>
      <c r="AC24" s="88">
        <v>1738.1000935877105</v>
      </c>
      <c r="AD24" s="88">
        <v>1758.6922862742344</v>
      </c>
      <c r="AE24" s="88">
        <v>1781.3781187335035</v>
      </c>
      <c r="AF24" s="88">
        <v>1809.5412535061669</v>
      </c>
      <c r="AG24" s="88">
        <v>1840.4335714956253</v>
      </c>
      <c r="AH24" s="88">
        <v>1874.1024588436439</v>
      </c>
      <c r="AI24" s="88">
        <v>1911.2835274902391</v>
      </c>
      <c r="AJ24" s="88">
        <v>1951.9705792291293</v>
      </c>
      <c r="AK24" s="88">
        <v>1968.9991285355122</v>
      </c>
    </row>
    <row r="25" spans="1:37" outlineLevel="1" x14ac:dyDescent="0.2">
      <c r="A25" s="85">
        <v>19</v>
      </c>
      <c r="B25" s="82">
        <v>2166</v>
      </c>
      <c r="C25" s="86">
        <v>2329.9139696636807</v>
      </c>
      <c r="D25" s="87">
        <v>2456.9819002168783</v>
      </c>
      <c r="E25" s="87">
        <v>2456.9819002168783</v>
      </c>
      <c r="F25" s="87">
        <v>2467.9946781805402</v>
      </c>
      <c r="G25" s="87">
        <v>2329</v>
      </c>
      <c r="H25" s="87">
        <v>2417</v>
      </c>
      <c r="I25" s="159">
        <v>2432</v>
      </c>
      <c r="J25" s="88">
        <v>2360.8702313990148</v>
      </c>
      <c r="K25" s="88">
        <v>2317.7597443961695</v>
      </c>
      <c r="L25" s="88">
        <v>2358.7625987832389</v>
      </c>
      <c r="M25" s="88">
        <v>2288.2953559663802</v>
      </c>
      <c r="N25" s="88">
        <v>2361.0959153464373</v>
      </c>
      <c r="O25" s="88">
        <v>2316.7935866776743</v>
      </c>
      <c r="P25" s="88">
        <v>2329.9867019547382</v>
      </c>
      <c r="Q25" s="88">
        <v>2213.3587603614951</v>
      </c>
      <c r="R25" s="88">
        <v>2221.2873297383157</v>
      </c>
      <c r="S25" s="88">
        <v>2133.2640379672393</v>
      </c>
      <c r="T25" s="88">
        <v>2113.5797465729061</v>
      </c>
      <c r="U25" s="88">
        <v>2211.5385865088147</v>
      </c>
      <c r="V25" s="88">
        <v>2049.4023723465139</v>
      </c>
      <c r="W25" s="88">
        <v>1936.6721173394089</v>
      </c>
      <c r="X25" s="88">
        <v>1872.1838843968121</v>
      </c>
      <c r="Y25" s="88">
        <v>1762.3702530473709</v>
      </c>
      <c r="Z25" s="88">
        <v>1723.3167915750139</v>
      </c>
      <c r="AA25" s="88">
        <v>1735.2116355956953</v>
      </c>
      <c r="AB25" s="88">
        <v>1574.062820433682</v>
      </c>
      <c r="AC25" s="88">
        <v>1711.3513994674427</v>
      </c>
      <c r="AD25" s="88">
        <v>1721.7143605351428</v>
      </c>
      <c r="AE25" s="88">
        <v>1742.4800969279288</v>
      </c>
      <c r="AF25" s="88">
        <v>1765.3214997937675</v>
      </c>
      <c r="AG25" s="88">
        <v>1793.5324935646297</v>
      </c>
      <c r="AH25" s="88">
        <v>1824.42686193502</v>
      </c>
      <c r="AI25" s="88">
        <v>1858.0705703464203</v>
      </c>
      <c r="AJ25" s="88">
        <v>1895.1492683399867</v>
      </c>
      <c r="AK25" s="88">
        <v>1935.6946360386676</v>
      </c>
    </row>
    <row r="26" spans="1:37" outlineLevel="1" x14ac:dyDescent="0.2">
      <c r="A26" s="85">
        <v>20</v>
      </c>
      <c r="B26" s="82">
        <v>2246</v>
      </c>
      <c r="C26" s="86">
        <v>2204.5425644802308</v>
      </c>
      <c r="D26" s="87">
        <v>2380.0672971923427</v>
      </c>
      <c r="E26" s="87">
        <v>2453.0284051720514</v>
      </c>
      <c r="F26" s="87">
        <v>2492.1521665401569</v>
      </c>
      <c r="G26" s="87">
        <v>2409</v>
      </c>
      <c r="H26" s="87">
        <v>2417</v>
      </c>
      <c r="I26" s="159">
        <v>2517</v>
      </c>
      <c r="J26" s="88">
        <v>2458.5551207503104</v>
      </c>
      <c r="K26" s="88">
        <v>2387.1130960479841</v>
      </c>
      <c r="L26" s="88">
        <v>2343.8923689841936</v>
      </c>
      <c r="M26" s="88">
        <v>2385.6911685950968</v>
      </c>
      <c r="N26" s="88">
        <v>2314.8117109999016</v>
      </c>
      <c r="O26" s="88">
        <v>2388.7932106387689</v>
      </c>
      <c r="P26" s="88">
        <v>2344.3546846703553</v>
      </c>
      <c r="Q26" s="88">
        <v>2358.0550010726206</v>
      </c>
      <c r="R26" s="88">
        <v>2240.5009587218483</v>
      </c>
      <c r="S26" s="88">
        <v>2248.8511318964979</v>
      </c>
      <c r="T26" s="88">
        <v>2160.227760275629</v>
      </c>
      <c r="U26" s="88">
        <v>2140.6598547070471</v>
      </c>
      <c r="V26" s="88">
        <v>2240.0310122419019</v>
      </c>
      <c r="W26" s="88">
        <v>2076.4587834125114</v>
      </c>
      <c r="X26" s="88">
        <v>1962.8462115453588</v>
      </c>
      <c r="Y26" s="88">
        <v>1897.9767381841032</v>
      </c>
      <c r="Z26" s="88">
        <v>1787.2864793405697</v>
      </c>
      <c r="AA26" s="88">
        <v>1748.1401353296383</v>
      </c>
      <c r="AB26" s="88">
        <v>1760.4763418408284</v>
      </c>
      <c r="AC26" s="88">
        <v>1597.9000949510241</v>
      </c>
      <c r="AD26" s="88">
        <v>1736.9922966705194</v>
      </c>
      <c r="AE26" s="88">
        <v>1747.792326597126</v>
      </c>
      <c r="AF26" s="88">
        <v>1769.0725416574121</v>
      </c>
      <c r="AG26" s="88">
        <v>1792.4845995385874</v>
      </c>
      <c r="AH26" s="88">
        <v>1821.3060602336564</v>
      </c>
      <c r="AI26" s="88">
        <v>1852.8392359433501</v>
      </c>
      <c r="AJ26" s="88">
        <v>1887.1688376381089</v>
      </c>
      <c r="AK26" s="88">
        <v>1924.9509740197739</v>
      </c>
    </row>
    <row r="27" spans="1:37" outlineLevel="1" x14ac:dyDescent="0.2">
      <c r="A27" s="85">
        <v>21</v>
      </c>
      <c r="B27" s="82">
        <v>2293</v>
      </c>
      <c r="C27" s="86">
        <v>2347.0300675099043</v>
      </c>
      <c r="D27" s="87">
        <v>2268.6897803338479</v>
      </c>
      <c r="E27" s="87">
        <v>2338.2366037495822</v>
      </c>
      <c r="F27" s="87">
        <v>2536.2965688460217</v>
      </c>
      <c r="G27" s="87">
        <v>2444</v>
      </c>
      <c r="H27" s="87">
        <v>2488</v>
      </c>
      <c r="I27" s="159">
        <v>2499</v>
      </c>
      <c r="J27" s="88">
        <v>2550.3023018749545</v>
      </c>
      <c r="K27" s="88">
        <v>2491.5916267355392</v>
      </c>
      <c r="L27" s="88">
        <v>2419.709992940936</v>
      </c>
      <c r="M27" s="88">
        <v>2376.460211918959</v>
      </c>
      <c r="N27" s="88">
        <v>2419.2874213452164</v>
      </c>
      <c r="O27" s="88">
        <v>2347.961483862312</v>
      </c>
      <c r="P27" s="88">
        <v>2423.4072351932055</v>
      </c>
      <c r="Q27" s="88">
        <v>2378.8591458808155</v>
      </c>
      <c r="R27" s="88">
        <v>2393.2292620032326</v>
      </c>
      <c r="S27" s="88">
        <v>2274.6020904141878</v>
      </c>
      <c r="T27" s="88">
        <v>2283.5436156719879</v>
      </c>
      <c r="U27" s="88">
        <v>2194.2382602889224</v>
      </c>
      <c r="V27" s="88">
        <v>2174.8446328619198</v>
      </c>
      <c r="W27" s="88">
        <v>2275.9871178329145</v>
      </c>
      <c r="X27" s="88">
        <v>2110.7188647384637</v>
      </c>
      <c r="Y27" s="88">
        <v>1996.0605068423108</v>
      </c>
      <c r="Z27" s="88">
        <v>1930.7988051552395</v>
      </c>
      <c r="AA27" s="88">
        <v>1819.0924255295045</v>
      </c>
      <c r="AB27" s="88">
        <v>1779.8815467106169</v>
      </c>
      <c r="AC27" s="88">
        <v>1792.8080512333913</v>
      </c>
      <c r="AD27" s="88">
        <v>1628.5259266789039</v>
      </c>
      <c r="AE27" s="88">
        <v>1769.8834531380026</v>
      </c>
      <c r="AF27" s="88">
        <v>1781.2648222936277</v>
      </c>
      <c r="AG27" s="88">
        <v>1803.2269450828844</v>
      </c>
      <c r="AH27" s="88">
        <v>1827.3826539057964</v>
      </c>
      <c r="AI27" s="88">
        <v>1857.0180716656066</v>
      </c>
      <c r="AJ27" s="88">
        <v>1889.3622110311799</v>
      </c>
      <c r="AK27" s="88">
        <v>1924.555486739554</v>
      </c>
    </row>
    <row r="28" spans="1:37" outlineLevel="1" x14ac:dyDescent="0.2">
      <c r="A28" s="85">
        <v>22</v>
      </c>
      <c r="B28" s="82">
        <v>2444</v>
      </c>
      <c r="C28" s="86">
        <v>2415.2635196649589</v>
      </c>
      <c r="D28" s="87">
        <v>2444.284964570214</v>
      </c>
      <c r="E28" s="87">
        <v>2519.2146690552772</v>
      </c>
      <c r="F28" s="87">
        <v>2553.3523606460144</v>
      </c>
      <c r="G28" s="87">
        <v>2625</v>
      </c>
      <c r="H28" s="87">
        <v>2552</v>
      </c>
      <c r="I28" s="159">
        <v>2670</v>
      </c>
      <c r="J28" s="88">
        <v>2577.0031754786646</v>
      </c>
      <c r="K28" s="88">
        <v>2630.6478765586535</v>
      </c>
      <c r="L28" s="88">
        <v>2570.8705159071833</v>
      </c>
      <c r="M28" s="88">
        <v>2497.4584583124138</v>
      </c>
      <c r="N28" s="88">
        <v>2453.6302005836442</v>
      </c>
      <c r="O28" s="88">
        <v>2498.4881995065366</v>
      </c>
      <c r="P28" s="88">
        <v>2425.6777374625199</v>
      </c>
      <c r="Q28" s="88">
        <v>2504.1531334173051</v>
      </c>
      <c r="R28" s="88">
        <v>2458.9142568767961</v>
      </c>
      <c r="S28" s="88">
        <v>2474.4364421178439</v>
      </c>
      <c r="T28" s="88">
        <v>2352.81273200544</v>
      </c>
      <c r="U28" s="88">
        <v>2362.7027840840478</v>
      </c>
      <c r="V28" s="88">
        <v>2271.3196778566557</v>
      </c>
      <c r="W28" s="88">
        <v>2251.9865624258859</v>
      </c>
      <c r="X28" s="88">
        <v>2356.9418572650534</v>
      </c>
      <c r="Y28" s="88">
        <v>2187.224097846844</v>
      </c>
      <c r="Z28" s="88">
        <v>2069.6568782288373</v>
      </c>
      <c r="AA28" s="88">
        <v>2003.0119693976737</v>
      </c>
      <c r="AB28" s="88">
        <v>1888.4776273418634</v>
      </c>
      <c r="AC28" s="88">
        <v>1848.7005400253772</v>
      </c>
      <c r="AD28" s="88">
        <v>1862.6556166429591</v>
      </c>
      <c r="AE28" s="88">
        <v>1693.9038842764689</v>
      </c>
      <c r="AF28" s="88">
        <v>1840.2668442437068</v>
      </c>
      <c r="AG28" s="88">
        <v>1852.6381505846391</v>
      </c>
      <c r="AH28" s="88">
        <v>1875.8981252299059</v>
      </c>
      <c r="AI28" s="88">
        <v>1901.4178753572205</v>
      </c>
      <c r="AJ28" s="88">
        <v>1932.6028587726769</v>
      </c>
      <c r="AK28" s="88">
        <v>1966.5778860072994</v>
      </c>
    </row>
    <row r="29" spans="1:37" outlineLevel="1" x14ac:dyDescent="0.2">
      <c r="A29" s="85">
        <v>23</v>
      </c>
      <c r="B29" s="82">
        <v>2687</v>
      </c>
      <c r="C29" s="86">
        <v>2613.9432774105603</v>
      </c>
      <c r="D29" s="87">
        <v>2608.842737226008</v>
      </c>
      <c r="E29" s="87">
        <v>2688.8169702560426</v>
      </c>
      <c r="F29" s="87">
        <v>2548.3359512930751</v>
      </c>
      <c r="G29" s="87">
        <v>2794</v>
      </c>
      <c r="H29" s="87">
        <v>2715</v>
      </c>
      <c r="I29" s="159">
        <v>2631</v>
      </c>
      <c r="J29" s="88">
        <v>2823.0795007652732</v>
      </c>
      <c r="K29" s="88">
        <v>2726.1242165088161</v>
      </c>
      <c r="L29" s="88">
        <v>2784.1117695334515</v>
      </c>
      <c r="M29" s="88">
        <v>2722.2145916019535</v>
      </c>
      <c r="N29" s="88">
        <v>2645.8694956344098</v>
      </c>
      <c r="O29" s="88">
        <v>2600.7805024467616</v>
      </c>
      <c r="P29" s="88">
        <v>2649.4128428692056</v>
      </c>
      <c r="Q29" s="88">
        <v>2573.6972242568099</v>
      </c>
      <c r="R29" s="88">
        <v>2657.8662279728096</v>
      </c>
      <c r="S29" s="88">
        <v>2611.2467216221225</v>
      </c>
      <c r="T29" s="88">
        <v>2628.835980705308</v>
      </c>
      <c r="U29" s="88">
        <v>2501.4879309753092</v>
      </c>
      <c r="V29" s="88">
        <v>2513.1286034935647</v>
      </c>
      <c r="W29" s="88">
        <v>2417.6987279193304</v>
      </c>
      <c r="X29" s="88">
        <v>2398.412554301508</v>
      </c>
      <c r="Y29" s="88">
        <v>2510.4807487290009</v>
      </c>
      <c r="Z29" s="88">
        <v>2332.2508417254103</v>
      </c>
      <c r="AA29" s="88">
        <v>2209.1075143158273</v>
      </c>
      <c r="AB29" s="88">
        <v>2139.797496331385</v>
      </c>
      <c r="AC29" s="88">
        <v>2019.8438746882107</v>
      </c>
      <c r="AD29" s="88">
        <v>1978.917079935271</v>
      </c>
      <c r="AE29" s="88">
        <v>1994.7402799917832</v>
      </c>
      <c r="AF29" s="88">
        <v>1817.4818730829459</v>
      </c>
      <c r="AG29" s="88">
        <v>1973.2825117900643</v>
      </c>
      <c r="AH29" s="88">
        <v>1987.4362841349616</v>
      </c>
      <c r="AI29" s="88">
        <v>2013.0958293394701</v>
      </c>
      <c r="AJ29" s="88">
        <v>2041.1385178952412</v>
      </c>
      <c r="AK29" s="88">
        <v>2075.1633443404762</v>
      </c>
    </row>
    <row r="30" spans="1:37" outlineLevel="1" x14ac:dyDescent="0.2">
      <c r="A30" s="85">
        <v>24</v>
      </c>
      <c r="B30" s="82">
        <v>2733</v>
      </c>
      <c r="C30" s="86">
        <v>2764.4582453996522</v>
      </c>
      <c r="D30" s="87">
        <v>2759.3528951428934</v>
      </c>
      <c r="E30" s="87">
        <v>2843.9410262323531</v>
      </c>
      <c r="F30" s="87">
        <v>2782.1006271400383</v>
      </c>
      <c r="G30" s="87">
        <v>2937</v>
      </c>
      <c r="H30" s="87">
        <v>2821</v>
      </c>
      <c r="I30" s="159">
        <v>2675</v>
      </c>
      <c r="J30" s="88">
        <v>2703.4458064849277</v>
      </c>
      <c r="K30" s="88">
        <v>2901.7943573806342</v>
      </c>
      <c r="L30" s="88">
        <v>2803.1924409176454</v>
      </c>
      <c r="M30" s="88">
        <v>2863.7350574208795</v>
      </c>
      <c r="N30" s="88">
        <v>2801.1539588024607</v>
      </c>
      <c r="O30" s="88">
        <v>2723.722404205816</v>
      </c>
      <c r="P30" s="88">
        <v>2678.3614493579307</v>
      </c>
      <c r="Q30" s="88">
        <v>2729.2896217501311</v>
      </c>
      <c r="R30" s="88">
        <v>2652.4534333338311</v>
      </c>
      <c r="S30" s="88">
        <v>2739.844204866878</v>
      </c>
      <c r="T30" s="88">
        <v>2692.9067175795335</v>
      </c>
      <c r="U30" s="88">
        <v>2711.8909559254421</v>
      </c>
      <c r="V30" s="88">
        <v>2581.9858585042734</v>
      </c>
      <c r="W30" s="88">
        <v>2594.8708165936951</v>
      </c>
      <c r="X30" s="88">
        <v>2497.738789389959</v>
      </c>
      <c r="Y30" s="88">
        <v>2478.8397141337491</v>
      </c>
      <c r="Z30" s="88">
        <v>2594.8407000369457</v>
      </c>
      <c r="AA30" s="88">
        <v>2412.6532682639036</v>
      </c>
      <c r="AB30" s="88">
        <v>2286.9990228379029</v>
      </c>
      <c r="AC30" s="88">
        <v>2216.6844088239941</v>
      </c>
      <c r="AD30" s="88">
        <v>2094.3191528168181</v>
      </c>
      <c r="AE30" s="88">
        <v>2053.1495567882525</v>
      </c>
      <c r="AF30" s="88">
        <v>2070.2525754426192</v>
      </c>
      <c r="AG30" s="88">
        <v>1889.0077917835727</v>
      </c>
      <c r="AH30" s="88">
        <v>2049.8959308514623</v>
      </c>
      <c r="AI30" s="88">
        <v>2065.2941041637455</v>
      </c>
      <c r="AJ30" s="88">
        <v>2092.4877449340397</v>
      </c>
      <c r="AK30" s="88">
        <v>2122.1249344760899</v>
      </c>
    </row>
    <row r="31" spans="1:37" outlineLevel="1" x14ac:dyDescent="0.2">
      <c r="A31" s="85">
        <v>25</v>
      </c>
      <c r="B31" s="82">
        <v>2936</v>
      </c>
      <c r="C31" s="86">
        <v>2827.2942093443262</v>
      </c>
      <c r="D31" s="87">
        <v>2841.5051477729812</v>
      </c>
      <c r="E31" s="87">
        <v>2825.0422318301776</v>
      </c>
      <c r="F31" s="87">
        <v>2823.6504324794537</v>
      </c>
      <c r="G31" s="87">
        <v>3060</v>
      </c>
      <c r="H31" s="87">
        <v>2911</v>
      </c>
      <c r="I31" s="159">
        <v>2851</v>
      </c>
      <c r="J31" s="88">
        <v>2669.4702008346708</v>
      </c>
      <c r="K31" s="88">
        <v>2699.0887869780058</v>
      </c>
      <c r="L31" s="88">
        <v>2898.1742797170286</v>
      </c>
      <c r="M31" s="88">
        <v>2801.0439919893897</v>
      </c>
      <c r="N31" s="88">
        <v>2862.6212284692756</v>
      </c>
      <c r="O31" s="88">
        <v>2801.3718303460005</v>
      </c>
      <c r="P31" s="88">
        <v>2725.326519196326</v>
      </c>
      <c r="Q31" s="88">
        <v>2681.2347954784409</v>
      </c>
      <c r="R31" s="88">
        <v>2733.1836381275675</v>
      </c>
      <c r="S31" s="88">
        <v>2657.7303302064411</v>
      </c>
      <c r="T31" s="88">
        <v>2746.0068268739938</v>
      </c>
      <c r="U31" s="88">
        <v>2700.3319332124688</v>
      </c>
      <c r="V31" s="88">
        <v>2720.3792826975032</v>
      </c>
      <c r="W31" s="88">
        <v>2591.9225929072945</v>
      </c>
      <c r="X31" s="88">
        <v>2605.8702440549141</v>
      </c>
      <c r="Y31" s="88">
        <v>2510.0615535216912</v>
      </c>
      <c r="Z31" s="88">
        <v>2492.2847109183986</v>
      </c>
      <c r="AA31" s="88">
        <v>2609.0933943334212</v>
      </c>
      <c r="AB31" s="88">
        <v>2428.4338589137287</v>
      </c>
      <c r="AC31" s="88">
        <v>2304.1380413477295</v>
      </c>
      <c r="AD31" s="88">
        <v>2235.0408501657048</v>
      </c>
      <c r="AE31" s="88">
        <v>2114.0358398911899</v>
      </c>
      <c r="AF31" s="88">
        <v>2074.0026667822244</v>
      </c>
      <c r="AG31" s="88">
        <v>2092.0960862535044</v>
      </c>
      <c r="AH31" s="88">
        <v>1912.3374300899384</v>
      </c>
      <c r="AI31" s="88">
        <v>2073.8615458161921</v>
      </c>
      <c r="AJ31" s="88">
        <v>2090.2419289802974</v>
      </c>
      <c r="AK31" s="88">
        <v>2118.404720934534</v>
      </c>
    </row>
    <row r="32" spans="1:37" outlineLevel="1" x14ac:dyDescent="0.2">
      <c r="A32" s="85">
        <v>26</v>
      </c>
      <c r="B32" s="82">
        <v>2947</v>
      </c>
      <c r="C32" s="86">
        <v>2998.8581943684139</v>
      </c>
      <c r="D32" s="87">
        <v>2943.8474941970085</v>
      </c>
      <c r="E32" s="87">
        <v>2926.7916342477902</v>
      </c>
      <c r="F32" s="87">
        <v>2879.842480887005</v>
      </c>
      <c r="G32" s="87">
        <v>3061</v>
      </c>
      <c r="H32" s="87">
        <v>3043</v>
      </c>
      <c r="I32" s="159">
        <v>2953</v>
      </c>
      <c r="J32" s="88">
        <v>2887.6228569212462</v>
      </c>
      <c r="K32" s="88">
        <v>2705.0066647279582</v>
      </c>
      <c r="L32" s="88">
        <v>2736.1290561097376</v>
      </c>
      <c r="M32" s="88">
        <v>2938.8475706170816</v>
      </c>
      <c r="N32" s="88">
        <v>2841.6221457461079</v>
      </c>
      <c r="O32" s="88">
        <v>2905.1010171997341</v>
      </c>
      <c r="P32" s="88">
        <v>2844.1840131024946</v>
      </c>
      <c r="Q32" s="88">
        <v>2768.3054070512653</v>
      </c>
      <c r="R32" s="88">
        <v>2724.7423633483158</v>
      </c>
      <c r="S32" s="88">
        <v>2778.4103880928365</v>
      </c>
      <c r="T32" s="88">
        <v>2703.103628182781</v>
      </c>
      <c r="U32" s="88">
        <v>2793.5355146083639</v>
      </c>
      <c r="V32" s="88">
        <v>2748.3610997853602</v>
      </c>
      <c r="W32" s="88">
        <v>2769.6956472588968</v>
      </c>
      <c r="X32" s="88">
        <v>2640.6883383524591</v>
      </c>
      <c r="Y32" s="88">
        <v>2655.8307593166646</v>
      </c>
      <c r="Z32" s="88">
        <v>2559.8603913890743</v>
      </c>
      <c r="AA32" s="88">
        <v>2542.8388972461084</v>
      </c>
      <c r="AB32" s="88">
        <v>2662.1304341355967</v>
      </c>
      <c r="AC32" s="88">
        <v>2480.1985477811813</v>
      </c>
      <c r="AD32" s="88">
        <v>2355.3534256436678</v>
      </c>
      <c r="AE32" s="88">
        <v>2286.3695912029652</v>
      </c>
      <c r="AF32" s="88">
        <v>2164.8230685505446</v>
      </c>
      <c r="AG32" s="88">
        <v>2125.2795110434381</v>
      </c>
      <c r="AH32" s="88">
        <v>2144.5663178188497</v>
      </c>
      <c r="AI32" s="88">
        <v>1963.5167127559198</v>
      </c>
      <c r="AJ32" s="88">
        <v>2128.0461930988331</v>
      </c>
      <c r="AK32" s="88">
        <v>2145.5856601312125</v>
      </c>
    </row>
    <row r="33" spans="1:37" outlineLevel="1" x14ac:dyDescent="0.2">
      <c r="A33" s="85">
        <v>27</v>
      </c>
      <c r="B33" s="82">
        <v>3106</v>
      </c>
      <c r="C33" s="86">
        <v>3021.9340520032329</v>
      </c>
      <c r="D33" s="87">
        <v>3004.0488744464355</v>
      </c>
      <c r="E33" s="87">
        <v>2986.6442239052089</v>
      </c>
      <c r="F33" s="87">
        <v>3006.2745898039957</v>
      </c>
      <c r="G33" s="87">
        <v>2988</v>
      </c>
      <c r="H33" s="87">
        <v>3075</v>
      </c>
      <c r="I33" s="159">
        <v>3056</v>
      </c>
      <c r="J33" s="88">
        <v>2959.1426015124116</v>
      </c>
      <c r="K33" s="88">
        <v>2894.5602441631322</v>
      </c>
      <c r="L33" s="88">
        <v>2712.582431437213</v>
      </c>
      <c r="M33" s="88">
        <v>2744.6820650571199</v>
      </c>
      <c r="N33" s="88">
        <v>2948.7011794917694</v>
      </c>
      <c r="O33" s="88">
        <v>2852.2101194579932</v>
      </c>
      <c r="P33" s="88">
        <v>2916.7293519981117</v>
      </c>
      <c r="Q33" s="88">
        <v>2856.5956805624687</v>
      </c>
      <c r="R33" s="88">
        <v>2781.494521441602</v>
      </c>
      <c r="S33" s="88">
        <v>2738.7314353814095</v>
      </c>
      <c r="T33" s="88">
        <v>2793.3938429280688</v>
      </c>
      <c r="U33" s="88">
        <v>2718.8418116798302</v>
      </c>
      <c r="V33" s="88">
        <v>2810.2932500179481</v>
      </c>
      <c r="W33" s="88">
        <v>2765.8869290167981</v>
      </c>
      <c r="X33" s="88">
        <v>2788.103930258852</v>
      </c>
      <c r="Y33" s="88">
        <v>2659.7261255516323</v>
      </c>
      <c r="Z33" s="88">
        <v>2675.725671514449</v>
      </c>
      <c r="AA33" s="88">
        <v>2580.4286547043403</v>
      </c>
      <c r="AB33" s="88">
        <v>2564.191931794126</v>
      </c>
      <c r="AC33" s="88">
        <v>2684.5133484408411</v>
      </c>
      <c r="AD33" s="88">
        <v>2503.055122114316</v>
      </c>
      <c r="AE33" s="88">
        <v>2378.8080042308948</v>
      </c>
      <c r="AF33" s="88">
        <v>2310.4964742069919</v>
      </c>
      <c r="AG33" s="88">
        <v>2189.5218809074249</v>
      </c>
      <c r="AH33" s="88">
        <v>2150.7192690266675</v>
      </c>
      <c r="AI33" s="88">
        <v>2170.8317622493105</v>
      </c>
      <c r="AJ33" s="88">
        <v>1990.2330940913298</v>
      </c>
      <c r="AK33" s="88">
        <v>2155.8488279954277</v>
      </c>
    </row>
    <row r="34" spans="1:37" outlineLevel="1" x14ac:dyDescent="0.2">
      <c r="A34" s="85">
        <v>28</v>
      </c>
      <c r="B34" s="82">
        <v>3310</v>
      </c>
      <c r="C34" s="86">
        <v>3106.2110972782234</v>
      </c>
      <c r="D34" s="87">
        <v>3093.3475884830868</v>
      </c>
      <c r="E34" s="87">
        <v>3075.4255652303805</v>
      </c>
      <c r="F34" s="87">
        <v>2937.0379587304051</v>
      </c>
      <c r="G34" s="87">
        <v>3096</v>
      </c>
      <c r="H34" s="87">
        <v>3002</v>
      </c>
      <c r="I34" s="159">
        <v>3057</v>
      </c>
      <c r="J34" s="88">
        <v>3037.5683770681703</v>
      </c>
      <c r="K34" s="88">
        <v>2942.3909771152844</v>
      </c>
      <c r="L34" s="88">
        <v>2879.2134808151145</v>
      </c>
      <c r="M34" s="88">
        <v>2699.4037160871294</v>
      </c>
      <c r="N34" s="88">
        <v>2732.2778926560322</v>
      </c>
      <c r="O34" s="88">
        <v>2936.0041620063748</v>
      </c>
      <c r="P34" s="88">
        <v>2841.0843337366932</v>
      </c>
      <c r="Q34" s="88">
        <v>2906.1787145431167</v>
      </c>
      <c r="R34" s="88">
        <v>2847.370694379546</v>
      </c>
      <c r="S34" s="88">
        <v>2773.7104691655491</v>
      </c>
      <c r="T34" s="88">
        <v>2732.1476770476211</v>
      </c>
      <c r="U34" s="88">
        <v>2787.3886596143789</v>
      </c>
      <c r="V34" s="88">
        <v>2714.2490766219557</v>
      </c>
      <c r="W34" s="88">
        <v>2806.034023305348</v>
      </c>
      <c r="X34" s="88">
        <v>2762.8373462903678</v>
      </c>
      <c r="Y34" s="88">
        <v>2785.8093862639917</v>
      </c>
      <c r="Z34" s="88">
        <v>2659.1251486688238</v>
      </c>
      <c r="AA34" s="88">
        <v>2675.9305483577014</v>
      </c>
      <c r="AB34" s="88">
        <v>2582.1037626879943</v>
      </c>
      <c r="AC34" s="88">
        <v>2566.8367233014924</v>
      </c>
      <c r="AD34" s="88">
        <v>2687.2932951628627</v>
      </c>
      <c r="AE34" s="88">
        <v>2507.8298541175332</v>
      </c>
      <c r="AF34" s="88">
        <v>2385.2393784921387</v>
      </c>
      <c r="AG34" s="88">
        <v>2318.2057887162455</v>
      </c>
      <c r="AH34" s="88">
        <v>2198.8348255167912</v>
      </c>
      <c r="AI34" s="88">
        <v>2161.1196195165858</v>
      </c>
      <c r="AJ34" s="88">
        <v>2181.9688334624461</v>
      </c>
      <c r="AK34" s="88">
        <v>2003.3332831442858</v>
      </c>
    </row>
    <row r="35" spans="1:37" outlineLevel="1" x14ac:dyDescent="0.2">
      <c r="A35" s="85">
        <v>29</v>
      </c>
      <c r="B35" s="82">
        <v>3388</v>
      </c>
      <c r="C35" s="86">
        <v>3325.9333938880204</v>
      </c>
      <c r="D35" s="87">
        <v>3133.4818419827052</v>
      </c>
      <c r="E35" s="87">
        <v>3115.3272916686601</v>
      </c>
      <c r="F35" s="87">
        <v>3050.4254849813574</v>
      </c>
      <c r="G35" s="87">
        <v>2948</v>
      </c>
      <c r="H35" s="87">
        <v>3041</v>
      </c>
      <c r="I35" s="159">
        <v>2906</v>
      </c>
      <c r="J35" s="88">
        <v>3002.6034279293626</v>
      </c>
      <c r="K35" s="88">
        <v>2984.411404484476</v>
      </c>
      <c r="L35" s="88">
        <v>2891.8332870321333</v>
      </c>
      <c r="M35" s="88">
        <v>2830.6392112352355</v>
      </c>
      <c r="N35" s="88">
        <v>2654.9385816885906</v>
      </c>
      <c r="O35" s="88">
        <v>2688.0474435222804</v>
      </c>
      <c r="P35" s="88">
        <v>2888.9477184422431</v>
      </c>
      <c r="Q35" s="88">
        <v>2796.5544627402287</v>
      </c>
      <c r="R35" s="88">
        <v>2861.3121175184965</v>
      </c>
      <c r="S35" s="88">
        <v>2804.3661242711823</v>
      </c>
      <c r="T35" s="88">
        <v>2732.8287274949298</v>
      </c>
      <c r="U35" s="88">
        <v>2692.8310434537207</v>
      </c>
      <c r="V35" s="88">
        <v>2747.8585658764496</v>
      </c>
      <c r="W35" s="88">
        <v>2676.8129512976839</v>
      </c>
      <c r="X35" s="88">
        <v>2767.7433357460768</v>
      </c>
      <c r="Y35" s="88">
        <v>2726.0885326811331</v>
      </c>
      <c r="Z35" s="88">
        <v>2749.4327172371486</v>
      </c>
      <c r="AA35" s="88">
        <v>2625.7793937097408</v>
      </c>
      <c r="AB35" s="88">
        <v>2643.0276572862372</v>
      </c>
      <c r="AC35" s="88">
        <v>2551.6565637325957</v>
      </c>
      <c r="AD35" s="88">
        <v>2537.4009761677398</v>
      </c>
      <c r="AE35" s="88">
        <v>2656.4244509992491</v>
      </c>
      <c r="AF35" s="88">
        <v>2480.9440589517026</v>
      </c>
      <c r="AG35" s="88">
        <v>2361.2839658792559</v>
      </c>
      <c r="AH35" s="88">
        <v>2296.179105212685</v>
      </c>
      <c r="AI35" s="88">
        <v>2179.6975727547601</v>
      </c>
      <c r="AJ35" s="88">
        <v>2143.3779107245964</v>
      </c>
      <c r="AK35" s="88">
        <v>2164.5885464995922</v>
      </c>
    </row>
    <row r="36" spans="1:37" outlineLevel="1" x14ac:dyDescent="0.2">
      <c r="A36" s="85">
        <v>30</v>
      </c>
      <c r="B36" s="82">
        <v>3644</v>
      </c>
      <c r="C36" s="86">
        <v>3375.4152672292512</v>
      </c>
      <c r="D36" s="87">
        <v>3349.5899000896607</v>
      </c>
      <c r="E36" s="87">
        <v>3212.1282876427017</v>
      </c>
      <c r="F36" s="87">
        <v>3042.4837627009852</v>
      </c>
      <c r="G36" s="87">
        <v>3095</v>
      </c>
      <c r="H36" s="87">
        <v>2907</v>
      </c>
      <c r="I36" s="159">
        <v>3037</v>
      </c>
      <c r="J36" s="88">
        <v>2852.0907255401848</v>
      </c>
      <c r="K36" s="88">
        <v>2947.6203239648239</v>
      </c>
      <c r="L36" s="88">
        <v>2930.5069820233321</v>
      </c>
      <c r="M36" s="88">
        <v>2840.4293625683827</v>
      </c>
      <c r="N36" s="88">
        <v>2781.1092481771734</v>
      </c>
      <c r="O36" s="88">
        <v>2609.4556234262141</v>
      </c>
      <c r="P36" s="88">
        <v>2642.6537124138022</v>
      </c>
      <c r="Q36" s="88">
        <v>2840.4851400699617</v>
      </c>
      <c r="R36" s="88">
        <v>2750.5560851621262</v>
      </c>
      <c r="S36" s="88">
        <v>2814.8213353440051</v>
      </c>
      <c r="T36" s="88">
        <v>2759.6611491883564</v>
      </c>
      <c r="U36" s="88">
        <v>2690.1211699360838</v>
      </c>
      <c r="V36" s="88">
        <v>2651.578587457735</v>
      </c>
      <c r="W36" s="88">
        <v>2706.274151937921</v>
      </c>
      <c r="X36" s="88">
        <v>2637.2282779006755</v>
      </c>
      <c r="Y36" s="88">
        <v>2727.1159201227711</v>
      </c>
      <c r="Z36" s="88">
        <v>2686.9259912098664</v>
      </c>
      <c r="AA36" s="88">
        <v>2710.4835456188594</v>
      </c>
      <c r="AB36" s="88">
        <v>2589.8193029299496</v>
      </c>
      <c r="AC36" s="88">
        <v>2607.38675786047</v>
      </c>
      <c r="AD36" s="88">
        <v>2518.3652039189747</v>
      </c>
      <c r="AE36" s="88">
        <v>2505.0374959884557</v>
      </c>
      <c r="AF36" s="88">
        <v>2622.4390011143464</v>
      </c>
      <c r="AG36" s="88">
        <v>2450.8994940344228</v>
      </c>
      <c r="AH36" s="88">
        <v>2334.1299148235912</v>
      </c>
      <c r="AI36" s="88">
        <v>2270.8681444296749</v>
      </c>
      <c r="AJ36" s="88">
        <v>2157.1876717012947</v>
      </c>
      <c r="AK36" s="88">
        <v>2122.1660723989817</v>
      </c>
    </row>
    <row r="37" spans="1:37" outlineLevel="1" x14ac:dyDescent="0.2">
      <c r="A37" s="85">
        <v>31</v>
      </c>
      <c r="B37" s="82">
        <v>3746</v>
      </c>
      <c r="C37" s="86">
        <v>3653.0251333285692</v>
      </c>
      <c r="D37" s="87">
        <v>3324.5331234582295</v>
      </c>
      <c r="E37" s="87">
        <v>3188.0997995544108</v>
      </c>
      <c r="F37" s="87">
        <v>3139.7229472090562</v>
      </c>
      <c r="G37" s="87">
        <v>3110</v>
      </c>
      <c r="H37" s="87">
        <v>3053</v>
      </c>
      <c r="I37" s="159">
        <v>2882</v>
      </c>
      <c r="J37" s="88">
        <v>3017.9356417856175</v>
      </c>
      <c r="K37" s="88">
        <v>2834.9159488190326</v>
      </c>
      <c r="L37" s="88">
        <v>2930.5296464615735</v>
      </c>
      <c r="M37" s="88">
        <v>2914.2587122475347</v>
      </c>
      <c r="N37" s="88">
        <v>2825.4628361745636</v>
      </c>
      <c r="O37" s="88">
        <v>2767.2461485674357</v>
      </c>
      <c r="P37" s="88">
        <v>2597.4183914678406</v>
      </c>
      <c r="Q37" s="88">
        <v>2631.0786920225423</v>
      </c>
      <c r="R37" s="88">
        <v>2828.3265216245954</v>
      </c>
      <c r="S37" s="88">
        <v>2739.6201076861016</v>
      </c>
      <c r="T37" s="88">
        <v>2804.1579699402891</v>
      </c>
      <c r="U37" s="88">
        <v>2750.0392372023884</v>
      </c>
      <c r="V37" s="88">
        <v>2681.5999246479614</v>
      </c>
      <c r="W37" s="88">
        <v>2643.9795100476813</v>
      </c>
      <c r="X37" s="88">
        <v>2698.9629445061273</v>
      </c>
      <c r="Y37" s="88">
        <v>2631.0256703628907</v>
      </c>
      <c r="Z37" s="88">
        <v>2720.9363318893093</v>
      </c>
      <c r="AA37" s="88">
        <v>2681.6582388018128</v>
      </c>
      <c r="AB37" s="88">
        <v>2705.6839413674752</v>
      </c>
      <c r="AC37" s="88">
        <v>2586.4411933204574</v>
      </c>
      <c r="AD37" s="88">
        <v>2604.5348609540661</v>
      </c>
      <c r="AE37" s="88">
        <v>2516.670830141878</v>
      </c>
      <c r="AF37" s="88">
        <v>2504.0869247512219</v>
      </c>
      <c r="AG37" s="88">
        <v>2621.3391754059021</v>
      </c>
      <c r="AH37" s="88">
        <v>2451.4789566143904</v>
      </c>
      <c r="AI37" s="88">
        <v>2336.0844190024268</v>
      </c>
      <c r="AJ37" s="88">
        <v>2273.8492175096121</v>
      </c>
      <c r="AK37" s="88">
        <v>2161.491841455233</v>
      </c>
    </row>
    <row r="38" spans="1:37" outlineLevel="1" x14ac:dyDescent="0.2">
      <c r="A38" s="85">
        <v>32</v>
      </c>
      <c r="B38" s="82">
        <v>3708</v>
      </c>
      <c r="C38" s="86">
        <v>3745.227688134119</v>
      </c>
      <c r="D38" s="87">
        <v>3626.2167141006562</v>
      </c>
      <c r="E38" s="87">
        <v>3477.4027961374313</v>
      </c>
      <c r="F38" s="87">
        <v>3261.0213113892273</v>
      </c>
      <c r="G38" s="87">
        <v>3249</v>
      </c>
      <c r="H38" s="87">
        <v>3051</v>
      </c>
      <c r="I38" s="159">
        <v>3021</v>
      </c>
      <c r="J38" s="88">
        <v>2850.0835449416672</v>
      </c>
      <c r="K38" s="88">
        <v>2985.0020261914469</v>
      </c>
      <c r="L38" s="88">
        <v>2804.6853312685253</v>
      </c>
      <c r="M38" s="88">
        <v>2899.8157112882591</v>
      </c>
      <c r="N38" s="88">
        <v>2884.3506613272853</v>
      </c>
      <c r="O38" s="88">
        <v>2797.1453072823401</v>
      </c>
      <c r="P38" s="88">
        <v>2740.1966366461197</v>
      </c>
      <c r="Q38" s="88">
        <v>2572.8897366469077</v>
      </c>
      <c r="R38" s="88">
        <v>2606.743724628875</v>
      </c>
      <c r="S38" s="88">
        <v>2802.3646859555711</v>
      </c>
      <c r="T38" s="88">
        <v>2715.2216811392577</v>
      </c>
      <c r="U38" s="88">
        <v>2779.6199940627916</v>
      </c>
      <c r="V38" s="88">
        <v>2726.6650210198281</v>
      </c>
      <c r="W38" s="88">
        <v>2659.546784340655</v>
      </c>
      <c r="X38" s="88">
        <v>2622.9232675335425</v>
      </c>
      <c r="Y38" s="88">
        <v>2677.8303929369031</v>
      </c>
      <c r="Z38" s="88">
        <v>2611.2211809173082</v>
      </c>
      <c r="AA38" s="88">
        <v>2700.6544812182574</v>
      </c>
      <c r="AB38" s="88">
        <v>2662.3734283744388</v>
      </c>
      <c r="AC38" s="88">
        <v>2686.6552648042293</v>
      </c>
      <c r="AD38" s="88">
        <v>2569.2738170342618</v>
      </c>
      <c r="AE38" s="88">
        <v>2587.7108399004774</v>
      </c>
      <c r="AF38" s="88">
        <v>2501.3501680892177</v>
      </c>
      <c r="AG38" s="88">
        <v>2489.4229568799637</v>
      </c>
      <c r="AH38" s="88">
        <v>2605.9000023103622</v>
      </c>
      <c r="AI38" s="88">
        <v>2438.4550057017218</v>
      </c>
      <c r="AJ38" s="88">
        <v>2324.8628159911477</v>
      </c>
      <c r="AK38" s="88">
        <v>2263.8543866192031</v>
      </c>
    </row>
    <row r="39" spans="1:37" outlineLevel="1" x14ac:dyDescent="0.2">
      <c r="A39" s="85">
        <v>33</v>
      </c>
      <c r="B39" s="82">
        <v>3812</v>
      </c>
      <c r="C39" s="86">
        <v>3723.1792511154003</v>
      </c>
      <c r="D39" s="87">
        <v>3674.3257252330027</v>
      </c>
      <c r="E39" s="87">
        <v>3523.5374932669492</v>
      </c>
      <c r="F39" s="87">
        <v>3295.1051492580359</v>
      </c>
      <c r="G39" s="87">
        <v>3292</v>
      </c>
      <c r="H39" s="87">
        <v>3255</v>
      </c>
      <c r="I39" s="159">
        <v>3054</v>
      </c>
      <c r="J39" s="88">
        <v>2998.088995730539</v>
      </c>
      <c r="K39" s="88">
        <v>2829.0775153532195</v>
      </c>
      <c r="L39" s="88">
        <v>2963.5477107636862</v>
      </c>
      <c r="M39" s="88">
        <v>2785.1970074105211</v>
      </c>
      <c r="N39" s="88">
        <v>2880.1785917560769</v>
      </c>
      <c r="O39" s="88">
        <v>2865.4184364116682</v>
      </c>
      <c r="P39" s="88">
        <v>2779.4396660342754</v>
      </c>
      <c r="Q39" s="88">
        <v>2723.4788937012222</v>
      </c>
      <c r="R39" s="88">
        <v>2558.0362443683484</v>
      </c>
      <c r="S39" s="88">
        <v>2592.1666988530924</v>
      </c>
      <c r="T39" s="88">
        <v>2786.8365160737098</v>
      </c>
      <c r="U39" s="88">
        <v>2700.8959195213124</v>
      </c>
      <c r="V39" s="88">
        <v>2765.3495990192928</v>
      </c>
      <c r="W39" s="88">
        <v>2713.3242725390137</v>
      </c>
      <c r="X39" s="88">
        <v>2647.268062175227</v>
      </c>
      <c r="Y39" s="88">
        <v>2611.4396131876651</v>
      </c>
      <c r="Z39" s="88">
        <v>2666.4593715500837</v>
      </c>
      <c r="AA39" s="88">
        <v>2600.8668878384965</v>
      </c>
      <c r="AB39" s="88">
        <v>2690.1123777209077</v>
      </c>
      <c r="AC39" s="88">
        <v>2652.6502806393487</v>
      </c>
      <c r="AD39" s="88">
        <v>2677.2672513520006</v>
      </c>
      <c r="AE39" s="88">
        <v>2561.2788569546533</v>
      </c>
      <c r="AF39" s="88">
        <v>2580.0644892829214</v>
      </c>
      <c r="AG39" s="88">
        <v>2494.8795862866214</v>
      </c>
      <c r="AH39" s="88">
        <v>2483.5296224056801</v>
      </c>
      <c r="AI39" s="88">
        <v>2599.6246669998027</v>
      </c>
      <c r="AJ39" s="88">
        <v>2433.9431637867247</v>
      </c>
      <c r="AK39" s="88">
        <v>2321.6996563015555</v>
      </c>
    </row>
    <row r="40" spans="1:37" outlineLevel="1" x14ac:dyDescent="0.2">
      <c r="A40" s="85">
        <v>34</v>
      </c>
      <c r="B40" s="82">
        <v>3841</v>
      </c>
      <c r="C40" s="86">
        <v>3775.2937386141894</v>
      </c>
      <c r="D40" s="87">
        <v>3740.47561553998</v>
      </c>
      <c r="E40" s="87">
        <v>3586.9727018200369</v>
      </c>
      <c r="F40" s="87">
        <v>3580.8079078642236</v>
      </c>
      <c r="G40" s="87">
        <v>3289</v>
      </c>
      <c r="H40" s="87">
        <v>3252</v>
      </c>
      <c r="I40" s="159">
        <v>3228</v>
      </c>
      <c r="J40" s="88">
        <v>3023.2958775242946</v>
      </c>
      <c r="K40" s="88">
        <v>2968.5428675284434</v>
      </c>
      <c r="L40" s="88">
        <v>2801.7771761691979</v>
      </c>
      <c r="M40" s="88">
        <v>2935.4509301982771</v>
      </c>
      <c r="N40" s="88">
        <v>2759.4285645163181</v>
      </c>
      <c r="O40" s="88">
        <v>2853.9498116536247</v>
      </c>
      <c r="P40" s="88">
        <v>2839.8718368654809</v>
      </c>
      <c r="Q40" s="88">
        <v>2755.2949871844571</v>
      </c>
      <c r="R40" s="88">
        <v>2700.398080734501</v>
      </c>
      <c r="S40" s="88">
        <v>2537.1542879824678</v>
      </c>
      <c r="T40" s="88">
        <v>2571.425084428327</v>
      </c>
      <c r="U40" s="88">
        <v>2764.6289441998551</v>
      </c>
      <c r="V40" s="88">
        <v>2680.0663392652318</v>
      </c>
      <c r="W40" s="88">
        <v>2744.3422406053701</v>
      </c>
      <c r="X40" s="88">
        <v>2693.3163152912598</v>
      </c>
      <c r="Y40" s="88">
        <v>2628.4509857303992</v>
      </c>
      <c r="Z40" s="88">
        <v>2593.4490455883933</v>
      </c>
      <c r="AA40" s="88">
        <v>2648.372345092193</v>
      </c>
      <c r="AB40" s="88">
        <v>2583.9260184188674</v>
      </c>
      <c r="AC40" s="88">
        <v>2672.7237214359457</v>
      </c>
      <c r="AD40" s="88">
        <v>2636.0914828630525</v>
      </c>
      <c r="AE40" s="88">
        <v>2660.935869820828</v>
      </c>
      <c r="AF40" s="88">
        <v>2546.5654661954691</v>
      </c>
      <c r="AG40" s="88">
        <v>2565.6066000786805</v>
      </c>
      <c r="AH40" s="88">
        <v>2481.7500079449333</v>
      </c>
      <c r="AI40" s="88">
        <v>2470.9564552115044</v>
      </c>
      <c r="AJ40" s="88">
        <v>2586.3467165735174</v>
      </c>
      <c r="AK40" s="88">
        <v>2422.7716132991945</v>
      </c>
    </row>
    <row r="41" spans="1:37" outlineLevel="1" x14ac:dyDescent="0.2">
      <c r="A41" s="85">
        <v>35</v>
      </c>
      <c r="B41" s="82">
        <v>4008</v>
      </c>
      <c r="C41" s="86">
        <v>3846.5180604355028</v>
      </c>
      <c r="D41" s="87">
        <v>3793.6364006385661</v>
      </c>
      <c r="E41" s="87">
        <v>3702.2046823543242</v>
      </c>
      <c r="F41" s="87">
        <v>3646.7165052020027</v>
      </c>
      <c r="G41" s="87">
        <v>3483</v>
      </c>
      <c r="H41" s="87">
        <v>3267</v>
      </c>
      <c r="I41" s="159">
        <v>3223</v>
      </c>
      <c r="J41" s="88">
        <v>3212.5271039705899</v>
      </c>
      <c r="K41" s="88">
        <v>3009.4846673529009</v>
      </c>
      <c r="L41" s="88">
        <v>2955.5805857972164</v>
      </c>
      <c r="M41" s="88">
        <v>2790.1182359263717</v>
      </c>
      <c r="N41" s="88">
        <v>2923.7061013383632</v>
      </c>
      <c r="O41" s="88">
        <v>2749.0499069197249</v>
      </c>
      <c r="P41" s="88">
        <v>2843.6400955019726</v>
      </c>
      <c r="Q41" s="88">
        <v>2830.1574091845878</v>
      </c>
      <c r="R41" s="88">
        <v>2746.4860473195522</v>
      </c>
      <c r="S41" s="88">
        <v>2692.3737276309116</v>
      </c>
      <c r="T41" s="88">
        <v>2530.4341055171476</v>
      </c>
      <c r="U41" s="88">
        <v>2565.0207937449204</v>
      </c>
      <c r="V41" s="88">
        <v>2757.7665131588537</v>
      </c>
      <c r="W41" s="88">
        <v>2674.1422350823273</v>
      </c>
      <c r="X41" s="88">
        <v>2738.5792105741521</v>
      </c>
      <c r="Y41" s="88">
        <v>2688.2665319971293</v>
      </c>
      <c r="Z41" s="88">
        <v>2624.1773227334979</v>
      </c>
      <c r="AA41" s="88">
        <v>2589.8295515311424</v>
      </c>
      <c r="AB41" s="88">
        <v>2644.9440216033158</v>
      </c>
      <c r="AC41" s="88">
        <v>2581.2871131192028</v>
      </c>
      <c r="AD41" s="88">
        <v>2670.1356206817495</v>
      </c>
      <c r="AE41" s="88">
        <v>2634.1272686548282</v>
      </c>
      <c r="AF41" s="88">
        <v>2659.3256666657139</v>
      </c>
      <c r="AG41" s="88">
        <v>2545.946604898063</v>
      </c>
      <c r="AH41" s="88">
        <v>2565.3649363389727</v>
      </c>
      <c r="AI41" s="88">
        <v>2482.3496994841425</v>
      </c>
      <c r="AJ41" s="88">
        <v>2472.0465322379287</v>
      </c>
      <c r="AK41" s="88">
        <v>2587.3485238153089</v>
      </c>
    </row>
    <row r="42" spans="1:37" outlineLevel="1" x14ac:dyDescent="0.2">
      <c r="A42" s="85">
        <v>36</v>
      </c>
      <c r="B42" s="82">
        <v>4174</v>
      </c>
      <c r="C42" s="86">
        <v>3996.8118111688518</v>
      </c>
      <c r="D42" s="87">
        <v>3831.713047026381</v>
      </c>
      <c r="E42" s="87">
        <v>3739.3636305660166</v>
      </c>
      <c r="F42" s="87">
        <v>3722.8776633210878</v>
      </c>
      <c r="G42" s="87">
        <v>3648</v>
      </c>
      <c r="H42" s="87">
        <v>3448</v>
      </c>
      <c r="I42" s="159">
        <v>3245</v>
      </c>
      <c r="J42" s="88">
        <v>3208.3965897658986</v>
      </c>
      <c r="K42" s="88">
        <v>3198.5854603956027</v>
      </c>
      <c r="L42" s="88">
        <v>2996.9633768804888</v>
      </c>
      <c r="M42" s="88">
        <v>2943.8131566937955</v>
      </c>
      <c r="N42" s="88">
        <v>2779.5866261105962</v>
      </c>
      <c r="O42" s="88">
        <v>2913.0805519782621</v>
      </c>
      <c r="P42" s="88">
        <v>2739.691182050839</v>
      </c>
      <c r="Q42" s="88">
        <v>2834.3320171910523</v>
      </c>
      <c r="R42" s="88">
        <v>2821.394282233342</v>
      </c>
      <c r="S42" s="88">
        <v>2738.5855789016287</v>
      </c>
      <c r="T42" s="88">
        <v>2685.1680448144716</v>
      </c>
      <c r="U42" s="88">
        <v>2524.438817009594</v>
      </c>
      <c r="V42" s="88">
        <v>2559.3069588804765</v>
      </c>
      <c r="W42" s="88">
        <v>2751.6084069217964</v>
      </c>
      <c r="X42" s="88">
        <v>2668.8265586602547</v>
      </c>
      <c r="Y42" s="88">
        <v>2733.4269803688717</v>
      </c>
      <c r="Z42" s="88">
        <v>2683.7962917676186</v>
      </c>
      <c r="AA42" s="88">
        <v>2620.4467229338406</v>
      </c>
      <c r="AB42" s="88">
        <v>2586.6734686569694</v>
      </c>
      <c r="AC42" s="88">
        <v>2641.9550622418337</v>
      </c>
      <c r="AD42" s="88">
        <v>2579.0006600809975</v>
      </c>
      <c r="AE42" s="88">
        <v>2667.8860447942488</v>
      </c>
      <c r="AF42" s="88">
        <v>2632.4773944310405</v>
      </c>
      <c r="AG42" s="88">
        <v>2657.9975797109078</v>
      </c>
      <c r="AH42" s="88">
        <v>2545.5353601706302</v>
      </c>
      <c r="AI42" s="88">
        <v>2565.2719847556964</v>
      </c>
      <c r="AJ42" s="88">
        <v>2483.0587788267462</v>
      </c>
      <c r="AK42" s="88">
        <v>2473.2032369264489</v>
      </c>
    </row>
    <row r="43" spans="1:37" outlineLevel="1" x14ac:dyDescent="0.2">
      <c r="A43" s="85">
        <v>37</v>
      </c>
      <c r="B43" s="82">
        <v>4165</v>
      </c>
      <c r="C43" s="86">
        <v>4159.1290619608681</v>
      </c>
      <c r="D43" s="87">
        <v>3969.99139443476</v>
      </c>
      <c r="E43" s="87">
        <v>3874.309284597949</v>
      </c>
      <c r="F43" s="87">
        <v>3778.9964114088352</v>
      </c>
      <c r="G43" s="87">
        <v>3626</v>
      </c>
      <c r="H43" s="87">
        <v>3650</v>
      </c>
      <c r="I43" s="159">
        <v>3439</v>
      </c>
      <c r="J43" s="88">
        <v>3242.2922524729274</v>
      </c>
      <c r="K43" s="88">
        <v>3206.2152536997178</v>
      </c>
      <c r="L43" s="88">
        <v>3196.8675581456314</v>
      </c>
      <c r="M43" s="88">
        <v>2995.8825292733609</v>
      </c>
      <c r="N43" s="88">
        <v>2943.2256281703799</v>
      </c>
      <c r="O43" s="88">
        <v>2779.5882786207562</v>
      </c>
      <c r="P43" s="88">
        <v>2913.368647525484</v>
      </c>
      <c r="Q43" s="88">
        <v>2740.5679705555885</v>
      </c>
      <c r="R43" s="88">
        <v>2835.5536367140576</v>
      </c>
      <c r="S43" s="88">
        <v>2823.0251405442682</v>
      </c>
      <c r="T43" s="88">
        <v>2740.7117133297593</v>
      </c>
      <c r="U43" s="88">
        <v>2687.7590750676281</v>
      </c>
      <c r="V43" s="88">
        <v>2527.581974920924</v>
      </c>
      <c r="W43" s="88">
        <v>2562.8312376646131</v>
      </c>
      <c r="X43" s="88">
        <v>2755.3527543230534</v>
      </c>
      <c r="Y43" s="88">
        <v>2673.0197172778198</v>
      </c>
      <c r="Z43" s="88">
        <v>2737.969093737574</v>
      </c>
      <c r="AA43" s="88">
        <v>2688.7794254224459</v>
      </c>
      <c r="AB43" s="88">
        <v>2625.8781003053114</v>
      </c>
      <c r="AC43" s="88">
        <v>2592.52605233248</v>
      </c>
      <c r="AD43" s="88">
        <v>2648.1287146376385</v>
      </c>
      <c r="AE43" s="88">
        <v>2585.5885616531868</v>
      </c>
      <c r="AF43" s="88">
        <v>2674.7646967998253</v>
      </c>
      <c r="AG43" s="88">
        <v>2639.7714831251128</v>
      </c>
      <c r="AH43" s="88">
        <v>2665.630397524103</v>
      </c>
      <c r="AI43" s="88">
        <v>2553.6665377786039</v>
      </c>
      <c r="AJ43" s="88">
        <v>2573.7181026627636</v>
      </c>
      <c r="AK43" s="88">
        <v>2491.9483720107528</v>
      </c>
    </row>
    <row r="44" spans="1:37" outlineLevel="1" x14ac:dyDescent="0.2">
      <c r="A44" s="85">
        <v>38</v>
      </c>
      <c r="B44" s="82">
        <v>4293</v>
      </c>
      <c r="C44" s="86">
        <v>4129.0703118141982</v>
      </c>
      <c r="D44" s="87">
        <v>4129.3120990574571</v>
      </c>
      <c r="E44" s="87">
        <v>4029.7901468521318</v>
      </c>
      <c r="F44" s="87">
        <v>3755.9476398727961</v>
      </c>
      <c r="G44" s="87">
        <v>3612</v>
      </c>
      <c r="H44" s="87">
        <v>3613</v>
      </c>
      <c r="I44" s="159">
        <v>3642</v>
      </c>
      <c r="J44" s="88">
        <v>3420.5407843250719</v>
      </c>
      <c r="K44" s="88">
        <v>3225.5017594620458</v>
      </c>
      <c r="L44" s="88">
        <v>3190.0733030025485</v>
      </c>
      <c r="M44" s="88">
        <v>3181.2248352706356</v>
      </c>
      <c r="N44" s="88">
        <v>2981.7718931671693</v>
      </c>
      <c r="O44" s="88">
        <v>2929.8086634566098</v>
      </c>
      <c r="P44" s="88">
        <v>2767.5181428757896</v>
      </c>
      <c r="Q44" s="88">
        <v>2900.9796735100972</v>
      </c>
      <c r="R44" s="88">
        <v>2729.5369347480523</v>
      </c>
      <c r="S44" s="88">
        <v>2824.4362496381855</v>
      </c>
      <c r="T44" s="88">
        <v>2812.3960535229903</v>
      </c>
      <c r="U44" s="88">
        <v>2730.9128994797061</v>
      </c>
      <c r="V44" s="88">
        <v>2678.6570938745162</v>
      </c>
      <c r="W44" s="88">
        <v>2519.7454176689953</v>
      </c>
      <c r="X44" s="88">
        <v>2555.2128851591674</v>
      </c>
      <c r="Y44" s="88">
        <v>2747.1136876999985</v>
      </c>
      <c r="Z44" s="88">
        <v>2665.5924970325223</v>
      </c>
      <c r="AA44" s="88">
        <v>2730.5672716783438</v>
      </c>
      <c r="AB44" s="88">
        <v>2682.0342164532258</v>
      </c>
      <c r="AC44" s="88">
        <v>2619.8591395377016</v>
      </c>
      <c r="AD44" s="88">
        <v>2587.0736474931387</v>
      </c>
      <c r="AE44" s="88">
        <v>2642.7710580033654</v>
      </c>
      <c r="AF44" s="88">
        <v>2580.9212618415968</v>
      </c>
      <c r="AG44" s="88">
        <v>2669.9855514507212</v>
      </c>
      <c r="AH44" s="88">
        <v>2635.5608700860166</v>
      </c>
      <c r="AI44" s="88">
        <v>2661.6397572046376</v>
      </c>
      <c r="AJ44" s="88">
        <v>2550.6714700696702</v>
      </c>
      <c r="AK44" s="88">
        <v>2570.9702515290624</v>
      </c>
    </row>
    <row r="45" spans="1:37" outlineLevel="1" x14ac:dyDescent="0.2">
      <c r="A45" s="85">
        <v>39</v>
      </c>
      <c r="B45" s="82">
        <v>4344</v>
      </c>
      <c r="C45" s="86">
        <v>4294.3934376208817</v>
      </c>
      <c r="D45" s="87">
        <v>4108.2697418431389</v>
      </c>
      <c r="E45" s="87">
        <v>4009.2549386298815</v>
      </c>
      <c r="F45" s="87">
        <v>3962.3844631955808</v>
      </c>
      <c r="G45" s="87">
        <v>3565</v>
      </c>
      <c r="H45" s="87">
        <v>3587</v>
      </c>
      <c r="I45" s="159">
        <v>3568</v>
      </c>
      <c r="J45" s="88">
        <v>3617.3061088917111</v>
      </c>
      <c r="K45" s="88">
        <v>3397.9286292517299</v>
      </c>
      <c r="L45" s="88">
        <v>3204.6705545715872</v>
      </c>
      <c r="M45" s="88">
        <v>3169.9570354732473</v>
      </c>
      <c r="N45" s="88">
        <v>3161.5731183933099</v>
      </c>
      <c r="O45" s="88">
        <v>2963.9421682612874</v>
      </c>
      <c r="P45" s="88">
        <v>2912.7296853974244</v>
      </c>
      <c r="Q45" s="88">
        <v>2751.9933521096586</v>
      </c>
      <c r="R45" s="88">
        <v>2884.9406786191425</v>
      </c>
      <c r="S45" s="88">
        <v>2715.076311244824</v>
      </c>
      <c r="T45" s="88">
        <v>2809.7462045430689</v>
      </c>
      <c r="U45" s="88">
        <v>2798.1972956487193</v>
      </c>
      <c r="V45" s="88">
        <v>2717.670106073268</v>
      </c>
      <c r="W45" s="88">
        <v>2666.1421104908463</v>
      </c>
      <c r="X45" s="88">
        <v>2508.700023128069</v>
      </c>
      <c r="Y45" s="88">
        <v>2544.3242184040255</v>
      </c>
      <c r="Z45" s="88">
        <v>2735.3296381578075</v>
      </c>
      <c r="AA45" s="88">
        <v>2654.7457966095972</v>
      </c>
      <c r="AB45" s="88">
        <v>2719.6457331983493</v>
      </c>
      <c r="AC45" s="88">
        <v>2671.8235417644705</v>
      </c>
      <c r="AD45" s="88">
        <v>2610.4208320641906</v>
      </c>
      <c r="AE45" s="88">
        <v>2578.2355495147817</v>
      </c>
      <c r="AF45" s="88">
        <v>2633.9407553296096</v>
      </c>
      <c r="AG45" s="88">
        <v>2572.8810758095069</v>
      </c>
      <c r="AH45" s="88">
        <v>2661.7293074487407</v>
      </c>
      <c r="AI45" s="88">
        <v>2627.8825378901925</v>
      </c>
      <c r="AJ45" s="88">
        <v>2654.135292346215</v>
      </c>
      <c r="AK45" s="88">
        <v>2544.2759596338128</v>
      </c>
    </row>
    <row r="46" spans="1:37" outlineLevel="1" x14ac:dyDescent="0.2">
      <c r="A46" s="85">
        <v>40</v>
      </c>
      <c r="B46" s="82">
        <v>4456</v>
      </c>
      <c r="C46" s="86">
        <v>4321.7188166226706</v>
      </c>
      <c r="D46" s="87">
        <v>4291.7780010530323</v>
      </c>
      <c r="E46" s="87">
        <v>4153.2679192360692</v>
      </c>
      <c r="F46" s="87">
        <v>4044.7833756786563</v>
      </c>
      <c r="G46" s="87">
        <v>3791</v>
      </c>
      <c r="H46" s="87">
        <v>3527</v>
      </c>
      <c r="I46" s="159">
        <v>3519</v>
      </c>
      <c r="J46" s="88">
        <v>3540.5254090052777</v>
      </c>
      <c r="K46" s="88">
        <v>3590.0142317591767</v>
      </c>
      <c r="L46" s="88">
        <v>3372.7110787960301</v>
      </c>
      <c r="M46" s="88">
        <v>3181.3182661649066</v>
      </c>
      <c r="N46" s="88">
        <v>3147.2734468995445</v>
      </c>
      <c r="O46" s="88">
        <v>3139.2877078444149</v>
      </c>
      <c r="P46" s="88">
        <v>2943.5684388447839</v>
      </c>
      <c r="Q46" s="88">
        <v>2893.0771904450771</v>
      </c>
      <c r="R46" s="88">
        <v>2733.9557468112253</v>
      </c>
      <c r="S46" s="88">
        <v>2866.2377678640546</v>
      </c>
      <c r="T46" s="88">
        <v>2697.9920754052364</v>
      </c>
      <c r="U46" s="88">
        <v>2792.312837317399</v>
      </c>
      <c r="V46" s="88">
        <v>2781.1668672076885</v>
      </c>
      <c r="W46" s="88">
        <v>2701.6212723870185</v>
      </c>
      <c r="X46" s="88">
        <v>2650.7954766845064</v>
      </c>
      <c r="Y46" s="88">
        <v>2494.8835090432485</v>
      </c>
      <c r="Z46" s="88">
        <v>2530.5681416349612</v>
      </c>
      <c r="AA46" s="88">
        <v>2720.4278199334408</v>
      </c>
      <c r="AB46" s="88">
        <v>2640.8088534528483</v>
      </c>
      <c r="AC46" s="88">
        <v>2705.5165598008343</v>
      </c>
      <c r="AD46" s="88">
        <v>2658.3797484120014</v>
      </c>
      <c r="AE46" s="88">
        <v>2597.7360549794898</v>
      </c>
      <c r="AF46" s="88">
        <v>2566.113892018659</v>
      </c>
      <c r="AG46" s="88">
        <v>2621.7183121814005</v>
      </c>
      <c r="AH46" s="88">
        <v>2561.4099275759377</v>
      </c>
      <c r="AI46" s="88">
        <v>2649.9065201698554</v>
      </c>
      <c r="AJ46" s="88">
        <v>2616.6299782020724</v>
      </c>
      <c r="AK46" s="88">
        <v>2642.9730779228662</v>
      </c>
    </row>
    <row r="47" spans="1:37" outlineLevel="1" x14ac:dyDescent="0.2">
      <c r="A47" s="85">
        <v>41</v>
      </c>
      <c r="B47" s="82">
        <v>4591</v>
      </c>
      <c r="C47" s="86">
        <v>4457.9305800202801</v>
      </c>
      <c r="D47" s="87">
        <v>4336.8491819275678</v>
      </c>
      <c r="E47" s="87">
        <v>4196.8845018184784</v>
      </c>
      <c r="F47" s="87">
        <v>4108.8908883194272</v>
      </c>
      <c r="G47" s="87">
        <v>3894</v>
      </c>
      <c r="H47" s="87">
        <v>3765.9999999999995</v>
      </c>
      <c r="I47" s="159">
        <v>3543</v>
      </c>
      <c r="J47" s="88">
        <v>3512.9879801625898</v>
      </c>
      <c r="K47" s="88">
        <v>3535.0892960432761</v>
      </c>
      <c r="L47" s="88">
        <v>3584.8869792920054</v>
      </c>
      <c r="M47" s="88">
        <v>3368.3493152764654</v>
      </c>
      <c r="N47" s="88">
        <v>3177.6700227265264</v>
      </c>
      <c r="O47" s="88">
        <v>3144.0963308566193</v>
      </c>
      <c r="P47" s="88">
        <v>3136.5020370015677</v>
      </c>
      <c r="Q47" s="88">
        <v>2941.4844410766336</v>
      </c>
      <c r="R47" s="88">
        <v>2891.4473520347924</v>
      </c>
      <c r="S47" s="88">
        <v>2732.9553630468799</v>
      </c>
      <c r="T47" s="88">
        <v>2865.4126309338599</v>
      </c>
      <c r="U47" s="88">
        <v>2697.7729003348472</v>
      </c>
      <c r="V47" s="88">
        <v>2792.2979400312397</v>
      </c>
      <c r="W47" s="88">
        <v>2781.5253078028786</v>
      </c>
      <c r="X47" s="88">
        <v>2702.4596146158237</v>
      </c>
      <c r="Y47" s="88">
        <v>2652.0637398472445</v>
      </c>
      <c r="Z47" s="88">
        <v>2496.7435168141428</v>
      </c>
      <c r="AA47" s="88">
        <v>2532.7139984012106</v>
      </c>
      <c r="AB47" s="88">
        <v>2722.5905148041415</v>
      </c>
      <c r="AC47" s="88">
        <v>2643.4351909115489</v>
      </c>
      <c r="AD47" s="88">
        <v>2708.3801007467332</v>
      </c>
      <c r="AE47" s="88">
        <v>2661.6519563506999</v>
      </c>
      <c r="AF47" s="88">
        <v>2601.4351714181307</v>
      </c>
      <c r="AG47" s="88">
        <v>2570.1673670272226</v>
      </c>
      <c r="AH47" s="88">
        <v>2626.0184536517704</v>
      </c>
      <c r="AI47" s="88">
        <v>2566.1312472083687</v>
      </c>
      <c r="AJ47" s="88">
        <v>2654.7972090699172</v>
      </c>
      <c r="AK47" s="88">
        <v>2621.9244077173571</v>
      </c>
    </row>
    <row r="48" spans="1:37" outlineLevel="1" x14ac:dyDescent="0.2">
      <c r="A48" s="85">
        <v>42</v>
      </c>
      <c r="B48" s="82">
        <v>4741</v>
      </c>
      <c r="C48" s="86">
        <v>4607.1625855073662</v>
      </c>
      <c r="D48" s="87">
        <v>4474.0658881455993</v>
      </c>
      <c r="E48" s="87">
        <v>4329.6727643471468</v>
      </c>
      <c r="F48" s="87">
        <v>4247.1227124510906</v>
      </c>
      <c r="G48" s="87">
        <v>3971</v>
      </c>
      <c r="H48" s="87">
        <v>3880</v>
      </c>
      <c r="I48" s="159">
        <v>3778</v>
      </c>
      <c r="J48" s="88">
        <v>3534.9083072104081</v>
      </c>
      <c r="K48" s="88">
        <v>3505.4666082950489</v>
      </c>
      <c r="L48" s="88">
        <v>3527.9043375060191</v>
      </c>
      <c r="M48" s="88">
        <v>3577.9369318223262</v>
      </c>
      <c r="N48" s="88">
        <v>3362.2742440433021</v>
      </c>
      <c r="O48" s="88">
        <v>3172.367847012863</v>
      </c>
      <c r="P48" s="88">
        <v>3139.2068996746902</v>
      </c>
      <c r="Q48" s="88">
        <v>3131.9640311278226</v>
      </c>
      <c r="R48" s="88">
        <v>2937.7132100269318</v>
      </c>
      <c r="S48" s="88">
        <v>2888.1441185053914</v>
      </c>
      <c r="T48" s="88">
        <v>2730.3251491668357</v>
      </c>
      <c r="U48" s="88">
        <v>2862.8128765179081</v>
      </c>
      <c r="V48" s="88">
        <v>2695.8849397900508</v>
      </c>
      <c r="W48" s="88">
        <v>2790.4931785607514</v>
      </c>
      <c r="X48" s="88">
        <v>2780.0863795810128</v>
      </c>
      <c r="Y48" s="88">
        <v>2701.4740707364977</v>
      </c>
      <c r="Z48" s="88">
        <v>2651.4945094672094</v>
      </c>
      <c r="AA48" s="88">
        <v>2496.8102563917523</v>
      </c>
      <c r="AB48" s="88">
        <v>2533.0064416528785</v>
      </c>
      <c r="AC48" s="88">
        <v>2722.7837050210878</v>
      </c>
      <c r="AD48" s="88">
        <v>2644.0953061689788</v>
      </c>
      <c r="AE48" s="88">
        <v>2709.2036312194336</v>
      </c>
      <c r="AF48" s="88">
        <v>2662.8708127642922</v>
      </c>
      <c r="AG48" s="88">
        <v>2603.075001092875</v>
      </c>
      <c r="AH48" s="88">
        <v>2572.1663241867341</v>
      </c>
      <c r="AI48" s="88">
        <v>2628.1703361715099</v>
      </c>
      <c r="AJ48" s="88">
        <v>2568.6985333014209</v>
      </c>
      <c r="AK48" s="88">
        <v>2657.4480963314095</v>
      </c>
    </row>
    <row r="49" spans="1:37" outlineLevel="1" x14ac:dyDescent="0.2">
      <c r="A49" s="85">
        <v>43</v>
      </c>
      <c r="B49" s="82">
        <v>4650</v>
      </c>
      <c r="C49" s="86">
        <v>4724.3447643126619</v>
      </c>
      <c r="D49" s="87">
        <v>4586.243049433333</v>
      </c>
      <c r="E49" s="87">
        <v>4438.2295921078085</v>
      </c>
      <c r="F49" s="87">
        <v>4278.1747888864638</v>
      </c>
      <c r="G49" s="87">
        <v>4139</v>
      </c>
      <c r="H49" s="87">
        <v>3964</v>
      </c>
      <c r="I49" s="159">
        <v>3851</v>
      </c>
      <c r="J49" s="88">
        <v>3753.683740123859</v>
      </c>
      <c r="K49" s="88">
        <v>3512.6252104169107</v>
      </c>
      <c r="L49" s="88">
        <v>3483.7101298887064</v>
      </c>
      <c r="M49" s="88">
        <v>3506.37223152766</v>
      </c>
      <c r="N49" s="88">
        <v>3556.4138111736338</v>
      </c>
      <c r="O49" s="88">
        <v>3342.4652245809648</v>
      </c>
      <c r="P49" s="88">
        <v>3154.1330076943154</v>
      </c>
      <c r="Q49" s="88">
        <v>3121.5357126367212</v>
      </c>
      <c r="R49" s="88">
        <v>3114.6561162949811</v>
      </c>
      <c r="S49" s="88">
        <v>2921.9558969866475</v>
      </c>
      <c r="T49" s="88">
        <v>2873.0120068444221</v>
      </c>
      <c r="U49" s="88">
        <v>2716.5012277281057</v>
      </c>
      <c r="V49" s="88">
        <v>2848.4537608970791</v>
      </c>
      <c r="W49" s="88">
        <v>2682.9111236397689</v>
      </c>
      <c r="X49" s="88">
        <v>2777.2226071371388</v>
      </c>
      <c r="Y49" s="88">
        <v>2767.1790851808246</v>
      </c>
      <c r="Z49" s="88">
        <v>2689.3558636506741</v>
      </c>
      <c r="AA49" s="88">
        <v>2640.00882028459</v>
      </c>
      <c r="AB49" s="88">
        <v>2486.5808043634461</v>
      </c>
      <c r="AC49" s="88">
        <v>2522.8122096827542</v>
      </c>
      <c r="AD49" s="88">
        <v>2711.6911679914128</v>
      </c>
      <c r="AE49" s="88">
        <v>2633.7790242373389</v>
      </c>
      <c r="AF49" s="88">
        <v>2698.7667954340241</v>
      </c>
      <c r="AG49" s="88">
        <v>2653.0052862544399</v>
      </c>
      <c r="AH49" s="88">
        <v>2593.8621991201417</v>
      </c>
      <c r="AI49" s="88">
        <v>2563.4255114265247</v>
      </c>
      <c r="AJ49" s="88">
        <v>2619.3627981268451</v>
      </c>
      <c r="AK49" s="88">
        <v>2560.5360609179907</v>
      </c>
    </row>
    <row r="50" spans="1:37" outlineLevel="1" x14ac:dyDescent="0.2">
      <c r="A50" s="85">
        <v>44</v>
      </c>
      <c r="B50" s="82">
        <v>4406</v>
      </c>
      <c r="C50" s="86">
        <v>4646.2233117757987</v>
      </c>
      <c r="D50" s="87">
        <v>4713.4439376792461</v>
      </c>
      <c r="E50" s="87">
        <v>4561.3252807292747</v>
      </c>
      <c r="F50" s="87">
        <v>4417.4082929031392</v>
      </c>
      <c r="G50" s="87">
        <v>4199</v>
      </c>
      <c r="H50" s="87">
        <v>4127</v>
      </c>
      <c r="I50" s="159">
        <v>3976</v>
      </c>
      <c r="J50" s="88">
        <v>3828.0191664454624</v>
      </c>
      <c r="K50" s="88">
        <v>3731.7921742688195</v>
      </c>
      <c r="L50" s="88">
        <v>3492.5127984439637</v>
      </c>
      <c r="M50" s="88">
        <v>3464.1056244666884</v>
      </c>
      <c r="N50" s="88">
        <v>3486.9313168260551</v>
      </c>
      <c r="O50" s="88">
        <v>3537.0089468714023</v>
      </c>
      <c r="P50" s="88">
        <v>3324.615155666505</v>
      </c>
      <c r="Q50" s="88">
        <v>3137.7126075367059</v>
      </c>
      <c r="R50" s="88">
        <v>3105.5921030916807</v>
      </c>
      <c r="S50" s="88">
        <v>3099.0362042618963</v>
      </c>
      <c r="T50" s="88">
        <v>2907.7723751786107</v>
      </c>
      <c r="U50" s="88">
        <v>2859.4195860803957</v>
      </c>
      <c r="V50" s="88">
        <v>2704.0909491268517</v>
      </c>
      <c r="W50" s="88">
        <v>2835.5506571013948</v>
      </c>
      <c r="X50" s="88">
        <v>2671.2353699744308</v>
      </c>
      <c r="Y50" s="88">
        <v>2765.2978617269441</v>
      </c>
      <c r="Z50" s="88">
        <v>2755.5778896744941</v>
      </c>
      <c r="AA50" s="88">
        <v>2678.4375285144115</v>
      </c>
      <c r="AB50" s="88">
        <v>2629.6613940355596</v>
      </c>
      <c r="AC50" s="88">
        <v>2477.3697046879506</v>
      </c>
      <c r="AD50" s="88">
        <v>2513.6761492234914</v>
      </c>
      <c r="AE50" s="88">
        <v>2701.7090244808965</v>
      </c>
      <c r="AF50" s="88">
        <v>2624.4962897033943</v>
      </c>
      <c r="AG50" s="88">
        <v>2689.3697088770086</v>
      </c>
      <c r="AH50" s="88">
        <v>2644.1217029886457</v>
      </c>
      <c r="AI50" s="88">
        <v>2585.5661412000368</v>
      </c>
      <c r="AJ50" s="88">
        <v>2555.552576366515</v>
      </c>
      <c r="AK50" s="88">
        <v>2611.4244213827806</v>
      </c>
    </row>
    <row r="51" spans="1:37" outlineLevel="1" x14ac:dyDescent="0.2">
      <c r="A51" s="85">
        <v>45</v>
      </c>
      <c r="B51" s="82">
        <v>4273</v>
      </c>
      <c r="C51" s="86">
        <v>4404.000916605708</v>
      </c>
      <c r="D51" s="87">
        <v>4621.1392646509066</v>
      </c>
      <c r="E51" s="87">
        <v>4743.238265260863</v>
      </c>
      <c r="F51" s="87">
        <v>4576.7349568005602</v>
      </c>
      <c r="G51" s="87">
        <v>4402</v>
      </c>
      <c r="H51" s="87">
        <v>4171</v>
      </c>
      <c r="I51" s="159">
        <v>4133</v>
      </c>
      <c r="J51" s="88">
        <v>3975.7952825119173</v>
      </c>
      <c r="K51" s="88">
        <v>3828.0929490046979</v>
      </c>
      <c r="L51" s="88">
        <v>3732.2091539624703</v>
      </c>
      <c r="M51" s="88">
        <v>3493.2772844223864</v>
      </c>
      <c r="N51" s="88">
        <v>3465.1941035662803</v>
      </c>
      <c r="O51" s="88">
        <v>3488.3387518478785</v>
      </c>
      <c r="P51" s="88">
        <v>3538.6977547407951</v>
      </c>
      <c r="Q51" s="88">
        <v>3326.5874471292468</v>
      </c>
      <c r="R51" s="88">
        <v>3140.0257711584609</v>
      </c>
      <c r="S51" s="88">
        <v>3108.1772651069036</v>
      </c>
      <c r="T51" s="88">
        <v>3101.8916398625993</v>
      </c>
      <c r="U51" s="88">
        <v>2910.9161201084207</v>
      </c>
      <c r="V51" s="88">
        <v>2862.8242745381881</v>
      </c>
      <c r="W51" s="88">
        <v>2707.7726808594057</v>
      </c>
      <c r="X51" s="88">
        <v>2839.5047757353927</v>
      </c>
      <c r="Y51" s="88">
        <v>2675.4292314760937</v>
      </c>
      <c r="Z51" s="88">
        <v>2769.7860523030799</v>
      </c>
      <c r="AA51" s="88">
        <v>2760.3182659476111</v>
      </c>
      <c r="AB51" s="88">
        <v>2683.4177699326015</v>
      </c>
      <c r="AC51" s="88">
        <v>2634.9100089777248</v>
      </c>
      <c r="AD51" s="88">
        <v>2482.8128563544988</v>
      </c>
      <c r="AE51" s="88">
        <v>2519.3967433825228</v>
      </c>
      <c r="AF51" s="88">
        <v>2707.7128803181199</v>
      </c>
      <c r="AG51" s="88">
        <v>2630.7289859592943</v>
      </c>
      <c r="AH51" s="88">
        <v>2695.8608941885659</v>
      </c>
      <c r="AI51" s="88">
        <v>2650.8459759171647</v>
      </c>
      <c r="AJ51" s="88">
        <v>2592.5181944565247</v>
      </c>
      <c r="AK51" s="88">
        <v>2562.737357725709</v>
      </c>
    </row>
    <row r="52" spans="1:37" outlineLevel="1" x14ac:dyDescent="0.2">
      <c r="A52" s="85">
        <v>46</v>
      </c>
      <c r="B52" s="82">
        <v>4175</v>
      </c>
      <c r="C52" s="86">
        <v>4247.7525329371865</v>
      </c>
      <c r="D52" s="87">
        <v>4377.7632695685115</v>
      </c>
      <c r="E52" s="87">
        <v>4493.4318286638991</v>
      </c>
      <c r="F52" s="87">
        <v>4653.8484341908543</v>
      </c>
      <c r="G52" s="87">
        <v>4576</v>
      </c>
      <c r="H52" s="87">
        <v>4413</v>
      </c>
      <c r="I52" s="159">
        <v>4187</v>
      </c>
      <c r="J52" s="88">
        <v>4127.0473735288442</v>
      </c>
      <c r="K52" s="88">
        <v>3970.4112336347052</v>
      </c>
      <c r="L52" s="88">
        <v>3823.2904265847942</v>
      </c>
      <c r="M52" s="88">
        <v>3727.8271568890741</v>
      </c>
      <c r="N52" s="88">
        <v>3489.5511761363814</v>
      </c>
      <c r="O52" s="88">
        <v>3461.8176404028231</v>
      </c>
      <c r="P52" s="88">
        <v>3485.2738022752173</v>
      </c>
      <c r="Q52" s="88">
        <v>3535.8353821700489</v>
      </c>
      <c r="R52" s="88">
        <v>3324.3132822759253</v>
      </c>
      <c r="S52" s="88">
        <v>3138.2956021263071</v>
      </c>
      <c r="T52" s="88">
        <v>3106.7815378997761</v>
      </c>
      <c r="U52" s="88">
        <v>3100.7630097775609</v>
      </c>
      <c r="V52" s="88">
        <v>2910.3167559985859</v>
      </c>
      <c r="W52" s="88">
        <v>2862.5384453130973</v>
      </c>
      <c r="X52" s="88">
        <v>2707.9578436806082</v>
      </c>
      <c r="Y52" s="88">
        <v>2839.7770845721411</v>
      </c>
      <c r="Z52" s="88">
        <v>2676.1470293531529</v>
      </c>
      <c r="AA52" s="88">
        <v>2770.6625576532629</v>
      </c>
      <c r="AB52" s="88">
        <v>2761.4487894110648</v>
      </c>
      <c r="AC52" s="88">
        <v>2684.8795970525434</v>
      </c>
      <c r="AD52" s="88">
        <v>2636.6941998460115</v>
      </c>
      <c r="AE52" s="88">
        <v>2485.0330109532943</v>
      </c>
      <c r="AF52" s="88">
        <v>2521.7858934205851</v>
      </c>
      <c r="AG52" s="88">
        <v>2710.1543512049229</v>
      </c>
      <c r="AH52" s="88">
        <v>2633.4906147358947</v>
      </c>
      <c r="AI52" s="88">
        <v>2698.7863215914876</v>
      </c>
      <c r="AJ52" s="88">
        <v>2654.0537999465814</v>
      </c>
      <c r="AK52" s="88">
        <v>2596.0205064072352</v>
      </c>
    </row>
    <row r="53" spans="1:37" outlineLevel="1" x14ac:dyDescent="0.2">
      <c r="A53" s="85">
        <v>47</v>
      </c>
      <c r="B53" s="82">
        <v>4045</v>
      </c>
      <c r="C53" s="86">
        <v>4162.6171956819016</v>
      </c>
      <c r="D53" s="87">
        <v>4207.5002277413214</v>
      </c>
      <c r="E53" s="87">
        <v>4318.67012404874</v>
      </c>
      <c r="F53" s="87">
        <v>4597.7659051797318</v>
      </c>
      <c r="G53" s="87">
        <v>4637</v>
      </c>
      <c r="H53" s="87">
        <v>4579</v>
      </c>
      <c r="I53" s="159">
        <v>4408</v>
      </c>
      <c r="J53" s="88">
        <v>4170.6210709928928</v>
      </c>
      <c r="K53" s="88">
        <v>4111.3477214583281</v>
      </c>
      <c r="L53" s="88">
        <v>3955.6301000473477</v>
      </c>
      <c r="M53" s="88">
        <v>3809.3822729866251</v>
      </c>
      <c r="N53" s="88">
        <v>3714.6229687512528</v>
      </c>
      <c r="O53" s="88">
        <v>3477.5156877658205</v>
      </c>
      <c r="P53" s="88">
        <v>3450.1752356077786</v>
      </c>
      <c r="Q53" s="88">
        <v>3473.8632039492309</v>
      </c>
      <c r="R53" s="88">
        <v>3524.4826016164793</v>
      </c>
      <c r="S53" s="88">
        <v>3314.0360074515938</v>
      </c>
      <c r="T53" s="88">
        <v>3128.9881807270372</v>
      </c>
      <c r="U53" s="88">
        <v>3097.8620907338609</v>
      </c>
      <c r="V53" s="88">
        <v>3092.1345051263997</v>
      </c>
      <c r="W53" s="88">
        <v>2902.6233326255001</v>
      </c>
      <c r="X53" s="88">
        <v>2855.2812581276239</v>
      </c>
      <c r="Y53" s="88">
        <v>2701.5209571125602</v>
      </c>
      <c r="Z53" s="88">
        <v>2833.08932088028</v>
      </c>
      <c r="AA53" s="88">
        <v>2670.3033941450039</v>
      </c>
      <c r="AB53" s="88">
        <v>2764.7306370170409</v>
      </c>
      <c r="AC53" s="88">
        <v>2755.7724345882898</v>
      </c>
      <c r="AD53" s="88">
        <v>2679.7245034752364</v>
      </c>
      <c r="AE53" s="88">
        <v>2631.9024508265061</v>
      </c>
      <c r="AF53" s="88">
        <v>2481.0213941814441</v>
      </c>
      <c r="AG53" s="88">
        <v>2517.8608373484135</v>
      </c>
      <c r="AH53" s="88">
        <v>2705.7840814171</v>
      </c>
      <c r="AI53" s="88">
        <v>2629.6319360674829</v>
      </c>
      <c r="AJ53" s="88">
        <v>2694.9431050939897</v>
      </c>
      <c r="AK53" s="88">
        <v>2650.5797776264026</v>
      </c>
    </row>
    <row r="54" spans="1:37" outlineLevel="1" x14ac:dyDescent="0.2">
      <c r="A54" s="85">
        <v>48</v>
      </c>
      <c r="B54" s="82">
        <v>3930</v>
      </c>
      <c r="C54" s="86">
        <v>4033.4118014944702</v>
      </c>
      <c r="D54" s="87">
        <v>4105.3424026450075</v>
      </c>
      <c r="E54" s="87">
        <v>4213.8131012796439</v>
      </c>
      <c r="F54" s="87">
        <v>4378.4431577969481</v>
      </c>
      <c r="G54" s="87">
        <v>4544</v>
      </c>
      <c r="H54" s="87">
        <v>4615</v>
      </c>
      <c r="I54" s="159">
        <v>4553</v>
      </c>
      <c r="J54" s="88">
        <v>4406.550993116738</v>
      </c>
      <c r="K54" s="88">
        <v>4169.5309257128702</v>
      </c>
      <c r="L54" s="88">
        <v>4110.5832458052191</v>
      </c>
      <c r="M54" s="88">
        <v>3955.2584982172457</v>
      </c>
      <c r="N54" s="88">
        <v>3809.350118679195</v>
      </c>
      <c r="O54" s="88">
        <v>3714.9460758967271</v>
      </c>
      <c r="P54" s="88">
        <v>3478.1835423245416</v>
      </c>
      <c r="Q54" s="88">
        <v>3451.1299872556988</v>
      </c>
      <c r="R54" s="88">
        <v>3475.0917952584664</v>
      </c>
      <c r="S54" s="88">
        <v>3526.0155900609143</v>
      </c>
      <c r="T54" s="88">
        <v>3315.8426805664303</v>
      </c>
      <c r="U54" s="88">
        <v>3131.0905233146977</v>
      </c>
      <c r="V54" s="88">
        <v>3100.2328320908355</v>
      </c>
      <c r="W54" s="88">
        <v>3094.7684669098835</v>
      </c>
      <c r="X54" s="88">
        <v>2905.5323995190529</v>
      </c>
      <c r="Y54" s="88">
        <v>2858.4482228942907</v>
      </c>
      <c r="Z54" s="88">
        <v>2704.9455924176882</v>
      </c>
      <c r="AA54" s="88">
        <v>2836.7602570749409</v>
      </c>
      <c r="AB54" s="88">
        <v>2674.1946064215181</v>
      </c>
      <c r="AC54" s="88">
        <v>2768.8682334821974</v>
      </c>
      <c r="AD54" s="88">
        <v>2760.1269413724299</v>
      </c>
      <c r="AE54" s="88">
        <v>2684.3193232657495</v>
      </c>
      <c r="AF54" s="88">
        <v>2636.7356048227557</v>
      </c>
      <c r="AG54" s="88">
        <v>2486.0552442769276</v>
      </c>
      <c r="AH54" s="88">
        <v>2523.1344463186438</v>
      </c>
      <c r="AI54" s="88">
        <v>2711.2894820378078</v>
      </c>
      <c r="AJ54" s="88">
        <v>2635.339461945739</v>
      </c>
      <c r="AK54" s="88">
        <v>2700.8690873998712</v>
      </c>
    </row>
    <row r="55" spans="1:37" outlineLevel="1" x14ac:dyDescent="0.2">
      <c r="A55" s="85">
        <v>49</v>
      </c>
      <c r="B55" s="82">
        <v>3035</v>
      </c>
      <c r="C55" s="86">
        <v>3897.1952618860155</v>
      </c>
      <c r="D55" s="87">
        <v>4034.2325439995343</v>
      </c>
      <c r="E55" s="87">
        <v>4140.8243893521358</v>
      </c>
      <c r="F55" s="87">
        <v>4203.1852546371883</v>
      </c>
      <c r="G55" s="87">
        <v>4417</v>
      </c>
      <c r="H55" s="87">
        <v>4507</v>
      </c>
      <c r="I55" s="159">
        <v>4586</v>
      </c>
      <c r="J55" s="88">
        <v>4533.3484484380579</v>
      </c>
      <c r="K55" s="88">
        <v>4387.969002693012</v>
      </c>
      <c r="L55" s="88">
        <v>4152.3437670864087</v>
      </c>
      <c r="M55" s="88">
        <v>4093.9723735444832</v>
      </c>
      <c r="N55" s="88">
        <v>3939.6695584960453</v>
      </c>
      <c r="O55" s="88">
        <v>3794.6924480044672</v>
      </c>
      <c r="P55" s="88">
        <v>3701.03319316327</v>
      </c>
      <c r="Q55" s="88">
        <v>3465.5638627708004</v>
      </c>
      <c r="R55" s="88">
        <v>3438.9572468522274</v>
      </c>
      <c r="S55" s="88">
        <v>3463.1174807141774</v>
      </c>
      <c r="T55" s="88">
        <v>3514.1281967926034</v>
      </c>
      <c r="U55" s="88">
        <v>3305.1061130539433</v>
      </c>
      <c r="V55" s="88">
        <v>3121.3909781836774</v>
      </c>
      <c r="W55" s="88">
        <v>3090.9721634386733</v>
      </c>
      <c r="X55" s="88">
        <v>3085.778536182278</v>
      </c>
      <c r="Y55" s="88">
        <v>2897.5759858862662</v>
      </c>
      <c r="Z55" s="88">
        <v>2850.9513367007562</v>
      </c>
      <c r="AA55" s="88">
        <v>2698.3245671796376</v>
      </c>
      <c r="AB55" s="88">
        <v>2829.8863987308378</v>
      </c>
      <c r="AC55" s="88">
        <v>2668.222252184722</v>
      </c>
      <c r="AD55" s="88">
        <v>2762.7614939963278</v>
      </c>
      <c r="AE55" s="88">
        <v>2754.3167780378294</v>
      </c>
      <c r="AF55" s="88">
        <v>2679.0629435142455</v>
      </c>
      <c r="AG55" s="88">
        <v>2631.9206627862563</v>
      </c>
      <c r="AH55" s="88">
        <v>2482.0466603625582</v>
      </c>
      <c r="AI55" s="88">
        <v>2519.2382401384993</v>
      </c>
      <c r="AJ55" s="88">
        <v>2706.9071638325622</v>
      </c>
      <c r="AK55" s="88">
        <v>2631.4994263833355</v>
      </c>
    </row>
    <row r="56" spans="1:37" outlineLevel="1" x14ac:dyDescent="0.2">
      <c r="A56" s="85">
        <v>50</v>
      </c>
      <c r="B56" s="82">
        <v>3686</v>
      </c>
      <c r="C56" s="86">
        <v>3009.2726430702328</v>
      </c>
      <c r="D56" s="87">
        <v>3913.8090773938948</v>
      </c>
      <c r="E56" s="87">
        <v>4040.1823348288394</v>
      </c>
      <c r="F56" s="87">
        <v>4052.541183721637</v>
      </c>
      <c r="G56" s="87">
        <v>4165</v>
      </c>
      <c r="H56" s="87">
        <v>4396</v>
      </c>
      <c r="I56" s="159">
        <v>4485</v>
      </c>
      <c r="J56" s="88">
        <v>4559.9184585436196</v>
      </c>
      <c r="K56" s="88">
        <v>4507.7894953920777</v>
      </c>
      <c r="L56" s="88">
        <v>4363.591308259427</v>
      </c>
      <c r="M56" s="88">
        <v>4129.6901450009791</v>
      </c>
      <c r="N56" s="88">
        <v>4071.9415621213739</v>
      </c>
      <c r="O56" s="88">
        <v>3918.8361425318622</v>
      </c>
      <c r="P56" s="88">
        <v>3774.9539314029048</v>
      </c>
      <c r="Q56" s="88">
        <v>3682.1341722566467</v>
      </c>
      <c r="R56" s="88">
        <v>3448.2795629228613</v>
      </c>
      <c r="S56" s="88">
        <v>3422.0895443736053</v>
      </c>
      <c r="T56" s="88">
        <v>3446.4207921729517</v>
      </c>
      <c r="U56" s="88">
        <v>3497.4203558577897</v>
      </c>
      <c r="V56" s="88">
        <v>3289.8321317513974</v>
      </c>
      <c r="W56" s="88">
        <v>3107.3361451413703</v>
      </c>
      <c r="X56" s="88">
        <v>3077.367555239487</v>
      </c>
      <c r="Y56" s="88">
        <v>3072.4542115413433</v>
      </c>
      <c r="Z56" s="88">
        <v>2885.5056580584251</v>
      </c>
      <c r="AA56" s="88">
        <v>2839.3737011848316</v>
      </c>
      <c r="AB56" s="88">
        <v>2687.7691697589012</v>
      </c>
      <c r="AC56" s="88">
        <v>2818.9039088328614</v>
      </c>
      <c r="AD56" s="88">
        <v>2658.327972719776</v>
      </c>
      <c r="AE56" s="88">
        <v>2752.6088281142138</v>
      </c>
      <c r="AF56" s="88">
        <v>2744.4167505749938</v>
      </c>
      <c r="AG56" s="88">
        <v>2669.7896083953692</v>
      </c>
      <c r="AH56" s="88">
        <v>2623.1246321139624</v>
      </c>
      <c r="AI56" s="88">
        <v>2474.2294378319484</v>
      </c>
      <c r="AJ56" s="88">
        <v>2511.4575542009893</v>
      </c>
      <c r="AK56" s="88">
        <v>2698.3928785782891</v>
      </c>
    </row>
    <row r="57" spans="1:37" outlineLevel="1" x14ac:dyDescent="0.2">
      <c r="A57" s="85">
        <v>51</v>
      </c>
      <c r="B57" s="82">
        <v>3390</v>
      </c>
      <c r="C57" s="86">
        <v>3668.6470683583493</v>
      </c>
      <c r="D57" s="87">
        <v>2984.9557710077861</v>
      </c>
      <c r="E57" s="87">
        <v>3081.3372184984923</v>
      </c>
      <c r="F57" s="87">
        <v>4007.4572892179353</v>
      </c>
      <c r="G57" s="87">
        <v>4028</v>
      </c>
      <c r="H57" s="87">
        <v>4149</v>
      </c>
      <c r="I57" s="159">
        <v>4387</v>
      </c>
      <c r="J57" s="88">
        <v>4465.7659962505404</v>
      </c>
      <c r="K57" s="88">
        <v>4540.7257602209047</v>
      </c>
      <c r="L57" s="88">
        <v>4489.1771948318456</v>
      </c>
      <c r="M57" s="88">
        <v>4345.8993132241349</v>
      </c>
      <c r="N57" s="88">
        <v>4113.3743728991531</v>
      </c>
      <c r="O57" s="88">
        <v>4056.2046380166662</v>
      </c>
      <c r="P57" s="88">
        <v>3904.0675721295684</v>
      </c>
      <c r="Q57" s="88">
        <v>3761.1042714525197</v>
      </c>
      <c r="R57" s="88">
        <v>3668.9463841801885</v>
      </c>
      <c r="S57" s="88">
        <v>3436.3217865546376</v>
      </c>
      <c r="T57" s="88">
        <v>3410.5445433201044</v>
      </c>
      <c r="U57" s="88">
        <v>3435.0827275383499</v>
      </c>
      <c r="V57" s="88">
        <v>3486.1471384192332</v>
      </c>
      <c r="W57" s="88">
        <v>3279.6830058634232</v>
      </c>
      <c r="X57" s="88">
        <v>3098.1663147307136</v>
      </c>
      <c r="Y57" s="88">
        <v>3068.6025933090441</v>
      </c>
      <c r="Z57" s="88">
        <v>3063.9620824330759</v>
      </c>
      <c r="AA57" s="88">
        <v>2877.98679703476</v>
      </c>
      <c r="AB57" s="88">
        <v>2832.3073842657236</v>
      </c>
      <c r="AC57" s="88">
        <v>2681.4967532818523</v>
      </c>
      <c r="AD57" s="88">
        <v>2812.4027577610191</v>
      </c>
      <c r="AE57" s="88">
        <v>2652.6458596351399</v>
      </c>
      <c r="AF57" s="88">
        <v>2746.838690672645</v>
      </c>
      <c r="AG57" s="88">
        <v>2738.8877559418502</v>
      </c>
      <c r="AH57" s="88">
        <v>2664.7753182862216</v>
      </c>
      <c r="AI57" s="88">
        <v>2618.518115682481</v>
      </c>
      <c r="AJ57" s="88">
        <v>2470.402934140378</v>
      </c>
      <c r="AK57" s="88">
        <v>2507.6990948416947</v>
      </c>
    </row>
    <row r="58" spans="1:37" outlineLevel="1" x14ac:dyDescent="0.2">
      <c r="A58" s="85">
        <v>52</v>
      </c>
      <c r="B58" s="82">
        <v>3410</v>
      </c>
      <c r="C58" s="86">
        <v>3375.0350522346134</v>
      </c>
      <c r="D58" s="87">
        <v>3645.2732779208882</v>
      </c>
      <c r="E58" s="87">
        <v>3762.9757639803679</v>
      </c>
      <c r="F58" s="87">
        <v>3855.1739122276535</v>
      </c>
      <c r="G58" s="87">
        <v>3925</v>
      </c>
      <c r="H58" s="87">
        <v>4015.9999999999995</v>
      </c>
      <c r="I58" s="159">
        <v>4126</v>
      </c>
      <c r="J58" s="88">
        <v>4368.3481041231025</v>
      </c>
      <c r="K58" s="88">
        <v>4447.3673017795263</v>
      </c>
      <c r="L58" s="88">
        <v>4522.4123456774987</v>
      </c>
      <c r="M58" s="88">
        <v>4471.4755478050447</v>
      </c>
      <c r="N58" s="88">
        <v>4329.0881715737623</v>
      </c>
      <c r="O58" s="88">
        <v>4097.8948987437061</v>
      </c>
      <c r="P58" s="88">
        <v>4041.2879817205244</v>
      </c>
      <c r="Q58" s="88">
        <v>3890.0882180390386</v>
      </c>
      <c r="R58" s="88">
        <v>3748.014302044563</v>
      </c>
      <c r="S58" s="88">
        <v>3656.5726782907941</v>
      </c>
      <c r="T58" s="88">
        <v>3425.1296212628317</v>
      </c>
      <c r="U58" s="88">
        <v>3399.7539649148539</v>
      </c>
      <c r="V58" s="88">
        <v>3424.4970324038509</v>
      </c>
      <c r="W58" s="88">
        <v>3475.629465550438</v>
      </c>
      <c r="X58" s="88">
        <v>3270.2460605329375</v>
      </c>
      <c r="Y58" s="88">
        <v>3089.6697521760439</v>
      </c>
      <c r="Z58" s="88">
        <v>3060.4992923054779</v>
      </c>
      <c r="AA58" s="88">
        <v>3056.1247103041087</v>
      </c>
      <c r="AB58" s="88">
        <v>2871.0832854539717</v>
      </c>
      <c r="AC58" s="88">
        <v>2825.8426978525599</v>
      </c>
      <c r="AD58" s="88">
        <v>2675.7934792861606</v>
      </c>
      <c r="AE58" s="88">
        <v>2806.5178259385675</v>
      </c>
      <c r="AF58" s="88">
        <v>2647.5446154211654</v>
      </c>
      <c r="AG58" s="88">
        <v>2741.6620886202554</v>
      </c>
      <c r="AH58" s="88">
        <v>2733.9458759187887</v>
      </c>
      <c r="AI58" s="88">
        <v>2660.356566400028</v>
      </c>
      <c r="AJ58" s="88">
        <v>2614.4927871068921</v>
      </c>
      <c r="AK58" s="88">
        <v>2467.1227752845616</v>
      </c>
    </row>
    <row r="59" spans="1:37" outlineLevel="1" x14ac:dyDescent="0.2">
      <c r="A59" s="85">
        <v>53</v>
      </c>
      <c r="B59" s="82">
        <v>3082</v>
      </c>
      <c r="C59" s="86">
        <v>3378.0413186113069</v>
      </c>
      <c r="D59" s="87">
        <v>3345.675501643168</v>
      </c>
      <c r="E59" s="87">
        <v>3453.7042539665881</v>
      </c>
      <c r="F59" s="87">
        <v>2965.5183940212723</v>
      </c>
      <c r="G59" s="87">
        <v>3846</v>
      </c>
      <c r="H59" s="87">
        <v>3894</v>
      </c>
      <c r="I59" s="159">
        <v>4010</v>
      </c>
      <c r="J59" s="88">
        <v>4130.9423269044646</v>
      </c>
      <c r="K59" s="88">
        <v>4374.2615668867456</v>
      </c>
      <c r="L59" s="88">
        <v>4453.7027435776463</v>
      </c>
      <c r="M59" s="88">
        <v>4529.2144779445771</v>
      </c>
      <c r="N59" s="88">
        <v>4478.5736436078696</v>
      </c>
      <c r="O59" s="88">
        <v>4336.3003534226782</v>
      </c>
      <c r="P59" s="88">
        <v>4105.1232787404042</v>
      </c>
      <c r="Q59" s="88">
        <v>4048.7327315197031</v>
      </c>
      <c r="R59" s="88">
        <v>3897.5994038063209</v>
      </c>
      <c r="S59" s="88">
        <v>3755.5949559555702</v>
      </c>
      <c r="T59" s="88">
        <v>3664.3303934974679</v>
      </c>
      <c r="U59" s="88">
        <v>3432.7892553858269</v>
      </c>
      <c r="V59" s="88">
        <v>3407.6078790128913</v>
      </c>
      <c r="W59" s="88">
        <v>3432.6975650566987</v>
      </c>
      <c r="X59" s="88">
        <v>3484.151786021409</v>
      </c>
      <c r="Y59" s="88">
        <v>3278.6773182417714</v>
      </c>
      <c r="Z59" s="88">
        <v>3098.0078738604066</v>
      </c>
      <c r="AA59" s="88">
        <v>3069.0385704113914</v>
      </c>
      <c r="AB59" s="88">
        <v>3064.9075297886206</v>
      </c>
      <c r="AC59" s="88">
        <v>2879.7410156112987</v>
      </c>
      <c r="AD59" s="88">
        <v>2834.6584312441832</v>
      </c>
      <c r="AE59" s="88">
        <v>2684.5345500183389</v>
      </c>
      <c r="AF59" s="88">
        <v>2815.7200882560987</v>
      </c>
      <c r="AG59" s="88">
        <v>2656.6463964043328</v>
      </c>
      <c r="AH59" s="88">
        <v>2751.1843183564743</v>
      </c>
      <c r="AI59" s="88">
        <v>2743.6604117276593</v>
      </c>
      <c r="AJ59" s="88">
        <v>2670.1285546190747</v>
      </c>
      <c r="AK59" s="88">
        <v>2624.3750577194974</v>
      </c>
    </row>
    <row r="60" spans="1:37" outlineLevel="1" x14ac:dyDescent="0.2">
      <c r="A60" s="85">
        <v>54</v>
      </c>
      <c r="B60" s="82">
        <v>3030</v>
      </c>
      <c r="C60" s="86">
        <v>3081.423036110878</v>
      </c>
      <c r="D60" s="87">
        <v>3360.7054904196425</v>
      </c>
      <c r="E60" s="87">
        <v>3469.2195471110922</v>
      </c>
      <c r="F60" s="87">
        <v>3615.7283391968822</v>
      </c>
      <c r="G60" s="87">
        <v>2932</v>
      </c>
      <c r="H60" s="87">
        <v>3791</v>
      </c>
      <c r="I60" s="159">
        <v>3859</v>
      </c>
      <c r="J60" s="88">
        <v>3976.8646293033948</v>
      </c>
      <c r="K60" s="88">
        <v>4097.1813083820243</v>
      </c>
      <c r="L60" s="88">
        <v>4338.8680268130784</v>
      </c>
      <c r="M60" s="88">
        <v>4418.0360740525657</v>
      </c>
      <c r="N60" s="88">
        <v>4493.3113612794687</v>
      </c>
      <c r="O60" s="88">
        <v>4443.4595110490645</v>
      </c>
      <c r="P60" s="88">
        <v>4302.6615548813979</v>
      </c>
      <c r="Q60" s="88">
        <v>4073.704872094178</v>
      </c>
      <c r="R60" s="88">
        <v>4018.1194305147992</v>
      </c>
      <c r="S60" s="88">
        <v>3868.4957674671391</v>
      </c>
      <c r="T60" s="88">
        <v>3727.917216687581</v>
      </c>
      <c r="U60" s="88">
        <v>3637.6680068490036</v>
      </c>
      <c r="V60" s="88">
        <v>3408.2704258394169</v>
      </c>
      <c r="W60" s="88">
        <v>3383.5332484641685</v>
      </c>
      <c r="X60" s="88">
        <v>3408.7438684742247</v>
      </c>
      <c r="Y60" s="88">
        <v>3460.0438387457675</v>
      </c>
      <c r="Z60" s="88">
        <v>3256.4685037352665</v>
      </c>
      <c r="AA60" s="88">
        <v>3077.4571589158786</v>
      </c>
      <c r="AB60" s="88">
        <v>3048.942033673577</v>
      </c>
      <c r="AC60" s="88">
        <v>3045.104980996342</v>
      </c>
      <c r="AD60" s="88">
        <v>2861.6048084616359</v>
      </c>
      <c r="AE60" s="88">
        <v>2817.0881824986027</v>
      </c>
      <c r="AF60" s="88">
        <v>2668.3476354672134</v>
      </c>
      <c r="AG60" s="88">
        <v>2798.7664446804793</v>
      </c>
      <c r="AH60" s="88">
        <v>2641.1328937696403</v>
      </c>
      <c r="AI60" s="88">
        <v>2735.1825608352028</v>
      </c>
      <c r="AJ60" s="88">
        <v>2727.9327820551639</v>
      </c>
      <c r="AK60" s="88">
        <v>2655.1908658720727</v>
      </c>
    </row>
    <row r="61" spans="1:37" outlineLevel="1" x14ac:dyDescent="0.2">
      <c r="A61" s="85">
        <v>55</v>
      </c>
      <c r="B61" s="82">
        <v>3203</v>
      </c>
      <c r="C61" s="86">
        <v>3036.6736807860502</v>
      </c>
      <c r="D61" s="87">
        <v>3096.7451592754728</v>
      </c>
      <c r="E61" s="87">
        <v>3135.1277634691046</v>
      </c>
      <c r="F61" s="87">
        <v>3314.1308644436667</v>
      </c>
      <c r="G61" s="87">
        <v>3702</v>
      </c>
      <c r="H61" s="87">
        <v>2925</v>
      </c>
      <c r="I61" s="159">
        <v>3799</v>
      </c>
      <c r="J61" s="88">
        <v>3851.3272965576798</v>
      </c>
      <c r="K61" s="88">
        <v>3969.8763404449801</v>
      </c>
      <c r="L61" s="88">
        <v>4090.3901337383932</v>
      </c>
      <c r="M61" s="88">
        <v>4332.0272958312835</v>
      </c>
      <c r="N61" s="88">
        <v>4411.4436080207361</v>
      </c>
      <c r="O61" s="88">
        <v>4486.9785209420097</v>
      </c>
      <c r="P61" s="88">
        <v>4437.5945798497878</v>
      </c>
      <c r="Q61" s="88">
        <v>4297.4025970670791</v>
      </c>
      <c r="R61" s="88">
        <v>4069.1315130506391</v>
      </c>
      <c r="S61" s="88">
        <v>4014.034657545114</v>
      </c>
      <c r="T61" s="88">
        <v>3864.9473406405982</v>
      </c>
      <c r="U61" s="88">
        <v>3724.9192708248056</v>
      </c>
      <c r="V61" s="88">
        <v>3635.0994019599934</v>
      </c>
      <c r="W61" s="88">
        <v>3406.3480857868967</v>
      </c>
      <c r="X61" s="88">
        <v>3381.9338286013985</v>
      </c>
      <c r="Y61" s="88">
        <v>3407.435089965903</v>
      </c>
      <c r="Z61" s="88">
        <v>3458.9224935956922</v>
      </c>
      <c r="AA61" s="88">
        <v>3255.8821757490273</v>
      </c>
      <c r="AB61" s="88">
        <v>3077.3937630721516</v>
      </c>
      <c r="AC61" s="88">
        <v>3049.1515768835316</v>
      </c>
      <c r="AD61" s="88">
        <v>3045.5885815079573</v>
      </c>
      <c r="AE61" s="88">
        <v>2862.5571582403504</v>
      </c>
      <c r="AF61" s="88">
        <v>2818.3495033982476</v>
      </c>
      <c r="AG61" s="88">
        <v>2670.0211485756422</v>
      </c>
      <c r="AH61" s="88">
        <v>2800.5353502748935</v>
      </c>
      <c r="AI61" s="88">
        <v>2643.312703252805</v>
      </c>
      <c r="AJ61" s="88">
        <v>2737.497158642273</v>
      </c>
      <c r="AK61" s="88">
        <v>2730.4794663122443</v>
      </c>
    </row>
    <row r="62" spans="1:37" outlineLevel="1" x14ac:dyDescent="0.2">
      <c r="A62" s="85">
        <v>56</v>
      </c>
      <c r="B62" s="82">
        <v>3195</v>
      </c>
      <c r="C62" s="86">
        <v>3190.0612916015889</v>
      </c>
      <c r="D62" s="87">
        <v>3014.5395577667036</v>
      </c>
      <c r="E62" s="87">
        <v>3051.9032647302038</v>
      </c>
      <c r="F62" s="87">
        <v>3328.1652964165073</v>
      </c>
      <c r="G62" s="87">
        <v>3351</v>
      </c>
      <c r="H62" s="87">
        <v>3690</v>
      </c>
      <c r="I62" s="159">
        <v>2900</v>
      </c>
      <c r="J62" s="88">
        <v>3793.4161987296611</v>
      </c>
      <c r="K62" s="88">
        <v>3846.3109717185539</v>
      </c>
      <c r="L62" s="88">
        <v>3965.011188991481</v>
      </c>
      <c r="M62" s="88">
        <v>4085.7251716538549</v>
      </c>
      <c r="N62" s="88">
        <v>4327.4259868687541</v>
      </c>
      <c r="O62" s="88">
        <v>4407.0738647781354</v>
      </c>
      <c r="P62" s="88">
        <v>4482.8968629635774</v>
      </c>
      <c r="Q62" s="88">
        <v>4433.8948806423041</v>
      </c>
      <c r="R62" s="88">
        <v>4294.1729171041452</v>
      </c>
      <c r="S62" s="88">
        <v>4066.4033151547028</v>
      </c>
      <c r="T62" s="88">
        <v>4011.7069390107818</v>
      </c>
      <c r="U62" s="88">
        <v>3863.0164156077813</v>
      </c>
      <c r="V62" s="88">
        <v>3723.4045838754814</v>
      </c>
      <c r="W62" s="88">
        <v>3633.9460636407748</v>
      </c>
      <c r="X62" s="88">
        <v>3405.6207990683292</v>
      </c>
      <c r="Y62" s="88">
        <v>3381.4956011576246</v>
      </c>
      <c r="Z62" s="88">
        <v>3407.2470241191836</v>
      </c>
      <c r="AA62" s="88">
        <v>3458.9323621694889</v>
      </c>
      <c r="AB62" s="88">
        <v>3256.2560985434561</v>
      </c>
      <c r="AC62" s="88">
        <v>3078.1344895371699</v>
      </c>
      <c r="AD62" s="88">
        <v>3050.1274884152417</v>
      </c>
      <c r="AE62" s="88">
        <v>3046.7522942212408</v>
      </c>
      <c r="AF62" s="88">
        <v>2864.0316924717208</v>
      </c>
      <c r="AG62" s="88">
        <v>2820.0553943761824</v>
      </c>
      <c r="AH62" s="88">
        <v>2672.029411835671</v>
      </c>
      <c r="AI62" s="88">
        <v>2802.6642041652676</v>
      </c>
      <c r="AJ62" s="88">
        <v>2645.7083691015291</v>
      </c>
      <c r="AK62" s="88">
        <v>2740.0599176596334</v>
      </c>
    </row>
    <row r="63" spans="1:37" outlineLevel="1" x14ac:dyDescent="0.2">
      <c r="A63" s="85">
        <v>57</v>
      </c>
      <c r="B63" s="82">
        <v>3065</v>
      </c>
      <c r="C63" s="86">
        <v>3179.0334241573341</v>
      </c>
      <c r="D63" s="87">
        <v>3174.9407314423511</v>
      </c>
      <c r="E63" s="87">
        <v>3214.2925305622061</v>
      </c>
      <c r="F63" s="87">
        <v>3050.4840352395877</v>
      </c>
      <c r="G63" s="87">
        <v>3336</v>
      </c>
      <c r="H63" s="87">
        <v>3328</v>
      </c>
      <c r="I63" s="159">
        <v>3668</v>
      </c>
      <c r="J63" s="88">
        <v>2883.2295867831954</v>
      </c>
      <c r="K63" s="88">
        <v>3771.4565971020834</v>
      </c>
      <c r="L63" s="88">
        <v>3824.453440383154</v>
      </c>
      <c r="M63" s="88">
        <v>3942.8413541752352</v>
      </c>
      <c r="N63" s="88">
        <v>4063.1998000719655</v>
      </c>
      <c r="O63" s="88">
        <v>4303.9595808597005</v>
      </c>
      <c r="P63" s="88">
        <v>4383.5075327886243</v>
      </c>
      <c r="Q63" s="88">
        <v>4459.257104327432</v>
      </c>
      <c r="R63" s="88">
        <v>4410.9205774194934</v>
      </c>
      <c r="S63" s="88">
        <v>4272.3509126712506</v>
      </c>
      <c r="T63" s="88">
        <v>4046.1485849167871</v>
      </c>
      <c r="U63" s="88">
        <v>3992.0708112781481</v>
      </c>
      <c r="V63" s="88">
        <v>3844.4917464806654</v>
      </c>
      <c r="W63" s="88">
        <v>3705.9291713544171</v>
      </c>
      <c r="X63" s="88">
        <v>3617.244213136069</v>
      </c>
      <c r="Y63" s="88">
        <v>3390.3671840217767</v>
      </c>
      <c r="Z63" s="88">
        <v>3366.6555557305605</v>
      </c>
      <c r="AA63" s="88">
        <v>3392.5623811600062</v>
      </c>
      <c r="AB63" s="88">
        <v>3444.2367398841729</v>
      </c>
      <c r="AC63" s="88">
        <v>3242.8673415739863</v>
      </c>
      <c r="AD63" s="88">
        <v>3065.8796014049103</v>
      </c>
      <c r="AE63" s="88">
        <v>3038.2806326380664</v>
      </c>
      <c r="AF63" s="88">
        <v>3035.1577549008175</v>
      </c>
      <c r="AG63" s="88">
        <v>2853.5946271772627</v>
      </c>
      <c r="AH63" s="88">
        <v>2810.0302529859187</v>
      </c>
      <c r="AI63" s="88">
        <v>2662.9441251872349</v>
      </c>
      <c r="AJ63" s="88">
        <v>2793.2027988732239</v>
      </c>
      <c r="AK63" s="88">
        <v>2637.188421211029</v>
      </c>
    </row>
    <row r="64" spans="1:37" outlineLevel="1" x14ac:dyDescent="0.2">
      <c r="A64" s="85">
        <v>58</v>
      </c>
      <c r="B64" s="82">
        <v>2885</v>
      </c>
      <c r="C64" s="86">
        <v>3053.7167486544436</v>
      </c>
      <c r="D64" s="87">
        <v>3159.9031214102592</v>
      </c>
      <c r="E64" s="87">
        <v>3199.068536890456</v>
      </c>
      <c r="F64" s="87">
        <v>2981.3143348020158</v>
      </c>
      <c r="G64" s="87">
        <v>3051</v>
      </c>
      <c r="H64" s="87">
        <v>3295</v>
      </c>
      <c r="I64" s="159">
        <v>3309</v>
      </c>
      <c r="J64" s="88">
        <v>3655.1353416244019</v>
      </c>
      <c r="K64" s="88">
        <v>2873.3781415904168</v>
      </c>
      <c r="L64" s="88">
        <v>3758.8375661956211</v>
      </c>
      <c r="M64" s="88">
        <v>3812.050103862422</v>
      </c>
      <c r="N64" s="88">
        <v>3930.4408851585431</v>
      </c>
      <c r="O64" s="88">
        <v>4050.7243550271896</v>
      </c>
      <c r="P64" s="88">
        <v>4291.0734129804823</v>
      </c>
      <c r="Q64" s="88">
        <v>4370.7931037635617</v>
      </c>
      <c r="R64" s="88">
        <v>4446.688129419922</v>
      </c>
      <c r="S64" s="88">
        <v>4398.836145800904</v>
      </c>
      <c r="T64" s="88">
        <v>4261.0619336177388</v>
      </c>
      <c r="U64" s="88">
        <v>4035.8966346692036</v>
      </c>
      <c r="V64" s="88">
        <v>3982.289054832589</v>
      </c>
      <c r="W64" s="88">
        <v>3835.4417425046936</v>
      </c>
      <c r="X64" s="88">
        <v>3697.609790098626</v>
      </c>
      <c r="Y64" s="88">
        <v>3609.4636091570187</v>
      </c>
      <c r="Z64" s="88">
        <v>3383.4920290437494</v>
      </c>
      <c r="AA64" s="88">
        <v>3360.0855966054332</v>
      </c>
      <c r="AB64" s="88">
        <v>3386.2338949288319</v>
      </c>
      <c r="AC64" s="88">
        <v>3438.0132850010928</v>
      </c>
      <c r="AD64" s="88">
        <v>3237.4343535325575</v>
      </c>
      <c r="AE64" s="88">
        <v>3061.1254386521227</v>
      </c>
      <c r="AF64" s="88">
        <v>3033.8526294107692</v>
      </c>
      <c r="AG64" s="88">
        <v>3030.9615753291696</v>
      </c>
      <c r="AH64" s="88">
        <v>2850.0598184327478</v>
      </c>
      <c r="AI64" s="88">
        <v>2806.8451245388924</v>
      </c>
      <c r="AJ64" s="88">
        <v>2660.317327440639</v>
      </c>
      <c r="AK64" s="88">
        <v>2790.5137193856726</v>
      </c>
    </row>
    <row r="65" spans="1:37" outlineLevel="1" x14ac:dyDescent="0.2">
      <c r="A65" s="85">
        <v>59</v>
      </c>
      <c r="B65" s="82">
        <v>3132</v>
      </c>
      <c r="C65" s="86">
        <v>2872.2582025262577</v>
      </c>
      <c r="D65" s="87">
        <v>3044.6147778308873</v>
      </c>
      <c r="E65" s="87">
        <v>3082.351252073704</v>
      </c>
      <c r="F65" s="87">
        <v>3117.6488168238971</v>
      </c>
      <c r="G65" s="87">
        <v>2993</v>
      </c>
      <c r="H65" s="87">
        <v>3021</v>
      </c>
      <c r="I65" s="159">
        <v>3257</v>
      </c>
      <c r="J65" s="88">
        <v>3273.7953572009765</v>
      </c>
      <c r="K65" s="88">
        <v>3616.4377048258921</v>
      </c>
      <c r="L65" s="88">
        <v>2843.3422723951326</v>
      </c>
      <c r="M65" s="88">
        <v>3719.7686195697006</v>
      </c>
      <c r="N65" s="88">
        <v>3772.8081107445369</v>
      </c>
      <c r="O65" s="88">
        <v>3890.3531977050125</v>
      </c>
      <c r="P65" s="88">
        <v>4009.7854325099838</v>
      </c>
      <c r="Q65" s="88">
        <v>4248.0197920052633</v>
      </c>
      <c r="R65" s="88">
        <v>4327.291829190267</v>
      </c>
      <c r="S65" s="88">
        <v>4402.7852836490465</v>
      </c>
      <c r="T65" s="88">
        <v>4355.789539432988</v>
      </c>
      <c r="U65" s="88">
        <v>4219.7684326489734</v>
      </c>
      <c r="V65" s="88">
        <v>3997.2128521955574</v>
      </c>
      <c r="W65" s="88">
        <v>3944.4830107187763</v>
      </c>
      <c r="X65" s="88">
        <v>3799.3876970516003</v>
      </c>
      <c r="Y65" s="88">
        <v>3663.2430189728429</v>
      </c>
      <c r="Z65" s="88">
        <v>3576.2433313379256</v>
      </c>
      <c r="AA65" s="88">
        <v>3352.7886074219596</v>
      </c>
      <c r="AB65" s="88">
        <v>3329.8401906999752</v>
      </c>
      <c r="AC65" s="88">
        <v>3355.9999259313895</v>
      </c>
      <c r="AD65" s="88">
        <v>3407.5454896864339</v>
      </c>
      <c r="AE65" s="88">
        <v>3209.1868906607838</v>
      </c>
      <c r="AF65" s="88">
        <v>3034.812883725182</v>
      </c>
      <c r="AG65" s="88">
        <v>3008.0143860958292</v>
      </c>
      <c r="AH65" s="88">
        <v>3005.3961672256419</v>
      </c>
      <c r="AI65" s="88">
        <v>2826.44002691683</v>
      </c>
      <c r="AJ65" s="88">
        <v>2783.8366161916883</v>
      </c>
      <c r="AK65" s="88">
        <v>2638.8808317846865</v>
      </c>
    </row>
    <row r="66" spans="1:37" outlineLevel="1" x14ac:dyDescent="0.2">
      <c r="A66" s="85">
        <v>60</v>
      </c>
      <c r="B66" s="82">
        <v>3170</v>
      </c>
      <c r="C66" s="86">
        <v>3118.0018548806011</v>
      </c>
      <c r="D66" s="87">
        <v>2843.6342408350974</v>
      </c>
      <c r="E66" s="87">
        <v>2789.6014507310329</v>
      </c>
      <c r="F66" s="87">
        <v>3101.3880267916879</v>
      </c>
      <c r="G66" s="87">
        <v>3047</v>
      </c>
      <c r="H66" s="87">
        <v>2971</v>
      </c>
      <c r="I66" s="159">
        <v>2997</v>
      </c>
      <c r="J66" s="88">
        <v>3248.1777802737397</v>
      </c>
      <c r="K66" s="88">
        <v>3265.4181009637127</v>
      </c>
      <c r="L66" s="88">
        <v>3607.5856804534096</v>
      </c>
      <c r="M66" s="88">
        <v>2836.8142995061289</v>
      </c>
      <c r="N66" s="88">
        <v>3711.4865524401803</v>
      </c>
      <c r="O66" s="88">
        <v>3764.7959918006045</v>
      </c>
      <c r="P66" s="88">
        <v>3882.4276044293074</v>
      </c>
      <c r="Q66" s="88">
        <v>4001.9963174021132</v>
      </c>
      <c r="R66" s="88">
        <v>4240.1249677421893</v>
      </c>
      <c r="S66" s="88">
        <v>4319.6539368122849</v>
      </c>
      <c r="T66" s="88">
        <v>4395.3741935698517</v>
      </c>
      <c r="U66" s="88">
        <v>4348.8540624962952</v>
      </c>
      <c r="V66" s="88">
        <v>4213.5169757008925</v>
      </c>
      <c r="W66" s="88">
        <v>3991.7007214905402</v>
      </c>
      <c r="X66" s="88">
        <v>3939.4210086964918</v>
      </c>
      <c r="Y66" s="88">
        <v>3794.9301814374417</v>
      </c>
      <c r="Z66" s="88">
        <v>3659.3568493926487</v>
      </c>
      <c r="AA66" s="88">
        <v>3572.7934101412429</v>
      </c>
      <c r="AB66" s="88">
        <v>3350.0554705117415</v>
      </c>
      <c r="AC66" s="88">
        <v>3327.4183655596626</v>
      </c>
      <c r="AD66" s="88">
        <v>3353.8128046532624</v>
      </c>
      <c r="AE66" s="88">
        <v>3405.5576391161621</v>
      </c>
      <c r="AF66" s="88">
        <v>3207.7536246043232</v>
      </c>
      <c r="AG66" s="88">
        <v>3033.914741758434</v>
      </c>
      <c r="AH66" s="88">
        <v>3007.4083798618321</v>
      </c>
      <c r="AI66" s="88">
        <v>3005.0173181543855</v>
      </c>
      <c r="AJ66" s="88">
        <v>2826.5355285831429</v>
      </c>
      <c r="AK66" s="88">
        <v>2784.228091418167</v>
      </c>
    </row>
    <row r="67" spans="1:37" outlineLevel="1" x14ac:dyDescent="0.2">
      <c r="A67" s="85">
        <v>61</v>
      </c>
      <c r="B67" s="82">
        <v>3096</v>
      </c>
      <c r="C67" s="86">
        <v>3152.0783778847608</v>
      </c>
      <c r="D67" s="87">
        <v>3093.2165199919318</v>
      </c>
      <c r="E67" s="87">
        <v>3034.441338370098</v>
      </c>
      <c r="F67" s="87">
        <v>2987.1158111956142</v>
      </c>
      <c r="G67" s="87">
        <v>3093</v>
      </c>
      <c r="H67" s="87">
        <v>3017</v>
      </c>
      <c r="I67" s="159">
        <v>2966</v>
      </c>
      <c r="J67" s="88">
        <v>2966.5617197509791</v>
      </c>
      <c r="K67" s="88">
        <v>3215.8438423837947</v>
      </c>
      <c r="L67" s="88">
        <v>3233.2800839957013</v>
      </c>
      <c r="M67" s="88">
        <v>3572.4802285652213</v>
      </c>
      <c r="N67" s="88">
        <v>2809.5978611011624</v>
      </c>
      <c r="O67" s="88">
        <v>3676.07842222007</v>
      </c>
      <c r="P67" s="88">
        <v>3729.3116432442271</v>
      </c>
      <c r="Q67" s="88">
        <v>3846.1795409792344</v>
      </c>
      <c r="R67" s="88">
        <v>3964.980690344963</v>
      </c>
      <c r="S67" s="88">
        <v>4201.2410054358879</v>
      </c>
      <c r="T67" s="88">
        <v>4280.4138609860884</v>
      </c>
      <c r="U67" s="88">
        <v>4355.8223962509464</v>
      </c>
      <c r="V67" s="88">
        <v>4310.0782379445445</v>
      </c>
      <c r="W67" s="88">
        <v>4176.3681116158268</v>
      </c>
      <c r="X67" s="88">
        <v>3956.9443622245194</v>
      </c>
      <c r="Y67" s="88">
        <v>3905.414310328546</v>
      </c>
      <c r="Z67" s="88">
        <v>3762.5357984123907</v>
      </c>
      <c r="AA67" s="88">
        <v>3628.5161398068531</v>
      </c>
      <c r="AB67" s="88">
        <v>3542.9781403718157</v>
      </c>
      <c r="AC67" s="88">
        <v>3322.4926871674584</v>
      </c>
      <c r="AD67" s="88">
        <v>3300.3309428323446</v>
      </c>
      <c r="AE67" s="88">
        <v>3326.7710193675339</v>
      </c>
      <c r="AF67" s="88">
        <v>3378.3086459411179</v>
      </c>
      <c r="AG67" s="88">
        <v>3182.4487626847263</v>
      </c>
      <c r="AH67" s="88">
        <v>3010.3621846422825</v>
      </c>
      <c r="AI67" s="88">
        <v>2984.3050344461003</v>
      </c>
      <c r="AJ67" s="88">
        <v>2982.1877250156549</v>
      </c>
      <c r="AK67" s="88">
        <v>2805.4270064452467</v>
      </c>
    </row>
    <row r="68" spans="1:37" outlineLevel="1" x14ac:dyDescent="0.2">
      <c r="A68" s="85">
        <v>62</v>
      </c>
      <c r="B68" s="82">
        <v>3261</v>
      </c>
      <c r="C68" s="86">
        <v>3060.8735663148045</v>
      </c>
      <c r="D68" s="87">
        <v>3125.2913510482317</v>
      </c>
      <c r="E68" s="87">
        <v>3065.9067054562429</v>
      </c>
      <c r="F68" s="87">
        <v>2793.6549549671731</v>
      </c>
      <c r="G68" s="87">
        <v>2971</v>
      </c>
      <c r="H68" s="87">
        <v>3071</v>
      </c>
      <c r="I68" s="159">
        <v>3015</v>
      </c>
      <c r="J68" s="88">
        <v>2946.2272716402877</v>
      </c>
      <c r="K68" s="88">
        <v>2947.5048107413527</v>
      </c>
      <c r="L68" s="88">
        <v>3195.5442199523536</v>
      </c>
      <c r="M68" s="88">
        <v>3213.2047131714644</v>
      </c>
      <c r="N68" s="88">
        <v>3550.6696921066082</v>
      </c>
      <c r="O68" s="88">
        <v>2792.8456309784792</v>
      </c>
      <c r="P68" s="88">
        <v>3654.3599630268059</v>
      </c>
      <c r="Q68" s="88">
        <v>3707.6407859486962</v>
      </c>
      <c r="R68" s="88">
        <v>3824.1894181900329</v>
      </c>
      <c r="S68" s="88">
        <v>3942.634911673852</v>
      </c>
      <c r="T68" s="88">
        <v>4177.9258152627053</v>
      </c>
      <c r="U68" s="88">
        <v>4257.0065200521867</v>
      </c>
      <c r="V68" s="88">
        <v>4332.3533164644332</v>
      </c>
      <c r="W68" s="88">
        <v>4287.2248344647151</v>
      </c>
      <c r="X68" s="88">
        <v>4154.6022198270839</v>
      </c>
      <c r="Y68" s="88">
        <v>3936.7070196455957</v>
      </c>
      <c r="Z68" s="88">
        <v>3885.7824507986729</v>
      </c>
      <c r="AA68" s="88">
        <v>3743.9401760529663</v>
      </c>
      <c r="AB68" s="88">
        <v>3610.8930562983978</v>
      </c>
      <c r="AC68" s="88">
        <v>3526.0996820491032</v>
      </c>
      <c r="AD68" s="88">
        <v>3306.9941740537824</v>
      </c>
      <c r="AE68" s="88">
        <v>3285.1917956864409</v>
      </c>
      <c r="AF68" s="88">
        <v>3311.7467970805574</v>
      </c>
      <c r="AG68" s="88">
        <v>3363.2785940216472</v>
      </c>
      <c r="AH68" s="88">
        <v>3168.5832460317029</v>
      </c>
      <c r="AI68" s="88">
        <v>2997.5601092466773</v>
      </c>
      <c r="AJ68" s="88">
        <v>2971.8221200877983</v>
      </c>
      <c r="AK68" s="88">
        <v>2969.908035180762</v>
      </c>
    </row>
    <row r="69" spans="1:37" outlineLevel="1" x14ac:dyDescent="0.2">
      <c r="A69" s="85">
        <v>63</v>
      </c>
      <c r="B69" s="82">
        <v>3380</v>
      </c>
      <c r="C69" s="86">
        <v>3220.2314238930799</v>
      </c>
      <c r="D69" s="87">
        <v>3041.0949195254443</v>
      </c>
      <c r="E69" s="87">
        <v>2983.3101168551125</v>
      </c>
      <c r="F69" s="87">
        <v>3046.2566947058631</v>
      </c>
      <c r="G69" s="87">
        <v>2763</v>
      </c>
      <c r="H69" s="87">
        <v>2948</v>
      </c>
      <c r="I69" s="159">
        <v>3033</v>
      </c>
      <c r="J69" s="88">
        <v>2987.6099051918777</v>
      </c>
      <c r="K69" s="88">
        <v>2920.2275736171046</v>
      </c>
      <c r="L69" s="88">
        <v>2921.8802977140331</v>
      </c>
      <c r="M69" s="88">
        <v>3168.1211314243819</v>
      </c>
      <c r="N69" s="88">
        <v>3185.9695978618911</v>
      </c>
      <c r="O69" s="88">
        <v>3520.9423049127122</v>
      </c>
      <c r="P69" s="88">
        <v>2769.887133191713</v>
      </c>
      <c r="Q69" s="88">
        <v>3624.5375473424206</v>
      </c>
      <c r="R69" s="88">
        <v>3677.7501274783303</v>
      </c>
      <c r="S69" s="88">
        <v>3793.7628724691476</v>
      </c>
      <c r="T69" s="88">
        <v>3911.5923465589754</v>
      </c>
      <c r="U69" s="88">
        <v>4145.3925067288319</v>
      </c>
      <c r="V69" s="88">
        <v>4224.2540854181416</v>
      </c>
      <c r="W69" s="88">
        <v>4299.4221343986565</v>
      </c>
      <c r="X69" s="88">
        <v>4254.9666407630739</v>
      </c>
      <c r="Y69" s="88">
        <v>4123.773228219773</v>
      </c>
      <c r="Z69" s="88">
        <v>3907.8908075076783</v>
      </c>
      <c r="AA69" s="88">
        <v>3857.6871782773137</v>
      </c>
      <c r="AB69" s="88">
        <v>3717.2371559357184</v>
      </c>
      <c r="AC69" s="88">
        <v>3585.4579296609973</v>
      </c>
      <c r="AD69" s="88">
        <v>3501.5983170148902</v>
      </c>
      <c r="AE69" s="88">
        <v>3284.3567396535091</v>
      </c>
      <c r="AF69" s="88">
        <v>3262.9996391371269</v>
      </c>
      <c r="AG69" s="88">
        <v>3289.6147664707532</v>
      </c>
      <c r="AH69" s="88">
        <v>3341.0312340562373</v>
      </c>
      <c r="AI69" s="88">
        <v>3147.9622184504128</v>
      </c>
      <c r="AJ69" s="88">
        <v>2978.3768569031408</v>
      </c>
      <c r="AK69" s="88">
        <v>2953.0482262372993</v>
      </c>
    </row>
    <row r="70" spans="1:37" outlineLevel="1" x14ac:dyDescent="0.2">
      <c r="A70" s="85">
        <v>64</v>
      </c>
      <c r="B70" s="82">
        <v>3556</v>
      </c>
      <c r="C70" s="86">
        <v>3359.5442679394969</v>
      </c>
      <c r="D70" s="87">
        <v>3211.4924595120383</v>
      </c>
      <c r="E70" s="87">
        <v>3150.4698795002573</v>
      </c>
      <c r="F70" s="87">
        <v>3070.3140032524047</v>
      </c>
      <c r="G70" s="87">
        <v>3054</v>
      </c>
      <c r="H70" s="87">
        <v>2740</v>
      </c>
      <c r="I70" s="159">
        <v>2923</v>
      </c>
      <c r="J70" s="88">
        <v>3009.5857765860246</v>
      </c>
      <c r="K70" s="88">
        <v>2965.2641953743382</v>
      </c>
      <c r="L70" s="88">
        <v>2898.7407436650542</v>
      </c>
      <c r="M70" s="88">
        <v>2900.7628965424515</v>
      </c>
      <c r="N70" s="88">
        <v>3145.6083742901151</v>
      </c>
      <c r="O70" s="88">
        <v>3163.7344015615922</v>
      </c>
      <c r="P70" s="88">
        <v>3496.7302702682437</v>
      </c>
      <c r="Q70" s="88">
        <v>2751.2629774989664</v>
      </c>
      <c r="R70" s="88">
        <v>3600.4167787235519</v>
      </c>
      <c r="S70" s="88">
        <v>3653.637617895627</v>
      </c>
      <c r="T70" s="88">
        <v>3769.2893597205334</v>
      </c>
      <c r="U70" s="88">
        <v>3886.7236056915194</v>
      </c>
      <c r="V70" s="88">
        <v>4119.3963705880697</v>
      </c>
      <c r="W70" s="88">
        <v>4198.1568070952262</v>
      </c>
      <c r="X70" s="88">
        <v>4273.2579361280377</v>
      </c>
      <c r="Y70" s="88">
        <v>4229.4904515372273</v>
      </c>
      <c r="Z70" s="88">
        <v>4099.463867785119</v>
      </c>
      <c r="AA70" s="88">
        <v>3885.2848953334783</v>
      </c>
      <c r="AB70" s="88">
        <v>3835.7146646883598</v>
      </c>
      <c r="AC70" s="88">
        <v>3696.4644960072765</v>
      </c>
      <c r="AD70" s="88">
        <v>3565.7335498479565</v>
      </c>
      <c r="AE70" s="88">
        <v>3482.6653319215511</v>
      </c>
      <c r="AF70" s="88">
        <v>3266.9650954905715</v>
      </c>
      <c r="AG70" s="88">
        <v>3245.9767875317516</v>
      </c>
      <c r="AH70" s="88">
        <v>3272.7591801033582</v>
      </c>
      <c r="AI70" s="88">
        <v>3324.1383832895326</v>
      </c>
      <c r="AJ70" s="88">
        <v>3132.3726622580712</v>
      </c>
      <c r="AK70" s="88">
        <v>2963.9721915682117</v>
      </c>
    </row>
    <row r="71" spans="1:37" outlineLevel="1" x14ac:dyDescent="0.2">
      <c r="A71" s="85">
        <v>65</v>
      </c>
      <c r="B71" s="82">
        <v>3934</v>
      </c>
      <c r="C71" s="86">
        <v>3512.228830008045</v>
      </c>
      <c r="D71" s="87">
        <v>3318.1079046030663</v>
      </c>
      <c r="E71" s="87">
        <v>3164.7854081368273</v>
      </c>
      <c r="F71" s="87">
        <v>3016.1656588445962</v>
      </c>
      <c r="G71" s="87">
        <v>3073</v>
      </c>
      <c r="H71" s="87">
        <v>3037</v>
      </c>
      <c r="I71" s="159">
        <v>2724</v>
      </c>
      <c r="J71" s="88">
        <v>2895.6029175827721</v>
      </c>
      <c r="K71" s="88">
        <v>2982.2433806495083</v>
      </c>
      <c r="L71" s="88">
        <v>2938.7511882838835</v>
      </c>
      <c r="M71" s="88">
        <v>2873.208979630238</v>
      </c>
      <c r="N71" s="88">
        <v>2875.5935387863842</v>
      </c>
      <c r="O71" s="88">
        <v>3118.6949835639098</v>
      </c>
      <c r="P71" s="88">
        <v>3137.0688144737974</v>
      </c>
      <c r="Q71" s="88">
        <v>3467.653707923776</v>
      </c>
      <c r="R71" s="88">
        <v>2728.8111584757175</v>
      </c>
      <c r="S71" s="88">
        <v>3571.2796645257149</v>
      </c>
      <c r="T71" s="88">
        <v>3624.4710698262875</v>
      </c>
      <c r="U71" s="88">
        <v>3739.6393568803546</v>
      </c>
      <c r="V71" s="88">
        <v>3856.5139240240501</v>
      </c>
      <c r="W71" s="88">
        <v>4087.7820331749017</v>
      </c>
      <c r="X71" s="88">
        <v>4166.376465868123</v>
      </c>
      <c r="Y71" s="88">
        <v>4241.260034969232</v>
      </c>
      <c r="Z71" s="88">
        <v>4198.2824898350218</v>
      </c>
      <c r="AA71" s="88">
        <v>4069.5949095685128</v>
      </c>
      <c r="AB71" s="88">
        <v>3857.4041851565044</v>
      </c>
      <c r="AC71" s="88">
        <v>3808.5727008977792</v>
      </c>
      <c r="AD71" s="88">
        <v>3670.7046240756999</v>
      </c>
      <c r="AE71" s="88">
        <v>3541.2318213589583</v>
      </c>
      <c r="AF71" s="88">
        <v>3459.061724553505</v>
      </c>
      <c r="AG71" s="88">
        <v>3245.2196369234189</v>
      </c>
      <c r="AH71" s="88">
        <v>3224.6245035873199</v>
      </c>
      <c r="AI71" s="88">
        <v>3251.5000362494525</v>
      </c>
      <c r="AJ71" s="88">
        <v>3302.8065285447674</v>
      </c>
      <c r="AK71" s="88">
        <v>3112.5918555091325</v>
      </c>
    </row>
    <row r="72" spans="1:37" outlineLevel="1" x14ac:dyDescent="0.2">
      <c r="A72" s="85">
        <v>66</v>
      </c>
      <c r="B72" s="82">
        <v>4049</v>
      </c>
      <c r="C72" s="86">
        <v>3885.6784747038832</v>
      </c>
      <c r="D72" s="87">
        <v>3477.3049947756335</v>
      </c>
      <c r="E72" s="87">
        <v>3316.6263495652388</v>
      </c>
      <c r="F72" s="87">
        <v>3123.3136420771234</v>
      </c>
      <c r="G72" s="87">
        <v>3050</v>
      </c>
      <c r="H72" s="87">
        <v>3045</v>
      </c>
      <c r="I72" s="159">
        <v>3022</v>
      </c>
      <c r="J72" s="88">
        <v>2695.6674304177636</v>
      </c>
      <c r="K72" s="88">
        <v>2866.4754494719396</v>
      </c>
      <c r="L72" s="88">
        <v>2952.7160055862123</v>
      </c>
      <c r="M72" s="88">
        <v>2910.1236340980208</v>
      </c>
      <c r="N72" s="88">
        <v>2845.648407998578</v>
      </c>
      <c r="O72" s="88">
        <v>2848.3988318152342</v>
      </c>
      <c r="P72" s="88">
        <v>3089.5828993918285</v>
      </c>
      <c r="Q72" s="88">
        <v>3108.2307882772006</v>
      </c>
      <c r="R72" s="88">
        <v>3436.1716931645378</v>
      </c>
      <c r="S72" s="88">
        <v>2704.5503489492289</v>
      </c>
      <c r="T72" s="88">
        <v>3539.7516614800024</v>
      </c>
      <c r="U72" s="88">
        <v>3592.8817686761186</v>
      </c>
      <c r="V72" s="88">
        <v>3707.490893190371</v>
      </c>
      <c r="W72" s="88">
        <v>3823.7725347854857</v>
      </c>
      <c r="X72" s="88">
        <v>4053.4827384642226</v>
      </c>
      <c r="Y72" s="88">
        <v>4131.8621834333189</v>
      </c>
      <c r="Z72" s="88">
        <v>4206.529055823481</v>
      </c>
      <c r="AA72" s="88">
        <v>4164.3748510362893</v>
      </c>
      <c r="AB72" s="88">
        <v>4037.2064903293963</v>
      </c>
      <c r="AC72" s="88">
        <v>3827.104558964108</v>
      </c>
      <c r="AD72" s="88">
        <v>3779.0899354822445</v>
      </c>
      <c r="AE72" s="88">
        <v>3642.6978324456836</v>
      </c>
      <c r="AF72" s="88">
        <v>3514.6103892091551</v>
      </c>
      <c r="AG72" s="88">
        <v>3433.3950676904778</v>
      </c>
      <c r="AH72" s="88">
        <v>3221.5513192039775</v>
      </c>
      <c r="AI72" s="88">
        <v>3201.4018015177185</v>
      </c>
      <c r="AJ72" s="88">
        <v>3228.3581462180455</v>
      </c>
      <c r="AK72" s="88">
        <v>3279.5999164809718</v>
      </c>
    </row>
    <row r="73" spans="1:37" outlineLevel="1" x14ac:dyDescent="0.2">
      <c r="A73" s="85">
        <v>67</v>
      </c>
      <c r="B73" s="82">
        <v>3937</v>
      </c>
      <c r="C73" s="86">
        <v>3994.809872215536</v>
      </c>
      <c r="D73" s="87">
        <v>3847.7636322841231</v>
      </c>
      <c r="E73" s="87">
        <v>3669.9669050904731</v>
      </c>
      <c r="F73" s="87">
        <v>3275.5238612485641</v>
      </c>
      <c r="G73" s="87">
        <v>3186</v>
      </c>
      <c r="H73" s="87">
        <v>3010</v>
      </c>
      <c r="I73" s="159">
        <v>3001</v>
      </c>
      <c r="J73" s="88">
        <v>2985.3943049956893</v>
      </c>
      <c r="K73" s="88">
        <v>2664.1745427202654</v>
      </c>
      <c r="L73" s="88">
        <v>2833.4052616935078</v>
      </c>
      <c r="M73" s="88">
        <v>2919.112243414841</v>
      </c>
      <c r="N73" s="88">
        <v>2877.4639233813973</v>
      </c>
      <c r="O73" s="88">
        <v>2814.1304899707347</v>
      </c>
      <c r="P73" s="88">
        <v>2817.2924416695</v>
      </c>
      <c r="Q73" s="88">
        <v>3056.2533326170292</v>
      </c>
      <c r="R73" s="88">
        <v>3075.1360900366631</v>
      </c>
      <c r="S73" s="88">
        <v>3399.979570677036</v>
      </c>
      <c r="T73" s="88">
        <v>2676.5471005655886</v>
      </c>
      <c r="U73" s="88">
        <v>3503.3872666638886</v>
      </c>
      <c r="V73" s="88">
        <v>3556.4121454216356</v>
      </c>
      <c r="W73" s="88">
        <v>3670.2984091180706</v>
      </c>
      <c r="X73" s="88">
        <v>3785.8210266791662</v>
      </c>
      <c r="Y73" s="88">
        <v>4013.7029080197258</v>
      </c>
      <c r="Z73" s="88">
        <v>4091.7984528541651</v>
      </c>
      <c r="AA73" s="88">
        <v>4166.1862645325573</v>
      </c>
      <c r="AB73" s="88">
        <v>4124.8512756425007</v>
      </c>
      <c r="AC73" s="88">
        <v>3999.3985003520415</v>
      </c>
      <c r="AD73" s="88">
        <v>3791.6847700760886</v>
      </c>
      <c r="AE73" s="88">
        <v>3744.5353872438059</v>
      </c>
      <c r="AF73" s="88">
        <v>3609.7404091217995</v>
      </c>
      <c r="AG73" s="88">
        <v>3483.2281999542215</v>
      </c>
      <c r="AH73" s="88">
        <v>3403.0963455049905</v>
      </c>
      <c r="AI73" s="88">
        <v>3193.5044464903913</v>
      </c>
      <c r="AJ73" s="88">
        <v>3173.8487970341453</v>
      </c>
      <c r="AK73" s="88">
        <v>3200.8403183817436</v>
      </c>
    </row>
    <row r="74" spans="1:37" outlineLevel="1" x14ac:dyDescent="0.2">
      <c r="A74" s="85">
        <v>68</v>
      </c>
      <c r="B74" s="82">
        <v>3719</v>
      </c>
      <c r="C74" s="86">
        <v>3872.6628034410255</v>
      </c>
      <c r="D74" s="87">
        <v>3947.8875883674982</v>
      </c>
      <c r="E74" s="87">
        <v>3765.4643525297251</v>
      </c>
      <c r="F74" s="87">
        <v>3376.6635463559028</v>
      </c>
      <c r="G74" s="87">
        <v>3282</v>
      </c>
      <c r="H74" s="87">
        <v>3149</v>
      </c>
      <c r="I74" s="159">
        <v>2969</v>
      </c>
      <c r="J74" s="88">
        <v>2963.6374322847441</v>
      </c>
      <c r="K74" s="88">
        <v>2949.946835527011</v>
      </c>
      <c r="L74" s="88">
        <v>2633.0181550944926</v>
      </c>
      <c r="M74" s="88">
        <v>2800.7203776943966</v>
      </c>
      <c r="N74" s="88">
        <v>2885.9346140556422</v>
      </c>
      <c r="O74" s="88">
        <v>2845.2214144975433</v>
      </c>
      <c r="P74" s="88">
        <v>2783.0500666776675</v>
      </c>
      <c r="Q74" s="88">
        <v>2786.5892858175762</v>
      </c>
      <c r="R74" s="88">
        <v>3023.3918781408147</v>
      </c>
      <c r="S74" s="88">
        <v>3042.5096752560617</v>
      </c>
      <c r="T74" s="88">
        <v>3364.3410098159748</v>
      </c>
      <c r="U74" s="88">
        <v>2648.9755210152666</v>
      </c>
      <c r="V74" s="88">
        <v>3467.6276897432285</v>
      </c>
      <c r="W74" s="88">
        <v>3520.5546524410133</v>
      </c>
      <c r="X74" s="88">
        <v>3633.7764497927874</v>
      </c>
      <c r="Y74" s="88">
        <v>3748.6021627208224</v>
      </c>
      <c r="Z74" s="88">
        <v>3974.6546612251432</v>
      </c>
      <c r="AA74" s="88">
        <v>4052.4787459933445</v>
      </c>
      <c r="AB74" s="88">
        <v>4126.6457776335064</v>
      </c>
      <c r="AC74" s="88">
        <v>4086.1662035310783</v>
      </c>
      <c r="AD74" s="88">
        <v>3962.355156208384</v>
      </c>
      <c r="AE74" s="88">
        <v>3757.0274206686036</v>
      </c>
      <c r="AF74" s="88">
        <v>3710.7720807424698</v>
      </c>
      <c r="AG74" s="88">
        <v>3577.5818268580665</v>
      </c>
      <c r="AH74" s="88">
        <v>3452.6122830397057</v>
      </c>
      <c r="AI74" s="88">
        <v>3373.5796284152511</v>
      </c>
      <c r="AJ74" s="88">
        <v>3166.1848306264137</v>
      </c>
      <c r="AK74" s="88">
        <v>3147.0154570043373</v>
      </c>
    </row>
    <row r="75" spans="1:37" outlineLevel="1" x14ac:dyDescent="0.2">
      <c r="A75" s="85">
        <v>69</v>
      </c>
      <c r="B75" s="82">
        <v>2425</v>
      </c>
      <c r="C75" s="86">
        <v>3671.4205016076112</v>
      </c>
      <c r="D75" s="87">
        <v>3825.7363619457806</v>
      </c>
      <c r="E75" s="87">
        <v>3648.9574666538374</v>
      </c>
      <c r="F75" s="87">
        <v>3717.1337734499139</v>
      </c>
      <c r="G75" s="87">
        <v>3395</v>
      </c>
      <c r="H75" s="87">
        <v>3261</v>
      </c>
      <c r="I75" s="159">
        <v>3125</v>
      </c>
      <c r="J75" s="88">
        <v>2930.1107460709027</v>
      </c>
      <c r="K75" s="88">
        <v>2926.7162476684412</v>
      </c>
      <c r="L75" s="88">
        <v>2913.7556816911929</v>
      </c>
      <c r="M75" s="88">
        <v>2601.196421737015</v>
      </c>
      <c r="N75" s="88">
        <v>2767.3231881789466</v>
      </c>
      <c r="O75" s="88">
        <v>2852.0184258357931</v>
      </c>
      <c r="P75" s="88">
        <v>2812.247320106304</v>
      </c>
      <c r="Q75" s="88">
        <v>2751.2500025606932</v>
      </c>
      <c r="R75" s="88">
        <v>2755.1938415251338</v>
      </c>
      <c r="S75" s="88">
        <v>2989.7769880018727</v>
      </c>
      <c r="T75" s="88">
        <v>3009.1564345977995</v>
      </c>
      <c r="U75" s="88">
        <v>3327.8988285088781</v>
      </c>
      <c r="V75" s="88">
        <v>2620.7594401698802</v>
      </c>
      <c r="W75" s="88">
        <v>3431.0348555843416</v>
      </c>
      <c r="X75" s="88">
        <v>3483.8887554177345</v>
      </c>
      <c r="Y75" s="88">
        <v>3596.3777562904897</v>
      </c>
      <c r="Z75" s="88">
        <v>3710.5202145902495</v>
      </c>
      <c r="AA75" s="88">
        <v>3934.7378858505058</v>
      </c>
      <c r="AB75" s="88">
        <v>4012.317786919928</v>
      </c>
      <c r="AC75" s="88">
        <v>4086.2014739793758</v>
      </c>
      <c r="AD75" s="88">
        <v>4046.6284049023175</v>
      </c>
      <c r="AE75" s="88">
        <v>3924.5240866898043</v>
      </c>
      <c r="AF75" s="88">
        <v>3721.6153352054257</v>
      </c>
      <c r="AG75" s="88">
        <v>3676.2588326480281</v>
      </c>
      <c r="AH75" s="88">
        <v>3544.6937359557119</v>
      </c>
      <c r="AI75" s="88">
        <v>3421.3234402828302</v>
      </c>
      <c r="AJ75" s="88">
        <v>3343.3993922593822</v>
      </c>
      <c r="AK75" s="88">
        <v>3138.26651933939</v>
      </c>
    </row>
    <row r="76" spans="1:37" outlineLevel="1" x14ac:dyDescent="0.2">
      <c r="A76" s="85">
        <v>70</v>
      </c>
      <c r="B76" s="82">
        <v>2440</v>
      </c>
      <c r="C76" s="86">
        <v>2380.9427528008018</v>
      </c>
      <c r="D76" s="87">
        <v>3620.2634650729224</v>
      </c>
      <c r="E76" s="87">
        <v>3845.7372718249594</v>
      </c>
      <c r="F76" s="87">
        <v>3829.0090483458735</v>
      </c>
      <c r="G76" s="87">
        <v>3744</v>
      </c>
      <c r="H76" s="87">
        <v>3343</v>
      </c>
      <c r="I76" s="159">
        <v>3224</v>
      </c>
      <c r="J76" s="88">
        <v>3078.7605496534543</v>
      </c>
      <c r="K76" s="88">
        <v>2890.0198322119973</v>
      </c>
      <c r="L76" s="88">
        <v>2887.2175210339133</v>
      </c>
      <c r="M76" s="88">
        <v>2874.9708183956909</v>
      </c>
      <c r="N76" s="88">
        <v>2567.0705765726075</v>
      </c>
      <c r="O76" s="88">
        <v>2731.5099847083525</v>
      </c>
      <c r="P76" s="88">
        <v>2815.5838274768521</v>
      </c>
      <c r="Q76" s="88">
        <v>2776.8294705810717</v>
      </c>
      <c r="R76" s="88">
        <v>2717.0668039367674</v>
      </c>
      <c r="S76" s="88">
        <v>2721.4176134079794</v>
      </c>
      <c r="T76" s="88">
        <v>2953.5797972521391</v>
      </c>
      <c r="U76" s="88">
        <v>2973.2096880217114</v>
      </c>
      <c r="V76" s="88">
        <v>3288.5880305477949</v>
      </c>
      <c r="W76" s="88">
        <v>2590.3347218209215</v>
      </c>
      <c r="X76" s="88">
        <v>3391.5350830452167</v>
      </c>
      <c r="Y76" s="88">
        <v>3444.2759706584247</v>
      </c>
      <c r="Z76" s="88">
        <v>3555.9826316596268</v>
      </c>
      <c r="AA76" s="88">
        <v>3669.3507444823772</v>
      </c>
      <c r="AB76" s="88">
        <v>3891.5493248279495</v>
      </c>
      <c r="AC76" s="88">
        <v>3968.8250835732888</v>
      </c>
      <c r="AD76" s="88">
        <v>4042.4160111563369</v>
      </c>
      <c r="AE76" s="88">
        <v>4003.7896559469891</v>
      </c>
      <c r="AF76" s="88">
        <v>3883.500613137146</v>
      </c>
      <c r="AG76" s="88">
        <v>3683.2291264214873</v>
      </c>
      <c r="AH76" s="88">
        <v>3638.814645439063</v>
      </c>
      <c r="AI76" s="88">
        <v>3508.989436772998</v>
      </c>
      <c r="AJ76" s="88">
        <v>3387.325234344089</v>
      </c>
      <c r="AK76" s="88">
        <v>3310.5793787821667</v>
      </c>
    </row>
    <row r="77" spans="1:37" outlineLevel="1" x14ac:dyDescent="0.2">
      <c r="A77" s="85">
        <v>71</v>
      </c>
      <c r="B77" s="82">
        <v>2907</v>
      </c>
      <c r="C77" s="86">
        <v>2397.9637901421024</v>
      </c>
      <c r="D77" s="87">
        <v>2337.7530948410604</v>
      </c>
      <c r="E77" s="87">
        <v>2483.3508102077658</v>
      </c>
      <c r="F77" s="87">
        <v>3688.8623119358285</v>
      </c>
      <c r="G77" s="87">
        <v>3851</v>
      </c>
      <c r="H77" s="87">
        <v>3673</v>
      </c>
      <c r="I77" s="159">
        <v>3274</v>
      </c>
      <c r="J77" s="88">
        <v>3171.7780137262166</v>
      </c>
      <c r="K77" s="88">
        <v>3034.3241752675117</v>
      </c>
      <c r="L77" s="88">
        <v>2848.866149777687</v>
      </c>
      <c r="M77" s="88">
        <v>2846.6524138738091</v>
      </c>
      <c r="N77" s="88">
        <v>2835.1199561045019</v>
      </c>
      <c r="O77" s="88">
        <v>2531.9877896150501</v>
      </c>
      <c r="P77" s="88">
        <v>2694.7066220124289</v>
      </c>
      <c r="Q77" s="88">
        <v>2778.1253557984983</v>
      </c>
      <c r="R77" s="88">
        <v>2740.3643827960377</v>
      </c>
      <c r="S77" s="88">
        <v>2681.8853627505173</v>
      </c>
      <c r="T77" s="88">
        <v>2686.6374621283562</v>
      </c>
      <c r="U77" s="88">
        <v>2916.2590661583927</v>
      </c>
      <c r="V77" s="88">
        <v>2936.162767173174</v>
      </c>
      <c r="W77" s="88">
        <v>3248.0653141875987</v>
      </c>
      <c r="X77" s="88">
        <v>2558.9032364398226</v>
      </c>
      <c r="Y77" s="88">
        <v>3350.7803512725382</v>
      </c>
      <c r="Z77" s="88">
        <v>3403.3874918596516</v>
      </c>
      <c r="AA77" s="88">
        <v>3514.2707068882441</v>
      </c>
      <c r="AB77" s="88">
        <v>3626.823109583318</v>
      </c>
      <c r="AC77" s="88">
        <v>3846.9697871781941</v>
      </c>
      <c r="AD77" s="88">
        <v>3923.9136118836991</v>
      </c>
      <c r="AE77" s="88">
        <v>3997.1858750577185</v>
      </c>
      <c r="AF77" s="88">
        <v>3959.5157967743257</v>
      </c>
      <c r="AG77" s="88">
        <v>3841.0780888092522</v>
      </c>
      <c r="AH77" s="88">
        <v>3643.5044339781161</v>
      </c>
      <c r="AI77" s="88">
        <v>3600.0842726625324</v>
      </c>
      <c r="AJ77" s="88">
        <v>3472.0757756177077</v>
      </c>
      <c r="AK77" s="88">
        <v>3352.1493585884236</v>
      </c>
    </row>
    <row r="78" spans="1:37" outlineLevel="1" x14ac:dyDescent="0.2">
      <c r="A78" s="85">
        <v>72</v>
      </c>
      <c r="B78" s="82">
        <v>2800</v>
      </c>
      <c r="C78" s="86">
        <v>2855.5293233758985</v>
      </c>
      <c r="D78" s="87">
        <v>2353.7719597307632</v>
      </c>
      <c r="E78" s="87">
        <v>2500.3673468087609</v>
      </c>
      <c r="F78" s="87">
        <v>3472.6359186174732</v>
      </c>
      <c r="G78" s="87">
        <v>3685</v>
      </c>
      <c r="H78" s="87">
        <v>3774</v>
      </c>
      <c r="I78" s="159">
        <v>3611</v>
      </c>
      <c r="J78" s="88">
        <v>3205.5561358322743</v>
      </c>
      <c r="K78" s="88">
        <v>3111.7984939398957</v>
      </c>
      <c r="L78" s="88">
        <v>2977.5858369645007</v>
      </c>
      <c r="M78" s="88">
        <v>2796.1964444323744</v>
      </c>
      <c r="N78" s="88">
        <v>2794.613855387378</v>
      </c>
      <c r="O78" s="88">
        <v>2783.8413392943207</v>
      </c>
      <c r="P78" s="88">
        <v>2486.6664564993916</v>
      </c>
      <c r="Q78" s="88">
        <v>2646.9739283359731</v>
      </c>
      <c r="R78" s="88">
        <v>2729.4319833735485</v>
      </c>
      <c r="S78" s="88">
        <v>2692.8160466570762</v>
      </c>
      <c r="T78" s="88">
        <v>2635.8232971344632</v>
      </c>
      <c r="U78" s="88">
        <v>2641.0192731876505</v>
      </c>
      <c r="V78" s="88">
        <v>2867.1779011030817</v>
      </c>
      <c r="W78" s="88">
        <v>2887.2398427678372</v>
      </c>
      <c r="X78" s="88">
        <v>3194.4489903349286</v>
      </c>
      <c r="Y78" s="88">
        <v>2517.1708233228969</v>
      </c>
      <c r="Z78" s="88">
        <v>3296.519923341516</v>
      </c>
      <c r="AA78" s="88">
        <v>3348.8223010271222</v>
      </c>
      <c r="AB78" s="88">
        <v>3458.4392028698894</v>
      </c>
      <c r="AC78" s="88">
        <v>3569.6843408059417</v>
      </c>
      <c r="AD78" s="88">
        <v>3786.8985591036667</v>
      </c>
      <c r="AE78" s="88">
        <v>3863.2031892998007</v>
      </c>
      <c r="AF78" s="88">
        <v>3935.910697138348</v>
      </c>
      <c r="AG78" s="88">
        <v>3899.3478986855807</v>
      </c>
      <c r="AH78" s="88">
        <v>3783.2778924805184</v>
      </c>
      <c r="AI78" s="88">
        <v>3589.1867785179916</v>
      </c>
      <c r="AJ78" s="88">
        <v>3546.891182724501</v>
      </c>
      <c r="AK78" s="88">
        <v>3421.2485088833714</v>
      </c>
    </row>
    <row r="79" spans="1:37" outlineLevel="1" x14ac:dyDescent="0.2">
      <c r="A79" s="85">
        <v>73</v>
      </c>
      <c r="B79" s="82">
        <v>2808</v>
      </c>
      <c r="C79" s="86">
        <v>2739.3857744587863</v>
      </c>
      <c r="D79" s="87">
        <v>2782.2765955303239</v>
      </c>
      <c r="E79" s="87">
        <v>2955.5597008853879</v>
      </c>
      <c r="F79" s="87">
        <v>2250.3561674984376</v>
      </c>
      <c r="G79" s="87">
        <v>3448</v>
      </c>
      <c r="H79" s="87">
        <v>3578</v>
      </c>
      <c r="I79" s="159">
        <v>3667</v>
      </c>
      <c r="J79" s="88">
        <v>3534.2934212693945</v>
      </c>
      <c r="K79" s="88">
        <v>3145.084356091716</v>
      </c>
      <c r="L79" s="88">
        <v>3053.7942749819454</v>
      </c>
      <c r="M79" s="88">
        <v>2922.7851546337943</v>
      </c>
      <c r="N79" s="88">
        <v>2745.3244001572825</v>
      </c>
      <c r="O79" s="88">
        <v>2744.3805323017291</v>
      </c>
      <c r="P79" s="88">
        <v>2734.4036644351022</v>
      </c>
      <c r="Q79" s="88">
        <v>2443.0656669358141</v>
      </c>
      <c r="R79" s="88">
        <v>2601.076557972403</v>
      </c>
      <c r="S79" s="88">
        <v>2682.6371404483248</v>
      </c>
      <c r="T79" s="88">
        <v>2647.182698848595</v>
      </c>
      <c r="U79" s="88">
        <v>2591.6143730943031</v>
      </c>
      <c r="V79" s="88">
        <v>2597.233164422641</v>
      </c>
      <c r="W79" s="88">
        <v>2820.1206804856347</v>
      </c>
      <c r="X79" s="88">
        <v>2840.3969083185884</v>
      </c>
      <c r="Y79" s="88">
        <v>3143.1312291867757</v>
      </c>
      <c r="Z79" s="88">
        <v>2477.2808439341829</v>
      </c>
      <c r="AA79" s="88">
        <v>3244.6452178673298</v>
      </c>
      <c r="AB79" s="88">
        <v>3296.6467310358985</v>
      </c>
      <c r="AC79" s="88">
        <v>3405.1204027667882</v>
      </c>
      <c r="AD79" s="88">
        <v>3515.1864941359468</v>
      </c>
      <c r="AE79" s="88">
        <v>3729.6291888721748</v>
      </c>
      <c r="AF79" s="88">
        <v>3805.3567685929547</v>
      </c>
      <c r="AG79" s="88">
        <v>3877.5591368322525</v>
      </c>
      <c r="AH79" s="88">
        <v>3842.0870699781967</v>
      </c>
      <c r="AI79" s="88">
        <v>3728.3111032261641</v>
      </c>
      <c r="AJ79" s="88">
        <v>3537.5734522235944</v>
      </c>
      <c r="AK79" s="88">
        <v>3496.3809485485453</v>
      </c>
    </row>
    <row r="80" spans="1:37" outlineLevel="1" x14ac:dyDescent="0.2">
      <c r="A80" s="85">
        <v>74</v>
      </c>
      <c r="B80" s="82">
        <v>2630</v>
      </c>
      <c r="C80" s="86">
        <v>2737.3832994774566</v>
      </c>
      <c r="D80" s="87">
        <v>2666.1398250799757</v>
      </c>
      <c r="E80" s="87">
        <v>2832.1898105281712</v>
      </c>
      <c r="F80" s="87">
        <v>2236.3414938574329</v>
      </c>
      <c r="G80" s="87">
        <v>2262</v>
      </c>
      <c r="H80" s="87">
        <v>3318</v>
      </c>
      <c r="I80" s="159">
        <v>3466</v>
      </c>
      <c r="J80" s="88">
        <v>3585.4501572451768</v>
      </c>
      <c r="K80" s="88">
        <v>3462.590005512433</v>
      </c>
      <c r="L80" s="88">
        <v>3082.1059109352182</v>
      </c>
      <c r="M80" s="88">
        <v>2993.3993844692595</v>
      </c>
      <c r="N80" s="88">
        <v>2865.6993193003104</v>
      </c>
      <c r="O80" s="88">
        <v>2692.3441200832785</v>
      </c>
      <c r="P80" s="88">
        <v>2692.0760327191929</v>
      </c>
      <c r="Q80" s="88">
        <v>2682.9050756464235</v>
      </c>
      <c r="R80" s="88">
        <v>2397.6250885386798</v>
      </c>
      <c r="S80" s="88">
        <v>2553.2547552893802</v>
      </c>
      <c r="T80" s="88">
        <v>2633.8598231767792</v>
      </c>
      <c r="U80" s="88">
        <v>2599.6267857572061</v>
      </c>
      <c r="V80" s="88">
        <v>2545.5887244890987</v>
      </c>
      <c r="W80" s="88">
        <v>2551.6279304796449</v>
      </c>
      <c r="X80" s="88">
        <v>2771.0923710657103</v>
      </c>
      <c r="Y80" s="88">
        <v>2791.5360572619252</v>
      </c>
      <c r="Z80" s="88">
        <v>3089.5855552710145</v>
      </c>
      <c r="AA80" s="88">
        <v>2435.6300985485163</v>
      </c>
      <c r="AB80" s="88">
        <v>3190.5553683212001</v>
      </c>
      <c r="AC80" s="88">
        <v>3242.2637177050374</v>
      </c>
      <c r="AD80" s="88">
        <v>3349.484648652437</v>
      </c>
      <c r="AE80" s="88">
        <v>3458.343489103941</v>
      </c>
      <c r="AF80" s="88">
        <v>3669.8776076503709</v>
      </c>
      <c r="AG80" s="88">
        <v>3744.9819316684579</v>
      </c>
      <c r="AH80" s="88">
        <v>3816.6353794056213</v>
      </c>
      <c r="AI80" s="88">
        <v>3782.2808609991484</v>
      </c>
      <c r="AJ80" s="88">
        <v>3670.8745223659289</v>
      </c>
      <c r="AK80" s="88">
        <v>3483.658593414556</v>
      </c>
    </row>
    <row r="81" spans="1:37" outlineLevel="1" x14ac:dyDescent="0.2">
      <c r="A81" s="85">
        <v>75</v>
      </c>
      <c r="B81" s="82">
        <v>2272</v>
      </c>
      <c r="C81" s="86">
        <v>2565.1054358887973</v>
      </c>
      <c r="D81" s="87">
        <v>2662.0379591106957</v>
      </c>
      <c r="E81" s="87">
        <v>2791.0294255794834</v>
      </c>
      <c r="F81" s="87">
        <v>2634.7093151115628</v>
      </c>
      <c r="G81" s="87">
        <v>2212</v>
      </c>
      <c r="H81" s="87">
        <v>2194</v>
      </c>
      <c r="I81" s="159">
        <v>3217</v>
      </c>
      <c r="J81" s="88">
        <v>3375.4174244988712</v>
      </c>
      <c r="K81" s="88">
        <v>3497.3357223588123</v>
      </c>
      <c r="L81" s="88">
        <v>3378.5026887651034</v>
      </c>
      <c r="M81" s="88">
        <v>3008.0772776779545</v>
      </c>
      <c r="N81" s="88">
        <v>2922.3575419060744</v>
      </c>
      <c r="O81" s="88">
        <v>2798.4663547926448</v>
      </c>
      <c r="P81" s="88">
        <v>2629.8400368410776</v>
      </c>
      <c r="Q81" s="88">
        <v>2630.2557520489131</v>
      </c>
      <c r="R81" s="88">
        <v>2621.9638916764761</v>
      </c>
      <c r="S81" s="88">
        <v>2343.7548888509405</v>
      </c>
      <c r="T81" s="88">
        <v>2496.4928079152542</v>
      </c>
      <c r="U81" s="88">
        <v>2575.8991046669335</v>
      </c>
      <c r="V81" s="88">
        <v>2542.9810071758843</v>
      </c>
      <c r="W81" s="88">
        <v>2490.7004933377002</v>
      </c>
      <c r="X81" s="88">
        <v>2497.1450052342734</v>
      </c>
      <c r="Y81" s="88">
        <v>2712.4962109382832</v>
      </c>
      <c r="Z81" s="88">
        <v>2733.0772196737457</v>
      </c>
      <c r="AA81" s="88">
        <v>3025.4606518230089</v>
      </c>
      <c r="AB81" s="88">
        <v>2385.6484734403211</v>
      </c>
      <c r="AC81" s="88">
        <v>3125.5145675118356</v>
      </c>
      <c r="AD81" s="88">
        <v>3176.7982698574097</v>
      </c>
      <c r="AE81" s="88">
        <v>3282.4074540879242</v>
      </c>
      <c r="AF81" s="88">
        <v>3389.6932824573073</v>
      </c>
      <c r="AG81" s="88">
        <v>3597.6481157005628</v>
      </c>
      <c r="AH81" s="88">
        <v>3671.8810566608272</v>
      </c>
      <c r="AI81" s="88">
        <v>3742.7957887452367</v>
      </c>
      <c r="AJ81" s="88">
        <v>3709.7281886237793</v>
      </c>
      <c r="AK81" s="88">
        <v>3601.0748715483974</v>
      </c>
    </row>
    <row r="82" spans="1:37" outlineLevel="1" x14ac:dyDescent="0.2">
      <c r="A82" s="85">
        <v>76</v>
      </c>
      <c r="B82" s="82">
        <v>1904</v>
      </c>
      <c r="C82" s="86">
        <v>2200.6642264182578</v>
      </c>
      <c r="D82" s="87">
        <v>2484.8357331751586</v>
      </c>
      <c r="E82" s="87">
        <v>2605.2407048846476</v>
      </c>
      <c r="F82" s="87">
        <v>2524.5960838569008</v>
      </c>
      <c r="G82" s="87">
        <v>2602</v>
      </c>
      <c r="H82" s="87">
        <v>2164</v>
      </c>
      <c r="I82" s="159">
        <v>2127</v>
      </c>
      <c r="J82" s="88">
        <v>3129.0430224626039</v>
      </c>
      <c r="K82" s="88">
        <v>3288.2151997766782</v>
      </c>
      <c r="L82" s="88">
        <v>3408.0130958004465</v>
      </c>
      <c r="M82" s="88">
        <v>3293.2424027726261</v>
      </c>
      <c r="N82" s="88">
        <v>2933.0383709299308</v>
      </c>
      <c r="O82" s="88">
        <v>2850.2894171687708</v>
      </c>
      <c r="P82" s="88">
        <v>2730.2791981105038</v>
      </c>
      <c r="Q82" s="88">
        <v>2566.4654233254164</v>
      </c>
      <c r="R82" s="88">
        <v>2567.5591280607996</v>
      </c>
      <c r="S82" s="88">
        <v>2560.1768718724879</v>
      </c>
      <c r="T82" s="88">
        <v>2289.1132281240798</v>
      </c>
      <c r="U82" s="88">
        <v>2438.9095126519996</v>
      </c>
      <c r="V82" s="88">
        <v>2517.1213425030696</v>
      </c>
      <c r="W82" s="88">
        <v>2485.5547623369566</v>
      </c>
      <c r="X82" s="88">
        <v>2435.0385355356075</v>
      </c>
      <c r="Y82" s="88">
        <v>2441.9133519035158</v>
      </c>
      <c r="Z82" s="88">
        <v>2653.0940978190342</v>
      </c>
      <c r="AA82" s="88">
        <v>2673.8028979422547</v>
      </c>
      <c r="AB82" s="88">
        <v>2960.4473488692051</v>
      </c>
      <c r="AC82" s="88">
        <v>2334.9498508486595</v>
      </c>
      <c r="AD82" s="88">
        <v>3059.6319684925415</v>
      </c>
      <c r="AE82" s="88">
        <v>3110.4756294490562</v>
      </c>
      <c r="AF82" s="88">
        <v>3214.4889937162234</v>
      </c>
      <c r="AG82" s="88">
        <v>3320.1779178265906</v>
      </c>
      <c r="AH82" s="88">
        <v>3524.5553265741441</v>
      </c>
      <c r="AI82" s="88">
        <v>3597.9015438499478</v>
      </c>
      <c r="AJ82" s="88">
        <v>3668.0608929988657</v>
      </c>
      <c r="AK82" s="88">
        <v>3636.2827362360849</v>
      </c>
    </row>
    <row r="83" spans="1:37" outlineLevel="1" x14ac:dyDescent="0.2">
      <c r="A83" s="85">
        <v>77</v>
      </c>
      <c r="B83" s="82">
        <v>1864</v>
      </c>
      <c r="C83" s="86">
        <v>1845.2339259730888</v>
      </c>
      <c r="D83" s="87">
        <v>2124.4244261876256</v>
      </c>
      <c r="E83" s="87">
        <v>2227.3653407595575</v>
      </c>
      <c r="F83" s="87">
        <v>2499.5703494808408</v>
      </c>
      <c r="G83" s="87">
        <v>2480</v>
      </c>
      <c r="H83" s="87">
        <v>2495</v>
      </c>
      <c r="I83" s="159">
        <v>2076</v>
      </c>
      <c r="J83" s="88">
        <v>2058.8190706617079</v>
      </c>
      <c r="K83" s="88">
        <v>3033.9206224342956</v>
      </c>
      <c r="L83" s="88">
        <v>3189.3862052507247</v>
      </c>
      <c r="M83" s="88">
        <v>3306.6937730826339</v>
      </c>
      <c r="N83" s="88">
        <v>3196.3534107966566</v>
      </c>
      <c r="O83" s="88">
        <v>2847.6869869814163</v>
      </c>
      <c r="P83" s="88">
        <v>2768.2055331750757</v>
      </c>
      <c r="Q83" s="88">
        <v>2652.5017421290672</v>
      </c>
      <c r="R83" s="88">
        <v>2494.1133831433035</v>
      </c>
      <c r="S83" s="88">
        <v>2495.8865028849214</v>
      </c>
      <c r="T83" s="88">
        <v>2489.4427683088084</v>
      </c>
      <c r="U83" s="88">
        <v>2226.5022309235919</v>
      </c>
      <c r="V83" s="88">
        <v>2372.873005390371</v>
      </c>
      <c r="W83" s="88">
        <v>2449.5918797253021</v>
      </c>
      <c r="X83" s="88">
        <v>2419.5214909508863</v>
      </c>
      <c r="Y83" s="88">
        <v>2370.9477985540238</v>
      </c>
      <c r="Z83" s="88">
        <v>2378.2319074804727</v>
      </c>
      <c r="AA83" s="88">
        <v>2584.5203647966905</v>
      </c>
      <c r="AB83" s="88">
        <v>2605.3241136601073</v>
      </c>
      <c r="AC83" s="88">
        <v>2885.2923915983956</v>
      </c>
      <c r="AD83" s="88">
        <v>2276.240627229135</v>
      </c>
      <c r="AE83" s="88">
        <v>2983.2799285159394</v>
      </c>
      <c r="AF83" s="88">
        <v>3033.554772746565</v>
      </c>
      <c r="AG83" s="88">
        <v>3135.6667467914485</v>
      </c>
      <c r="AH83" s="88">
        <v>3239.4082936441746</v>
      </c>
      <c r="AI83" s="88">
        <v>3439.525601369955</v>
      </c>
      <c r="AJ83" s="88">
        <v>3511.835152557408</v>
      </c>
      <c r="AK83" s="88">
        <v>3581.0106537130655</v>
      </c>
    </row>
    <row r="84" spans="1:37" outlineLevel="1" x14ac:dyDescent="0.2">
      <c r="A84" s="85">
        <v>78</v>
      </c>
      <c r="B84" s="82">
        <v>1827</v>
      </c>
      <c r="C84" s="86">
        <v>1817.1999867830473</v>
      </c>
      <c r="D84" s="87">
        <v>1777.0279719524199</v>
      </c>
      <c r="E84" s="87">
        <v>1863.1354758945401</v>
      </c>
      <c r="F84" s="87">
        <v>2344.4107963492706</v>
      </c>
      <c r="G84" s="87">
        <v>2443</v>
      </c>
      <c r="H84" s="87">
        <v>2403</v>
      </c>
      <c r="I84" s="159">
        <v>2395</v>
      </c>
      <c r="J84" s="88">
        <v>2000.6167364551725</v>
      </c>
      <c r="K84" s="88">
        <v>1989.2821743750603</v>
      </c>
      <c r="L84" s="88">
        <v>2932.533054263512</v>
      </c>
      <c r="M84" s="88">
        <v>3083.9789852348867</v>
      </c>
      <c r="N84" s="88">
        <v>3198.6098429487238</v>
      </c>
      <c r="O84" s="88">
        <v>3092.9373459617154</v>
      </c>
      <c r="P84" s="88">
        <v>2756.5308375126492</v>
      </c>
      <c r="Q84" s="88">
        <v>2680.4886902934381</v>
      </c>
      <c r="R84" s="88">
        <v>2569.3349605596941</v>
      </c>
      <c r="S84" s="88">
        <v>2416.7029178386301</v>
      </c>
      <c r="T84" s="88">
        <v>2419.1935081038318</v>
      </c>
      <c r="U84" s="88">
        <v>2413.708693233566</v>
      </c>
      <c r="V84" s="88">
        <v>2159.4290341121969</v>
      </c>
      <c r="W84" s="88">
        <v>2302.0853501277493</v>
      </c>
      <c r="X84" s="88">
        <v>2377.1975791449468</v>
      </c>
      <c r="Y84" s="88">
        <v>2348.6584862206173</v>
      </c>
      <c r="Z84" s="88">
        <v>2302.1626383065523</v>
      </c>
      <c r="AA84" s="88">
        <v>2309.880040319998</v>
      </c>
      <c r="AB84" s="88">
        <v>2510.8762757264171</v>
      </c>
      <c r="AC84" s="88">
        <v>2531.7411201144314</v>
      </c>
      <c r="AD84" s="88">
        <v>2804.4896735817724</v>
      </c>
      <c r="AE84" s="88">
        <v>2213.1172157155565</v>
      </c>
      <c r="AF84" s="88">
        <v>2901.1819775829067</v>
      </c>
      <c r="AG84" s="88">
        <v>2950.7583834975744</v>
      </c>
      <c r="AH84" s="88">
        <v>3050.7777531561765</v>
      </c>
      <c r="AI84" s="88">
        <v>3152.4210747804286</v>
      </c>
      <c r="AJ84" s="88">
        <v>3347.9011739034049</v>
      </c>
      <c r="AK84" s="88">
        <v>3419.0423707339583</v>
      </c>
    </row>
    <row r="85" spans="1:37" outlineLevel="1" x14ac:dyDescent="0.2">
      <c r="A85" s="85">
        <v>79</v>
      </c>
      <c r="B85" s="82">
        <v>1782</v>
      </c>
      <c r="C85" s="86">
        <v>1746.1139266940136</v>
      </c>
      <c r="D85" s="87">
        <v>1744.9914113313059</v>
      </c>
      <c r="E85" s="87">
        <v>1829.5465546389769</v>
      </c>
      <c r="F85" s="87">
        <v>1975.0309569586298</v>
      </c>
      <c r="G85" s="87">
        <v>2268</v>
      </c>
      <c r="H85" s="87">
        <v>2345</v>
      </c>
      <c r="I85" s="159">
        <v>2287</v>
      </c>
      <c r="J85" s="88">
        <v>2299.6385836211521</v>
      </c>
      <c r="K85" s="88">
        <v>1926.5413706793179</v>
      </c>
      <c r="L85" s="88">
        <v>1916.4790360663101</v>
      </c>
      <c r="M85" s="88">
        <v>2826.3776740136605</v>
      </c>
      <c r="N85" s="88">
        <v>2973.5671245836329</v>
      </c>
      <c r="O85" s="88">
        <v>3085.3888360238557</v>
      </c>
      <c r="P85" s="88">
        <v>2984.6089334862045</v>
      </c>
      <c r="Q85" s="88">
        <v>2661.0436423476563</v>
      </c>
      <c r="R85" s="88">
        <v>2588.5688189801081</v>
      </c>
      <c r="S85" s="88">
        <v>2482.1458972659516</v>
      </c>
      <c r="T85" s="88">
        <v>2335.5497918552946</v>
      </c>
      <c r="U85" s="88">
        <v>2338.7606542379494</v>
      </c>
      <c r="V85" s="88">
        <v>2334.2496478636967</v>
      </c>
      <c r="W85" s="88">
        <v>2089.0581310526823</v>
      </c>
      <c r="X85" s="88">
        <v>2227.7881120655247</v>
      </c>
      <c r="Y85" s="88">
        <v>2301.2177563516934</v>
      </c>
      <c r="Z85" s="88">
        <v>2274.2914741571653</v>
      </c>
      <c r="AA85" s="88">
        <v>2229.9485028828999</v>
      </c>
      <c r="AB85" s="88">
        <v>2238.0925175633242</v>
      </c>
      <c r="AC85" s="88">
        <v>2433.5390769222372</v>
      </c>
      <c r="AD85" s="88">
        <v>2454.4405136108371</v>
      </c>
      <c r="AE85" s="88">
        <v>2719.577218311716</v>
      </c>
      <c r="AF85" s="88">
        <v>2146.7527369121667</v>
      </c>
      <c r="AG85" s="88">
        <v>2814.8464548988736</v>
      </c>
      <c r="AH85" s="88">
        <v>2863.6983469581764</v>
      </c>
      <c r="AI85" s="88">
        <v>2961.5296455517778</v>
      </c>
      <c r="AJ85" s="88">
        <v>3060.9378911215717</v>
      </c>
      <c r="AK85" s="88">
        <v>3251.5101581281397</v>
      </c>
    </row>
    <row r="86" spans="1:37" outlineLevel="1" x14ac:dyDescent="0.2">
      <c r="A86" s="85">
        <v>80</v>
      </c>
      <c r="B86" s="82">
        <v>1601</v>
      </c>
      <c r="C86" s="86">
        <v>1682.1582606333022</v>
      </c>
      <c r="D86" s="87">
        <v>1664.0607510146438</v>
      </c>
      <c r="E86" s="87">
        <v>1717.9119338103428</v>
      </c>
      <c r="F86" s="87">
        <v>1630.9092477558859</v>
      </c>
      <c r="G86" s="87">
        <v>1871</v>
      </c>
      <c r="H86" s="87">
        <v>2153</v>
      </c>
      <c r="I86" s="159">
        <v>2251</v>
      </c>
      <c r="J86" s="88">
        <v>2181.4017588134966</v>
      </c>
      <c r="K86" s="88">
        <v>2201.5435911924901</v>
      </c>
      <c r="L86" s="88">
        <v>1845.3094217571231</v>
      </c>
      <c r="M86" s="88">
        <v>1836.5934596662819</v>
      </c>
      <c r="N86" s="88">
        <v>2709.8714557227299</v>
      </c>
      <c r="O86" s="88">
        <v>2852.2791817003481</v>
      </c>
      <c r="P86" s="88">
        <v>2960.9401597675505</v>
      </c>
      <c r="Q86" s="88">
        <v>2865.4782909103974</v>
      </c>
      <c r="R86" s="88">
        <v>2555.9737539321259</v>
      </c>
      <c r="S86" s="88">
        <v>2487.4141863696182</v>
      </c>
      <c r="T86" s="88">
        <v>2386.1122469148504</v>
      </c>
      <c r="U86" s="88">
        <v>2246.082622242674</v>
      </c>
      <c r="V86" s="88">
        <v>2250.0452747623331</v>
      </c>
      <c r="W86" s="88">
        <v>2246.5663890330616</v>
      </c>
      <c r="X86" s="88">
        <v>2011.363411945898</v>
      </c>
      <c r="Y86" s="88">
        <v>2145.6890729932888</v>
      </c>
      <c r="Z86" s="88">
        <v>2217.1871568684542</v>
      </c>
      <c r="AA86" s="88">
        <v>2192.0084751366126</v>
      </c>
      <c r="AB86" s="88">
        <v>2150.010888552245</v>
      </c>
      <c r="AC86" s="88">
        <v>2158.5612671337062</v>
      </c>
      <c r="AD86" s="88">
        <v>2347.7905888269906</v>
      </c>
      <c r="AE86" s="88">
        <v>2368.7331252035128</v>
      </c>
      <c r="AF86" s="88">
        <v>2625.3619997347178</v>
      </c>
      <c r="AG86" s="88">
        <v>2073.0762289966719</v>
      </c>
      <c r="AH86" s="88">
        <v>2718.9383451707645</v>
      </c>
      <c r="AI86" s="88">
        <v>2766.909831163895</v>
      </c>
      <c r="AJ86" s="88">
        <v>2862.230190897882</v>
      </c>
      <c r="AK86" s="88">
        <v>2959.1174605114984</v>
      </c>
    </row>
    <row r="87" spans="1:37" outlineLevel="1" x14ac:dyDescent="0.2">
      <c r="A87" s="85">
        <v>81</v>
      </c>
      <c r="B87" s="82">
        <v>1364</v>
      </c>
      <c r="C87" s="86">
        <v>1527.9604200752494</v>
      </c>
      <c r="D87" s="87">
        <v>1586.9652769904997</v>
      </c>
      <c r="E87" s="87">
        <v>1638.3215493919336</v>
      </c>
      <c r="F87" s="87">
        <v>1588.8600222152184</v>
      </c>
      <c r="G87" s="87">
        <v>1590</v>
      </c>
      <c r="H87" s="87">
        <v>1773</v>
      </c>
      <c r="I87" s="159">
        <v>2040</v>
      </c>
      <c r="J87" s="88">
        <v>2141.4496088558371</v>
      </c>
      <c r="K87" s="88">
        <v>2083.297566420646</v>
      </c>
      <c r="L87" s="88">
        <v>2103.8149860455969</v>
      </c>
      <c r="M87" s="88">
        <v>1764.4305415802435</v>
      </c>
      <c r="N87" s="88">
        <v>1757.0736159977537</v>
      </c>
      <c r="O87" s="88">
        <v>2593.9469059839353</v>
      </c>
      <c r="P87" s="88">
        <v>2731.710233312504</v>
      </c>
      <c r="Q87" s="88">
        <v>2837.2530819379235</v>
      </c>
      <c r="R87" s="88">
        <v>2747.147650972368</v>
      </c>
      <c r="S87" s="88">
        <v>2451.6765586686465</v>
      </c>
      <c r="T87" s="88">
        <v>2387.0652591237163</v>
      </c>
      <c r="U87" s="88">
        <v>2290.9392396036865</v>
      </c>
      <c r="V87" s="88">
        <v>2157.4766634298235</v>
      </c>
      <c r="W87" s="88">
        <v>2162.2398729476677</v>
      </c>
      <c r="X87" s="88">
        <v>2159.8053628339362</v>
      </c>
      <c r="Y87" s="88">
        <v>1934.541737584618</v>
      </c>
      <c r="Z87" s="88">
        <v>2064.5607621873428</v>
      </c>
      <c r="AA87" s="88">
        <v>2134.2032280152571</v>
      </c>
      <c r="AB87" s="88">
        <v>2110.7730526784294</v>
      </c>
      <c r="AC87" s="88">
        <v>2071.1449068997726</v>
      </c>
      <c r="AD87" s="88">
        <v>2080.1792088619568</v>
      </c>
      <c r="AE87" s="88">
        <v>2263.2986898535196</v>
      </c>
      <c r="AF87" s="88">
        <v>2284.2700221461873</v>
      </c>
      <c r="AG87" s="88">
        <v>2532.6047162503583</v>
      </c>
      <c r="AH87" s="88">
        <v>2000.6100910150144</v>
      </c>
      <c r="AI87" s="88">
        <v>2624.6018330163806</v>
      </c>
      <c r="AJ87" s="88">
        <v>2671.7709975935072</v>
      </c>
      <c r="AK87" s="88">
        <v>2764.6869312387967</v>
      </c>
    </row>
    <row r="88" spans="1:37" outlineLevel="1" x14ac:dyDescent="0.2">
      <c r="A88" s="85">
        <v>82</v>
      </c>
      <c r="B88" s="82">
        <v>1265</v>
      </c>
      <c r="C88" s="86">
        <v>1274.6353963013059</v>
      </c>
      <c r="D88" s="87">
        <v>1446.7916878556921</v>
      </c>
      <c r="E88" s="87">
        <v>1493.61175954028</v>
      </c>
      <c r="F88" s="87">
        <v>1504.7615711338835</v>
      </c>
      <c r="G88" s="87">
        <v>1528</v>
      </c>
      <c r="H88" s="87">
        <v>1521</v>
      </c>
      <c r="I88" s="159">
        <v>1705</v>
      </c>
      <c r="J88" s="88">
        <v>1932.0083640294229</v>
      </c>
      <c r="K88" s="88">
        <v>2034.7443030419138</v>
      </c>
      <c r="L88" s="88">
        <v>1980.8310147630734</v>
      </c>
      <c r="M88" s="88">
        <v>2001.6966021440862</v>
      </c>
      <c r="N88" s="88">
        <v>1679.9122931346658</v>
      </c>
      <c r="O88" s="88">
        <v>1673.9707422522447</v>
      </c>
      <c r="P88" s="88">
        <v>2472.7163946420769</v>
      </c>
      <c r="Q88" s="88">
        <v>2605.6185384905662</v>
      </c>
      <c r="R88" s="88">
        <v>2707.8515431946107</v>
      </c>
      <c r="S88" s="88">
        <v>2623.350537160386</v>
      </c>
      <c r="T88" s="88">
        <v>2342.4767267376437</v>
      </c>
      <c r="U88" s="88">
        <v>2281.9968421775666</v>
      </c>
      <c r="V88" s="88">
        <v>2191.2870744394877</v>
      </c>
      <c r="W88" s="88">
        <v>2064.6663925259982</v>
      </c>
      <c r="X88" s="88">
        <v>2070.2680848564532</v>
      </c>
      <c r="Y88" s="88">
        <v>2068.9304328233216</v>
      </c>
      <c r="Z88" s="88">
        <v>1854.071327232456</v>
      </c>
      <c r="AA88" s="88">
        <v>1979.5558601437529</v>
      </c>
      <c r="AB88" s="88">
        <v>2047.2576224851341</v>
      </c>
      <c r="AC88" s="88">
        <v>2025.6644679479707</v>
      </c>
      <c r="AD88" s="88">
        <v>1988.4891463443269</v>
      </c>
      <c r="AE88" s="88">
        <v>1998.0025355279795</v>
      </c>
      <c r="AF88" s="88">
        <v>2174.7970368488363</v>
      </c>
      <c r="AG88" s="88">
        <v>2195.7751753891744</v>
      </c>
      <c r="AH88" s="88">
        <v>2435.4353423407033</v>
      </c>
      <c r="AI88" s="88">
        <v>1924.6528018447673</v>
      </c>
      <c r="AJ88" s="88">
        <v>2525.8014407111013</v>
      </c>
      <c r="AK88" s="88">
        <v>2572.1034086126292</v>
      </c>
    </row>
    <row r="89" spans="1:37" outlineLevel="1" x14ac:dyDescent="0.2">
      <c r="A89" s="85">
        <v>83</v>
      </c>
      <c r="B89" s="82">
        <v>1175</v>
      </c>
      <c r="C89" s="86">
        <v>1166.4966509748792</v>
      </c>
      <c r="D89" s="87">
        <v>1198.4841871026044</v>
      </c>
      <c r="E89" s="87">
        <v>1237.2687032316367</v>
      </c>
      <c r="F89" s="87">
        <v>1395.6338191354848</v>
      </c>
      <c r="G89" s="87">
        <v>1443</v>
      </c>
      <c r="H89" s="87">
        <v>1428</v>
      </c>
      <c r="I89" s="159">
        <v>1427</v>
      </c>
      <c r="J89" s="88">
        <v>1602.8923401199042</v>
      </c>
      <c r="K89" s="88">
        <v>1823.1760098839245</v>
      </c>
      <c r="L89" s="88">
        <v>1921.629682437482</v>
      </c>
      <c r="M89" s="88">
        <v>1872.148404619742</v>
      </c>
      <c r="N89" s="88">
        <v>1893.2514102173739</v>
      </c>
      <c r="O89" s="88">
        <v>1590.045603488845</v>
      </c>
      <c r="P89" s="88">
        <v>1585.5568953017034</v>
      </c>
      <c r="Q89" s="88">
        <v>2343.6283618013149</v>
      </c>
      <c r="R89" s="88">
        <v>2471.2732536907911</v>
      </c>
      <c r="S89" s="88">
        <v>2569.8616522128304</v>
      </c>
      <c r="T89" s="88">
        <v>2491.2582958501685</v>
      </c>
      <c r="U89" s="88">
        <v>2225.9353381261353</v>
      </c>
      <c r="V89" s="88">
        <v>2169.7263595353616</v>
      </c>
      <c r="W89" s="88">
        <v>2084.7399945720913</v>
      </c>
      <c r="X89" s="88">
        <v>1965.4149087164606</v>
      </c>
      <c r="Y89" s="88">
        <v>1971.857970241861</v>
      </c>
      <c r="Z89" s="88">
        <v>1971.6427312844819</v>
      </c>
      <c r="AA89" s="88">
        <v>1767.8698182514124</v>
      </c>
      <c r="AB89" s="88">
        <v>1888.4836449989184</v>
      </c>
      <c r="AC89" s="88">
        <v>1954.0572778317614</v>
      </c>
      <c r="AD89" s="88">
        <v>1934.4174163498672</v>
      </c>
      <c r="AE89" s="88">
        <v>1899.8250594817966</v>
      </c>
      <c r="AF89" s="88">
        <v>1909.8078182520198</v>
      </c>
      <c r="AG89" s="88">
        <v>2079.7639757397728</v>
      </c>
      <c r="AH89" s="88">
        <v>2100.7413410252184</v>
      </c>
      <c r="AI89" s="88">
        <v>2331.0342551972367</v>
      </c>
      <c r="AJ89" s="88">
        <v>1842.9927136962949</v>
      </c>
      <c r="AK89" s="88">
        <v>2419.5452009646388</v>
      </c>
    </row>
    <row r="90" spans="1:37" outlineLevel="1" x14ac:dyDescent="0.2">
      <c r="A90" s="85">
        <v>84</v>
      </c>
      <c r="B90" s="82">
        <v>1014</v>
      </c>
      <c r="C90" s="86">
        <v>1089.3977306958529</v>
      </c>
      <c r="D90" s="87">
        <v>1087.3465557171498</v>
      </c>
      <c r="E90" s="87">
        <v>1122.5345127063972</v>
      </c>
      <c r="F90" s="87">
        <v>1267.4837984401174</v>
      </c>
      <c r="G90" s="87">
        <v>1294</v>
      </c>
      <c r="H90" s="87">
        <v>1348</v>
      </c>
      <c r="I90" s="159">
        <v>1316</v>
      </c>
      <c r="J90" s="88">
        <v>1327.6755009071135</v>
      </c>
      <c r="K90" s="88">
        <v>1497.3306030829149</v>
      </c>
      <c r="L90" s="88">
        <v>1704.5774185729922</v>
      </c>
      <c r="M90" s="88">
        <v>1798.1385330267867</v>
      </c>
      <c r="N90" s="88">
        <v>1753.3081209961551</v>
      </c>
      <c r="O90" s="88">
        <v>1774.5196651153221</v>
      </c>
      <c r="P90" s="88">
        <v>1491.5005848323358</v>
      </c>
      <c r="Q90" s="88">
        <v>1488.4485246066201</v>
      </c>
      <c r="R90" s="88">
        <v>2201.7266091732286</v>
      </c>
      <c r="S90" s="88">
        <v>2323.3590566567218</v>
      </c>
      <c r="T90" s="88">
        <v>2417.7913048079945</v>
      </c>
      <c r="U90" s="88">
        <v>2345.4186886413831</v>
      </c>
      <c r="V90" s="88">
        <v>2097.1289142900987</v>
      </c>
      <c r="W90" s="88">
        <v>2045.5263584489981</v>
      </c>
      <c r="X90" s="88">
        <v>1966.6814100236086</v>
      </c>
      <c r="Y90" s="88">
        <v>1855.2964331979044</v>
      </c>
      <c r="Z90" s="88">
        <v>1862.5662271913934</v>
      </c>
      <c r="AA90" s="88">
        <v>1863.4637741266365</v>
      </c>
      <c r="AB90" s="88">
        <v>1671.9147939485595</v>
      </c>
      <c r="AC90" s="88">
        <v>1786.98518626654</v>
      </c>
      <c r="AD90" s="88">
        <v>1850.0912279116183</v>
      </c>
      <c r="AE90" s="88">
        <v>1832.5303278064905</v>
      </c>
      <c r="AF90" s="88">
        <v>1800.7304353408927</v>
      </c>
      <c r="AG90" s="88">
        <v>1811.14656010505</v>
      </c>
      <c r="AH90" s="88">
        <v>1973.3255886589411</v>
      </c>
      <c r="AI90" s="88">
        <v>1994.2412628613661</v>
      </c>
      <c r="AJ90" s="88">
        <v>2213.941694132644</v>
      </c>
      <c r="AK90" s="88">
        <v>1751.297271518519</v>
      </c>
    </row>
    <row r="91" spans="1:37" outlineLevel="1" x14ac:dyDescent="0.2">
      <c r="A91" s="85">
        <v>85</v>
      </c>
      <c r="B91" s="82">
        <v>937</v>
      </c>
      <c r="C91" s="86">
        <v>950.45135692312397</v>
      </c>
      <c r="D91" s="87">
        <v>1001.5837679325476</v>
      </c>
      <c r="E91" s="87">
        <v>1022.2535121383809</v>
      </c>
      <c r="F91" s="87">
        <v>1052.0396388398708</v>
      </c>
      <c r="G91" s="87">
        <v>1208</v>
      </c>
      <c r="H91" s="87">
        <v>1237.7703726143593</v>
      </c>
      <c r="I91" s="159">
        <v>1292.8741290518024</v>
      </c>
      <c r="J91" s="88">
        <v>1211.918653144314</v>
      </c>
      <c r="K91" s="88">
        <v>1227.2171056502057</v>
      </c>
      <c r="L91" s="88">
        <v>1385.4120821019851</v>
      </c>
      <c r="M91" s="88">
        <v>1578.6571172499905</v>
      </c>
      <c r="N91" s="88">
        <v>1666.871065591886</v>
      </c>
      <c r="O91" s="88">
        <v>1626.8330513416699</v>
      </c>
      <c r="P91" s="88">
        <v>1647.9768151027158</v>
      </c>
      <c r="Q91" s="88">
        <v>1386.3791457409666</v>
      </c>
      <c r="R91" s="88">
        <v>1384.7103715524249</v>
      </c>
      <c r="S91" s="88">
        <v>2049.9111139473116</v>
      </c>
      <c r="T91" s="88">
        <v>2164.9205594774971</v>
      </c>
      <c r="U91" s="88">
        <v>2254.7485218290249</v>
      </c>
      <c r="V91" s="88">
        <v>2188.922358787001</v>
      </c>
      <c r="W91" s="88">
        <v>1958.7023565601896</v>
      </c>
      <c r="X91" s="88">
        <v>1911.9295815501775</v>
      </c>
      <c r="Y91" s="88">
        <v>1839.5755494521786</v>
      </c>
      <c r="Z91" s="88">
        <v>1736.6005100403643</v>
      </c>
      <c r="AA91" s="88">
        <v>1744.6485938616554</v>
      </c>
      <c r="AB91" s="88">
        <v>1746.6462072191512</v>
      </c>
      <c r="AC91" s="88">
        <v>1568.16840362064</v>
      </c>
      <c r="AD91" s="88">
        <v>1677.1495054543921</v>
      </c>
      <c r="AE91" s="88">
        <v>1737.4801018639962</v>
      </c>
      <c r="AF91" s="88">
        <v>1722.0694320781388</v>
      </c>
      <c r="AG91" s="88">
        <v>1693.2003021379862</v>
      </c>
      <c r="AH91" s="88">
        <v>1704.0206519238327</v>
      </c>
      <c r="AI91" s="88">
        <v>1857.6503181938588</v>
      </c>
      <c r="AJ91" s="88">
        <v>1878.3953118856641</v>
      </c>
      <c r="AK91" s="88">
        <v>2086.4918976119843</v>
      </c>
    </row>
    <row r="92" spans="1:37" outlineLevel="1" x14ac:dyDescent="0.2">
      <c r="A92" s="85">
        <v>86</v>
      </c>
      <c r="B92" s="82">
        <v>812</v>
      </c>
      <c r="C92" s="86">
        <v>838.87222217227702</v>
      </c>
      <c r="D92" s="87">
        <v>867.36137466645994</v>
      </c>
      <c r="E92" s="87">
        <v>897.26625369601425</v>
      </c>
      <c r="F92" s="87">
        <v>925.47086612092585</v>
      </c>
      <c r="G92" s="87">
        <v>1000</v>
      </c>
      <c r="H92" s="87">
        <v>1097.8030899727355</v>
      </c>
      <c r="I92" s="159">
        <v>1146.6757043320206</v>
      </c>
      <c r="J92" s="88">
        <v>1176.246742135781</v>
      </c>
      <c r="K92" s="88">
        <v>1107.5218457908884</v>
      </c>
      <c r="L92" s="88">
        <v>1122.7601769739072</v>
      </c>
      <c r="M92" s="88">
        <v>1268.8901540652221</v>
      </c>
      <c r="N92" s="88">
        <v>1447.3982565400456</v>
      </c>
      <c r="O92" s="88">
        <v>1529.832997048715</v>
      </c>
      <c r="P92" s="88">
        <v>1494.6271958666377</v>
      </c>
      <c r="Q92" s="88">
        <v>1515.5365430021916</v>
      </c>
      <c r="R92" s="88">
        <v>1276.2138101826642</v>
      </c>
      <c r="S92" s="88">
        <v>1275.8841384161274</v>
      </c>
      <c r="T92" s="88">
        <v>1890.5081602094765</v>
      </c>
      <c r="U92" s="88">
        <v>1998.3143676170014</v>
      </c>
      <c r="V92" s="88">
        <v>2083.0805454022757</v>
      </c>
      <c r="W92" s="88">
        <v>2024.0249532822727</v>
      </c>
      <c r="X92" s="88">
        <v>1812.6543890549035</v>
      </c>
      <c r="Y92" s="88">
        <v>1770.8327500475618</v>
      </c>
      <c r="Z92" s="88">
        <v>1705.194788564098</v>
      </c>
      <c r="AA92" s="88">
        <v>1611.0159795000209</v>
      </c>
      <c r="AB92" s="88">
        <v>1619.7245804353342</v>
      </c>
      <c r="AC92" s="88">
        <v>1622.7944446677684</v>
      </c>
      <c r="AD92" s="88">
        <v>1458.0548800801391</v>
      </c>
      <c r="AE92" s="88">
        <v>1560.4918899423458</v>
      </c>
      <c r="AF92" s="88">
        <v>1617.7547668968953</v>
      </c>
      <c r="AG92" s="88">
        <v>1604.5060799044666</v>
      </c>
      <c r="AH92" s="88">
        <v>1578.6707752352067</v>
      </c>
      <c r="AI92" s="88">
        <v>1589.8320273631073</v>
      </c>
      <c r="AJ92" s="88">
        <v>1734.2335320138395</v>
      </c>
      <c r="AK92" s="88">
        <v>1754.7374537870567</v>
      </c>
    </row>
    <row r="93" spans="1:37" outlineLevel="1" x14ac:dyDescent="0.2">
      <c r="A93" s="85">
        <v>87</v>
      </c>
      <c r="B93" s="82">
        <v>653</v>
      </c>
      <c r="C93" s="86">
        <v>729.32179896235448</v>
      </c>
      <c r="D93" s="87">
        <v>763.64407077902854</v>
      </c>
      <c r="E93" s="87">
        <v>774.311308399052</v>
      </c>
      <c r="F93" s="87">
        <v>814.09034612825428</v>
      </c>
      <c r="G93" s="87">
        <v>878</v>
      </c>
      <c r="H93" s="87">
        <v>937.98970009088157</v>
      </c>
      <c r="I93" s="159">
        <v>979.74765222659789</v>
      </c>
      <c r="J93" s="88">
        <v>1034.5540617689371</v>
      </c>
      <c r="K93" s="88">
        <v>1065.8306759242389</v>
      </c>
      <c r="L93" s="88">
        <v>1004.8341917888074</v>
      </c>
      <c r="M93" s="88">
        <v>1019.9080706130353</v>
      </c>
      <c r="N93" s="88">
        <v>1154.0338440483074</v>
      </c>
      <c r="O93" s="88">
        <v>1317.937166488319</v>
      </c>
      <c r="P93" s="88">
        <v>1394.5628772839877</v>
      </c>
      <c r="Q93" s="88">
        <v>1363.9913442535603</v>
      </c>
      <c r="R93" s="88">
        <v>1384.5654208784629</v>
      </c>
      <c r="S93" s="88">
        <v>1167.1989652082159</v>
      </c>
      <c r="T93" s="88">
        <v>1168.1383655400787</v>
      </c>
      <c r="U93" s="88">
        <v>1732.5427931105171</v>
      </c>
      <c r="V93" s="88">
        <v>1833.1147743446065</v>
      </c>
      <c r="W93" s="88">
        <v>1912.7163396511514</v>
      </c>
      <c r="X93" s="88">
        <v>1860.287155020505</v>
      </c>
      <c r="Y93" s="88">
        <v>1667.5699895726984</v>
      </c>
      <c r="Z93" s="88">
        <v>1630.5908328787998</v>
      </c>
      <c r="AA93" s="88">
        <v>1571.5611462692546</v>
      </c>
      <c r="AB93" s="88">
        <v>1486.0682927910182</v>
      </c>
      <c r="AC93" s="88">
        <v>1495.3618304522831</v>
      </c>
      <c r="AD93" s="88">
        <v>1499.4622843908955</v>
      </c>
      <c r="AE93" s="88">
        <v>1348.3631770175577</v>
      </c>
      <c r="AF93" s="88">
        <v>1444.2318434706708</v>
      </c>
      <c r="AG93" s="88">
        <v>1498.3907437823441</v>
      </c>
      <c r="AH93" s="88">
        <v>1487.2656701526616</v>
      </c>
      <c r="AI93" s="88">
        <v>1464.3939937473967</v>
      </c>
      <c r="AJ93" s="88">
        <v>1475.855517853526</v>
      </c>
      <c r="AK93" s="88">
        <v>1611.0212156490293</v>
      </c>
    </row>
    <row r="94" spans="1:37" outlineLevel="1" x14ac:dyDescent="0.2">
      <c r="A94" s="85">
        <v>88</v>
      </c>
      <c r="B94" s="82">
        <v>566</v>
      </c>
      <c r="C94" s="86">
        <v>574.12536608163089</v>
      </c>
      <c r="D94" s="87">
        <v>644.67422220226911</v>
      </c>
      <c r="E94" s="87">
        <v>670.66333798343078</v>
      </c>
      <c r="F94" s="87">
        <v>692.58432431806705</v>
      </c>
      <c r="G94" s="87">
        <v>755</v>
      </c>
      <c r="H94" s="87">
        <v>760.41926688882154</v>
      </c>
      <c r="I94" s="159">
        <v>794.2720387761284</v>
      </c>
      <c r="J94" s="88">
        <v>867.46277614077042</v>
      </c>
      <c r="K94" s="88">
        <v>920.63160529268987</v>
      </c>
      <c r="L94" s="88">
        <v>949.76530745817763</v>
      </c>
      <c r="M94" s="88">
        <v>896.64531198314876</v>
      </c>
      <c r="N94" s="88">
        <v>911.30199151548652</v>
      </c>
      <c r="O94" s="88">
        <v>1032.4817581768523</v>
      </c>
      <c r="P94" s="88">
        <v>1180.6214243828731</v>
      </c>
      <c r="Q94" s="88">
        <v>1250.8363663740395</v>
      </c>
      <c r="R94" s="88">
        <v>1224.9105986496343</v>
      </c>
      <c r="S94" s="88">
        <v>1244.8509755421501</v>
      </c>
      <c r="T94" s="88">
        <v>1050.6382436319482</v>
      </c>
      <c r="U94" s="88">
        <v>1052.6982733012692</v>
      </c>
      <c r="V94" s="88">
        <v>1562.9953209513974</v>
      </c>
      <c r="W94" s="88">
        <v>1655.5452804096933</v>
      </c>
      <c r="X94" s="88">
        <v>1729.235550784188</v>
      </c>
      <c r="Y94" s="88">
        <v>1683.6283397344009</v>
      </c>
      <c r="Z94" s="88">
        <v>1510.7546446161498</v>
      </c>
      <c r="AA94" s="88">
        <v>1478.7417134692819</v>
      </c>
      <c r="AB94" s="88">
        <v>1426.6062428698638</v>
      </c>
      <c r="AC94" s="88">
        <v>1350.3199023170005</v>
      </c>
      <c r="AD94" s="88">
        <v>1360.0484023897213</v>
      </c>
      <c r="AE94" s="88">
        <v>1365.0297837354808</v>
      </c>
      <c r="AF94" s="88">
        <v>1228.6043092402365</v>
      </c>
      <c r="AG94" s="88">
        <v>1317.1155119578621</v>
      </c>
      <c r="AH94" s="88">
        <v>1367.6580630544547</v>
      </c>
      <c r="AI94" s="88">
        <v>1358.6886191028625</v>
      </c>
      <c r="AJ94" s="88">
        <v>1338.9076298589448</v>
      </c>
      <c r="AK94" s="88">
        <v>1350.446842086903</v>
      </c>
    </row>
    <row r="95" spans="1:37" outlineLevel="1" x14ac:dyDescent="0.2">
      <c r="A95" s="85">
        <v>89</v>
      </c>
      <c r="B95" s="82">
        <v>488</v>
      </c>
      <c r="C95" s="86">
        <v>501.09175060834923</v>
      </c>
      <c r="D95" s="87">
        <v>495.19928424685349</v>
      </c>
      <c r="E95" s="87">
        <v>561.9345847042988</v>
      </c>
      <c r="F95" s="87">
        <v>586.2665552341532</v>
      </c>
      <c r="G95" s="87">
        <v>643</v>
      </c>
      <c r="H95" s="87">
        <v>664.32232656770668</v>
      </c>
      <c r="I95" s="159">
        <v>693.89700090881558</v>
      </c>
      <c r="J95" s="88">
        <v>693.67011945564491</v>
      </c>
      <c r="K95" s="88">
        <v>762.11070564539204</v>
      </c>
      <c r="L95" s="88">
        <v>810.0563201916292</v>
      </c>
      <c r="M95" s="88">
        <v>836.94243896830847</v>
      </c>
      <c r="N95" s="88">
        <v>791.27295668225372</v>
      </c>
      <c r="O95" s="88">
        <v>805.36875904106682</v>
      </c>
      <c r="P95" s="88">
        <v>913.71456114162675</v>
      </c>
      <c r="Q95" s="88">
        <v>1046.1907605477797</v>
      </c>
      <c r="R95" s="88">
        <v>1109.8887501068639</v>
      </c>
      <c r="S95" s="88">
        <v>1088.3529468463653</v>
      </c>
      <c r="T95" s="88">
        <v>1107.4748184242108</v>
      </c>
      <c r="U95" s="88">
        <v>935.89781246091081</v>
      </c>
      <c r="V95" s="88">
        <v>938.89704461296844</v>
      </c>
      <c r="W95" s="88">
        <v>1395.5645456077355</v>
      </c>
      <c r="X95" s="88">
        <v>1479.974160622342</v>
      </c>
      <c r="Y95" s="88">
        <v>1547.6081302395487</v>
      </c>
      <c r="Z95" s="88">
        <v>1508.5029342627656</v>
      </c>
      <c r="AA95" s="88">
        <v>1355.1255465075876</v>
      </c>
      <c r="AB95" s="88">
        <v>1327.8609283445928</v>
      </c>
      <c r="AC95" s="88">
        <v>1282.4417487065464</v>
      </c>
      <c r="AD95" s="88">
        <v>1215.126335447844</v>
      </c>
      <c r="AE95" s="88">
        <v>1225.1573659936453</v>
      </c>
      <c r="AF95" s="88">
        <v>1230.8615839034933</v>
      </c>
      <c r="AG95" s="88">
        <v>1108.9734059652928</v>
      </c>
      <c r="AH95" s="88">
        <v>1190.0107433444352</v>
      </c>
      <c r="AI95" s="88">
        <v>1236.8143140324244</v>
      </c>
      <c r="AJ95" s="88">
        <v>1229.8491874479521</v>
      </c>
      <c r="AK95" s="88">
        <v>1213.0761545515966</v>
      </c>
    </row>
    <row r="96" spans="1:37" outlineLevel="1" x14ac:dyDescent="0.2">
      <c r="A96" s="89" t="s">
        <v>105</v>
      </c>
      <c r="B96" s="82">
        <v>1281</v>
      </c>
      <c r="C96" s="82">
        <v>1406.7721071199219</v>
      </c>
      <c r="D96" s="90">
        <v>1532.1718820404988</v>
      </c>
      <c r="E96" s="90">
        <v>1665.2056049464807</v>
      </c>
      <c r="F96" s="90">
        <v>1819.1828712263862</v>
      </c>
      <c r="G96" s="90">
        <v>2079</v>
      </c>
      <c r="H96" s="90">
        <v>2197.6952438654953</v>
      </c>
      <c r="I96" s="160">
        <v>2295.5334747046345</v>
      </c>
      <c r="J96" s="161">
        <v>2392.7492635928447</v>
      </c>
      <c r="K96" s="161">
        <v>2485.7874188515498</v>
      </c>
      <c r="L96" s="161">
        <v>2619.6913448392775</v>
      </c>
      <c r="M96" s="161">
        <v>2770.3227907691162</v>
      </c>
      <c r="N96" s="161">
        <v>2917.7929543219507</v>
      </c>
      <c r="O96" s="161">
        <v>3004.1814755432874</v>
      </c>
      <c r="P96" s="161">
        <v>3089.7399987101535</v>
      </c>
      <c r="Q96" s="161">
        <v>3251.4111548355731</v>
      </c>
      <c r="R96" s="161">
        <v>3494.9136965951475</v>
      </c>
      <c r="S96" s="161">
        <v>3749.4853682099488</v>
      </c>
      <c r="T96" s="161">
        <v>3944.1101949139397</v>
      </c>
      <c r="U96" s="161">
        <v>4123.3949152901932</v>
      </c>
      <c r="V96" s="161">
        <v>4134.5214130871127</v>
      </c>
      <c r="W96" s="161">
        <v>4151.0068951216126</v>
      </c>
      <c r="X96" s="161">
        <v>4543.8182910314772</v>
      </c>
      <c r="Y96" s="161">
        <v>4940.3714173643775</v>
      </c>
      <c r="Z96" s="161">
        <v>5327.0070268019081</v>
      </c>
      <c r="AA96" s="161">
        <v>5618.3894451021333</v>
      </c>
      <c r="AB96" s="161">
        <v>5737.8818759146088</v>
      </c>
      <c r="AC96" s="161">
        <v>5819.9279749315365</v>
      </c>
      <c r="AD96" s="161">
        <v>5856.2015337975172</v>
      </c>
      <c r="AE96" s="161">
        <v>5836.5734794725377</v>
      </c>
      <c r="AF96" s="161">
        <v>5834.6009119572063</v>
      </c>
      <c r="AG96" s="161">
        <v>5843.5265839461108</v>
      </c>
      <c r="AH96" s="161">
        <v>5755.6419351210589</v>
      </c>
      <c r="AI96" s="161">
        <v>5755.6404049150424</v>
      </c>
      <c r="AJ96" s="161">
        <v>5799.9726939663633</v>
      </c>
      <c r="AK96" s="161">
        <v>5836.3807671963841</v>
      </c>
    </row>
    <row r="97" spans="1:37" x14ac:dyDescent="0.2">
      <c r="B97" s="91"/>
      <c r="C97" s="91"/>
      <c r="D97" s="91"/>
      <c r="E97" s="91"/>
      <c r="F97" s="91"/>
      <c r="G97" s="91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</row>
    <row r="98" spans="1:37" x14ac:dyDescent="0.2">
      <c r="A98" s="93" t="s">
        <v>106</v>
      </c>
      <c r="B98" s="82">
        <v>259634</v>
      </c>
      <c r="C98" s="82">
        <v>260049</v>
      </c>
      <c r="D98" s="83">
        <v>260149.00000000003</v>
      </c>
      <c r="E98" s="82">
        <v>260067.00000000003</v>
      </c>
      <c r="F98" s="82">
        <v>259521.00000000006</v>
      </c>
      <c r="G98" s="82">
        <v>259141</v>
      </c>
      <c r="H98" s="82">
        <v>258522.99999999997</v>
      </c>
      <c r="I98" s="158">
        <v>257550</v>
      </c>
      <c r="J98" s="84">
        <v>256603.84317710914</v>
      </c>
      <c r="K98" s="84">
        <v>255738.04145479322</v>
      </c>
      <c r="L98" s="84">
        <v>254879.27316684424</v>
      </c>
      <c r="M98" s="84">
        <v>254016.98771894956</v>
      </c>
      <c r="N98" s="84">
        <v>253171.35245744209</v>
      </c>
      <c r="O98" s="84">
        <v>252357.53298090809</v>
      </c>
      <c r="P98" s="84">
        <v>251582.81539429797</v>
      </c>
      <c r="Q98" s="84">
        <v>250817.64216601037</v>
      </c>
      <c r="R98" s="84">
        <v>250060.66688430784</v>
      </c>
      <c r="S98" s="84">
        <v>249288.25290708602</v>
      </c>
      <c r="T98" s="84">
        <v>248504.776504123</v>
      </c>
      <c r="U98" s="84">
        <v>247713.65662162137</v>
      </c>
      <c r="V98" s="84">
        <v>246951.89234007109</v>
      </c>
      <c r="W98" s="84">
        <v>246208.53262016966</v>
      </c>
      <c r="X98" s="84">
        <v>245421.79752525312</v>
      </c>
      <c r="Y98" s="84">
        <v>244602.0087670591</v>
      </c>
      <c r="Z98" s="84">
        <v>243763.18839480245</v>
      </c>
      <c r="AA98" s="84">
        <v>242921.02394323409</v>
      </c>
      <c r="AB98" s="84">
        <v>242105.39363063429</v>
      </c>
      <c r="AC98" s="84">
        <v>241336.67024988314</v>
      </c>
      <c r="AD98" s="84">
        <v>240616.1421619138</v>
      </c>
      <c r="AE98" s="84">
        <v>239933.14329360786</v>
      </c>
      <c r="AF98" s="84">
        <v>239296.89436599996</v>
      </c>
      <c r="AG98" s="84">
        <v>238698.92920750863</v>
      </c>
      <c r="AH98" s="84">
        <v>238143.06189620483</v>
      </c>
      <c r="AI98" s="84">
        <v>237624.66140814289</v>
      </c>
      <c r="AJ98" s="84">
        <v>237133.52942745568</v>
      </c>
      <c r="AK98" s="84">
        <v>236675.35938065805</v>
      </c>
    </row>
    <row r="99" spans="1:37" outlineLevel="1" x14ac:dyDescent="0.2">
      <c r="A99" s="85">
        <v>0</v>
      </c>
      <c r="B99" s="82">
        <v>2219</v>
      </c>
      <c r="C99" s="94">
        <v>2301.5326727804577</v>
      </c>
      <c r="D99" s="87">
        <v>2197.5118568242628</v>
      </c>
      <c r="E99" s="87">
        <v>2154.0795585754813</v>
      </c>
      <c r="F99" s="87">
        <v>2026.489653266711</v>
      </c>
      <c r="G99" s="87">
        <v>1730</v>
      </c>
      <c r="H99" s="87">
        <v>1779</v>
      </c>
      <c r="I99" s="159">
        <v>1667</v>
      </c>
      <c r="J99" s="88">
        <v>1805.2902764767498</v>
      </c>
      <c r="K99" s="88">
        <v>1813.447334921718</v>
      </c>
      <c r="L99" s="88">
        <v>1832.8796958063456</v>
      </c>
      <c r="M99" s="88">
        <v>1854.4830498109382</v>
      </c>
      <c r="N99" s="88">
        <v>1881.9042134569447</v>
      </c>
      <c r="O99" s="88">
        <v>1912.2599218232574</v>
      </c>
      <c r="P99" s="88">
        <v>1945.5426078516314</v>
      </c>
      <c r="Q99" s="88">
        <v>1982.526635912398</v>
      </c>
      <c r="R99" s="88">
        <v>2023.3061647094253</v>
      </c>
      <c r="S99" s="88">
        <v>2039.0386970430843</v>
      </c>
      <c r="T99" s="88">
        <v>2057.8517219114729</v>
      </c>
      <c r="U99" s="88">
        <v>2077.0054378462955</v>
      </c>
      <c r="V99" s="88">
        <v>2096.370547055003</v>
      </c>
      <c r="W99" s="88">
        <v>2114.3446131424521</v>
      </c>
      <c r="X99" s="88">
        <v>2132.2427676486623</v>
      </c>
      <c r="Y99" s="88">
        <v>2147.529315293295</v>
      </c>
      <c r="Z99" s="88">
        <v>2160.9690022247896</v>
      </c>
      <c r="AA99" s="88">
        <v>2171.4167538939068</v>
      </c>
      <c r="AB99" s="88">
        <v>2180.7975258188012</v>
      </c>
      <c r="AC99" s="88">
        <v>2188.2658154913015</v>
      </c>
      <c r="AD99" s="88">
        <v>2192.5306629836382</v>
      </c>
      <c r="AE99" s="88">
        <v>2194.5194210317127</v>
      </c>
      <c r="AF99" s="88">
        <v>2192.7505631907279</v>
      </c>
      <c r="AG99" s="88">
        <v>2186.5554508587306</v>
      </c>
      <c r="AH99" s="88">
        <v>2178.7280967628703</v>
      </c>
      <c r="AI99" s="88">
        <v>2168.2797950426484</v>
      </c>
      <c r="AJ99" s="88">
        <v>2159.0330738590005</v>
      </c>
      <c r="AK99" s="88">
        <v>2151.9640808807017</v>
      </c>
    </row>
    <row r="100" spans="1:37" outlineLevel="1" x14ac:dyDescent="0.2">
      <c r="A100" s="85">
        <v>1</v>
      </c>
      <c r="B100" s="82">
        <v>2143</v>
      </c>
      <c r="C100" s="94">
        <v>2186.5060507162452</v>
      </c>
      <c r="D100" s="87">
        <v>2297.5351548135327</v>
      </c>
      <c r="E100" s="87">
        <v>2252.1259654291675</v>
      </c>
      <c r="F100" s="87">
        <v>2139.5169636414089</v>
      </c>
      <c r="G100" s="87">
        <v>1891</v>
      </c>
      <c r="H100" s="87">
        <v>1686</v>
      </c>
      <c r="I100" s="159">
        <v>1774</v>
      </c>
      <c r="J100" s="88">
        <v>1645.073861815255</v>
      </c>
      <c r="K100" s="88">
        <v>1781.9245398668349</v>
      </c>
      <c r="L100" s="88">
        <v>1790.3820103595531</v>
      </c>
      <c r="M100" s="88">
        <v>1809.9616726292002</v>
      </c>
      <c r="N100" s="88">
        <v>1831.681058263373</v>
      </c>
      <c r="O100" s="88">
        <v>1859.1385673976572</v>
      </c>
      <c r="P100" s="88">
        <v>1889.4897790594446</v>
      </c>
      <c r="Q100" s="88">
        <v>1922.7275677917276</v>
      </c>
      <c r="R100" s="88">
        <v>1959.5960002255765</v>
      </c>
      <c r="S100" s="88">
        <v>2000.2476329399117</v>
      </c>
      <c r="T100" s="88">
        <v>2016.1431464473553</v>
      </c>
      <c r="U100" s="88">
        <v>2035.0961810318602</v>
      </c>
      <c r="V100" s="88">
        <v>2054.3624127589133</v>
      </c>
      <c r="W100" s="88">
        <v>2073.8563949344775</v>
      </c>
      <c r="X100" s="88">
        <v>2091.9551082898342</v>
      </c>
      <c r="Y100" s="88">
        <v>2109.9968879269695</v>
      </c>
      <c r="Z100" s="88">
        <v>2125.4587601702474</v>
      </c>
      <c r="AA100" s="88">
        <v>2139.0954953776545</v>
      </c>
      <c r="AB100" s="88">
        <v>2149.7557749313869</v>
      </c>
      <c r="AC100" s="88">
        <v>2159.3614283225693</v>
      </c>
      <c r="AD100" s="88">
        <v>2167.1008422781147</v>
      </c>
      <c r="AE100" s="88">
        <v>2171.6786117828001</v>
      </c>
      <c r="AF100" s="88">
        <v>2173.9876190730074</v>
      </c>
      <c r="AG100" s="88">
        <v>2172.6102913938557</v>
      </c>
      <c r="AH100" s="88">
        <v>2166.8427826686252</v>
      </c>
      <c r="AI100" s="88">
        <v>2159.4862554647079</v>
      </c>
      <c r="AJ100" s="88">
        <v>2149.5213721899308</v>
      </c>
      <c r="AK100" s="88">
        <v>2140.7417745704197</v>
      </c>
    </row>
    <row r="101" spans="1:37" outlineLevel="1" x14ac:dyDescent="0.2">
      <c r="A101" s="85">
        <v>2</v>
      </c>
      <c r="B101" s="82">
        <v>2263</v>
      </c>
      <c r="C101" s="94">
        <v>2158.4995688223498</v>
      </c>
      <c r="D101" s="87">
        <v>2159.5030035883401</v>
      </c>
      <c r="E101" s="87">
        <v>2116.8219239710807</v>
      </c>
      <c r="F101" s="87">
        <v>2157.5213139665821</v>
      </c>
      <c r="G101" s="87">
        <v>1958</v>
      </c>
      <c r="H101" s="87">
        <v>1884</v>
      </c>
      <c r="I101" s="159">
        <v>1677</v>
      </c>
      <c r="J101" s="88">
        <v>1758.8434673373658</v>
      </c>
      <c r="K101" s="88">
        <v>1631.2338951404522</v>
      </c>
      <c r="L101" s="88">
        <v>1767.2181678945778</v>
      </c>
      <c r="M101" s="88">
        <v>1775.920110767298</v>
      </c>
      <c r="N101" s="88">
        <v>1795.6623316866794</v>
      </c>
      <c r="O101" s="88">
        <v>1817.5054931860395</v>
      </c>
      <c r="P101" s="88">
        <v>1845.053110809476</v>
      </c>
      <c r="Q101" s="88">
        <v>1875.4490352964654</v>
      </c>
      <c r="R101" s="88">
        <v>1908.7235976706315</v>
      </c>
      <c r="S101" s="88">
        <v>1945.5762295795532</v>
      </c>
      <c r="T101" s="88">
        <v>1986.176762080205</v>
      </c>
      <c r="U101" s="88">
        <v>2002.256279879173</v>
      </c>
      <c r="V101" s="88">
        <v>2021.3647860105748</v>
      </c>
      <c r="W101" s="88">
        <v>2040.7620853879555</v>
      </c>
      <c r="X101" s="88">
        <v>2060.3835666705686</v>
      </c>
      <c r="Y101" s="88">
        <v>2078.6401693614944</v>
      </c>
      <c r="Z101" s="88">
        <v>2096.8168764260658</v>
      </c>
      <c r="AA101" s="88">
        <v>2112.4337120232549</v>
      </c>
      <c r="AB101" s="88">
        <v>2126.2391565394346</v>
      </c>
      <c r="AC101" s="88">
        <v>2137.1142075565253</v>
      </c>
      <c r="AD101" s="88">
        <v>2146.921611280568</v>
      </c>
      <c r="AE101" s="88">
        <v>2154.8784593737578</v>
      </c>
      <c r="AF101" s="88">
        <v>2159.7222576343056</v>
      </c>
      <c r="AG101" s="88">
        <v>2162.295074511519</v>
      </c>
      <c r="AH101" s="88">
        <v>2161.2132880165827</v>
      </c>
      <c r="AI101" s="88">
        <v>2155.779465365285</v>
      </c>
      <c r="AJ101" s="88">
        <v>2148.7919591520608</v>
      </c>
      <c r="AK101" s="88">
        <v>2139.1967749528467</v>
      </c>
    </row>
    <row r="102" spans="1:37" outlineLevel="1" x14ac:dyDescent="0.2">
      <c r="A102" s="85">
        <v>3</v>
      </c>
      <c r="B102" s="82">
        <v>2261</v>
      </c>
      <c r="C102" s="94">
        <v>2250.5208664737197</v>
      </c>
      <c r="D102" s="87">
        <v>2172.5060323269454</v>
      </c>
      <c r="E102" s="87">
        <v>2129.5679568620599</v>
      </c>
      <c r="F102" s="87">
        <v>2239.541132114593</v>
      </c>
      <c r="G102" s="87">
        <v>2048</v>
      </c>
      <c r="H102" s="87">
        <v>1937</v>
      </c>
      <c r="I102" s="159">
        <v>1845</v>
      </c>
      <c r="J102" s="88">
        <v>1654.0600045088402</v>
      </c>
      <c r="K102" s="88">
        <v>1735.06572075135</v>
      </c>
      <c r="L102" s="88">
        <v>1609.5399821696506</v>
      </c>
      <c r="M102" s="88">
        <v>1743.9477513617137</v>
      </c>
      <c r="N102" s="88">
        <v>1752.8375196737234</v>
      </c>
      <c r="O102" s="88">
        <v>1772.6123428440649</v>
      </c>
      <c r="P102" s="88">
        <v>1794.4753426627992</v>
      </c>
      <c r="Q102" s="88">
        <v>1821.9440847333467</v>
      </c>
      <c r="R102" s="88">
        <v>1852.219830343729</v>
      </c>
      <c r="S102" s="88">
        <v>1885.3325085882327</v>
      </c>
      <c r="T102" s="88">
        <v>1921.9910416290375</v>
      </c>
      <c r="U102" s="88">
        <v>1962.3243582369703</v>
      </c>
      <c r="V102" s="88">
        <v>1978.4744265483098</v>
      </c>
      <c r="W102" s="88">
        <v>1997.6100623404614</v>
      </c>
      <c r="X102" s="88">
        <v>2017.0493865582546</v>
      </c>
      <c r="Y102" s="88">
        <v>2036.666235256813</v>
      </c>
      <c r="Z102" s="88">
        <v>2054.9757337578762</v>
      </c>
      <c r="AA102" s="88">
        <v>2073.183372595704</v>
      </c>
      <c r="AB102" s="88">
        <v>2088.8644453668117</v>
      </c>
      <c r="AC102" s="88">
        <v>2102.7577908928029</v>
      </c>
      <c r="AD102" s="88">
        <v>2113.7819233932382</v>
      </c>
      <c r="AE102" s="88">
        <v>2123.731308243342</v>
      </c>
      <c r="AF102" s="88">
        <v>2131.8550341727691</v>
      </c>
      <c r="AG102" s="88">
        <v>2136.9084888160769</v>
      </c>
      <c r="AH102" s="88">
        <v>2139.7219982232932</v>
      </c>
      <c r="AI102" s="88">
        <v>2138.9313542722734</v>
      </c>
      <c r="AJ102" s="88">
        <v>2133.8487751902808</v>
      </c>
      <c r="AK102" s="88">
        <v>2127.2551842867515</v>
      </c>
    </row>
    <row r="103" spans="1:37" outlineLevel="1" x14ac:dyDescent="0.2">
      <c r="A103" s="85">
        <v>4</v>
      </c>
      <c r="B103" s="82">
        <v>2318</v>
      </c>
      <c r="C103" s="94">
        <v>2254.5217924585622</v>
      </c>
      <c r="D103" s="87">
        <v>2253.5249036982541</v>
      </c>
      <c r="E103" s="87">
        <v>2208.9855464135458</v>
      </c>
      <c r="F103" s="87">
        <v>2118.5118882620404</v>
      </c>
      <c r="G103" s="87">
        <v>2108</v>
      </c>
      <c r="H103" s="87">
        <v>2021</v>
      </c>
      <c r="I103" s="159">
        <v>1923</v>
      </c>
      <c r="J103" s="88">
        <v>1823.1595617903126</v>
      </c>
      <c r="K103" s="88">
        <v>1634.7236352830444</v>
      </c>
      <c r="L103" s="88">
        <v>1714.9934341879441</v>
      </c>
      <c r="M103" s="88">
        <v>1591.2198231412005</v>
      </c>
      <c r="N103" s="88">
        <v>1724.2502884059991</v>
      </c>
      <c r="O103" s="88">
        <v>1733.2808010398182</v>
      </c>
      <c r="P103" s="88">
        <v>1753.0296476348499</v>
      </c>
      <c r="Q103" s="88">
        <v>1774.8580263012991</v>
      </c>
      <c r="R103" s="88">
        <v>1802.2419649671529</v>
      </c>
      <c r="S103" s="88">
        <v>1832.3800375018345</v>
      </c>
      <c r="T103" s="88">
        <v>1865.3195708861558</v>
      </c>
      <c r="U103" s="88">
        <v>1901.7610169289669</v>
      </c>
      <c r="V103" s="88">
        <v>1941.8317732948083</v>
      </c>
      <c r="W103" s="88">
        <v>1958.0271544860941</v>
      </c>
      <c r="X103" s="88">
        <v>1977.1316333701232</v>
      </c>
      <c r="Y103" s="88">
        <v>1996.574167258734</v>
      </c>
      <c r="Z103" s="88">
        <v>2016.1497403332942</v>
      </c>
      <c r="AA103" s="88">
        <v>2034.4725389481673</v>
      </c>
      <c r="AB103" s="88">
        <v>2052.672695795683</v>
      </c>
      <c r="AC103" s="88">
        <v>2068.3754058511518</v>
      </c>
      <c r="AD103" s="88">
        <v>2082.3111507434987</v>
      </c>
      <c r="AE103" s="88">
        <v>2093.4115177902677</v>
      </c>
      <c r="AF103" s="88">
        <v>2103.4494435498086</v>
      </c>
      <c r="AG103" s="88">
        <v>2111.6832952269924</v>
      </c>
      <c r="AH103" s="88">
        <v>2116.9046554825136</v>
      </c>
      <c r="AI103" s="88">
        <v>2119.891371343494</v>
      </c>
      <c r="AJ103" s="88">
        <v>2119.3168616180883</v>
      </c>
      <c r="AK103" s="88">
        <v>2114.5013943908966</v>
      </c>
    </row>
    <row r="104" spans="1:37" outlineLevel="1" x14ac:dyDescent="0.2">
      <c r="A104" s="85">
        <v>5</v>
      </c>
      <c r="B104" s="82">
        <v>2292</v>
      </c>
      <c r="C104" s="94">
        <v>2319.5626421044117</v>
      </c>
      <c r="D104" s="87">
        <v>2266.5562370753896</v>
      </c>
      <c r="E104" s="87">
        <v>2227.5416283797372</v>
      </c>
      <c r="F104" s="87">
        <v>2123.5417200994598</v>
      </c>
      <c r="G104" s="87">
        <v>2170</v>
      </c>
      <c r="H104" s="87">
        <v>2130</v>
      </c>
      <c r="I104" s="159">
        <v>2000</v>
      </c>
      <c r="J104" s="88">
        <v>1915.2883334493838</v>
      </c>
      <c r="K104" s="88">
        <v>1816.0465969234556</v>
      </c>
      <c r="L104" s="88">
        <v>1628.5930150751074</v>
      </c>
      <c r="M104" s="88">
        <v>1708.7345587616612</v>
      </c>
      <c r="N104" s="88">
        <v>1585.6735946932863</v>
      </c>
      <c r="O104" s="88">
        <v>1718.3553027629773</v>
      </c>
      <c r="P104" s="88">
        <v>1727.5651129122725</v>
      </c>
      <c r="Q104" s="88">
        <v>1747.4307885627441</v>
      </c>
      <c r="R104" s="88">
        <v>1769.348478759405</v>
      </c>
      <c r="S104" s="88">
        <v>1796.8332382894471</v>
      </c>
      <c r="T104" s="88">
        <v>1827.0416578292848</v>
      </c>
      <c r="U104" s="88">
        <v>1860.0386514955726</v>
      </c>
      <c r="V104" s="88">
        <v>1896.5217957131758</v>
      </c>
      <c r="W104" s="88">
        <v>1936.6183620490363</v>
      </c>
      <c r="X104" s="88">
        <v>1952.9564750870004</v>
      </c>
      <c r="Y104" s="88">
        <v>1972.150735339329</v>
      </c>
      <c r="Z104" s="88">
        <v>1991.7195400738842</v>
      </c>
      <c r="AA104" s="88">
        <v>2011.3792551604579</v>
      </c>
      <c r="AB104" s="88">
        <v>2029.8303171016539</v>
      </c>
      <c r="AC104" s="88">
        <v>2048.1381237161145</v>
      </c>
      <c r="AD104" s="88">
        <v>2063.9582238833541</v>
      </c>
      <c r="AE104" s="88">
        <v>2078.0182324486304</v>
      </c>
      <c r="AF104" s="88">
        <v>2089.254045678591</v>
      </c>
      <c r="AG104" s="88">
        <v>2099.4315857127781</v>
      </c>
      <c r="AH104" s="88">
        <v>2107.8122088822506</v>
      </c>
      <c r="AI104" s="88">
        <v>2113.1926342658526</v>
      </c>
      <c r="AJ104" s="88">
        <v>2116.3475145190228</v>
      </c>
      <c r="AK104" s="88">
        <v>2115.9555786169408</v>
      </c>
    </row>
    <row r="105" spans="1:37" outlineLevel="1" x14ac:dyDescent="0.2">
      <c r="A105" s="85">
        <v>6</v>
      </c>
      <c r="B105" s="82">
        <v>2358</v>
      </c>
      <c r="C105" s="94">
        <v>2274.5517240816871</v>
      </c>
      <c r="D105" s="87">
        <v>2312.5675287371141</v>
      </c>
      <c r="E105" s="87">
        <v>2272.7609200414618</v>
      </c>
      <c r="F105" s="87">
        <v>2217.5657058221868</v>
      </c>
      <c r="G105" s="87">
        <v>2154</v>
      </c>
      <c r="H105" s="87">
        <v>2165</v>
      </c>
      <c r="I105" s="159">
        <v>2104</v>
      </c>
      <c r="J105" s="88">
        <v>1985.9158130969638</v>
      </c>
      <c r="K105" s="88">
        <v>1902.0045537734072</v>
      </c>
      <c r="L105" s="88">
        <v>1803.7040904775051</v>
      </c>
      <c r="M105" s="88">
        <v>1617.8018648699269</v>
      </c>
      <c r="N105" s="88">
        <v>1697.5800563728292</v>
      </c>
      <c r="O105" s="88">
        <v>1575.6072411763107</v>
      </c>
      <c r="P105" s="88">
        <v>1707.5473571152079</v>
      </c>
      <c r="Q105" s="88">
        <v>1716.8972750775702</v>
      </c>
      <c r="R105" s="88">
        <v>1736.8431502411138</v>
      </c>
      <c r="S105" s="88">
        <v>1758.7901507084257</v>
      </c>
      <c r="T105" s="88">
        <v>1786.2805108707507</v>
      </c>
      <c r="U105" s="88">
        <v>1816.4919530919517</v>
      </c>
      <c r="V105" s="88">
        <v>1849.4526684371169</v>
      </c>
      <c r="W105" s="88">
        <v>1885.8736641237999</v>
      </c>
      <c r="X105" s="88">
        <v>1925.8812392907623</v>
      </c>
      <c r="Y105" s="88">
        <v>1942.2981658819142</v>
      </c>
      <c r="Z105" s="88">
        <v>1961.5490618512424</v>
      </c>
      <c r="AA105" s="88">
        <v>1981.190114124824</v>
      </c>
      <c r="AB105" s="88">
        <v>2000.880081300329</v>
      </c>
      <c r="AC105" s="88">
        <v>2019.4093299328517</v>
      </c>
      <c r="AD105" s="88">
        <v>2037.7551545550741</v>
      </c>
      <c r="AE105" s="88">
        <v>2053.6509601387215</v>
      </c>
      <c r="AF105" s="88">
        <v>2067.8195643321346</v>
      </c>
      <c r="AG105" s="88">
        <v>2079.1632382401726</v>
      </c>
      <c r="AH105" s="88">
        <v>2089.4559203140557</v>
      </c>
      <c r="AI105" s="88">
        <v>2097.9644122921331</v>
      </c>
      <c r="AJ105" s="88">
        <v>2103.494013398179</v>
      </c>
      <c r="AK105" s="88">
        <v>2106.8137083267829</v>
      </c>
    </row>
    <row r="106" spans="1:37" outlineLevel="1" x14ac:dyDescent="0.2">
      <c r="A106" s="85">
        <v>7</v>
      </c>
      <c r="B106" s="82">
        <v>2339</v>
      </c>
      <c r="C106" s="94">
        <v>2332.5657961998654</v>
      </c>
      <c r="D106" s="87">
        <v>2265.5559916044826</v>
      </c>
      <c r="E106" s="87">
        <v>2226.5586003001345</v>
      </c>
      <c r="F106" s="87">
        <v>2211.5641748186085</v>
      </c>
      <c r="G106" s="87">
        <v>2167</v>
      </c>
      <c r="H106" s="87">
        <v>2132</v>
      </c>
      <c r="I106" s="159">
        <v>2158</v>
      </c>
      <c r="J106" s="88">
        <v>2089.9230821386686</v>
      </c>
      <c r="K106" s="88">
        <v>1972.8144934682716</v>
      </c>
      <c r="L106" s="88">
        <v>1889.606803284323</v>
      </c>
      <c r="M106" s="88">
        <v>1792.1261134419074</v>
      </c>
      <c r="N106" s="88">
        <v>1607.6514828542968</v>
      </c>
      <c r="O106" s="88">
        <v>1687.043378233556</v>
      </c>
      <c r="P106" s="88">
        <v>1566.0305250265212</v>
      </c>
      <c r="Q106" s="88">
        <v>1697.2460385068159</v>
      </c>
      <c r="R106" s="88">
        <v>1706.6828395589043</v>
      </c>
      <c r="S106" s="88">
        <v>1726.6431272143611</v>
      </c>
      <c r="T106" s="88">
        <v>1748.6076061914148</v>
      </c>
      <c r="U106" s="88">
        <v>1776.0417343733386</v>
      </c>
      <c r="V106" s="88">
        <v>1806.195156774945</v>
      </c>
      <c r="W106" s="88">
        <v>1839.0785613240616</v>
      </c>
      <c r="X106" s="88">
        <v>1875.3981052785971</v>
      </c>
      <c r="Y106" s="88">
        <v>1915.2979492810796</v>
      </c>
      <c r="Z106" s="88">
        <v>1931.7460801494301</v>
      </c>
      <c r="AA106" s="88">
        <v>1951.0078483730872</v>
      </c>
      <c r="AB106" s="88">
        <v>1970.6560726781536</v>
      </c>
      <c r="AC106" s="88">
        <v>1990.3521753656046</v>
      </c>
      <c r="AD106" s="88">
        <v>2008.8949921644248</v>
      </c>
      <c r="AE106" s="88">
        <v>2027.2757349974565</v>
      </c>
      <c r="AF106" s="88">
        <v>2043.1818213720851</v>
      </c>
      <c r="AG106" s="88">
        <v>2057.3926121411109</v>
      </c>
      <c r="AH106" s="88">
        <v>2068.7973348988162</v>
      </c>
      <c r="AI106" s="88">
        <v>2079.1580931680855</v>
      </c>
      <c r="AJ106" s="88">
        <v>2087.7466352644246</v>
      </c>
      <c r="AK106" s="88">
        <v>2093.3762131200747</v>
      </c>
    </row>
    <row r="107" spans="1:37" outlineLevel="1" x14ac:dyDescent="0.2">
      <c r="A107" s="85">
        <v>8</v>
      </c>
      <c r="B107" s="82">
        <v>2380</v>
      </c>
      <c r="C107" s="94">
        <v>2342.5682224271377</v>
      </c>
      <c r="D107" s="87">
        <v>2318.5690015625564</v>
      </c>
      <c r="E107" s="87">
        <v>2278.6590885190781</v>
      </c>
      <c r="F107" s="87">
        <v>2264.5776986835504</v>
      </c>
      <c r="G107" s="87">
        <v>2153</v>
      </c>
      <c r="H107" s="87">
        <v>2156</v>
      </c>
      <c r="I107" s="159">
        <v>2116</v>
      </c>
      <c r="J107" s="88">
        <v>2150.3087772032495</v>
      </c>
      <c r="K107" s="88">
        <v>2082.60102420559</v>
      </c>
      <c r="L107" s="88">
        <v>1966.0581123919683</v>
      </c>
      <c r="M107" s="88">
        <v>1883.2719147141538</v>
      </c>
      <c r="N107" s="88">
        <v>1786.2634291677132</v>
      </c>
      <c r="O107" s="88">
        <v>1602.5743791125612</v>
      </c>
      <c r="P107" s="88">
        <v>1681.8151636591188</v>
      </c>
      <c r="Q107" s="88">
        <v>1561.3561661666222</v>
      </c>
      <c r="R107" s="88">
        <v>1692.1994992556852</v>
      </c>
      <c r="S107" s="88">
        <v>1701.7359825464723</v>
      </c>
      <c r="T107" s="88">
        <v>1721.7229498041729</v>
      </c>
      <c r="U107" s="88">
        <v>1743.7406773118098</v>
      </c>
      <c r="V107" s="88">
        <v>1771.190261664646</v>
      </c>
      <c r="W107" s="88">
        <v>1801.348785791711</v>
      </c>
      <c r="X107" s="88">
        <v>1834.2268625961553</v>
      </c>
      <c r="Y107" s="88">
        <v>1870.5276587263807</v>
      </c>
      <c r="Z107" s="88">
        <v>1910.3948374302554</v>
      </c>
      <c r="AA107" s="88">
        <v>1926.8938071045939</v>
      </c>
      <c r="AB107" s="88">
        <v>1946.195445814117</v>
      </c>
      <c r="AC107" s="88">
        <v>1965.8815964272371</v>
      </c>
      <c r="AD107" s="88">
        <v>1985.6350741515575</v>
      </c>
      <c r="AE107" s="88">
        <v>2004.1993275589655</v>
      </c>
      <c r="AF107" s="88">
        <v>2022.6217445659283</v>
      </c>
      <c r="AG107" s="88">
        <v>2038.5987593148568</v>
      </c>
      <c r="AH107" s="88">
        <v>2052.8661147770399</v>
      </c>
      <c r="AI107" s="88">
        <v>2064.3374307547592</v>
      </c>
      <c r="AJ107" s="88">
        <v>2074.7684833135831</v>
      </c>
      <c r="AK107" s="88">
        <v>2083.4335530154813</v>
      </c>
    </row>
    <row r="108" spans="1:37" outlineLevel="1" x14ac:dyDescent="0.2">
      <c r="A108" s="85">
        <v>9</v>
      </c>
      <c r="B108" s="82">
        <v>2388</v>
      </c>
      <c r="C108" s="94">
        <v>2368.5745306180452</v>
      </c>
      <c r="D108" s="87">
        <v>2339.5741564516047</v>
      </c>
      <c r="E108" s="87">
        <v>2299.3026781907352</v>
      </c>
      <c r="F108" s="87">
        <v>2248.5736160073416</v>
      </c>
      <c r="G108" s="87">
        <v>2216</v>
      </c>
      <c r="H108" s="87">
        <v>2173</v>
      </c>
      <c r="I108" s="159">
        <v>2143</v>
      </c>
      <c r="J108" s="88">
        <v>2109.5275963739527</v>
      </c>
      <c r="K108" s="88">
        <v>2143.8817236113905</v>
      </c>
      <c r="L108" s="88">
        <v>2076.4937643685385</v>
      </c>
      <c r="M108" s="88">
        <v>1960.4634403178839</v>
      </c>
      <c r="N108" s="88">
        <v>1878.0441847016355</v>
      </c>
      <c r="O108" s="88">
        <v>1781.4658974836384</v>
      </c>
      <c r="P108" s="88">
        <v>1598.4768299545215</v>
      </c>
      <c r="Q108" s="88">
        <v>1677.5963008654185</v>
      </c>
      <c r="R108" s="88">
        <v>1557.6541587752661</v>
      </c>
      <c r="S108" s="88">
        <v>1688.2149430939398</v>
      </c>
      <c r="T108" s="88">
        <v>1697.8454068119793</v>
      </c>
      <c r="U108" s="88">
        <v>1717.8929845884547</v>
      </c>
      <c r="V108" s="88">
        <v>1739.9641512735927</v>
      </c>
      <c r="W108" s="88">
        <v>1767.4496765931949</v>
      </c>
      <c r="X108" s="88">
        <v>1797.6350756028551</v>
      </c>
      <c r="Y108" s="88">
        <v>1830.5304504977855</v>
      </c>
      <c r="Z108" s="88">
        <v>1866.8368035659789</v>
      </c>
      <c r="AA108" s="88">
        <v>1906.6974295609643</v>
      </c>
      <c r="AB108" s="88">
        <v>1923.2809520617448</v>
      </c>
      <c r="AC108" s="88">
        <v>1942.6387293377941</v>
      </c>
      <c r="AD108" s="88">
        <v>1962.3598080388981</v>
      </c>
      <c r="AE108" s="88">
        <v>1982.1871349979685</v>
      </c>
      <c r="AF108" s="88">
        <v>2000.8089423138601</v>
      </c>
      <c r="AG108" s="88">
        <v>2019.2689746360138</v>
      </c>
      <c r="AH108" s="88">
        <v>2035.3315342502819</v>
      </c>
      <c r="AI108" s="88">
        <v>2049.6694302167748</v>
      </c>
      <c r="AJ108" s="88">
        <v>2061.2199060291687</v>
      </c>
      <c r="AK108" s="88">
        <v>2071.7332044279892</v>
      </c>
    </row>
    <row r="109" spans="1:37" outlineLevel="1" x14ac:dyDescent="0.2">
      <c r="A109" s="85">
        <v>10</v>
      </c>
      <c r="B109" s="82">
        <v>2334</v>
      </c>
      <c r="C109" s="94">
        <v>2390.5996688890577</v>
      </c>
      <c r="D109" s="87">
        <v>2361.5929484769836</v>
      </c>
      <c r="E109" s="87">
        <v>2364.211358304658</v>
      </c>
      <c r="F109" s="87">
        <v>2329.5862121517212</v>
      </c>
      <c r="G109" s="87">
        <v>2213</v>
      </c>
      <c r="H109" s="87">
        <v>2221</v>
      </c>
      <c r="I109" s="159">
        <v>2164</v>
      </c>
      <c r="J109" s="88">
        <v>2142.2334032507488</v>
      </c>
      <c r="K109" s="88">
        <v>2108.8906202771559</v>
      </c>
      <c r="L109" s="88">
        <v>2143.3671314834155</v>
      </c>
      <c r="M109" s="88">
        <v>2076.0997499062573</v>
      </c>
      <c r="N109" s="88">
        <v>1960.2503922482038</v>
      </c>
      <c r="O109" s="88">
        <v>1877.977043261629</v>
      </c>
      <c r="P109" s="88">
        <v>1781.5496908163216</v>
      </c>
      <c r="Q109" s="88">
        <v>1598.7457094044407</v>
      </c>
      <c r="R109" s="88">
        <v>1677.9442051276676</v>
      </c>
      <c r="S109" s="88">
        <v>1558.1604774090038</v>
      </c>
      <c r="T109" s="88">
        <v>1688.7781821554368</v>
      </c>
      <c r="U109" s="88">
        <v>1698.5134348431345</v>
      </c>
      <c r="V109" s="88">
        <v>1718.6608573407696</v>
      </c>
      <c r="W109" s="88">
        <v>1740.8305245600245</v>
      </c>
      <c r="X109" s="88">
        <v>1768.4118082666719</v>
      </c>
      <c r="Y109" s="88">
        <v>1798.7088980152248</v>
      </c>
      <c r="Z109" s="88">
        <v>1831.696230026799</v>
      </c>
      <c r="AA109" s="88">
        <v>1868.0736073136741</v>
      </c>
      <c r="AB109" s="88">
        <v>1908.0213743910631</v>
      </c>
      <c r="AC109" s="88">
        <v>1924.7008752629297</v>
      </c>
      <c r="AD109" s="88">
        <v>1944.1726773099786</v>
      </c>
      <c r="AE109" s="88">
        <v>1963.96850863589</v>
      </c>
      <c r="AF109" s="88">
        <v>1983.9095888237287</v>
      </c>
      <c r="AG109" s="88">
        <v>2002.6258592441543</v>
      </c>
      <c r="AH109" s="88">
        <v>2021.1600550682651</v>
      </c>
      <c r="AI109" s="88">
        <v>2037.3381132793447</v>
      </c>
      <c r="AJ109" s="88">
        <v>2051.7719179183177</v>
      </c>
      <c r="AK109" s="88">
        <v>2063.4192715275603</v>
      </c>
    </row>
    <row r="110" spans="1:37" outlineLevel="1" x14ac:dyDescent="0.2">
      <c r="A110" s="85">
        <v>11</v>
      </c>
      <c r="B110" s="82">
        <v>2342</v>
      </c>
      <c r="C110" s="94">
        <v>2326.5836108100202</v>
      </c>
      <c r="D110" s="87">
        <v>2390.6002316221907</v>
      </c>
      <c r="E110" s="87">
        <v>2393.2508031970069</v>
      </c>
      <c r="F110" s="87">
        <v>2310.5814298284567</v>
      </c>
      <c r="G110" s="87">
        <v>2246</v>
      </c>
      <c r="H110" s="87">
        <v>2215</v>
      </c>
      <c r="I110" s="159">
        <v>2221</v>
      </c>
      <c r="J110" s="88">
        <v>2158.7905576440799</v>
      </c>
      <c r="K110" s="88">
        <v>2137.1491431830145</v>
      </c>
      <c r="L110" s="88">
        <v>2104.0028830096958</v>
      </c>
      <c r="M110" s="88">
        <v>2138.5283937650706</v>
      </c>
      <c r="N110" s="88">
        <v>2071.5394748391527</v>
      </c>
      <c r="O110" s="88">
        <v>1956.0878795684387</v>
      </c>
      <c r="P110" s="88">
        <v>1874.128680086485</v>
      </c>
      <c r="Q110" s="88">
        <v>1778.0498572404595</v>
      </c>
      <c r="R110" s="88">
        <v>1595.8071551026387</v>
      </c>
      <c r="S110" s="88">
        <v>1674.9189664981252</v>
      </c>
      <c r="T110" s="88">
        <v>1555.5550229229648</v>
      </c>
      <c r="U110" s="88">
        <v>1685.9418891607077</v>
      </c>
      <c r="V110" s="88">
        <v>1695.7768381184026</v>
      </c>
      <c r="W110" s="88">
        <v>1715.9808937194775</v>
      </c>
      <c r="X110" s="88">
        <v>1738.201659218495</v>
      </c>
      <c r="Y110" s="88">
        <v>1765.8020355038868</v>
      </c>
      <c r="Z110" s="88">
        <v>1796.127988515887</v>
      </c>
      <c r="AA110" s="88">
        <v>1829.1549948064117</v>
      </c>
      <c r="AB110" s="88">
        <v>1865.5449090277471</v>
      </c>
      <c r="AC110" s="88">
        <v>1905.4959109186191</v>
      </c>
      <c r="AD110" s="88">
        <v>1922.235611261935</v>
      </c>
      <c r="AE110" s="88">
        <v>1941.7605275045264</v>
      </c>
      <c r="AF110" s="88">
        <v>1961.6084176243658</v>
      </c>
      <c r="AG110" s="88">
        <v>1981.6010891376161</v>
      </c>
      <c r="AH110" s="88">
        <v>2000.3918783134338</v>
      </c>
      <c r="AI110" s="88">
        <v>2018.9608864482275</v>
      </c>
      <c r="AJ110" s="88">
        <v>2035.1995637900964</v>
      </c>
      <c r="AK110" s="88">
        <v>2049.6981570592029</v>
      </c>
    </row>
    <row r="111" spans="1:37" outlineLevel="1" x14ac:dyDescent="0.2">
      <c r="A111" s="85">
        <v>12</v>
      </c>
      <c r="B111" s="82">
        <v>2299</v>
      </c>
      <c r="C111" s="94">
        <v>2348.5891307746892</v>
      </c>
      <c r="D111" s="87">
        <v>2331.585414188839</v>
      </c>
      <c r="E111" s="87">
        <v>2334.1705532436081</v>
      </c>
      <c r="F111" s="87">
        <v>2356.5930080847811</v>
      </c>
      <c r="G111" s="87">
        <v>2249</v>
      </c>
      <c r="H111" s="87">
        <v>2248</v>
      </c>
      <c r="I111" s="159">
        <v>2213</v>
      </c>
      <c r="J111" s="88">
        <v>2227.460348278074</v>
      </c>
      <c r="K111" s="88">
        <v>2165.1954343665566</v>
      </c>
      <c r="L111" s="88">
        <v>2143.5921674684278</v>
      </c>
      <c r="M111" s="88">
        <v>2110.4292430082583</v>
      </c>
      <c r="N111" s="88">
        <v>2145.1525656931531</v>
      </c>
      <c r="O111" s="88">
        <v>2078.0701820143513</v>
      </c>
      <c r="P111" s="88">
        <v>1962.4053944788352</v>
      </c>
      <c r="Q111" s="88">
        <v>1880.3079484857233</v>
      </c>
      <c r="R111" s="88">
        <v>1784.0497349931204</v>
      </c>
      <c r="S111" s="88">
        <v>1601.3795200944733</v>
      </c>
      <c r="T111" s="88">
        <v>1680.7972471509156</v>
      </c>
      <c r="U111" s="88">
        <v>1561.2018936939905</v>
      </c>
      <c r="V111" s="88">
        <v>1692.057449754371</v>
      </c>
      <c r="W111" s="88">
        <v>1702.014277826911</v>
      </c>
      <c r="X111" s="88">
        <v>1722.3695105358131</v>
      </c>
      <c r="Y111" s="88">
        <v>1744.7463859915892</v>
      </c>
      <c r="Z111" s="88">
        <v>1772.5174846871039</v>
      </c>
      <c r="AA111" s="88">
        <v>1803.0212080045276</v>
      </c>
      <c r="AB111" s="88">
        <v>1836.2330572201197</v>
      </c>
      <c r="AC111" s="88">
        <v>1872.8170205653062</v>
      </c>
      <c r="AD111" s="88">
        <v>1912.9720475757449</v>
      </c>
      <c r="AE111" s="88">
        <v>1929.8681490026258</v>
      </c>
      <c r="AF111" s="88">
        <v>1949.5187371052684</v>
      </c>
      <c r="AG111" s="88">
        <v>1969.5320270686636</v>
      </c>
      <c r="AH111" s="88">
        <v>1989.6511001428712</v>
      </c>
      <c r="AI111" s="88">
        <v>2008.5844422013968</v>
      </c>
      <c r="AJ111" s="88">
        <v>2027.3155448450304</v>
      </c>
      <c r="AK111" s="88">
        <v>2043.6894575688298</v>
      </c>
    </row>
    <row r="112" spans="1:37" outlineLevel="1" x14ac:dyDescent="0.2">
      <c r="A112" s="85">
        <v>13</v>
      </c>
      <c r="B112" s="82">
        <v>2367</v>
      </c>
      <c r="C112" s="94">
        <v>2293.5753308630165</v>
      </c>
      <c r="D112" s="87">
        <v>2344.5886790470354</v>
      </c>
      <c r="E112" s="87">
        <v>2347.1882354367299</v>
      </c>
      <c r="F112" s="87">
        <v>2372.5970353043722</v>
      </c>
      <c r="G112" s="87">
        <v>2304</v>
      </c>
      <c r="H112" s="87">
        <v>2247</v>
      </c>
      <c r="I112" s="159">
        <v>2223</v>
      </c>
      <c r="J112" s="88">
        <v>2206.1973680638212</v>
      </c>
      <c r="K112" s="88">
        <v>2220.7667979786224</v>
      </c>
      <c r="L112" s="88">
        <v>2158.8275940770832</v>
      </c>
      <c r="M112" s="88">
        <v>2137.4436120125911</v>
      </c>
      <c r="N112" s="88">
        <v>2104.492222748092</v>
      </c>
      <c r="O112" s="88">
        <v>2139.2571443989114</v>
      </c>
      <c r="P112" s="88">
        <v>2072.4906485966744</v>
      </c>
      <c r="Q112" s="88">
        <v>1957.3143362380017</v>
      </c>
      <c r="R112" s="88">
        <v>1875.6185857227076</v>
      </c>
      <c r="S112" s="88">
        <v>1779.7678757024514</v>
      </c>
      <c r="T112" s="88">
        <v>1597.8091280002013</v>
      </c>
      <c r="U112" s="88">
        <v>1677.1034490370741</v>
      </c>
      <c r="V112" s="88">
        <v>1558.0035477064903</v>
      </c>
      <c r="W112" s="88">
        <v>1688.5740563813918</v>
      </c>
      <c r="X112" s="88">
        <v>1698.6216663856906</v>
      </c>
      <c r="Y112" s="88">
        <v>1719.0514287105593</v>
      </c>
      <c r="Z112" s="88">
        <v>1741.4784052783161</v>
      </c>
      <c r="AA112" s="88">
        <v>1769.2818381357527</v>
      </c>
      <c r="AB112" s="88">
        <v>1799.8085145586867</v>
      </c>
      <c r="AC112" s="88">
        <v>1833.0343153196861</v>
      </c>
      <c r="AD112" s="88">
        <v>1869.6026713919935</v>
      </c>
      <c r="AE112" s="88">
        <v>1909.7491172387206</v>
      </c>
      <c r="AF112" s="88">
        <v>1926.7280937569526</v>
      </c>
      <c r="AG112" s="88">
        <v>1946.4141971738113</v>
      </c>
      <c r="AH112" s="88">
        <v>1966.500762949883</v>
      </c>
      <c r="AI112" s="88">
        <v>1986.673206110866</v>
      </c>
      <c r="AJ112" s="88">
        <v>2005.6635480041489</v>
      </c>
      <c r="AK112" s="88">
        <v>2024.4521361155114</v>
      </c>
    </row>
    <row r="113" spans="1:37" outlineLevel="1" x14ac:dyDescent="0.2">
      <c r="A113" s="85">
        <v>14</v>
      </c>
      <c r="B113" s="82">
        <v>2447</v>
      </c>
      <c r="C113" s="94">
        <v>2376.5961561842687</v>
      </c>
      <c r="D113" s="87">
        <v>2296.5766241860038</v>
      </c>
      <c r="E113" s="87">
        <v>2299.1229473390495</v>
      </c>
      <c r="F113" s="87">
        <v>2329.5862121517212</v>
      </c>
      <c r="G113" s="87">
        <v>2354</v>
      </c>
      <c r="H113" s="87">
        <v>2300</v>
      </c>
      <c r="I113" s="159">
        <v>2247</v>
      </c>
      <c r="J113" s="88">
        <v>2225.2150487162257</v>
      </c>
      <c r="K113" s="88">
        <v>2208.4879225648324</v>
      </c>
      <c r="L113" s="88">
        <v>2223.14067859539</v>
      </c>
      <c r="M113" s="88">
        <v>2161.2097453008078</v>
      </c>
      <c r="N113" s="88">
        <v>2139.8945214328169</v>
      </c>
      <c r="O113" s="88">
        <v>2106.9573272921425</v>
      </c>
      <c r="P113" s="88">
        <v>2141.8449243966356</v>
      </c>
      <c r="Q113" s="88">
        <v>2075.0796484314255</v>
      </c>
      <c r="R113" s="88">
        <v>1959.8368620563194</v>
      </c>
      <c r="S113" s="88">
        <v>1878.146445179744</v>
      </c>
      <c r="T113" s="88">
        <v>1782.2670554811145</v>
      </c>
      <c r="U113" s="88">
        <v>1600.1943549926159</v>
      </c>
      <c r="V113" s="88">
        <v>1679.6316029208433</v>
      </c>
      <c r="W113" s="88">
        <v>1560.4788904141992</v>
      </c>
      <c r="X113" s="88">
        <v>1691.2590912579324</v>
      </c>
      <c r="Y113" s="88">
        <v>1701.3632520115357</v>
      </c>
      <c r="Z113" s="88">
        <v>1721.8761264680927</v>
      </c>
      <c r="AA113" s="88">
        <v>1744.3876432065138</v>
      </c>
      <c r="AB113" s="88">
        <v>1772.2804384476624</v>
      </c>
      <c r="AC113" s="88">
        <v>1802.8988459097764</v>
      </c>
      <c r="AD113" s="88">
        <v>1836.2372204107742</v>
      </c>
      <c r="AE113" s="88">
        <v>1872.9033190033124</v>
      </c>
      <c r="AF113" s="88">
        <v>1913.1317823073703</v>
      </c>
      <c r="AG113" s="88">
        <v>1930.2079129339718</v>
      </c>
      <c r="AH113" s="88">
        <v>1949.9746512619349</v>
      </c>
      <c r="AI113" s="88">
        <v>1970.1422217267698</v>
      </c>
      <c r="AJ113" s="88">
        <v>1990.3758322512388</v>
      </c>
      <c r="AK113" s="88">
        <v>2009.4658833251276</v>
      </c>
    </row>
    <row r="114" spans="1:37" outlineLevel="1" x14ac:dyDescent="0.2">
      <c r="A114" s="85">
        <v>15</v>
      </c>
      <c r="B114" s="82">
        <v>2321</v>
      </c>
      <c r="C114" s="94">
        <v>2441.8368668511434</v>
      </c>
      <c r="D114" s="87">
        <v>2358.7630603059697</v>
      </c>
      <c r="E114" s="87">
        <v>2350.1396450077482</v>
      </c>
      <c r="F114" s="87">
        <v>2346.7561761132692</v>
      </c>
      <c r="G114" s="87">
        <v>2296</v>
      </c>
      <c r="H114" s="87">
        <v>2342</v>
      </c>
      <c r="I114" s="159">
        <v>2296</v>
      </c>
      <c r="J114" s="88">
        <v>2242.2595088667522</v>
      </c>
      <c r="K114" s="88">
        <v>2220.6701411764084</v>
      </c>
      <c r="L114" s="88">
        <v>2204.0597402929125</v>
      </c>
      <c r="M114" s="88">
        <v>2218.762267429247</v>
      </c>
      <c r="N114" s="88">
        <v>2157.0426222228621</v>
      </c>
      <c r="O114" s="88">
        <v>2135.8736575496555</v>
      </c>
      <c r="P114" s="88">
        <v>2103.0639541840683</v>
      </c>
      <c r="Q114" s="88">
        <v>2137.9565313364687</v>
      </c>
      <c r="R114" s="88">
        <v>2071.4316865453466</v>
      </c>
      <c r="S114" s="88">
        <v>1956.5095071389146</v>
      </c>
      <c r="T114" s="88">
        <v>1875.0684883154261</v>
      </c>
      <c r="U114" s="88">
        <v>1779.4678443485598</v>
      </c>
      <c r="V114" s="88">
        <v>1597.8388645718171</v>
      </c>
      <c r="W114" s="88">
        <v>1677.2007244830806</v>
      </c>
      <c r="X114" s="88">
        <v>1558.3744672505338</v>
      </c>
      <c r="Y114" s="88">
        <v>1688.9540097302756</v>
      </c>
      <c r="Z114" s="88">
        <v>1699.1109990899188</v>
      </c>
      <c r="AA114" s="88">
        <v>1719.654144664288</v>
      </c>
      <c r="AB114" s="88">
        <v>1742.19116564561</v>
      </c>
      <c r="AC114" s="88">
        <v>1770.0977618155366</v>
      </c>
      <c r="AD114" s="88">
        <v>1800.7240227608613</v>
      </c>
      <c r="AE114" s="88">
        <v>1834.0643693322775</v>
      </c>
      <c r="AF114" s="88">
        <v>1870.7440053418845</v>
      </c>
      <c r="AG114" s="88">
        <v>1910.9600683795363</v>
      </c>
      <c r="AH114" s="88">
        <v>1928.0528960525669</v>
      </c>
      <c r="AI114" s="88">
        <v>1947.8693244716801</v>
      </c>
      <c r="AJ114" s="88">
        <v>1968.0663794126374</v>
      </c>
      <c r="AK114" s="88">
        <v>1988.3292499488298</v>
      </c>
    </row>
    <row r="115" spans="1:37" outlineLevel="1" x14ac:dyDescent="0.2">
      <c r="A115" s="85">
        <v>16</v>
      </c>
      <c r="B115" s="82">
        <v>2314</v>
      </c>
      <c r="C115" s="94">
        <v>2331.7540572799849</v>
      </c>
      <c r="D115" s="87">
        <v>2436.821405110325</v>
      </c>
      <c r="E115" s="87">
        <v>2427.9126158650261</v>
      </c>
      <c r="F115" s="87">
        <v>2309.7284667247013</v>
      </c>
      <c r="G115" s="87">
        <v>2295</v>
      </c>
      <c r="H115" s="87">
        <v>2308</v>
      </c>
      <c r="I115" s="159">
        <v>2345</v>
      </c>
      <c r="J115" s="88">
        <v>2296.4588306025307</v>
      </c>
      <c r="K115" s="88">
        <v>2242.9328211923139</v>
      </c>
      <c r="L115" s="88">
        <v>2221.4930352677688</v>
      </c>
      <c r="M115" s="88">
        <v>2205.0540924543111</v>
      </c>
      <c r="N115" s="88">
        <v>2219.910167561457</v>
      </c>
      <c r="O115" s="88">
        <v>2158.3082952319678</v>
      </c>
      <c r="P115" s="88">
        <v>2137.3064491252499</v>
      </c>
      <c r="Q115" s="88">
        <v>2104.6394436374185</v>
      </c>
      <c r="R115" s="88">
        <v>2139.6855110151855</v>
      </c>
      <c r="S115" s="88">
        <v>2073.2957960345425</v>
      </c>
      <c r="T115" s="88">
        <v>1958.4993866412447</v>
      </c>
      <c r="U115" s="88">
        <v>1877.1888988058927</v>
      </c>
      <c r="V115" s="88">
        <v>1781.7331693028696</v>
      </c>
      <c r="W115" s="88">
        <v>1600.2139132196398</v>
      </c>
      <c r="X115" s="88">
        <v>1679.7155567395102</v>
      </c>
      <c r="Y115" s="88">
        <v>1561.0252183407097</v>
      </c>
      <c r="Z115" s="88">
        <v>1691.7680927723113</v>
      </c>
      <c r="AA115" s="88">
        <v>1702.0652478866664</v>
      </c>
      <c r="AB115" s="88">
        <v>1722.7666338188594</v>
      </c>
      <c r="AC115" s="88">
        <v>1745.4445603586323</v>
      </c>
      <c r="AD115" s="88">
        <v>1773.4927063332455</v>
      </c>
      <c r="AE115" s="88">
        <v>1804.260753173937</v>
      </c>
      <c r="AF115" s="88">
        <v>1837.7246871747529</v>
      </c>
      <c r="AG115" s="88">
        <v>1874.5464124440259</v>
      </c>
      <c r="AH115" s="88">
        <v>1914.9241606074645</v>
      </c>
      <c r="AI115" s="88">
        <v>1932.1361103672098</v>
      </c>
      <c r="AJ115" s="88">
        <v>1952.1107489064339</v>
      </c>
      <c r="AK115" s="88">
        <v>1972.4268988109775</v>
      </c>
    </row>
    <row r="116" spans="1:37" outlineLevel="1" x14ac:dyDescent="0.2">
      <c r="A116" s="85">
        <v>17</v>
      </c>
      <c r="B116" s="82">
        <v>2322</v>
      </c>
      <c r="C116" s="94">
        <v>2319.7450235085862</v>
      </c>
      <c r="D116" s="87">
        <v>2334.7451080584756</v>
      </c>
      <c r="E116" s="87">
        <v>2326.2095001285857</v>
      </c>
      <c r="F116" s="87">
        <v>2355.7629162348121</v>
      </c>
      <c r="G116" s="87">
        <v>2231</v>
      </c>
      <c r="H116" s="87">
        <v>2294</v>
      </c>
      <c r="I116" s="159">
        <v>2309</v>
      </c>
      <c r="J116" s="88">
        <v>2346.5991954480864</v>
      </c>
      <c r="K116" s="88">
        <v>2298.197252304768</v>
      </c>
      <c r="L116" s="88">
        <v>2244.6889166613382</v>
      </c>
      <c r="M116" s="88">
        <v>2223.2891550695167</v>
      </c>
      <c r="N116" s="88">
        <v>2206.8933953466722</v>
      </c>
      <c r="O116" s="88">
        <v>2221.8367104248023</v>
      </c>
      <c r="P116" s="88">
        <v>2160.223108555846</v>
      </c>
      <c r="Q116" s="88">
        <v>2139.2816706651934</v>
      </c>
      <c r="R116" s="88">
        <v>2106.6447424903354</v>
      </c>
      <c r="S116" s="88">
        <v>2141.7691982075121</v>
      </c>
      <c r="T116" s="88">
        <v>2075.3846534664858</v>
      </c>
      <c r="U116" s="88">
        <v>1960.5582813800056</v>
      </c>
      <c r="V116" s="88">
        <v>1879.2415148611187</v>
      </c>
      <c r="W116" s="88">
        <v>1783.7690905984182</v>
      </c>
      <c r="X116" s="88">
        <v>1602.1870884986045</v>
      </c>
      <c r="Y116" s="88">
        <v>1681.7809059195429</v>
      </c>
      <c r="Z116" s="88">
        <v>1563.0716064069275</v>
      </c>
      <c r="AA116" s="88">
        <v>1693.9599002118077</v>
      </c>
      <c r="AB116" s="88">
        <v>1704.2973290420316</v>
      </c>
      <c r="AC116" s="88">
        <v>1725.0804193301919</v>
      </c>
      <c r="AD116" s="88">
        <v>1747.824294495291</v>
      </c>
      <c r="AE116" s="88">
        <v>1775.9421957184129</v>
      </c>
      <c r="AF116" s="88">
        <v>1806.7999263982831</v>
      </c>
      <c r="AG116" s="88">
        <v>1840.3377149582964</v>
      </c>
      <c r="AH116" s="88">
        <v>1877.2169260598228</v>
      </c>
      <c r="AI116" s="88">
        <v>1917.692319463554</v>
      </c>
      <c r="AJ116" s="88">
        <v>1934.9660127302241</v>
      </c>
      <c r="AK116" s="88">
        <v>1955.004372972965</v>
      </c>
    </row>
    <row r="117" spans="1:37" outlineLevel="1" x14ac:dyDescent="0.2">
      <c r="A117" s="85">
        <v>18</v>
      </c>
      <c r="B117" s="82">
        <v>2265</v>
      </c>
      <c r="C117" s="94">
        <v>2313.7405066228866</v>
      </c>
      <c r="D117" s="87">
        <v>2310.7271558109819</v>
      </c>
      <c r="E117" s="87">
        <v>2302.2793552494231</v>
      </c>
      <c r="F117" s="87">
        <v>2412.8056036712542</v>
      </c>
      <c r="G117" s="87">
        <v>2224</v>
      </c>
      <c r="H117" s="87">
        <v>2240</v>
      </c>
      <c r="I117" s="159">
        <v>2276</v>
      </c>
      <c r="J117" s="88">
        <v>2299.407185689312</v>
      </c>
      <c r="K117" s="88">
        <v>2337.1514777767948</v>
      </c>
      <c r="L117" s="88">
        <v>2289.1605469354472</v>
      </c>
      <c r="M117" s="88">
        <v>2236.037267118922</v>
      </c>
      <c r="N117" s="88">
        <v>2214.9099391865734</v>
      </c>
      <c r="O117" s="88">
        <v>2198.7866078377551</v>
      </c>
      <c r="P117" s="88">
        <v>2213.8481238477957</v>
      </c>
      <c r="Q117" s="88">
        <v>2152.6714419522764</v>
      </c>
      <c r="R117" s="88">
        <v>2131.9960225172917</v>
      </c>
      <c r="S117" s="88">
        <v>2099.6728890683526</v>
      </c>
      <c r="T117" s="88">
        <v>2134.8484314826574</v>
      </c>
      <c r="U117" s="88">
        <v>2068.9154797604692</v>
      </c>
      <c r="V117" s="88">
        <v>1954.7412737051832</v>
      </c>
      <c r="W117" s="88">
        <v>1873.9362297372584</v>
      </c>
      <c r="X117" s="88">
        <v>1779.0335837083733</v>
      </c>
      <c r="Y117" s="88">
        <v>1598.3945196119037</v>
      </c>
      <c r="Z117" s="88">
        <v>1677.8096530625933</v>
      </c>
      <c r="AA117" s="88">
        <v>1559.7779903110686</v>
      </c>
      <c r="AB117" s="88">
        <v>1690.2885780053643</v>
      </c>
      <c r="AC117" s="88">
        <v>1700.7313402110874</v>
      </c>
      <c r="AD117" s="88">
        <v>1721.6100379538007</v>
      </c>
      <c r="AE117" s="88">
        <v>1744.4239469149175</v>
      </c>
      <c r="AF117" s="88">
        <v>1772.5891283749236</v>
      </c>
      <c r="AG117" s="88">
        <v>1803.4825759466582</v>
      </c>
      <c r="AH117" s="88">
        <v>1837.0631503671682</v>
      </c>
      <c r="AI117" s="88">
        <v>1873.934314073972</v>
      </c>
      <c r="AJ117" s="88">
        <v>1914.4050812414032</v>
      </c>
      <c r="AK117" s="88">
        <v>1931.7897469186905</v>
      </c>
    </row>
    <row r="118" spans="1:37" outlineLevel="1" x14ac:dyDescent="0.2">
      <c r="A118" s="85">
        <v>19</v>
      </c>
      <c r="B118" s="82">
        <v>2021</v>
      </c>
      <c r="C118" s="94">
        <v>2279.7149109372558</v>
      </c>
      <c r="D118" s="87">
        <v>2320.7346359141043</v>
      </c>
      <c r="E118" s="87">
        <v>2312.2502489490744</v>
      </c>
      <c r="F118" s="87">
        <v>2322.7382024558196</v>
      </c>
      <c r="G118" s="87">
        <v>2182</v>
      </c>
      <c r="H118" s="87">
        <v>2258</v>
      </c>
      <c r="I118" s="159">
        <v>2269</v>
      </c>
      <c r="J118" s="88">
        <v>2246.4656822853353</v>
      </c>
      <c r="K118" s="88">
        <v>2270.1617309631338</v>
      </c>
      <c r="L118" s="88">
        <v>2307.956274246726</v>
      </c>
      <c r="M118" s="88">
        <v>2261.1666268461981</v>
      </c>
      <c r="N118" s="88">
        <v>2209.3075654453619</v>
      </c>
      <c r="O118" s="88">
        <v>2188.9740609451633</v>
      </c>
      <c r="P118" s="88">
        <v>2173.6198381973791</v>
      </c>
      <c r="Q118" s="88">
        <v>2189.0143847465752</v>
      </c>
      <c r="R118" s="88">
        <v>2129.1724326186422</v>
      </c>
      <c r="S118" s="88">
        <v>2109.2947841325854</v>
      </c>
      <c r="T118" s="88">
        <v>2077.9193113868919</v>
      </c>
      <c r="U118" s="88">
        <v>2113.1492222003208</v>
      </c>
      <c r="V118" s="88">
        <v>2048.620440208128</v>
      </c>
      <c r="W118" s="88">
        <v>1936.4618335311866</v>
      </c>
      <c r="X118" s="88">
        <v>1857.2302067683986</v>
      </c>
      <c r="Y118" s="88">
        <v>1764.0819401313006</v>
      </c>
      <c r="Z118" s="88">
        <v>1586.3218288827416</v>
      </c>
      <c r="AA118" s="88">
        <v>1665.1866049595237</v>
      </c>
      <c r="AB118" s="88">
        <v>1549.2012858630239</v>
      </c>
      <c r="AC118" s="88">
        <v>1678.4992532114504</v>
      </c>
      <c r="AD118" s="88">
        <v>1689.2754704541442</v>
      </c>
      <c r="AE118" s="88">
        <v>1710.3660841495744</v>
      </c>
      <c r="AF118" s="88">
        <v>1733.3826537368811</v>
      </c>
      <c r="AG118" s="88">
        <v>1761.6622923982354</v>
      </c>
      <c r="AH118" s="88">
        <v>1792.6336112471295</v>
      </c>
      <c r="AI118" s="88">
        <v>1826.2748790832218</v>
      </c>
      <c r="AJ118" s="88">
        <v>1863.1264035379115</v>
      </c>
      <c r="AK118" s="88">
        <v>1903.547976138376</v>
      </c>
    </row>
    <row r="119" spans="1:37" outlineLevel="1" x14ac:dyDescent="0.2">
      <c r="A119" s="85">
        <v>20</v>
      </c>
      <c r="B119" s="82">
        <v>2156</v>
      </c>
      <c r="C119" s="94">
        <v>2050.975709378974</v>
      </c>
      <c r="D119" s="87">
        <v>2323.7756367285524</v>
      </c>
      <c r="E119" s="87">
        <v>2395.9699526571708</v>
      </c>
      <c r="F119" s="87">
        <v>2306.4517937267301</v>
      </c>
      <c r="G119" s="87">
        <v>2131</v>
      </c>
      <c r="H119" s="87">
        <v>2258</v>
      </c>
      <c r="I119" s="159">
        <v>2328</v>
      </c>
      <c r="J119" s="88">
        <v>2294.0987734962623</v>
      </c>
      <c r="K119" s="88">
        <v>2271.8767996784782</v>
      </c>
      <c r="L119" s="88">
        <v>2296.2946326864585</v>
      </c>
      <c r="M119" s="88">
        <v>2334.9614499933923</v>
      </c>
      <c r="N119" s="88">
        <v>2288.1193936509194</v>
      </c>
      <c r="O119" s="88">
        <v>2236.1718798684919</v>
      </c>
      <c r="P119" s="88">
        <v>2216.0683415983635</v>
      </c>
      <c r="Q119" s="88">
        <v>2200.9959826852819</v>
      </c>
      <c r="R119" s="88">
        <v>2217.0050287157724</v>
      </c>
      <c r="S119" s="88">
        <v>2156.9758434796718</v>
      </c>
      <c r="T119" s="88">
        <v>2137.3221429939786</v>
      </c>
      <c r="U119" s="88">
        <v>2106.0420567567417</v>
      </c>
      <c r="V119" s="88">
        <v>2142.0701141114732</v>
      </c>
      <c r="W119" s="88">
        <v>2077.2908626103754</v>
      </c>
      <c r="X119" s="88">
        <v>1964.3384540512168</v>
      </c>
      <c r="Y119" s="88">
        <v>1884.6684354187732</v>
      </c>
      <c r="Z119" s="88">
        <v>1790.9436611417991</v>
      </c>
      <c r="AA119" s="88">
        <v>1611.660438432838</v>
      </c>
      <c r="AB119" s="88">
        <v>1691.802507494031</v>
      </c>
      <c r="AC119" s="88">
        <v>1574.9636713173941</v>
      </c>
      <c r="AD119" s="88">
        <v>1706.0866223860517</v>
      </c>
      <c r="AE119" s="88">
        <v>1717.4090505067741</v>
      </c>
      <c r="AF119" s="88">
        <v>1739.1236461862459</v>
      </c>
      <c r="AG119" s="88">
        <v>1762.8017210339599</v>
      </c>
      <c r="AH119" s="88">
        <v>1791.7997878350156</v>
      </c>
      <c r="AI119" s="88">
        <v>1823.5187562838307</v>
      </c>
      <c r="AJ119" s="88">
        <v>1857.954957792635</v>
      </c>
      <c r="AK119" s="88">
        <v>1895.6180600594619</v>
      </c>
    </row>
    <row r="120" spans="1:37" outlineLevel="1" x14ac:dyDescent="0.2">
      <c r="A120" s="85">
        <v>21</v>
      </c>
      <c r="B120" s="82">
        <v>2092</v>
      </c>
      <c r="C120" s="94">
        <v>2135.2211663901394</v>
      </c>
      <c r="D120" s="87">
        <v>2034.9334341485683</v>
      </c>
      <c r="E120" s="87">
        <v>2098.1540931987051</v>
      </c>
      <c r="F120" s="87">
        <v>2374.6425424108247</v>
      </c>
      <c r="G120" s="87">
        <v>2136</v>
      </c>
      <c r="H120" s="87">
        <v>2174</v>
      </c>
      <c r="I120" s="159">
        <v>2282</v>
      </c>
      <c r="J120" s="88">
        <v>2316.751886182989</v>
      </c>
      <c r="K120" s="88">
        <v>2283.762625555164</v>
      </c>
      <c r="L120" s="88">
        <v>2262.2266263074498</v>
      </c>
      <c r="M120" s="88">
        <v>2287.0928418108169</v>
      </c>
      <c r="N120" s="88">
        <v>2326.1327076674079</v>
      </c>
      <c r="O120" s="88">
        <v>2280.0885566009811</v>
      </c>
      <c r="P120" s="88">
        <v>2228.9612071674292</v>
      </c>
      <c r="Q120" s="88">
        <v>2209.5152713324605</v>
      </c>
      <c r="R120" s="88">
        <v>2195.0940631305916</v>
      </c>
      <c r="S120" s="88">
        <v>2211.5733050878589</v>
      </c>
      <c r="T120" s="88">
        <v>2152.3908098178404</v>
      </c>
      <c r="U120" s="88">
        <v>2133.3780635498169</v>
      </c>
      <c r="V120" s="88">
        <v>2102.8144277415199</v>
      </c>
      <c r="W120" s="88">
        <v>2139.1774172549749</v>
      </c>
      <c r="X120" s="88">
        <v>2075.2763981797211</v>
      </c>
      <c r="Y120" s="88">
        <v>1963.4162627510425</v>
      </c>
      <c r="Z120" s="88">
        <v>1884.6675597441972</v>
      </c>
      <c r="AA120" s="88">
        <v>1791.9297690803762</v>
      </c>
      <c r="AB120" s="88">
        <v>1614.0727986771631</v>
      </c>
      <c r="AC120" s="88">
        <v>1694.3113086938288</v>
      </c>
      <c r="AD120" s="88">
        <v>1578.582598558623</v>
      </c>
      <c r="AE120" s="88">
        <v>1709.5624554045414</v>
      </c>
      <c r="AF120" s="88">
        <v>1721.3372481457782</v>
      </c>
      <c r="AG120" s="88">
        <v>1743.45188971941</v>
      </c>
      <c r="AH120" s="88">
        <v>1767.5371840403868</v>
      </c>
      <c r="AI120" s="88">
        <v>1796.8983630619662</v>
      </c>
      <c r="AJ120" s="88">
        <v>1828.9666910514979</v>
      </c>
      <c r="AK120" s="88">
        <v>1863.7381260089105</v>
      </c>
    </row>
    <row r="121" spans="1:37" outlineLevel="1" x14ac:dyDescent="0.2">
      <c r="A121" s="85">
        <v>22</v>
      </c>
      <c r="B121" s="82">
        <v>2156</v>
      </c>
      <c r="C121" s="94">
        <v>2075.0458399535923</v>
      </c>
      <c r="D121" s="87">
        <v>2116.1703036241888</v>
      </c>
      <c r="E121" s="87">
        <v>2181.9148036713987</v>
      </c>
      <c r="F121" s="87">
        <v>2274.3620296400973</v>
      </c>
      <c r="G121" s="87">
        <v>2184</v>
      </c>
      <c r="H121" s="87">
        <v>2078</v>
      </c>
      <c r="I121" s="159">
        <v>2106</v>
      </c>
      <c r="J121" s="88">
        <v>2262.7334035902381</v>
      </c>
      <c r="K121" s="88">
        <v>2298.1566614134758</v>
      </c>
      <c r="L121" s="88">
        <v>2266.2644447960397</v>
      </c>
      <c r="M121" s="88">
        <v>2245.7200549257682</v>
      </c>
      <c r="N121" s="88">
        <v>2271.190120221398</v>
      </c>
      <c r="O121" s="88">
        <v>2310.6590087935438</v>
      </c>
      <c r="P121" s="88">
        <v>2265.8279593040002</v>
      </c>
      <c r="Q121" s="88">
        <v>2215.9528807844536</v>
      </c>
      <c r="R121" s="88">
        <v>2197.4335214754456</v>
      </c>
      <c r="S121" s="88">
        <v>2183.9128064738511</v>
      </c>
      <c r="T121" s="88">
        <v>2201.0176717657569</v>
      </c>
      <c r="U121" s="88">
        <v>2143.1369443554813</v>
      </c>
      <c r="V121" s="88">
        <v>2125.0485328591999</v>
      </c>
      <c r="W121" s="88">
        <v>2095.5272128844426</v>
      </c>
      <c r="X121" s="88">
        <v>2132.3033279696238</v>
      </c>
      <c r="Y121" s="88">
        <v>2069.7238540328653</v>
      </c>
      <c r="Z121" s="88">
        <v>1959.5743363809165</v>
      </c>
      <c r="AA121" s="88">
        <v>1882.2418119441991</v>
      </c>
      <c r="AB121" s="88">
        <v>1791.0363818999353</v>
      </c>
      <c r="AC121" s="88">
        <v>1615.4649544845354</v>
      </c>
      <c r="AD121" s="88">
        <v>1695.7257132710483</v>
      </c>
      <c r="AE121" s="88">
        <v>1581.7051819324392</v>
      </c>
      <c r="AF121" s="88">
        <v>1712.2787261531705</v>
      </c>
      <c r="AG121" s="88">
        <v>1724.6666900009234</v>
      </c>
      <c r="AH121" s="88">
        <v>1747.3036311586593</v>
      </c>
      <c r="AI121" s="88">
        <v>1771.8937714805847</v>
      </c>
      <c r="AJ121" s="88">
        <v>1801.7136219623446</v>
      </c>
      <c r="AK121" s="88">
        <v>1834.2162219043496</v>
      </c>
    </row>
    <row r="122" spans="1:37" outlineLevel="1" x14ac:dyDescent="0.2">
      <c r="A122" s="85">
        <v>23</v>
      </c>
      <c r="B122" s="82">
        <v>2190</v>
      </c>
      <c r="C122" s="94">
        <v>2149.2620758920002</v>
      </c>
      <c r="D122" s="87">
        <v>2022.8983423744023</v>
      </c>
      <c r="E122" s="87">
        <v>2085.7450990546026</v>
      </c>
      <c r="F122" s="87">
        <v>2023.6607477132786</v>
      </c>
      <c r="G122" s="87">
        <v>2288</v>
      </c>
      <c r="H122" s="87">
        <v>2124</v>
      </c>
      <c r="I122" s="159">
        <v>2127</v>
      </c>
      <c r="J122" s="88">
        <v>2038.4597131343189</v>
      </c>
      <c r="K122" s="88">
        <v>2191.4810884696471</v>
      </c>
      <c r="L122" s="88">
        <v>2227.0843335368691</v>
      </c>
      <c r="M122" s="88">
        <v>2197.5386124767742</v>
      </c>
      <c r="N122" s="88">
        <v>2178.9612100249178</v>
      </c>
      <c r="O122" s="88">
        <v>2204.9101453738322</v>
      </c>
      <c r="P122" s="88">
        <v>2244.3708198873851</v>
      </c>
      <c r="Q122" s="88">
        <v>2202.2537901968526</v>
      </c>
      <c r="R122" s="88">
        <v>2155.2952709447209</v>
      </c>
      <c r="S122" s="88">
        <v>2138.6387145430058</v>
      </c>
      <c r="T122" s="88">
        <v>2126.8308313388429</v>
      </c>
      <c r="U122" s="88">
        <v>2144.6184169115904</v>
      </c>
      <c r="V122" s="88">
        <v>2089.8587575605488</v>
      </c>
      <c r="W122" s="88">
        <v>2073.5868322570095</v>
      </c>
      <c r="X122" s="88">
        <v>2046.2486256560444</v>
      </c>
      <c r="Y122" s="88">
        <v>2083.0331280656073</v>
      </c>
      <c r="Z122" s="88">
        <v>2023.6932098336597</v>
      </c>
      <c r="AA122" s="88">
        <v>1918.3253211024285</v>
      </c>
      <c r="AB122" s="88">
        <v>1844.7133930063374</v>
      </c>
      <c r="AC122" s="88">
        <v>1757.6555075991548</v>
      </c>
      <c r="AD122" s="88">
        <v>1588.9805026721624</v>
      </c>
      <c r="AE122" s="88">
        <v>1667.7893507823264</v>
      </c>
      <c r="AF122" s="88">
        <v>1558.651844158805</v>
      </c>
      <c r="AG122" s="88">
        <v>1686.145070913205</v>
      </c>
      <c r="AH122" s="88">
        <v>1699.2722512699688</v>
      </c>
      <c r="AI122" s="88">
        <v>1722.3482197722606</v>
      </c>
      <c r="AJ122" s="88">
        <v>1747.2958807126113</v>
      </c>
      <c r="AK122" s="88">
        <v>1777.3012853270939</v>
      </c>
    </row>
    <row r="123" spans="1:37" outlineLevel="1" x14ac:dyDescent="0.2">
      <c r="A123" s="85">
        <v>24</v>
      </c>
      <c r="B123" s="82">
        <v>2290</v>
      </c>
      <c r="C123" s="94">
        <v>2219.4666234013052</v>
      </c>
      <c r="D123" s="87">
        <v>2124.1936981402996</v>
      </c>
      <c r="E123" s="87">
        <v>2190.187466434134</v>
      </c>
      <c r="F123" s="87">
        <v>2092.8543015250802</v>
      </c>
      <c r="G123" s="87">
        <v>2310</v>
      </c>
      <c r="H123" s="87">
        <v>2347</v>
      </c>
      <c r="I123" s="159">
        <v>2153</v>
      </c>
      <c r="J123" s="88">
        <v>2175.0333192474973</v>
      </c>
      <c r="K123" s="88">
        <v>2085.5996993851395</v>
      </c>
      <c r="L123" s="88">
        <v>2243.0212186928147</v>
      </c>
      <c r="M123" s="88">
        <v>2280.4429988527359</v>
      </c>
      <c r="N123" s="88">
        <v>2251.2231542559284</v>
      </c>
      <c r="O123" s="88">
        <v>2233.251956128388</v>
      </c>
      <c r="P123" s="88">
        <v>2260.7644880033199</v>
      </c>
      <c r="Q123" s="88">
        <v>2302.1050208486722</v>
      </c>
      <c r="R123" s="88">
        <v>2260.0338307226757</v>
      </c>
      <c r="S123" s="88">
        <v>2213.0081700652418</v>
      </c>
      <c r="T123" s="88">
        <v>2196.9485987859302</v>
      </c>
      <c r="U123" s="88">
        <v>2185.8383344391832</v>
      </c>
      <c r="V123" s="88">
        <v>2204.9720913338974</v>
      </c>
      <c r="W123" s="88">
        <v>2149.9477966134446</v>
      </c>
      <c r="X123" s="88">
        <v>2134.2791253287769</v>
      </c>
      <c r="Y123" s="88">
        <v>2107.2693857864497</v>
      </c>
      <c r="Z123" s="88">
        <v>2145.794072734675</v>
      </c>
      <c r="AA123" s="88">
        <v>2086.0776455209298</v>
      </c>
      <c r="AB123" s="88">
        <v>1979.2662172983792</v>
      </c>
      <c r="AC123" s="88">
        <v>1904.9297956826417</v>
      </c>
      <c r="AD123" s="88">
        <v>1816.8470163907948</v>
      </c>
      <c r="AE123" s="88">
        <v>1645.3533941839946</v>
      </c>
      <c r="AF123" s="88">
        <v>1726.8077185269344</v>
      </c>
      <c r="AG123" s="88">
        <v>1616.1499824977086</v>
      </c>
      <c r="AH123" s="88">
        <v>1747.3821591014137</v>
      </c>
      <c r="AI123" s="88">
        <v>1761.6798182352532</v>
      </c>
      <c r="AJ123" s="88">
        <v>1786.1804956575677</v>
      </c>
      <c r="AK123" s="88">
        <v>1812.5762289207155</v>
      </c>
    </row>
    <row r="124" spans="1:37" outlineLevel="1" x14ac:dyDescent="0.2">
      <c r="A124" s="85">
        <v>25</v>
      </c>
      <c r="B124" s="82">
        <v>2445</v>
      </c>
      <c r="C124" s="94">
        <v>2320.5625952920195</v>
      </c>
      <c r="D124" s="87">
        <v>2283.6569606266648</v>
      </c>
      <c r="E124" s="87">
        <v>2202.8936614948575</v>
      </c>
      <c r="F124" s="87">
        <v>2104.6212793203476</v>
      </c>
      <c r="G124" s="87">
        <v>2387</v>
      </c>
      <c r="H124" s="87">
        <v>2351</v>
      </c>
      <c r="I124" s="159">
        <v>2389</v>
      </c>
      <c r="J124" s="88">
        <v>2191.0725508351215</v>
      </c>
      <c r="K124" s="88">
        <v>2214.576547222568</v>
      </c>
      <c r="L124" s="88">
        <v>2124.641750450613</v>
      </c>
      <c r="M124" s="88">
        <v>2285.7901579419477</v>
      </c>
      <c r="N124" s="88">
        <v>2324.8854936718913</v>
      </c>
      <c r="O124" s="88">
        <v>2296.1377445619496</v>
      </c>
      <c r="P124" s="88">
        <v>2278.8720234152147</v>
      </c>
      <c r="Q124" s="88">
        <v>2307.8469338529617</v>
      </c>
      <c r="R124" s="88">
        <v>2350.8825619957374</v>
      </c>
      <c r="S124" s="88">
        <v>2309.0841476368169</v>
      </c>
      <c r="T124" s="88">
        <v>2262.1936644754123</v>
      </c>
      <c r="U124" s="88">
        <v>2246.8415499783609</v>
      </c>
      <c r="V124" s="88">
        <v>2236.4952939969985</v>
      </c>
      <c r="W124" s="88">
        <v>2256.9104945975664</v>
      </c>
      <c r="X124" s="88">
        <v>2201.8823682615684</v>
      </c>
      <c r="Y124" s="88">
        <v>2186.8805537546477</v>
      </c>
      <c r="Z124" s="88">
        <v>2160.3544460107405</v>
      </c>
      <c r="AA124" s="88">
        <v>2200.46545391881</v>
      </c>
      <c r="AB124" s="88">
        <v>2140.6313270151613</v>
      </c>
      <c r="AC124" s="88">
        <v>2032.903896873544</v>
      </c>
      <c r="AD124" s="88">
        <v>1958.1892574737062</v>
      </c>
      <c r="AE124" s="88">
        <v>1869.4887501728722</v>
      </c>
      <c r="AF124" s="88">
        <v>1695.9333900527311</v>
      </c>
      <c r="AG124" s="88">
        <v>1779.6970009937429</v>
      </c>
      <c r="AH124" s="88">
        <v>1668.0267803793636</v>
      </c>
      <c r="AI124" s="88">
        <v>1802.4269408610187</v>
      </c>
      <c r="AJ124" s="88">
        <v>1817.8710635368836</v>
      </c>
      <c r="AK124" s="88">
        <v>1843.7113679762263</v>
      </c>
    </row>
    <row r="125" spans="1:37" outlineLevel="1" x14ac:dyDescent="0.2">
      <c r="A125" s="85">
        <v>26</v>
      </c>
      <c r="B125" s="82">
        <v>2554</v>
      </c>
      <c r="C125" s="94">
        <v>2483.8837105910693</v>
      </c>
      <c r="D125" s="87">
        <v>2368.8306515671065</v>
      </c>
      <c r="E125" s="87">
        <v>2285.0551188125683</v>
      </c>
      <c r="F125" s="87">
        <v>2276.9997841027762</v>
      </c>
      <c r="G125" s="87">
        <v>2408</v>
      </c>
      <c r="H125" s="87">
        <v>2404</v>
      </c>
      <c r="I125" s="159">
        <v>2368</v>
      </c>
      <c r="J125" s="88">
        <v>2440.5013715628861</v>
      </c>
      <c r="K125" s="88">
        <v>2239.5999346748163</v>
      </c>
      <c r="L125" s="88">
        <v>2264.7050993213084</v>
      </c>
      <c r="M125" s="88">
        <v>2173.9671757790193</v>
      </c>
      <c r="N125" s="88">
        <v>2339.6101279992959</v>
      </c>
      <c r="O125" s="88">
        <v>2380.6373844787595</v>
      </c>
      <c r="P125" s="88">
        <v>2352.3580636594534</v>
      </c>
      <c r="Q125" s="88">
        <v>2335.7977711223848</v>
      </c>
      <c r="R125" s="88">
        <v>2366.4492459475732</v>
      </c>
      <c r="S125" s="88">
        <v>2411.4759739037368</v>
      </c>
      <c r="T125" s="88">
        <v>2369.8439714526185</v>
      </c>
      <c r="U125" s="88">
        <v>2323.0049145711923</v>
      </c>
      <c r="V125" s="88">
        <v>2308.3865450114954</v>
      </c>
      <c r="W125" s="88">
        <v>2298.8521579827252</v>
      </c>
      <c r="X125" s="88">
        <v>2320.7247017915156</v>
      </c>
      <c r="Y125" s="88">
        <v>2265.5480883114251</v>
      </c>
      <c r="Z125" s="88">
        <v>2251.2354400841905</v>
      </c>
      <c r="AA125" s="88">
        <v>2225.146029996326</v>
      </c>
      <c r="AB125" s="88">
        <v>2267.1182513854055</v>
      </c>
      <c r="AC125" s="88">
        <v>2206.9813723308175</v>
      </c>
      <c r="AD125" s="88">
        <v>2097.9774428275282</v>
      </c>
      <c r="AE125" s="88">
        <v>2022.6616210651291</v>
      </c>
      <c r="AF125" s="88">
        <v>1933.0613414329155</v>
      </c>
      <c r="AG125" s="88">
        <v>1756.8087978279543</v>
      </c>
      <c r="AH125" s="88">
        <v>1843.3212097714575</v>
      </c>
      <c r="AI125" s="88">
        <v>1730.2788063850421</v>
      </c>
      <c r="AJ125" s="88">
        <v>1868.500199637642</v>
      </c>
      <c r="AK125" s="88">
        <v>1885.2449127432835</v>
      </c>
    </row>
    <row r="126" spans="1:37" outlineLevel="1" x14ac:dyDescent="0.2">
      <c r="A126" s="85">
        <v>27</v>
      </c>
      <c r="B126" s="82">
        <v>2765</v>
      </c>
      <c r="C126" s="94">
        <v>2601.1142043946816</v>
      </c>
      <c r="D126" s="87">
        <v>2549.1984676762768</v>
      </c>
      <c r="E126" s="87">
        <v>2459.0440872500735</v>
      </c>
      <c r="F126" s="87">
        <v>2308.0680029879813</v>
      </c>
      <c r="G126" s="87">
        <v>2464</v>
      </c>
      <c r="H126" s="87">
        <v>2439</v>
      </c>
      <c r="I126" s="159">
        <v>2462</v>
      </c>
      <c r="J126" s="88">
        <v>2430.1721238869077</v>
      </c>
      <c r="K126" s="88">
        <v>2505.6521870445195</v>
      </c>
      <c r="L126" s="88">
        <v>2300.5846485046632</v>
      </c>
      <c r="M126" s="88">
        <v>2327.3809297721514</v>
      </c>
      <c r="N126" s="88">
        <v>2235.309371064996</v>
      </c>
      <c r="O126" s="88">
        <v>2406.2411250001751</v>
      </c>
      <c r="P126" s="88">
        <v>2449.3291790836229</v>
      </c>
      <c r="Q126" s="88">
        <v>2421.3369603445681</v>
      </c>
      <c r="R126" s="88">
        <v>2405.3370767251326</v>
      </c>
      <c r="S126" s="88">
        <v>2437.7643005565515</v>
      </c>
      <c r="T126" s="88">
        <v>2484.9560066656986</v>
      </c>
      <c r="U126" s="88">
        <v>2443.216049625466</v>
      </c>
      <c r="V126" s="88">
        <v>2396.1275651008054</v>
      </c>
      <c r="W126" s="88">
        <v>2382.0887804423746</v>
      </c>
      <c r="X126" s="88">
        <v>2373.2835651872574</v>
      </c>
      <c r="Y126" s="88">
        <v>2396.6663087776105</v>
      </c>
      <c r="Z126" s="88">
        <v>2340.996747489452</v>
      </c>
      <c r="AA126" s="88">
        <v>2327.2409596107786</v>
      </c>
      <c r="AB126" s="88">
        <v>2301.396516780565</v>
      </c>
      <c r="AC126" s="88">
        <v>2345.3936559367994</v>
      </c>
      <c r="AD126" s="88">
        <v>2284.5903568737222</v>
      </c>
      <c r="AE126" s="88">
        <v>2173.6968828008653</v>
      </c>
      <c r="AF126" s="88">
        <v>2097.3394363138473</v>
      </c>
      <c r="AG126" s="88">
        <v>2006.3266286429573</v>
      </c>
      <c r="AH126" s="88">
        <v>1826.4339221342379</v>
      </c>
      <c r="AI126" s="88">
        <v>1916.0936765113086</v>
      </c>
      <c r="AJ126" s="88">
        <v>1801.0284508472223</v>
      </c>
      <c r="AK126" s="88">
        <v>1943.7165332466475</v>
      </c>
    </row>
    <row r="127" spans="1:37" outlineLevel="1" x14ac:dyDescent="0.2">
      <c r="A127" s="85">
        <v>28</v>
      </c>
      <c r="B127" s="82">
        <v>2893</v>
      </c>
      <c r="C127" s="94">
        <v>2811.5279112216781</v>
      </c>
      <c r="D127" s="87">
        <v>2620.3435506971164</v>
      </c>
      <c r="E127" s="87">
        <v>2527.6730692448668</v>
      </c>
      <c r="F127" s="87">
        <v>2520.5345321384166</v>
      </c>
      <c r="G127" s="87">
        <v>2467</v>
      </c>
      <c r="H127" s="87">
        <v>2503</v>
      </c>
      <c r="I127" s="159">
        <v>2486</v>
      </c>
      <c r="J127" s="88">
        <v>2498.8833277401282</v>
      </c>
      <c r="K127" s="88">
        <v>2467.6660539477966</v>
      </c>
      <c r="L127" s="88">
        <v>2545.197594329054</v>
      </c>
      <c r="M127" s="88">
        <v>2338.0674636272115</v>
      </c>
      <c r="N127" s="88">
        <v>2366.2129660074352</v>
      </c>
      <c r="O127" s="88">
        <v>2273.7198267506919</v>
      </c>
      <c r="P127" s="88">
        <v>2448.078026566332</v>
      </c>
      <c r="Q127" s="88">
        <v>2492.7144775688253</v>
      </c>
      <c r="R127" s="88">
        <v>2465.2480516821001</v>
      </c>
      <c r="S127" s="88">
        <v>2449.8956489218581</v>
      </c>
      <c r="T127" s="88">
        <v>2483.7224211545022</v>
      </c>
      <c r="U127" s="88">
        <v>2532.499750399028</v>
      </c>
      <c r="V127" s="88">
        <v>2491.0352911686064</v>
      </c>
      <c r="W127" s="88">
        <v>2444.1635701604496</v>
      </c>
      <c r="X127" s="88">
        <v>2430.7733711086944</v>
      </c>
      <c r="Y127" s="88">
        <v>2422.733226191569</v>
      </c>
      <c r="Z127" s="88">
        <v>2447.3214370530941</v>
      </c>
      <c r="AA127" s="88">
        <v>2391.6900940536425</v>
      </c>
      <c r="AB127" s="88">
        <v>2378.5810013062555</v>
      </c>
      <c r="AC127" s="88">
        <v>2353.2015890795287</v>
      </c>
      <c r="AD127" s="88">
        <v>2398.7096106288523</v>
      </c>
      <c r="AE127" s="88">
        <v>2337.8536235527617</v>
      </c>
      <c r="AF127" s="88">
        <v>2226.1698689833133</v>
      </c>
      <c r="AG127" s="88">
        <v>2149.5493424149527</v>
      </c>
      <c r="AH127" s="88">
        <v>2058.0150175062195</v>
      </c>
      <c r="AI127" s="88">
        <v>1876.3165013162918</v>
      </c>
      <c r="AJ127" s="88">
        <v>1968.1277035558173</v>
      </c>
      <c r="AK127" s="88">
        <v>1852.2251527539001</v>
      </c>
    </row>
    <row r="128" spans="1:37" outlineLevel="1" x14ac:dyDescent="0.2">
      <c r="A128" s="85">
        <v>29</v>
      </c>
      <c r="B128" s="82">
        <v>2950</v>
      </c>
      <c r="C128" s="94">
        <v>2950.8017457404994</v>
      </c>
      <c r="D128" s="87">
        <v>2873.8605366727838</v>
      </c>
      <c r="E128" s="87">
        <v>2772.2242304375827</v>
      </c>
      <c r="F128" s="87">
        <v>2580.6665686904262</v>
      </c>
      <c r="G128" s="87">
        <v>2597</v>
      </c>
      <c r="H128" s="87">
        <v>2473</v>
      </c>
      <c r="I128" s="159">
        <v>2451</v>
      </c>
      <c r="J128" s="88">
        <v>2467.1475581122536</v>
      </c>
      <c r="K128" s="88">
        <v>2480.8798959426781</v>
      </c>
      <c r="L128" s="88">
        <v>2450.7525867712066</v>
      </c>
      <c r="M128" s="88">
        <v>2528.4890286467094</v>
      </c>
      <c r="N128" s="88">
        <v>2323.7948202188918</v>
      </c>
      <c r="O128" s="88">
        <v>2352.5461814775517</v>
      </c>
      <c r="P128" s="88">
        <v>2261.5773267122486</v>
      </c>
      <c r="Q128" s="88">
        <v>2435.3615816595234</v>
      </c>
      <c r="R128" s="88">
        <v>2480.4372968197004</v>
      </c>
      <c r="S128" s="88">
        <v>2453.9960079056441</v>
      </c>
      <c r="T128" s="88">
        <v>2439.5433396122157</v>
      </c>
      <c r="U128" s="88">
        <v>2473.8790154488302</v>
      </c>
      <c r="V128" s="88">
        <v>2523.0427071218087</v>
      </c>
      <c r="W128" s="88">
        <v>2482.6680464656906</v>
      </c>
      <c r="X128" s="88">
        <v>2436.9490102002214</v>
      </c>
      <c r="Y128" s="88">
        <v>2424.4173970959869</v>
      </c>
      <c r="Z128" s="88">
        <v>2417.2113929240518</v>
      </c>
      <c r="AA128" s="88">
        <v>2442.3478958190231</v>
      </c>
      <c r="AB128" s="88">
        <v>2387.8862831680963</v>
      </c>
      <c r="AC128" s="88">
        <v>2375.6108125042233</v>
      </c>
      <c r="AD128" s="88">
        <v>2351.1588508238528</v>
      </c>
      <c r="AE128" s="88">
        <v>2397.0386763016768</v>
      </c>
      <c r="AF128" s="88">
        <v>2337.4075052432677</v>
      </c>
      <c r="AG128" s="88">
        <v>2227.3205014159489</v>
      </c>
      <c r="AH128" s="88">
        <v>2152.0219754552127</v>
      </c>
      <c r="AI128" s="88">
        <v>2061.946402813252</v>
      </c>
      <c r="AJ128" s="88">
        <v>1882.3877158307</v>
      </c>
      <c r="AK128" s="88">
        <v>1974.2054192813541</v>
      </c>
    </row>
    <row r="129" spans="1:37" outlineLevel="1" x14ac:dyDescent="0.2">
      <c r="A129" s="85">
        <v>30</v>
      </c>
      <c r="B129" s="82">
        <v>3224</v>
      </c>
      <c r="C129" s="94">
        <v>2954.6892605769044</v>
      </c>
      <c r="D129" s="87">
        <v>2973.7990701494036</v>
      </c>
      <c r="E129" s="87">
        <v>2848.8132024275269</v>
      </c>
      <c r="F129" s="87">
        <v>2652.6786722550678</v>
      </c>
      <c r="G129" s="87">
        <v>2601</v>
      </c>
      <c r="H129" s="87">
        <v>2594</v>
      </c>
      <c r="I129" s="159">
        <v>2503</v>
      </c>
      <c r="J129" s="88">
        <v>2437.1038232594083</v>
      </c>
      <c r="K129" s="88">
        <v>2454.0879352798825</v>
      </c>
      <c r="L129" s="88">
        <v>2468.5422182549369</v>
      </c>
      <c r="M129" s="88">
        <v>2439.3924890969597</v>
      </c>
      <c r="N129" s="88">
        <v>2517.459073157203</v>
      </c>
      <c r="O129" s="88">
        <v>2314.7707397203985</v>
      </c>
      <c r="P129" s="88">
        <v>2344.1576213540779</v>
      </c>
      <c r="Q129" s="88">
        <v>2254.5308005695729</v>
      </c>
      <c r="R129" s="88">
        <v>2428.0584883207248</v>
      </c>
      <c r="S129" s="88">
        <v>2473.6364659584224</v>
      </c>
      <c r="T129" s="88">
        <v>2448.1163000855809</v>
      </c>
      <c r="U129" s="88">
        <v>2434.532838098949</v>
      </c>
      <c r="V129" s="88">
        <v>2469.4189115122399</v>
      </c>
      <c r="W129" s="88">
        <v>2519.0414967548941</v>
      </c>
      <c r="X129" s="88">
        <v>2479.6519556229205</v>
      </c>
      <c r="Y129" s="88">
        <v>2434.9427833525492</v>
      </c>
      <c r="Z129" s="88">
        <v>2423.2177698587871</v>
      </c>
      <c r="AA129" s="88">
        <v>2416.8048268256625</v>
      </c>
      <c r="AB129" s="88">
        <v>2442.5133575856498</v>
      </c>
      <c r="AC129" s="88">
        <v>2389.1146080552153</v>
      </c>
      <c r="AD129" s="88">
        <v>2377.6264908764997</v>
      </c>
      <c r="AE129" s="88">
        <v>2354.0322263615849</v>
      </c>
      <c r="AF129" s="88">
        <v>2400.352892769014</v>
      </c>
      <c r="AG129" s="88">
        <v>2341.7844102943609</v>
      </c>
      <c r="AH129" s="88">
        <v>2233.0568300415312</v>
      </c>
      <c r="AI129" s="88">
        <v>2158.912123767032</v>
      </c>
      <c r="AJ129" s="88">
        <v>2070.0772470455008</v>
      </c>
      <c r="AK129" s="88">
        <v>1892.3053179224398</v>
      </c>
    </row>
    <row r="130" spans="1:37" outlineLevel="1" x14ac:dyDescent="0.2">
      <c r="A130" s="85">
        <v>31</v>
      </c>
      <c r="B130" s="82">
        <v>3254</v>
      </c>
      <c r="C130" s="94">
        <v>3241.0468100601283</v>
      </c>
      <c r="D130" s="87">
        <v>2979.8067450385943</v>
      </c>
      <c r="E130" s="87">
        <v>2854.5683806142488</v>
      </c>
      <c r="F130" s="87">
        <v>2804.8897549967701</v>
      </c>
      <c r="G130" s="87">
        <v>2780</v>
      </c>
      <c r="H130" s="87">
        <v>2609</v>
      </c>
      <c r="I130" s="159">
        <v>2620</v>
      </c>
      <c r="J130" s="88">
        <v>2509.3368484470534</v>
      </c>
      <c r="K130" s="88">
        <v>2444.0082664246584</v>
      </c>
      <c r="L130" s="88">
        <v>2461.6940009885961</v>
      </c>
      <c r="M130" s="88">
        <v>2476.8644949901841</v>
      </c>
      <c r="N130" s="88">
        <v>2448.3262835695696</v>
      </c>
      <c r="O130" s="88">
        <v>2527.2223310426098</v>
      </c>
      <c r="P130" s="88">
        <v>2324.7128296557794</v>
      </c>
      <c r="Q130" s="88">
        <v>2354.8097634728988</v>
      </c>
      <c r="R130" s="88">
        <v>2265.6149832313395</v>
      </c>
      <c r="S130" s="88">
        <v>2440.2015967551929</v>
      </c>
      <c r="T130" s="88">
        <v>2486.5153912309502</v>
      </c>
      <c r="U130" s="88">
        <v>2461.5621499003801</v>
      </c>
      <c r="V130" s="88">
        <v>2448.5933370683028</v>
      </c>
      <c r="W130" s="88">
        <v>2484.1790505346662</v>
      </c>
      <c r="X130" s="88">
        <v>2534.5322698239106</v>
      </c>
      <c r="Y130" s="88">
        <v>2495.6857134527254</v>
      </c>
      <c r="Z130" s="88">
        <v>2451.4762322316324</v>
      </c>
      <c r="AA130" s="88">
        <v>2440.3227252369929</v>
      </c>
      <c r="AB130" s="88">
        <v>2434.4891388039355</v>
      </c>
      <c r="AC130" s="88">
        <v>2460.8489969955099</v>
      </c>
      <c r="AD130" s="88">
        <v>2407.9152360489306</v>
      </c>
      <c r="AE130" s="88">
        <v>2397.0125616005998</v>
      </c>
      <c r="AF130" s="88">
        <v>2373.9498614214403</v>
      </c>
      <c r="AG130" s="88">
        <v>2420.9653508954852</v>
      </c>
      <c r="AH130" s="88">
        <v>2362.8684914815353</v>
      </c>
      <c r="AI130" s="88">
        <v>2254.4476663571454</v>
      </c>
      <c r="AJ130" s="88">
        <v>2180.735702315148</v>
      </c>
      <c r="AK130" s="88">
        <v>2092.2550739451931</v>
      </c>
    </row>
    <row r="131" spans="1:37" outlineLevel="1" x14ac:dyDescent="0.2">
      <c r="A131" s="85">
        <v>32</v>
      </c>
      <c r="B131" s="82">
        <v>3402</v>
      </c>
      <c r="C131" s="94">
        <v>3263.0743138665302</v>
      </c>
      <c r="D131" s="87">
        <v>3267.1738605715504</v>
      </c>
      <c r="E131" s="87">
        <v>3129.8577372124646</v>
      </c>
      <c r="F131" s="87">
        <v>3010.1744389576193</v>
      </c>
      <c r="G131" s="87">
        <v>2838</v>
      </c>
      <c r="H131" s="87">
        <v>2799</v>
      </c>
      <c r="I131" s="159">
        <v>2574</v>
      </c>
      <c r="J131" s="88">
        <v>2635.438517613331</v>
      </c>
      <c r="K131" s="88">
        <v>2524.8512223621647</v>
      </c>
      <c r="L131" s="88">
        <v>2459.7976861704874</v>
      </c>
      <c r="M131" s="88">
        <v>2478.24903548356</v>
      </c>
      <c r="N131" s="88">
        <v>2494.1169863343448</v>
      </c>
      <c r="O131" s="88">
        <v>2466.0739275718047</v>
      </c>
      <c r="P131" s="88">
        <v>2546.0460243709904</v>
      </c>
      <c r="Q131" s="88">
        <v>2343.0360378728083</v>
      </c>
      <c r="R131" s="88">
        <v>2373.9253962744538</v>
      </c>
      <c r="S131" s="88">
        <v>2284.841359083905</v>
      </c>
      <c r="T131" s="88">
        <v>2461.0336743856697</v>
      </c>
      <c r="U131" s="88">
        <v>2508.2448441565798</v>
      </c>
      <c r="V131" s="88">
        <v>2483.754448001459</v>
      </c>
      <c r="W131" s="88">
        <v>2471.3383395340843</v>
      </c>
      <c r="X131" s="88">
        <v>2507.7258003019215</v>
      </c>
      <c r="Y131" s="88">
        <v>2558.9594683061446</v>
      </c>
      <c r="Z131" s="88">
        <v>2520.4791515120755</v>
      </c>
      <c r="AA131" s="88">
        <v>2476.600286333678</v>
      </c>
      <c r="AB131" s="88">
        <v>2465.9860277641637</v>
      </c>
      <c r="AC131" s="88">
        <v>2460.6945369811988</v>
      </c>
      <c r="AD131" s="88">
        <v>2487.7787959566008</v>
      </c>
      <c r="AE131" s="88">
        <v>2435.1151496255206</v>
      </c>
      <c r="AF131" s="88">
        <v>2424.7212801703058</v>
      </c>
      <c r="AG131" s="88">
        <v>2402.1211230330678</v>
      </c>
      <c r="AH131" s="88">
        <v>2449.9754117565171</v>
      </c>
      <c r="AI131" s="88">
        <v>2392.1391479694817</v>
      </c>
      <c r="AJ131" s="88">
        <v>2283.6431574563612</v>
      </c>
      <c r="AK131" s="88">
        <v>2210.0996254211191</v>
      </c>
    </row>
    <row r="132" spans="1:37" outlineLevel="1" x14ac:dyDescent="0.2">
      <c r="A132" s="85">
        <v>33</v>
      </c>
      <c r="B132" s="82">
        <v>3432</v>
      </c>
      <c r="C132" s="94">
        <v>3422.2730913764349</v>
      </c>
      <c r="D132" s="87">
        <v>3286.198164387321</v>
      </c>
      <c r="E132" s="87">
        <v>3148.0824681370855</v>
      </c>
      <c r="F132" s="87">
        <v>2898.0189043058385</v>
      </c>
      <c r="G132" s="87">
        <v>3028</v>
      </c>
      <c r="H132" s="87">
        <v>2839</v>
      </c>
      <c r="I132" s="159">
        <v>2770</v>
      </c>
      <c r="J132" s="88">
        <v>2576.2433188689611</v>
      </c>
      <c r="K132" s="88">
        <v>2638.3638949608917</v>
      </c>
      <c r="L132" s="88">
        <v>2528.229949663747</v>
      </c>
      <c r="M132" s="88">
        <v>2463.6582124770553</v>
      </c>
      <c r="N132" s="88">
        <v>2482.6713438972874</v>
      </c>
      <c r="O132" s="88">
        <v>2499.0711046755596</v>
      </c>
      <c r="P132" s="88">
        <v>2471.5502646962955</v>
      </c>
      <c r="Q132" s="88">
        <v>2552.069269059105</v>
      </c>
      <c r="R132" s="88">
        <v>2349.47322411921</v>
      </c>
      <c r="S132" s="88">
        <v>2380.8938073365443</v>
      </c>
      <c r="T132" s="88">
        <v>2292.2494931511847</v>
      </c>
      <c r="U132" s="88">
        <v>2469.0725600703149</v>
      </c>
      <c r="V132" s="88">
        <v>2516.816411188543</v>
      </c>
      <c r="W132" s="88">
        <v>2492.803666486464</v>
      </c>
      <c r="X132" s="88">
        <v>2480.8962857669981</v>
      </c>
      <c r="Y132" s="88">
        <v>2517.7992410924389</v>
      </c>
      <c r="Z132" s="88">
        <v>2569.5549717489239</v>
      </c>
      <c r="AA132" s="88">
        <v>2531.551201012036</v>
      </c>
      <c r="AB132" s="88">
        <v>2488.1154586192424</v>
      </c>
      <c r="AC132" s="88">
        <v>2477.9669764561477</v>
      </c>
      <c r="AD132" s="88">
        <v>2473.1686365851383</v>
      </c>
      <c r="AE132" s="88">
        <v>2500.7450025142211</v>
      </c>
      <c r="AF132" s="88">
        <v>2448.5113509849057</v>
      </c>
      <c r="AG132" s="88">
        <v>2438.5792502645504</v>
      </c>
      <c r="AH132" s="88">
        <v>2416.4308747986161</v>
      </c>
      <c r="AI132" s="88">
        <v>2464.79053730128</v>
      </c>
      <c r="AJ132" s="88">
        <v>2407.4027430467727</v>
      </c>
      <c r="AK132" s="88">
        <v>2299.2908508918658</v>
      </c>
    </row>
    <row r="133" spans="1:37" outlineLevel="1" x14ac:dyDescent="0.2">
      <c r="A133" s="85">
        <v>34</v>
      </c>
      <c r="B133" s="82">
        <v>3426</v>
      </c>
      <c r="C133" s="94">
        <v>3429.2818425875626</v>
      </c>
      <c r="D133" s="87">
        <v>3434.3874783206916</v>
      </c>
      <c r="E133" s="87">
        <v>3290.0435300762347</v>
      </c>
      <c r="F133" s="87">
        <v>3319.6035479522648</v>
      </c>
      <c r="G133" s="87">
        <v>2889</v>
      </c>
      <c r="H133" s="87">
        <v>3011</v>
      </c>
      <c r="I133" s="159">
        <v>2842</v>
      </c>
      <c r="J133" s="88">
        <v>2764.4976651232555</v>
      </c>
      <c r="K133" s="88">
        <v>2571.8040652400623</v>
      </c>
      <c r="L133" s="88">
        <v>2634.3506362211638</v>
      </c>
      <c r="M133" s="88">
        <v>2524.9801946083176</v>
      </c>
      <c r="N133" s="88">
        <v>2461.0960254221022</v>
      </c>
      <c r="O133" s="88">
        <v>2480.5906446560602</v>
      </c>
      <c r="P133" s="88">
        <v>2497.4743578407397</v>
      </c>
      <c r="Q133" s="88">
        <v>2470.5526935290595</v>
      </c>
      <c r="R133" s="88">
        <v>2551.3890156953876</v>
      </c>
      <c r="S133" s="88">
        <v>2349.7560234195212</v>
      </c>
      <c r="T133" s="88">
        <v>2381.6405620272863</v>
      </c>
      <c r="U133" s="88">
        <v>2293.6852223337451</v>
      </c>
      <c r="V133" s="88">
        <v>2470.6362469420001</v>
      </c>
      <c r="W133" s="88">
        <v>2518.8019900078261</v>
      </c>
      <c r="X133" s="88">
        <v>2495.333674017013</v>
      </c>
      <c r="Y133" s="88">
        <v>2483.9408503817713</v>
      </c>
      <c r="Z133" s="88">
        <v>2521.277173865667</v>
      </c>
      <c r="AA133" s="88">
        <v>2573.3804709813421</v>
      </c>
      <c r="AB133" s="88">
        <v>2535.9589545117115</v>
      </c>
      <c r="AC133" s="88">
        <v>2493.0885197764433</v>
      </c>
      <c r="AD133" s="88">
        <v>2483.4347562607481</v>
      </c>
      <c r="AE133" s="88">
        <v>2479.1190071659553</v>
      </c>
      <c r="AF133" s="88">
        <v>2507.1345381222295</v>
      </c>
      <c r="AG133" s="88">
        <v>2455.4798859745852</v>
      </c>
      <c r="AH133" s="88">
        <v>2446.0385613735002</v>
      </c>
      <c r="AI133" s="88">
        <v>2424.4303094359866</v>
      </c>
      <c r="AJ133" s="88">
        <v>2473.1601608420779</v>
      </c>
      <c r="AK133" s="88">
        <v>2416.3597900372056</v>
      </c>
    </row>
    <row r="134" spans="1:37" outlineLevel="1" x14ac:dyDescent="0.2">
      <c r="A134" s="85">
        <v>35</v>
      </c>
      <c r="B134" s="82">
        <v>3617</v>
      </c>
      <c r="C134" s="94">
        <v>3448.3221529693037</v>
      </c>
      <c r="D134" s="87">
        <v>3415.3713129030371</v>
      </c>
      <c r="E134" s="87">
        <v>3340.3031424491232</v>
      </c>
      <c r="F134" s="87">
        <v>3242.3707979058668</v>
      </c>
      <c r="G134" s="87">
        <v>3221</v>
      </c>
      <c r="H134" s="87">
        <v>2901</v>
      </c>
      <c r="I134" s="159">
        <v>2984</v>
      </c>
      <c r="J134" s="88">
        <v>2827.8184527509484</v>
      </c>
      <c r="K134" s="88">
        <v>2751.2875082882879</v>
      </c>
      <c r="L134" s="88">
        <v>2560.0357037013664</v>
      </c>
      <c r="M134" s="88">
        <v>2622.742682905056</v>
      </c>
      <c r="N134" s="88">
        <v>2514.3807760552568</v>
      </c>
      <c r="O134" s="88">
        <v>2451.2948986866868</v>
      </c>
      <c r="P134" s="88">
        <v>2471.1351971299168</v>
      </c>
      <c r="Q134" s="88">
        <v>2488.3755215918777</v>
      </c>
      <c r="R134" s="88">
        <v>2462.055735075814</v>
      </c>
      <c r="S134" s="88">
        <v>2542.9186097492684</v>
      </c>
      <c r="T134" s="88">
        <v>2342.7445759134134</v>
      </c>
      <c r="U134" s="88">
        <v>2374.8983764905433</v>
      </c>
      <c r="V134" s="88">
        <v>2287.841353949254</v>
      </c>
      <c r="W134" s="88">
        <v>2464.3211376938525</v>
      </c>
      <c r="X134" s="88">
        <v>2512.691871504348</v>
      </c>
      <c r="Y134" s="88">
        <v>2489.7623597986271</v>
      </c>
      <c r="Z134" s="88">
        <v>2478.843380810471</v>
      </c>
      <c r="AA134" s="88">
        <v>2516.4286837610939</v>
      </c>
      <c r="AB134" s="88">
        <v>2568.6782721164714</v>
      </c>
      <c r="AC134" s="88">
        <v>2531.8786825560219</v>
      </c>
      <c r="AD134" s="88">
        <v>2489.6306120662107</v>
      </c>
      <c r="AE134" s="88">
        <v>2480.4308986659871</v>
      </c>
      <c r="AF134" s="88">
        <v>2476.5412501340634</v>
      </c>
      <c r="AG134" s="88">
        <v>2504.8194526487764</v>
      </c>
      <c r="AH134" s="88">
        <v>2453.8532106391426</v>
      </c>
      <c r="AI134" s="88">
        <v>2444.8625408340117</v>
      </c>
      <c r="AJ134" s="88">
        <v>2423.7659702410574</v>
      </c>
      <c r="AK134" s="88">
        <v>2472.6779789882003</v>
      </c>
    </row>
    <row r="135" spans="1:37" outlineLevel="1" x14ac:dyDescent="0.2">
      <c r="A135" s="85">
        <v>36</v>
      </c>
      <c r="B135" s="82">
        <v>3752</v>
      </c>
      <c r="C135" s="94">
        <v>3653.5198427686387</v>
      </c>
      <c r="D135" s="87">
        <v>3466.4217047430297</v>
      </c>
      <c r="E135" s="87">
        <v>3390.2314719523192</v>
      </c>
      <c r="F135" s="87">
        <v>3402.5373084538569</v>
      </c>
      <c r="G135" s="87">
        <v>3204</v>
      </c>
      <c r="H135" s="87">
        <v>3187</v>
      </c>
      <c r="I135" s="159">
        <v>2867</v>
      </c>
      <c r="J135" s="88">
        <v>2976.2142046721397</v>
      </c>
      <c r="K135" s="88">
        <v>2821.0177225998423</v>
      </c>
      <c r="L135" s="88">
        <v>2745.187239130325</v>
      </c>
      <c r="M135" s="88">
        <v>2554.9170203464018</v>
      </c>
      <c r="N135" s="88">
        <v>2617.91016793583</v>
      </c>
      <c r="O135" s="88">
        <v>2510.2977551435019</v>
      </c>
      <c r="P135" s="88">
        <v>2447.8599411714772</v>
      </c>
      <c r="Q135" s="88">
        <v>2468.1202686329761</v>
      </c>
      <c r="R135" s="88">
        <v>2485.7603152549664</v>
      </c>
      <c r="S135" s="88">
        <v>2459.9554599310145</v>
      </c>
      <c r="T135" s="88">
        <v>2541.0657968571645</v>
      </c>
      <c r="U135" s="88">
        <v>2341.8924519045822</v>
      </c>
      <c r="V135" s="88">
        <v>2374.3944495842893</v>
      </c>
      <c r="W135" s="88">
        <v>2288.0035957982905</v>
      </c>
      <c r="X135" s="88">
        <v>2464.439623969452</v>
      </c>
      <c r="Y135" s="88">
        <v>2513.1318908579333</v>
      </c>
      <c r="Z135" s="88">
        <v>2490.6859660828486</v>
      </c>
      <c r="AA135" s="88">
        <v>2480.2148290275163</v>
      </c>
      <c r="AB135" s="88">
        <v>2518.1150473549083</v>
      </c>
      <c r="AC135" s="88">
        <v>2570.6382217146765</v>
      </c>
      <c r="AD135" s="88">
        <v>2534.3746951554208</v>
      </c>
      <c r="AE135" s="88">
        <v>2492.6755378752327</v>
      </c>
      <c r="AF135" s="88">
        <v>2483.910487502937</v>
      </c>
      <c r="AG135" s="88">
        <v>2480.4409593587152</v>
      </c>
      <c r="AH135" s="88">
        <v>2509.0533075605758</v>
      </c>
      <c r="AI135" s="88">
        <v>2458.6314042804574</v>
      </c>
      <c r="AJ135" s="88">
        <v>2450.0980186756401</v>
      </c>
      <c r="AK135" s="88">
        <v>2429.4655928681018</v>
      </c>
    </row>
    <row r="136" spans="1:37" outlineLevel="1" x14ac:dyDescent="0.2">
      <c r="A136" s="85">
        <v>37</v>
      </c>
      <c r="B136" s="82">
        <v>3757</v>
      </c>
      <c r="C136" s="94">
        <v>3744.607597752733</v>
      </c>
      <c r="D136" s="87">
        <v>3628.5817729406535</v>
      </c>
      <c r="E136" s="87">
        <v>3548.8273421389422</v>
      </c>
      <c r="F136" s="87">
        <v>3375.5092097988831</v>
      </c>
      <c r="G136" s="87">
        <v>3280</v>
      </c>
      <c r="H136" s="87">
        <v>3241</v>
      </c>
      <c r="I136" s="159">
        <v>3194</v>
      </c>
      <c r="J136" s="88">
        <v>2865.1379654099892</v>
      </c>
      <c r="K136" s="88">
        <v>2974.7047165759018</v>
      </c>
      <c r="L136" s="88">
        <v>2820.0632813907578</v>
      </c>
      <c r="M136" s="88">
        <v>2744.6938574763681</v>
      </c>
      <c r="N136" s="88">
        <v>2554.9959898260336</v>
      </c>
      <c r="O136" s="88">
        <v>2618.3646393821987</v>
      </c>
      <c r="P136" s="88">
        <v>2511.2279161022748</v>
      </c>
      <c r="Q136" s="88">
        <v>2449.229727189711</v>
      </c>
      <c r="R136" s="88">
        <v>2469.8900146412352</v>
      </c>
      <c r="S136" s="88">
        <v>2487.9050106764698</v>
      </c>
      <c r="T136" s="88">
        <v>2462.5046373750456</v>
      </c>
      <c r="U136" s="88">
        <v>2543.9374992337239</v>
      </c>
      <c r="V136" s="88">
        <v>2345.3154124857851</v>
      </c>
      <c r="W136" s="88">
        <v>2378.1717676737835</v>
      </c>
      <c r="X136" s="88">
        <v>2292.2432598543178</v>
      </c>
      <c r="Y136" s="88">
        <v>2468.9246875342042</v>
      </c>
      <c r="Z136" s="88">
        <v>2517.9510840630892</v>
      </c>
      <c r="AA136" s="88">
        <v>2495.9124924154348</v>
      </c>
      <c r="AB136" s="88">
        <v>2485.8370600186181</v>
      </c>
      <c r="AC136" s="88">
        <v>2524.0721758627005</v>
      </c>
      <c r="AD136" s="88">
        <v>2576.9189677734935</v>
      </c>
      <c r="AE136" s="88">
        <v>2541.0405404905623</v>
      </c>
      <c r="AF136" s="88">
        <v>2499.7293608091181</v>
      </c>
      <c r="AG136" s="88">
        <v>2491.3537889302752</v>
      </c>
      <c r="AH136" s="88">
        <v>2488.2445101386688</v>
      </c>
      <c r="AI136" s="88">
        <v>2517.1947814124851</v>
      </c>
      <c r="AJ136" s="88">
        <v>2467.1899623502018</v>
      </c>
      <c r="AK136" s="88">
        <v>2458.9948475915367</v>
      </c>
    </row>
    <row r="137" spans="1:37" outlineLevel="1" x14ac:dyDescent="0.2">
      <c r="A137" s="85">
        <v>38</v>
      </c>
      <c r="B137" s="82">
        <v>3867</v>
      </c>
      <c r="C137" s="94">
        <v>3749.6124194551562</v>
      </c>
      <c r="D137" s="87">
        <v>3726.6786043194629</v>
      </c>
      <c r="E137" s="87">
        <v>3644.7680537333194</v>
      </c>
      <c r="F137" s="87">
        <v>3460.5976685275027</v>
      </c>
      <c r="G137" s="87">
        <v>3270</v>
      </c>
      <c r="H137" s="87">
        <v>3256</v>
      </c>
      <c r="I137" s="159">
        <v>3213</v>
      </c>
      <c r="J137" s="88">
        <v>3186.7677913981079</v>
      </c>
      <c r="K137" s="88">
        <v>2859.0918434310447</v>
      </c>
      <c r="L137" s="88">
        <v>2968.7749817928707</v>
      </c>
      <c r="M137" s="88">
        <v>2814.8377000751098</v>
      </c>
      <c r="N137" s="88">
        <v>2740.0120133212949</v>
      </c>
      <c r="O137" s="88">
        <v>2551.0939299549586</v>
      </c>
      <c r="P137" s="88">
        <v>2614.6764553163362</v>
      </c>
      <c r="Q137" s="88">
        <v>2508.1220641510645</v>
      </c>
      <c r="R137" s="88">
        <v>2446.6240571306193</v>
      </c>
      <c r="S137" s="88">
        <v>2467.5661347210512</v>
      </c>
      <c r="T137" s="88">
        <v>2485.891809279829</v>
      </c>
      <c r="U137" s="88">
        <v>2460.8749156293343</v>
      </c>
      <c r="V137" s="88">
        <v>2542.4686782253184</v>
      </c>
      <c r="W137" s="88">
        <v>2344.6229680828656</v>
      </c>
      <c r="X137" s="88">
        <v>2377.7234872138965</v>
      </c>
      <c r="Y137" s="88">
        <v>2292.3314893817374</v>
      </c>
      <c r="Z137" s="88">
        <v>2468.9482208619847</v>
      </c>
      <c r="AA137" s="88">
        <v>2518.1741727436843</v>
      </c>
      <c r="AB137" s="88">
        <v>2496.4690989021842</v>
      </c>
      <c r="AC137" s="88">
        <v>2486.7486658345915</v>
      </c>
      <c r="AD137" s="88">
        <v>2525.203049218786</v>
      </c>
      <c r="AE137" s="88">
        <v>2578.2611980316087</v>
      </c>
      <c r="AF137" s="88">
        <v>2542.7941542684753</v>
      </c>
      <c r="AG137" s="88">
        <v>2501.8803414078002</v>
      </c>
      <c r="AH137" s="88">
        <v>2493.8275485486174</v>
      </c>
      <c r="AI137" s="88">
        <v>2491.0540812393297</v>
      </c>
      <c r="AJ137" s="88">
        <v>2520.2178082960704</v>
      </c>
      <c r="AK137" s="88">
        <v>2470.6536473316578</v>
      </c>
    </row>
    <row r="138" spans="1:37" outlineLevel="1" x14ac:dyDescent="0.2">
      <c r="A138" s="85">
        <v>39</v>
      </c>
      <c r="B138" s="82">
        <v>4022</v>
      </c>
      <c r="C138" s="94">
        <v>3863.7223542703955</v>
      </c>
      <c r="D138" s="87">
        <v>3779.7309723100439</v>
      </c>
      <c r="E138" s="87">
        <v>3696.654356942523</v>
      </c>
      <c r="F138" s="87">
        <v>3625.7693825301171</v>
      </c>
      <c r="G138" s="87">
        <v>3288</v>
      </c>
      <c r="H138" s="87">
        <v>3263</v>
      </c>
      <c r="I138" s="159">
        <v>3209</v>
      </c>
      <c r="J138" s="88">
        <v>3202.1684184729274</v>
      </c>
      <c r="K138" s="88">
        <v>3176.494489976606</v>
      </c>
      <c r="L138" s="88">
        <v>2850.2790568978953</v>
      </c>
      <c r="M138" s="88">
        <v>2959.9776221271009</v>
      </c>
      <c r="N138" s="88">
        <v>2806.8962481351964</v>
      </c>
      <c r="O138" s="88">
        <v>2732.6540998822597</v>
      </c>
      <c r="P138" s="88">
        <v>2544.7329899946385</v>
      </c>
      <c r="Q138" s="88">
        <v>2608.4496301263566</v>
      </c>
      <c r="R138" s="88">
        <v>2502.554102844314</v>
      </c>
      <c r="S138" s="88">
        <v>2441.6352373786476</v>
      </c>
      <c r="T138" s="88">
        <v>2462.8246480237653</v>
      </c>
      <c r="U138" s="88">
        <v>2481.4293324338691</v>
      </c>
      <c r="V138" s="88">
        <v>2456.7858989331976</v>
      </c>
      <c r="W138" s="88">
        <v>2538.4669409798207</v>
      </c>
      <c r="X138" s="88">
        <v>2341.5975381510293</v>
      </c>
      <c r="Y138" s="88">
        <v>2374.8704873230881</v>
      </c>
      <c r="Z138" s="88">
        <v>2290.094661247007</v>
      </c>
      <c r="AA138" s="88">
        <v>2466.4194612433589</v>
      </c>
      <c r="AB138" s="88">
        <v>2515.8304985252262</v>
      </c>
      <c r="AC138" s="88">
        <v>2494.49651375651</v>
      </c>
      <c r="AD138" s="88">
        <v>2485.106226778943</v>
      </c>
      <c r="AE138" s="88">
        <v>2523.7290252487051</v>
      </c>
      <c r="AF138" s="88">
        <v>2576.9059812012547</v>
      </c>
      <c r="AG138" s="88">
        <v>2541.8790647350002</v>
      </c>
      <c r="AH138" s="88">
        <v>2501.4223408046882</v>
      </c>
      <c r="AI138" s="88">
        <v>2493.6665996237848</v>
      </c>
      <c r="AJ138" s="88">
        <v>2491.222675725046</v>
      </c>
      <c r="AK138" s="88">
        <v>2520.6096880128853</v>
      </c>
    </row>
    <row r="139" spans="1:37" outlineLevel="1" x14ac:dyDescent="0.2">
      <c r="A139" s="85">
        <v>40</v>
      </c>
      <c r="B139" s="82">
        <v>4128</v>
      </c>
      <c r="C139" s="94">
        <v>3998.9586184295213</v>
      </c>
      <c r="D139" s="87">
        <v>3875.913498797021</v>
      </c>
      <c r="E139" s="87">
        <v>3779.7109856468164</v>
      </c>
      <c r="F139" s="87">
        <v>3708.9506973976122</v>
      </c>
      <c r="G139" s="87">
        <v>3489</v>
      </c>
      <c r="H139" s="87">
        <v>3299</v>
      </c>
      <c r="I139" s="159">
        <v>3273</v>
      </c>
      <c r="J139" s="88">
        <v>3216.5994192765029</v>
      </c>
      <c r="K139" s="88">
        <v>3210.2218597559927</v>
      </c>
      <c r="L139" s="88">
        <v>3184.8249975263975</v>
      </c>
      <c r="M139" s="88">
        <v>2858.1921830597962</v>
      </c>
      <c r="N139" s="88">
        <v>2968.5048637321029</v>
      </c>
      <c r="O139" s="88">
        <v>2815.4271077357098</v>
      </c>
      <c r="P139" s="88">
        <v>2741.3399648352424</v>
      </c>
      <c r="Q139" s="88">
        <v>2553.3336125865726</v>
      </c>
      <c r="R139" s="88">
        <v>2617.5490266270072</v>
      </c>
      <c r="S139" s="88">
        <v>2511.7271844775232</v>
      </c>
      <c r="T139" s="88">
        <v>2450.9851730735577</v>
      </c>
      <c r="U139" s="88">
        <v>2472.5664842939641</v>
      </c>
      <c r="V139" s="88">
        <v>2491.5551670974801</v>
      </c>
      <c r="W139" s="88">
        <v>2467.1671339244222</v>
      </c>
      <c r="X139" s="88">
        <v>2549.3532844719493</v>
      </c>
      <c r="Y139" s="88">
        <v>2352.3511288797436</v>
      </c>
      <c r="Z139" s="88">
        <v>2386.0093621726687</v>
      </c>
      <c r="AA139" s="88">
        <v>2301.3589610852641</v>
      </c>
      <c r="AB139" s="88">
        <v>2478.4055601789805</v>
      </c>
      <c r="AC139" s="88">
        <v>2528.2342432233459</v>
      </c>
      <c r="AD139" s="88">
        <v>2507.1734621644491</v>
      </c>
      <c r="AE139" s="88">
        <v>2498.0590252935394</v>
      </c>
      <c r="AF139" s="88">
        <v>2537.0972817973452</v>
      </c>
      <c r="AG139" s="88">
        <v>2590.6993660942749</v>
      </c>
      <c r="AH139" s="88">
        <v>2555.8850381375237</v>
      </c>
      <c r="AI139" s="88">
        <v>2515.6528750816028</v>
      </c>
      <c r="AJ139" s="88">
        <v>2508.1749557976327</v>
      </c>
      <c r="AK139" s="88">
        <v>2506.0213197735966</v>
      </c>
    </row>
    <row r="140" spans="1:37" outlineLevel="1" x14ac:dyDescent="0.2">
      <c r="A140" s="85">
        <v>41</v>
      </c>
      <c r="B140" s="82">
        <v>4292</v>
      </c>
      <c r="C140" s="94">
        <v>4139.0622737298554</v>
      </c>
      <c r="D140" s="87">
        <v>3996.0037698674173</v>
      </c>
      <c r="E140" s="87">
        <v>3896.8205436838989</v>
      </c>
      <c r="F140" s="87">
        <v>3757.9897109357889</v>
      </c>
      <c r="G140" s="87">
        <v>3600</v>
      </c>
      <c r="H140" s="87">
        <v>3482</v>
      </c>
      <c r="I140" s="159">
        <v>3297</v>
      </c>
      <c r="J140" s="88">
        <v>3270.7991927538251</v>
      </c>
      <c r="K140" s="88">
        <v>3214.7966766692889</v>
      </c>
      <c r="L140" s="88">
        <v>3208.7424898683248</v>
      </c>
      <c r="M140" s="88">
        <v>3183.6806334669704</v>
      </c>
      <c r="N140" s="88">
        <v>2857.5652666821729</v>
      </c>
      <c r="O140" s="88">
        <v>2968.1090132885133</v>
      </c>
      <c r="P140" s="88">
        <v>2815.4471132129474</v>
      </c>
      <c r="Q140" s="88">
        <v>2741.6891393931351</v>
      </c>
      <c r="R140" s="88">
        <v>2554.1156917853432</v>
      </c>
      <c r="S140" s="88">
        <v>2618.5609000757754</v>
      </c>
      <c r="T140" s="88">
        <v>2513.109439209049</v>
      </c>
      <c r="U140" s="88">
        <v>2452.6789221791514</v>
      </c>
      <c r="V140" s="88">
        <v>2474.5388697897165</v>
      </c>
      <c r="W140" s="88">
        <v>2493.781896884057</v>
      </c>
      <c r="X140" s="88">
        <v>2469.7006627900332</v>
      </c>
      <c r="Y140" s="88">
        <v>2552.1215470180309</v>
      </c>
      <c r="Z140" s="88">
        <v>2355.5316030228355</v>
      </c>
      <c r="AA140" s="88">
        <v>2389.4268729399578</v>
      </c>
      <c r="AB140" s="88">
        <v>2305.0870642160567</v>
      </c>
      <c r="AC140" s="88">
        <v>2482.3008815020971</v>
      </c>
      <c r="AD140" s="88">
        <v>2532.3527914974579</v>
      </c>
      <c r="AE140" s="88">
        <v>2511.5844815720466</v>
      </c>
      <c r="AF140" s="88">
        <v>2502.729013774841</v>
      </c>
      <c r="AG140" s="88">
        <v>2541.9962085354282</v>
      </c>
      <c r="AH140" s="88">
        <v>2595.8439560700549</v>
      </c>
      <c r="AI140" s="88">
        <v>2561.3033700690985</v>
      </c>
      <c r="AJ140" s="88">
        <v>2521.3734558132305</v>
      </c>
      <c r="AK140" s="88">
        <v>2514.1521628932232</v>
      </c>
    </row>
    <row r="141" spans="1:37" outlineLevel="1" x14ac:dyDescent="0.2">
      <c r="A141" s="85">
        <v>42</v>
      </c>
      <c r="B141" s="82">
        <v>4278</v>
      </c>
      <c r="C141" s="94">
        <v>4281.1674098201929</v>
      </c>
      <c r="D141" s="87">
        <v>4139.1113428929721</v>
      </c>
      <c r="E141" s="87">
        <v>4036.3761003447544</v>
      </c>
      <c r="F141" s="87">
        <v>3874.0820695159628</v>
      </c>
      <c r="G141" s="87">
        <v>3665</v>
      </c>
      <c r="H141" s="87">
        <v>3587</v>
      </c>
      <c r="I141" s="159">
        <v>3478</v>
      </c>
      <c r="J141" s="88">
        <v>3293.702888538397</v>
      </c>
      <c r="K141" s="88">
        <v>3267.8732704090085</v>
      </c>
      <c r="L141" s="88">
        <v>3212.2353548439878</v>
      </c>
      <c r="M141" s="88">
        <v>3206.490725331088</v>
      </c>
      <c r="N141" s="88">
        <v>3181.7560341842564</v>
      </c>
      <c r="O141" s="88">
        <v>2856.2444240125137</v>
      </c>
      <c r="P141" s="88">
        <v>2966.9396353438528</v>
      </c>
      <c r="Q141" s="88">
        <v>2814.7278293146605</v>
      </c>
      <c r="R141" s="88">
        <v>2741.335439377342</v>
      </c>
      <c r="S141" s="88">
        <v>2554.2384987836354</v>
      </c>
      <c r="T141" s="88">
        <v>2618.9047319035808</v>
      </c>
      <c r="U141" s="88">
        <v>2513.8151695550787</v>
      </c>
      <c r="V141" s="88">
        <v>2453.7001211558431</v>
      </c>
      <c r="W141" s="88">
        <v>2475.8176435171636</v>
      </c>
      <c r="X141" s="88">
        <v>2495.319887318552</v>
      </c>
      <c r="Y141" s="88">
        <v>2471.5126465920434</v>
      </c>
      <c r="Z141" s="88">
        <v>2554.1018261821291</v>
      </c>
      <c r="AA141" s="88">
        <v>2357.9726777059086</v>
      </c>
      <c r="AB141" s="88">
        <v>2392.1037740914521</v>
      </c>
      <c r="AC141" s="88">
        <v>2308.0872100680658</v>
      </c>
      <c r="AD141" s="88">
        <v>2485.3999481048454</v>
      </c>
      <c r="AE141" s="88">
        <v>2535.6466535646018</v>
      </c>
      <c r="AF141" s="88">
        <v>2515.1644183257968</v>
      </c>
      <c r="AG141" s="88">
        <v>2506.5581609330166</v>
      </c>
      <c r="AH141" s="88">
        <v>2546.0294607615424</v>
      </c>
      <c r="AI141" s="88">
        <v>2600.0937817145341</v>
      </c>
      <c r="AJ141" s="88">
        <v>2565.8253960175325</v>
      </c>
      <c r="AK141" s="88">
        <v>2526.1977283978199</v>
      </c>
    </row>
    <row r="142" spans="1:37" outlineLevel="1" x14ac:dyDescent="0.2">
      <c r="A142" s="85">
        <v>43</v>
      </c>
      <c r="B142" s="82">
        <v>4205</v>
      </c>
      <c r="C142" s="94">
        <v>4271.1600058701697</v>
      </c>
      <c r="D142" s="87">
        <v>4261.2031184812076</v>
      </c>
      <c r="E142" s="87">
        <v>4155.4374843491214</v>
      </c>
      <c r="F142" s="87">
        <v>3981.1672623442259</v>
      </c>
      <c r="G142" s="87">
        <v>3755</v>
      </c>
      <c r="H142" s="87">
        <v>3662.9999999999995</v>
      </c>
      <c r="I142" s="159">
        <v>3579</v>
      </c>
      <c r="J142" s="88">
        <v>3466.5013796775488</v>
      </c>
      <c r="K142" s="88">
        <v>3283.1328600045795</v>
      </c>
      <c r="L142" s="88">
        <v>3257.6258322301146</v>
      </c>
      <c r="M142" s="88">
        <v>3202.4413353428058</v>
      </c>
      <c r="N142" s="88">
        <v>3196.9486547062647</v>
      </c>
      <c r="O142" s="88">
        <v>3172.5921407288602</v>
      </c>
      <c r="P142" s="88">
        <v>2848.4208639474682</v>
      </c>
      <c r="Q142" s="88">
        <v>2958.9779598027649</v>
      </c>
      <c r="R142" s="88">
        <v>2807.4976189094327</v>
      </c>
      <c r="S142" s="88">
        <v>2734.6018850885616</v>
      </c>
      <c r="T142" s="88">
        <v>2548.3728893653233</v>
      </c>
      <c r="U142" s="88">
        <v>2613.0753611596524</v>
      </c>
      <c r="V142" s="88">
        <v>2508.5772387782531</v>
      </c>
      <c r="W142" s="88">
        <v>2448.8789457683283</v>
      </c>
      <c r="X142" s="88">
        <v>2471.1679838167702</v>
      </c>
      <c r="Y142" s="88">
        <v>2490.8234804502795</v>
      </c>
      <c r="Z142" s="88">
        <v>2467.3337041550744</v>
      </c>
      <c r="AA142" s="88">
        <v>2549.8931466734512</v>
      </c>
      <c r="AB142" s="88">
        <v>2354.6111502679946</v>
      </c>
      <c r="AC142" s="88">
        <v>2388.8660722623581</v>
      </c>
      <c r="AD142" s="88">
        <v>2305.3307127025969</v>
      </c>
      <c r="AE142" s="88">
        <v>2482.3048770295622</v>
      </c>
      <c r="AF142" s="88">
        <v>2532.5984954228638</v>
      </c>
      <c r="AG142" s="88">
        <v>2512.4161048753699</v>
      </c>
      <c r="AH142" s="88">
        <v>2504.0457037233218</v>
      </c>
      <c r="AI142" s="88">
        <v>2543.6240599535618</v>
      </c>
      <c r="AJ142" s="88">
        <v>2597.7233755038278</v>
      </c>
      <c r="AK142" s="88">
        <v>2563.7983099591647</v>
      </c>
    </row>
    <row r="143" spans="1:37" outlineLevel="1" x14ac:dyDescent="0.2">
      <c r="A143" s="85">
        <v>44</v>
      </c>
      <c r="B143" s="82">
        <v>4042</v>
      </c>
      <c r="C143" s="94">
        <v>4186.0970722949669</v>
      </c>
      <c r="D143" s="87">
        <v>4275.2136501060877</v>
      </c>
      <c r="E143" s="87">
        <v>4169.1002661201146</v>
      </c>
      <c r="F143" s="87">
        <v>4092.2556399511163</v>
      </c>
      <c r="G143" s="87">
        <v>3866</v>
      </c>
      <c r="H143" s="87">
        <v>3748</v>
      </c>
      <c r="I143" s="159">
        <v>3653</v>
      </c>
      <c r="J143" s="88">
        <v>3575.1571093290258</v>
      </c>
      <c r="K143" s="88">
        <v>3463.1299289549215</v>
      </c>
      <c r="L143" s="88">
        <v>3280.2645055434441</v>
      </c>
      <c r="M143" s="88">
        <v>3255.0171329983891</v>
      </c>
      <c r="N143" s="88">
        <v>3200.1553003689719</v>
      </c>
      <c r="O143" s="88">
        <v>3194.929631668826</v>
      </c>
      <c r="P143" s="88">
        <v>3170.8265232158046</v>
      </c>
      <c r="Q143" s="88">
        <v>2847.2849834379804</v>
      </c>
      <c r="R143" s="88">
        <v>2957.9810068952761</v>
      </c>
      <c r="S143" s="88">
        <v>2806.8811994704556</v>
      </c>
      <c r="T143" s="88">
        <v>2734.2829529562973</v>
      </c>
      <c r="U143" s="88">
        <v>2548.4930989195987</v>
      </c>
      <c r="V143" s="88">
        <v>2613.3743376459465</v>
      </c>
      <c r="W143" s="88">
        <v>2509.2254556317785</v>
      </c>
      <c r="X143" s="88">
        <v>2449.8037983513568</v>
      </c>
      <c r="Y143" s="88">
        <v>2472.3348313006077</v>
      </c>
      <c r="Z143" s="88">
        <v>2492.1835356323695</v>
      </c>
      <c r="AA143" s="88">
        <v>2468.9276817773489</v>
      </c>
      <c r="AB143" s="88">
        <v>2551.640628143723</v>
      </c>
      <c r="AC143" s="88">
        <v>2356.7572332808804</v>
      </c>
      <c r="AD143" s="88">
        <v>2391.2103167837895</v>
      </c>
      <c r="AE143" s="88">
        <v>2307.9626492525831</v>
      </c>
      <c r="AF143" s="88">
        <v>2484.9975259563339</v>
      </c>
      <c r="AG143" s="88">
        <v>2535.4749372807182</v>
      </c>
      <c r="AH143" s="88">
        <v>2515.5429394547623</v>
      </c>
      <c r="AI143" s="88">
        <v>2507.3862645598347</v>
      </c>
      <c r="AJ143" s="88">
        <v>2547.159064634388</v>
      </c>
      <c r="AK143" s="88">
        <v>2601.4139133350704</v>
      </c>
    </row>
    <row r="144" spans="1:37" outlineLevel="1" x14ac:dyDescent="0.2">
      <c r="A144" s="85">
        <v>45</v>
      </c>
      <c r="B144" s="82">
        <v>3940</v>
      </c>
      <c r="C144" s="94">
        <v>4007.0642843731243</v>
      </c>
      <c r="D144" s="87">
        <v>4188.12055498464</v>
      </c>
      <c r="E144" s="87">
        <v>4293.8740218567509</v>
      </c>
      <c r="F144" s="87">
        <v>4233.997366256147</v>
      </c>
      <c r="G144" s="87">
        <v>4063</v>
      </c>
      <c r="H144" s="87">
        <v>3871</v>
      </c>
      <c r="I144" s="159">
        <v>3753</v>
      </c>
      <c r="J144" s="88">
        <v>3642.5875664103337</v>
      </c>
      <c r="K144" s="88">
        <v>3565.3143662127009</v>
      </c>
      <c r="L144" s="88">
        <v>3453.8744738439909</v>
      </c>
      <c r="M144" s="88">
        <v>3271.7951980368789</v>
      </c>
      <c r="N144" s="88">
        <v>3246.8791510157084</v>
      </c>
      <c r="O144" s="88">
        <v>3192.4308263298162</v>
      </c>
      <c r="P144" s="88">
        <v>3187.4756285009266</v>
      </c>
      <c r="Q144" s="88">
        <v>3163.6629082089116</v>
      </c>
      <c r="R144" s="88">
        <v>2841.2868948845435</v>
      </c>
      <c r="S144" s="88">
        <v>2951.9499065550358</v>
      </c>
      <c r="T144" s="88">
        <v>2801.519538403405</v>
      </c>
      <c r="U144" s="88">
        <v>2729.3402521627154</v>
      </c>
      <c r="V144" s="88">
        <v>2544.3094148610621</v>
      </c>
      <c r="W144" s="88">
        <v>2609.25047835948</v>
      </c>
      <c r="X144" s="88">
        <v>2505.6027326981757</v>
      </c>
      <c r="Y144" s="88">
        <v>2446.5810927280681</v>
      </c>
      <c r="Z144" s="88">
        <v>2469.2836646955607</v>
      </c>
      <c r="AA144" s="88">
        <v>2489.3099227720072</v>
      </c>
      <c r="AB144" s="88">
        <v>2466.3231581118366</v>
      </c>
      <c r="AC144" s="88">
        <v>2549.039637869932</v>
      </c>
      <c r="AD144" s="88">
        <v>2354.9156058308645</v>
      </c>
      <c r="AE144" s="88">
        <v>2389.5024614931981</v>
      </c>
      <c r="AF144" s="88">
        <v>2306.6830623456849</v>
      </c>
      <c r="AG144" s="88">
        <v>2483.4409935423196</v>
      </c>
      <c r="AH144" s="88">
        <v>2534.00954363856</v>
      </c>
      <c r="AI144" s="88">
        <v>2514.3588899395222</v>
      </c>
      <c r="AJ144" s="88">
        <v>2506.4262270013714</v>
      </c>
      <c r="AK144" s="88">
        <v>2546.293951917889</v>
      </c>
    </row>
    <row r="145" spans="1:37" outlineLevel="1" x14ac:dyDescent="0.2">
      <c r="A145" s="85">
        <v>46</v>
      </c>
      <c r="B145" s="82">
        <v>3700</v>
      </c>
      <c r="C145" s="94">
        <v>3942.0145394969372</v>
      </c>
      <c r="D145" s="87">
        <v>3990.9736614764024</v>
      </c>
      <c r="E145" s="87">
        <v>4091.7490081636133</v>
      </c>
      <c r="F145" s="87">
        <v>4255.0122432808166</v>
      </c>
      <c r="G145" s="87">
        <v>4252</v>
      </c>
      <c r="H145" s="87">
        <v>4048</v>
      </c>
      <c r="I145" s="159">
        <v>3872</v>
      </c>
      <c r="J145" s="88">
        <v>3752.4563770048794</v>
      </c>
      <c r="K145" s="88">
        <v>3642.358423204003</v>
      </c>
      <c r="L145" s="88">
        <v>3565.385533256303</v>
      </c>
      <c r="M145" s="88">
        <v>3454.2488004073734</v>
      </c>
      <c r="N145" s="88">
        <v>3272.5137651425466</v>
      </c>
      <c r="O145" s="88">
        <v>3247.8453510403829</v>
      </c>
      <c r="P145" s="88">
        <v>3193.6801725290384</v>
      </c>
      <c r="Q145" s="88">
        <v>3189.0310880894854</v>
      </c>
      <c r="R145" s="88">
        <v>3165.4928675847104</v>
      </c>
      <c r="S145" s="88">
        <v>2843.3930375545742</v>
      </c>
      <c r="T145" s="88">
        <v>2954.3091100007427</v>
      </c>
      <c r="U145" s="88">
        <v>2804.1579747105407</v>
      </c>
      <c r="V145" s="88">
        <v>2732.2463666545477</v>
      </c>
      <c r="W145" s="88">
        <v>2547.4893079836343</v>
      </c>
      <c r="X145" s="88">
        <v>2612.6822964432786</v>
      </c>
      <c r="Y145" s="88">
        <v>2509.2699890528343</v>
      </c>
      <c r="Z145" s="88">
        <v>2450.5033914616724</v>
      </c>
      <c r="AA145" s="88">
        <v>2473.4290803957883</v>
      </c>
      <c r="AB145" s="88">
        <v>2493.7271954354978</v>
      </c>
      <c r="AC145" s="88">
        <v>2470.9877486765772</v>
      </c>
      <c r="AD145" s="88">
        <v>2553.9229719473283</v>
      </c>
      <c r="AE145" s="88">
        <v>2360.0245085452934</v>
      </c>
      <c r="AF145" s="88">
        <v>2394.8544579797804</v>
      </c>
      <c r="AG145" s="88">
        <v>2312.2793107312036</v>
      </c>
      <c r="AH145" s="88">
        <v>2489.2805936704121</v>
      </c>
      <c r="AI145" s="88">
        <v>2540.0685850084897</v>
      </c>
      <c r="AJ145" s="88">
        <v>2520.6623410823399</v>
      </c>
      <c r="AK145" s="88">
        <v>2512.9737055299415</v>
      </c>
    </row>
    <row r="146" spans="1:37" outlineLevel="1" x14ac:dyDescent="0.2">
      <c r="A146" s="85">
        <v>47</v>
      </c>
      <c r="B146" s="82">
        <v>3717</v>
      </c>
      <c r="C146" s="94">
        <v>3667.8048457111645</v>
      </c>
      <c r="D146" s="87">
        <v>3931.9296679891636</v>
      </c>
      <c r="E146" s="87">
        <v>4031.2141055854659</v>
      </c>
      <c r="F146" s="87">
        <v>4168.9513183226445</v>
      </c>
      <c r="G146" s="87">
        <v>4276</v>
      </c>
      <c r="H146" s="87">
        <v>4255</v>
      </c>
      <c r="I146" s="159">
        <v>4056</v>
      </c>
      <c r="J146" s="88">
        <v>3870.6733176629627</v>
      </c>
      <c r="K146" s="88">
        <v>3751.4248110647541</v>
      </c>
      <c r="L146" s="88">
        <v>3641.6101298125877</v>
      </c>
      <c r="M146" s="88">
        <v>3564.9047762094015</v>
      </c>
      <c r="N146" s="88">
        <v>3454.044664065199</v>
      </c>
      <c r="O146" s="88">
        <v>3272.606836164045</v>
      </c>
      <c r="P146" s="88">
        <v>3248.21128850988</v>
      </c>
      <c r="Q146" s="88">
        <v>3194.2934993595954</v>
      </c>
      <c r="R146" s="88">
        <v>3189.8422256829208</v>
      </c>
      <c r="S146" s="88">
        <v>3166.5706159103324</v>
      </c>
      <c r="T146" s="88">
        <v>2844.7873474568478</v>
      </c>
      <c r="U146" s="88">
        <v>2955.8944877713884</v>
      </c>
      <c r="V146" s="88">
        <v>2806.0035486420329</v>
      </c>
      <c r="W146" s="88">
        <v>2734.3008143102902</v>
      </c>
      <c r="X146" s="88">
        <v>2549.8325729142148</v>
      </c>
      <c r="Y146" s="88">
        <v>2615.2236077421912</v>
      </c>
      <c r="Z146" s="88">
        <v>2512.0460895626316</v>
      </c>
      <c r="AA146" s="88">
        <v>2453.5011782618049</v>
      </c>
      <c r="AB146" s="88">
        <v>2476.6046441616645</v>
      </c>
      <c r="AC146" s="88">
        <v>2497.1053602093507</v>
      </c>
      <c r="AD146" s="88">
        <v>2474.5765387374881</v>
      </c>
      <c r="AE146" s="88">
        <v>2557.7025926112401</v>
      </c>
      <c r="AF146" s="88">
        <v>2364.042985579626</v>
      </c>
      <c r="AG146" s="88">
        <v>2399.0470969896469</v>
      </c>
      <c r="AH146" s="88">
        <v>2316.6890586272975</v>
      </c>
      <c r="AI146" s="88">
        <v>2493.8670899884573</v>
      </c>
      <c r="AJ146" s="88">
        <v>2544.8271579814723</v>
      </c>
      <c r="AK146" s="88">
        <v>2525.6286627141649</v>
      </c>
    </row>
    <row r="147" spans="1:37" outlineLevel="1" x14ac:dyDescent="0.2">
      <c r="A147" s="85">
        <v>48</v>
      </c>
      <c r="B147" s="82">
        <v>3647</v>
      </c>
      <c r="C147" s="94">
        <v>3720.8454069179011</v>
      </c>
      <c r="D147" s="87">
        <v>3671.7357983843826</v>
      </c>
      <c r="E147" s="87">
        <v>3764.4501281224416</v>
      </c>
      <c r="F147" s="87">
        <v>3951.7975890677199</v>
      </c>
      <c r="G147" s="87">
        <v>4166</v>
      </c>
      <c r="H147" s="87">
        <v>4261</v>
      </c>
      <c r="I147" s="159">
        <v>4245</v>
      </c>
      <c r="J147" s="88">
        <v>4052.7490149652081</v>
      </c>
      <c r="K147" s="88">
        <v>3867.9564419128005</v>
      </c>
      <c r="L147" s="88">
        <v>3749.054976729215</v>
      </c>
      <c r="M147" s="88">
        <v>3639.6128657138984</v>
      </c>
      <c r="N147" s="88">
        <v>3563.2127620513047</v>
      </c>
      <c r="O147" s="88">
        <v>3452.6808892172039</v>
      </c>
      <c r="P147" s="88">
        <v>3271.6539098999979</v>
      </c>
      <c r="Q147" s="88">
        <v>3247.4817885999082</v>
      </c>
      <c r="R147" s="88">
        <v>3193.8727209324079</v>
      </c>
      <c r="S147" s="88">
        <v>3189.6598648739082</v>
      </c>
      <c r="T147" s="88">
        <v>3166.6382914770693</v>
      </c>
      <c r="U147" s="88">
        <v>2845.3375363054374</v>
      </c>
      <c r="V147" s="88">
        <v>2956.5679043616728</v>
      </c>
      <c r="W147" s="88">
        <v>2807.0330458403055</v>
      </c>
      <c r="X147" s="88">
        <v>2735.5740267661672</v>
      </c>
      <c r="Y147" s="88">
        <v>2551.4476215968511</v>
      </c>
      <c r="Z147" s="88">
        <v>2617.015682191965</v>
      </c>
      <c r="AA147" s="88">
        <v>2514.1205563343647</v>
      </c>
      <c r="AB147" s="88">
        <v>2455.8269373433841</v>
      </c>
      <c r="AC147" s="88">
        <v>2479.1300020227386</v>
      </c>
      <c r="AD147" s="88">
        <v>2499.8317753869865</v>
      </c>
      <c r="AE147" s="88">
        <v>2477.5292493501206</v>
      </c>
      <c r="AF147" s="88">
        <v>2560.7939301881156</v>
      </c>
      <c r="AG147" s="88">
        <v>2367.4827426575198</v>
      </c>
      <c r="AH147" s="88">
        <v>2402.6539148675897</v>
      </c>
      <c r="AI147" s="88">
        <v>2320.5526350015325</v>
      </c>
      <c r="AJ147" s="88">
        <v>2497.8441334404843</v>
      </c>
      <c r="AK147" s="88">
        <v>2548.9628729284814</v>
      </c>
    </row>
    <row r="148" spans="1:37" outlineLevel="1" x14ac:dyDescent="0.2">
      <c r="A148" s="85">
        <v>49</v>
      </c>
      <c r="B148" s="82">
        <v>2909</v>
      </c>
      <c r="C148" s="94">
        <v>3646.7887742896269</v>
      </c>
      <c r="D148" s="87">
        <v>3701.7581679541654</v>
      </c>
      <c r="E148" s="87">
        <v>3795.2305870604828</v>
      </c>
      <c r="F148" s="87">
        <v>3897.7593338614256</v>
      </c>
      <c r="G148" s="87">
        <v>3903</v>
      </c>
      <c r="H148" s="87">
        <v>4167</v>
      </c>
      <c r="I148" s="159">
        <v>4279</v>
      </c>
      <c r="J148" s="88">
        <v>4244.5601891887645</v>
      </c>
      <c r="K148" s="88">
        <v>4052.6680197948422</v>
      </c>
      <c r="L148" s="88">
        <v>3868.1748984691762</v>
      </c>
      <c r="M148" s="88">
        <v>3749.5207409634827</v>
      </c>
      <c r="N148" s="88">
        <v>3640.3213191842547</v>
      </c>
      <c r="O148" s="88">
        <v>3564.1942663449818</v>
      </c>
      <c r="P148" s="88">
        <v>3453.8973708799022</v>
      </c>
      <c r="Q148" s="88">
        <v>3273.1376946258829</v>
      </c>
      <c r="R148" s="88">
        <v>3249.190499696138</v>
      </c>
      <c r="S148" s="88">
        <v>3195.8048693827959</v>
      </c>
      <c r="T148" s="88">
        <v>3191.8132372799646</v>
      </c>
      <c r="U148" s="88">
        <v>3169.0111908128983</v>
      </c>
      <c r="V148" s="88">
        <v>2847.9492933879515</v>
      </c>
      <c r="W148" s="88">
        <v>2959.3988664086642</v>
      </c>
      <c r="X148" s="88">
        <v>2810.0697462174321</v>
      </c>
      <c r="Y148" s="88">
        <v>2738.8168971776604</v>
      </c>
      <c r="Z148" s="88">
        <v>2554.8848289749217</v>
      </c>
      <c r="AA148" s="88">
        <v>2620.6636852483221</v>
      </c>
      <c r="AB148" s="88">
        <v>2517.9628831282112</v>
      </c>
      <c r="AC148" s="88">
        <v>2459.8653823370219</v>
      </c>
      <c r="AD148" s="88">
        <v>2483.3724784193855</v>
      </c>
      <c r="AE148" s="88">
        <v>2504.2780484832128</v>
      </c>
      <c r="AF148" s="88">
        <v>2482.1983794282951</v>
      </c>
      <c r="AG148" s="88">
        <v>2565.6508477380467</v>
      </c>
      <c r="AH148" s="88">
        <v>2372.5099316996439</v>
      </c>
      <c r="AI148" s="88">
        <v>2407.8617275823085</v>
      </c>
      <c r="AJ148" s="88">
        <v>2325.9692472983438</v>
      </c>
      <c r="AK148" s="88">
        <v>2503.4925826022672</v>
      </c>
    </row>
    <row r="149" spans="1:37" outlineLevel="1" x14ac:dyDescent="0.2">
      <c r="A149" s="85">
        <v>50</v>
      </c>
      <c r="B149" s="82">
        <v>3496</v>
      </c>
      <c r="C149" s="94">
        <v>2895.0131641390722</v>
      </c>
      <c r="D149" s="87">
        <v>3632.6283880654601</v>
      </c>
      <c r="E149" s="87">
        <v>3759.1744496457745</v>
      </c>
      <c r="F149" s="87">
        <v>3656.423369211589</v>
      </c>
      <c r="G149" s="87">
        <v>3888</v>
      </c>
      <c r="H149" s="87">
        <v>3893</v>
      </c>
      <c r="I149" s="159">
        <v>4131</v>
      </c>
      <c r="J149" s="88">
        <v>4265.8324139881197</v>
      </c>
      <c r="K149" s="88">
        <v>4231.7614843501879</v>
      </c>
      <c r="L149" s="88">
        <v>4040.7179974666378</v>
      </c>
      <c r="M149" s="88">
        <v>3857.0845054956421</v>
      </c>
      <c r="N149" s="88">
        <v>3739.0792025911223</v>
      </c>
      <c r="O149" s="88">
        <v>3630.49361536486</v>
      </c>
      <c r="P149" s="88">
        <v>3554.8385129699363</v>
      </c>
      <c r="Q149" s="88">
        <v>3445.1140827878235</v>
      </c>
      <c r="R149" s="88">
        <v>3265.168727083028</v>
      </c>
      <c r="S149" s="88">
        <v>3241.5268615555487</v>
      </c>
      <c r="T149" s="88">
        <v>3188.5648046638462</v>
      </c>
      <c r="U149" s="88">
        <v>3184.8150689367353</v>
      </c>
      <c r="V149" s="88">
        <v>3162.3089321100929</v>
      </c>
      <c r="W149" s="88">
        <v>2842.4180104553006</v>
      </c>
      <c r="X149" s="88">
        <v>2953.7642225410846</v>
      </c>
      <c r="Y149" s="88">
        <v>2805.1217575908718</v>
      </c>
      <c r="Z149" s="88">
        <v>2734.2944467508428</v>
      </c>
      <c r="AA149" s="88">
        <v>2551.1101330173806</v>
      </c>
      <c r="AB149" s="88">
        <v>2616.9130638775887</v>
      </c>
      <c r="AC149" s="88">
        <v>2514.7197380997909</v>
      </c>
      <c r="AD149" s="88">
        <v>2456.9996219363638</v>
      </c>
      <c r="AE149" s="88">
        <v>2480.6502415290693</v>
      </c>
      <c r="AF149" s="88">
        <v>2501.7067148153224</v>
      </c>
      <c r="AG149" s="88">
        <v>2479.8996075406467</v>
      </c>
      <c r="AH149" s="88">
        <v>2563.3268010222632</v>
      </c>
      <c r="AI149" s="88">
        <v>2370.9380965625137</v>
      </c>
      <c r="AJ149" s="88">
        <v>2406.3994623020367</v>
      </c>
      <c r="AK149" s="88">
        <v>2324.9435063874471</v>
      </c>
    </row>
    <row r="150" spans="1:37" outlineLevel="1" x14ac:dyDescent="0.2">
      <c r="A150" s="85">
        <v>51</v>
      </c>
      <c r="B150" s="82">
        <v>3146</v>
      </c>
      <c r="C150" s="94">
        <v>3491.6341343420067</v>
      </c>
      <c r="D150" s="87">
        <v>2874.8715157134202</v>
      </c>
      <c r="E150" s="87">
        <v>2975.0203966334152</v>
      </c>
      <c r="F150" s="87">
        <v>3705.4692890285523</v>
      </c>
      <c r="G150" s="87">
        <v>3694</v>
      </c>
      <c r="H150" s="87">
        <v>3893</v>
      </c>
      <c r="I150" s="159">
        <v>3877</v>
      </c>
      <c r="J150" s="88">
        <v>4132.3056513349075</v>
      </c>
      <c r="K150" s="88">
        <v>4267.4955654995156</v>
      </c>
      <c r="L150" s="88">
        <v>4233.7252478663304</v>
      </c>
      <c r="M150" s="88">
        <v>4042.8392208743844</v>
      </c>
      <c r="N150" s="88">
        <v>3859.3997589636883</v>
      </c>
      <c r="O150" s="88">
        <v>3741.5670719928921</v>
      </c>
      <c r="P150" s="88">
        <v>3633.1910975221667</v>
      </c>
      <c r="Q150" s="88">
        <v>3557.7177308861469</v>
      </c>
      <c r="R150" s="88">
        <v>3448.1931672778878</v>
      </c>
      <c r="S150" s="88">
        <v>3268.3772892388229</v>
      </c>
      <c r="T150" s="88">
        <v>3244.9631867584117</v>
      </c>
      <c r="U150" s="88">
        <v>3192.1801663025831</v>
      </c>
      <c r="V150" s="88">
        <v>3188.6308281289203</v>
      </c>
      <c r="W150" s="88">
        <v>3166.3470400373044</v>
      </c>
      <c r="X150" s="88">
        <v>2846.5214070752704</v>
      </c>
      <c r="Y150" s="88">
        <v>2958.0921367666751</v>
      </c>
      <c r="Z150" s="88">
        <v>2809.5938644115436</v>
      </c>
      <c r="AA150" s="88">
        <v>2738.9192461513421</v>
      </c>
      <c r="AB150" s="88">
        <v>2555.8216258534831</v>
      </c>
      <c r="AC150" s="88">
        <v>2621.8494586424558</v>
      </c>
      <c r="AD150" s="88">
        <v>2519.8093118652369</v>
      </c>
      <c r="AE150" s="88">
        <v>2462.2402402442726</v>
      </c>
      <c r="AF150" s="88">
        <v>2486.0651532865404</v>
      </c>
      <c r="AG150" s="88">
        <v>2507.3449050491763</v>
      </c>
      <c r="AH150" s="88">
        <v>2485.7088815172633</v>
      </c>
      <c r="AI150" s="88">
        <v>2569.3745460759478</v>
      </c>
      <c r="AJ150" s="88">
        <v>2377.0450626729603</v>
      </c>
      <c r="AK150" s="88">
        <v>2412.713261500126</v>
      </c>
    </row>
    <row r="151" spans="1:37" outlineLevel="1" x14ac:dyDescent="0.2">
      <c r="A151" s="85">
        <v>52</v>
      </c>
      <c r="B151" s="82">
        <v>3099</v>
      </c>
      <c r="C151" s="94">
        <v>3136.2642611506617</v>
      </c>
      <c r="D151" s="87">
        <v>3478.4744140334728</v>
      </c>
      <c r="E151" s="87">
        <v>3599.6503754530354</v>
      </c>
      <c r="F151" s="87">
        <v>3578.3502723600959</v>
      </c>
      <c r="G151" s="87">
        <v>3697</v>
      </c>
      <c r="H151" s="87">
        <v>3684</v>
      </c>
      <c r="I151" s="159">
        <v>3876</v>
      </c>
      <c r="J151" s="88">
        <v>3863.8827111969345</v>
      </c>
      <c r="K151" s="88">
        <v>4118.6721949731245</v>
      </c>
      <c r="L151" s="88">
        <v>4253.6731413134285</v>
      </c>
      <c r="M151" s="88">
        <v>4220.283377351805</v>
      </c>
      <c r="N151" s="88">
        <v>4030.2564138874354</v>
      </c>
      <c r="O151" s="88">
        <v>3847.6853137923181</v>
      </c>
      <c r="P151" s="88">
        <v>3730.4962147229426</v>
      </c>
      <c r="Q151" s="88">
        <v>3622.7269130328914</v>
      </c>
      <c r="R151" s="88">
        <v>3547.7114811563733</v>
      </c>
      <c r="S151" s="88">
        <v>3438.787952594429</v>
      </c>
      <c r="T151" s="88">
        <v>3259.7605508508777</v>
      </c>
      <c r="U151" s="88">
        <v>3236.6591482977865</v>
      </c>
      <c r="V151" s="88">
        <v>3184.2478606384293</v>
      </c>
      <c r="W151" s="88">
        <v>3180.9112690310862</v>
      </c>
      <c r="X151" s="88">
        <v>3158.9309737426647</v>
      </c>
      <c r="Y151" s="88">
        <v>2840.3431024432502</v>
      </c>
      <c r="Z151" s="88">
        <v>2951.7274283757424</v>
      </c>
      <c r="AA151" s="88">
        <v>2803.9171285072844</v>
      </c>
      <c r="AB151" s="88">
        <v>2733.681317667812</v>
      </c>
      <c r="AC151" s="88">
        <v>2551.3397934648892</v>
      </c>
      <c r="AD151" s="88">
        <v>2617.350568441314</v>
      </c>
      <c r="AE151" s="88">
        <v>2515.811324688289</v>
      </c>
      <c r="AF151" s="88">
        <v>2458.6292671818574</v>
      </c>
      <c r="AG151" s="88">
        <v>2482.5411597596722</v>
      </c>
      <c r="AH151" s="88">
        <v>2503.9408772958482</v>
      </c>
      <c r="AI151" s="88">
        <v>2482.5806138103685</v>
      </c>
      <c r="AJ151" s="88">
        <v>2566.1526173027687</v>
      </c>
      <c r="AK151" s="88">
        <v>2374.5880350572097</v>
      </c>
    </row>
    <row r="152" spans="1:37" outlineLevel="1" x14ac:dyDescent="0.2">
      <c r="A152" s="85">
        <v>53</v>
      </c>
      <c r="B152" s="82">
        <v>2939</v>
      </c>
      <c r="C152" s="94">
        <v>3086.212166334979</v>
      </c>
      <c r="D152" s="87">
        <v>3119.1154745692957</v>
      </c>
      <c r="E152" s="87">
        <v>3227.7728258738589</v>
      </c>
      <c r="F152" s="87">
        <v>2872.6895892792936</v>
      </c>
      <c r="G152" s="87">
        <v>3537</v>
      </c>
      <c r="H152" s="87">
        <v>3654</v>
      </c>
      <c r="I152" s="159">
        <v>3675</v>
      </c>
      <c r="J152" s="88">
        <v>3864.9158842138945</v>
      </c>
      <c r="K152" s="88">
        <v>3853.3003552254113</v>
      </c>
      <c r="L152" s="88">
        <v>4107.55716487473</v>
      </c>
      <c r="M152" s="88">
        <v>4242.4074744719137</v>
      </c>
      <c r="N152" s="88">
        <v>4209.3793626115767</v>
      </c>
      <c r="O152" s="88">
        <v>4020.0956406241003</v>
      </c>
      <c r="P152" s="88">
        <v>3838.1995699311956</v>
      </c>
      <c r="Q152" s="88">
        <v>3721.541814130147</v>
      </c>
      <c r="R152" s="88">
        <v>3614.2359914810327</v>
      </c>
      <c r="S152" s="88">
        <v>3539.6294158408441</v>
      </c>
      <c r="T152" s="88">
        <v>3431.2003502920093</v>
      </c>
      <c r="U152" s="88">
        <v>3252.812627022327</v>
      </c>
      <c r="V152" s="88">
        <v>3229.970018218211</v>
      </c>
      <c r="W152" s="88">
        <v>3177.891892691086</v>
      </c>
      <c r="X152" s="88">
        <v>3174.72695769355</v>
      </c>
      <c r="Y152" s="88">
        <v>3152.9649390478571</v>
      </c>
      <c r="Z152" s="88">
        <v>2835.3823083631169</v>
      </c>
      <c r="AA152" s="88">
        <v>2946.6394706280712</v>
      </c>
      <c r="AB152" s="88">
        <v>2799.3592225828447</v>
      </c>
      <c r="AC152" s="88">
        <v>2729.4542096550999</v>
      </c>
      <c r="AD152" s="88">
        <v>2547.7229824510578</v>
      </c>
      <c r="AE152" s="88">
        <v>2613.7459106340289</v>
      </c>
      <c r="AF152" s="88">
        <v>2512.6091906788647</v>
      </c>
      <c r="AG152" s="88">
        <v>2455.7428854168384</v>
      </c>
      <c r="AH152" s="88">
        <v>2479.7450947437374</v>
      </c>
      <c r="AI152" s="88">
        <v>2501.2416840224487</v>
      </c>
      <c r="AJ152" s="88">
        <v>2480.0824113528433</v>
      </c>
      <c r="AK152" s="88">
        <v>2563.6012376740296</v>
      </c>
    </row>
    <row r="153" spans="1:37" outlineLevel="1" x14ac:dyDescent="0.2">
      <c r="A153" s="85">
        <v>54</v>
      </c>
      <c r="B153" s="82">
        <v>2991</v>
      </c>
      <c r="C153" s="94">
        <v>2928.0475467174224</v>
      </c>
      <c r="D153" s="87">
        <v>3085.0814803024932</v>
      </c>
      <c r="E153" s="87">
        <v>3192.5532250780593</v>
      </c>
      <c r="F153" s="87">
        <v>3459.2387528046124</v>
      </c>
      <c r="G153" s="87">
        <v>2908</v>
      </c>
      <c r="H153" s="87">
        <v>3518</v>
      </c>
      <c r="I153" s="159">
        <v>3644</v>
      </c>
      <c r="J153" s="88">
        <v>3666.4670271306359</v>
      </c>
      <c r="K153" s="88">
        <v>3856.1985860640898</v>
      </c>
      <c r="L153" s="88">
        <v>3844.8237911234455</v>
      </c>
      <c r="M153" s="88">
        <v>4098.712877706279</v>
      </c>
      <c r="N153" s="88">
        <v>4233.4318864494326</v>
      </c>
      <c r="O153" s="88">
        <v>4200.6970885655001</v>
      </c>
      <c r="P153" s="88">
        <v>4012.052903150975</v>
      </c>
      <c r="Q153" s="88">
        <v>3830.7713320391322</v>
      </c>
      <c r="R153" s="88">
        <v>3714.5768327185465</v>
      </c>
      <c r="S153" s="88">
        <v>3607.7083326614111</v>
      </c>
      <c r="T153" s="88">
        <v>3533.4273545950264</v>
      </c>
      <c r="U153" s="88">
        <v>3425.4289078277584</v>
      </c>
      <c r="V153" s="88">
        <v>3247.6143881829616</v>
      </c>
      <c r="W153" s="88">
        <v>3224.9781523383072</v>
      </c>
      <c r="X153" s="88">
        <v>3173.1664275258954</v>
      </c>
      <c r="Y153" s="88">
        <v>3170.1960331495002</v>
      </c>
      <c r="Z153" s="88">
        <v>3148.6333161621865</v>
      </c>
      <c r="AA153" s="88">
        <v>2831.8845340241364</v>
      </c>
      <c r="AB153" s="88">
        <v>2943.0644415297697</v>
      </c>
      <c r="AC153" s="88">
        <v>2796.2597506937718</v>
      </c>
      <c r="AD153" s="88">
        <v>2726.6420228762345</v>
      </c>
      <c r="AE153" s="88">
        <v>2545.4189250503819</v>
      </c>
      <c r="AF153" s="88">
        <v>2611.4819261276084</v>
      </c>
      <c r="AG153" s="88">
        <v>2510.6624997229901</v>
      </c>
      <c r="AH153" s="88">
        <v>2454.076050494119</v>
      </c>
      <c r="AI153" s="88">
        <v>2478.1745349976682</v>
      </c>
      <c r="AJ153" s="88">
        <v>2499.7980841384351</v>
      </c>
      <c r="AK153" s="88">
        <v>2478.8221929613719</v>
      </c>
    </row>
    <row r="154" spans="1:37" outlineLevel="1" x14ac:dyDescent="0.2">
      <c r="A154" s="85">
        <v>55</v>
      </c>
      <c r="B154" s="82">
        <v>2953</v>
      </c>
      <c r="C154" s="94">
        <v>2976.2712513164961</v>
      </c>
      <c r="D154" s="87">
        <v>2919.2154100090379</v>
      </c>
      <c r="E154" s="87">
        <v>2938.7407821335305</v>
      </c>
      <c r="F154" s="87">
        <v>3086.4338113252638</v>
      </c>
      <c r="G154" s="87">
        <v>3429</v>
      </c>
      <c r="H154" s="87">
        <v>2891</v>
      </c>
      <c r="I154" s="159">
        <v>3509</v>
      </c>
      <c r="J154" s="88">
        <v>3624.2371205017935</v>
      </c>
      <c r="K154" s="88">
        <v>3647.0454396243344</v>
      </c>
      <c r="L154" s="88">
        <v>3835.9880967124977</v>
      </c>
      <c r="M154" s="88">
        <v>3824.9441161475775</v>
      </c>
      <c r="N154" s="88">
        <v>4077.7152653071776</v>
      </c>
      <c r="O154" s="88">
        <v>4211.9125236773361</v>
      </c>
      <c r="P154" s="88">
        <v>4179.585869475025</v>
      </c>
      <c r="Q154" s="88">
        <v>3992.1666296838894</v>
      </c>
      <c r="R154" s="88">
        <v>3812.0625776845573</v>
      </c>
      <c r="S154" s="88">
        <v>3696.6598946952331</v>
      </c>
      <c r="T154" s="88">
        <v>3590.5679252339764</v>
      </c>
      <c r="U154" s="88">
        <v>3516.8891056485145</v>
      </c>
      <c r="V154" s="88">
        <v>3409.6276403381103</v>
      </c>
      <c r="W154" s="88">
        <v>3232.9403790060501</v>
      </c>
      <c r="X154" s="88">
        <v>3210.6274444870196</v>
      </c>
      <c r="Y154" s="88">
        <v>3159.2857535355224</v>
      </c>
      <c r="Z154" s="88">
        <v>3156.5011070310143</v>
      </c>
      <c r="AA154" s="88">
        <v>3135.2495833377707</v>
      </c>
      <c r="AB154" s="88">
        <v>2820.2732000202373</v>
      </c>
      <c r="AC154" s="88">
        <v>2931.0851982193035</v>
      </c>
      <c r="AD154" s="88">
        <v>2785.1842272790918</v>
      </c>
      <c r="AE154" s="88">
        <v>2716.1069164320202</v>
      </c>
      <c r="AF154" s="88">
        <v>2535.9262441972405</v>
      </c>
      <c r="AG154" s="88">
        <v>2601.8717055418397</v>
      </c>
      <c r="AH154" s="88">
        <v>2501.6880965022406</v>
      </c>
      <c r="AI154" s="88">
        <v>2445.5669913508423</v>
      </c>
      <c r="AJ154" s="88">
        <v>2469.7045510256767</v>
      </c>
      <c r="AK154" s="88">
        <v>2491.3796965749084</v>
      </c>
    </row>
    <row r="155" spans="1:37" outlineLevel="1" x14ac:dyDescent="0.2">
      <c r="A155" s="85">
        <v>56</v>
      </c>
      <c r="B155" s="82">
        <v>3076</v>
      </c>
      <c r="C155" s="94">
        <v>2956.2425080371122</v>
      </c>
      <c r="D155" s="87">
        <v>2960.2747005100227</v>
      </c>
      <c r="E155" s="87">
        <v>2980.0747005100225</v>
      </c>
      <c r="F155" s="87">
        <v>3077.4208637905695</v>
      </c>
      <c r="G155" s="87">
        <v>3132</v>
      </c>
      <c r="H155" s="87">
        <v>3415</v>
      </c>
      <c r="I155" s="159">
        <v>2875</v>
      </c>
      <c r="J155" s="88">
        <v>3489.2089831609496</v>
      </c>
      <c r="K155" s="88">
        <v>3604.3631915960482</v>
      </c>
      <c r="L155" s="88">
        <v>3627.2696881402821</v>
      </c>
      <c r="M155" s="88">
        <v>3815.3216887829481</v>
      </c>
      <c r="N155" s="88">
        <v>3804.5669459335127</v>
      </c>
      <c r="O155" s="88">
        <v>4056.148950531719</v>
      </c>
      <c r="P155" s="88">
        <v>4189.8107461723102</v>
      </c>
      <c r="Q155" s="88">
        <v>4157.8540591123574</v>
      </c>
      <c r="R155" s="88">
        <v>3971.6380439596542</v>
      </c>
      <c r="S155" s="88">
        <v>3792.6893252842442</v>
      </c>
      <c r="T155" s="88">
        <v>3678.0878426117406</v>
      </c>
      <c r="U155" s="88">
        <v>3572.705055680844</v>
      </c>
      <c r="V155" s="88">
        <v>3499.5958040969117</v>
      </c>
      <c r="W155" s="88">
        <v>3393.0779810201589</v>
      </c>
      <c r="X155" s="88">
        <v>3217.4951558401281</v>
      </c>
      <c r="Y155" s="88">
        <v>3195.435010286556</v>
      </c>
      <c r="Z155" s="88">
        <v>3144.5292700595105</v>
      </c>
      <c r="AA155" s="88">
        <v>3141.8919419294707</v>
      </c>
      <c r="AB155" s="88">
        <v>3120.9152043107019</v>
      </c>
      <c r="AC155" s="88">
        <v>2807.7069315586118</v>
      </c>
      <c r="AD155" s="88">
        <v>2918.101574521515</v>
      </c>
      <c r="AE155" s="88">
        <v>2773.08269812546</v>
      </c>
      <c r="AF155" s="88">
        <v>2704.5157433537506</v>
      </c>
      <c r="AG155" s="88">
        <v>2525.3858881401338</v>
      </c>
      <c r="AH155" s="88">
        <v>2591.1435924907814</v>
      </c>
      <c r="AI155" s="88">
        <v>2491.5954770672461</v>
      </c>
      <c r="AJ155" s="88">
        <v>2435.8832709869507</v>
      </c>
      <c r="AK155" s="88">
        <v>2460.0457023689355</v>
      </c>
    </row>
    <row r="156" spans="1:37" outlineLevel="1" x14ac:dyDescent="0.2">
      <c r="A156" s="85">
        <v>57</v>
      </c>
      <c r="B156" s="82">
        <v>2977</v>
      </c>
      <c r="C156" s="94">
        <v>3065.3991589097559</v>
      </c>
      <c r="D156" s="87">
        <v>2930.2313172166191</v>
      </c>
      <c r="E156" s="87">
        <v>2949.8303699906382</v>
      </c>
      <c r="F156" s="87">
        <v>2893.1561586368225</v>
      </c>
      <c r="G156" s="87">
        <v>3100</v>
      </c>
      <c r="H156" s="87">
        <v>3106</v>
      </c>
      <c r="I156" s="159">
        <v>3394</v>
      </c>
      <c r="J156" s="88">
        <v>2861.4361522888616</v>
      </c>
      <c r="K156" s="88">
        <v>3472.9796530785998</v>
      </c>
      <c r="L156" s="88">
        <v>3587.7685602864344</v>
      </c>
      <c r="M156" s="88">
        <v>3610.8202760804211</v>
      </c>
      <c r="N156" s="88">
        <v>3798.2094831964009</v>
      </c>
      <c r="O156" s="88">
        <v>3787.7617445175588</v>
      </c>
      <c r="P156" s="88">
        <v>4038.3994787861689</v>
      </c>
      <c r="Q156" s="88">
        <v>4171.6685448698554</v>
      </c>
      <c r="R156" s="88">
        <v>4140.0811799173043</v>
      </c>
      <c r="S156" s="88">
        <v>3954.9343223312067</v>
      </c>
      <c r="T156" s="88">
        <v>3777.0129838002172</v>
      </c>
      <c r="U156" s="88">
        <v>3663.1777671547702</v>
      </c>
      <c r="V156" s="88">
        <v>3558.4752537977547</v>
      </c>
      <c r="W156" s="88">
        <v>3485.861425807826</v>
      </c>
      <c r="X156" s="88">
        <v>3379.9855552560007</v>
      </c>
      <c r="Y156" s="88">
        <v>3205.3811151628879</v>
      </c>
      <c r="Z156" s="88">
        <v>3183.6129934419278</v>
      </c>
      <c r="AA156" s="88">
        <v>3133.1239617276824</v>
      </c>
      <c r="AB156" s="88">
        <v>3130.6891035120734</v>
      </c>
      <c r="AC156" s="88">
        <v>3109.9619170640849</v>
      </c>
      <c r="AD156" s="88">
        <v>2798.3026146497959</v>
      </c>
      <c r="AE156" s="88">
        <v>2908.3729907040661</v>
      </c>
      <c r="AF156" s="88">
        <v>2764.1634867819994</v>
      </c>
      <c r="AG156" s="88">
        <v>2696.0441622957137</v>
      </c>
      <c r="AH156" s="88">
        <v>2517.860189043397</v>
      </c>
      <c r="AI156" s="88">
        <v>2583.4872160423183</v>
      </c>
      <c r="AJ156" s="88">
        <v>2484.5388488704621</v>
      </c>
      <c r="AK156" s="88">
        <v>2429.2119452503935</v>
      </c>
    </row>
    <row r="157" spans="1:37" outlineLevel="1" x14ac:dyDescent="0.2">
      <c r="A157" s="85">
        <v>58</v>
      </c>
      <c r="B157" s="82">
        <v>2936</v>
      </c>
      <c r="C157" s="94">
        <v>2963.2525681848965</v>
      </c>
      <c r="D157" s="87">
        <v>3046.3990659511123</v>
      </c>
      <c r="E157" s="87">
        <v>3066.7751146655914</v>
      </c>
      <c r="F157" s="87">
        <v>2918.1921240109727</v>
      </c>
      <c r="G157" s="87">
        <v>2915</v>
      </c>
      <c r="H157" s="87">
        <v>3093</v>
      </c>
      <c r="I157" s="159">
        <v>3088</v>
      </c>
      <c r="J157" s="88">
        <v>3383.8279126947255</v>
      </c>
      <c r="K157" s="88">
        <v>2853.0552901401475</v>
      </c>
      <c r="L157" s="88">
        <v>3463.0141590022058</v>
      </c>
      <c r="M157" s="88">
        <v>3577.6453386402732</v>
      </c>
      <c r="N157" s="88">
        <v>3600.811116626945</v>
      </c>
      <c r="O157" s="88">
        <v>3787.8776111513785</v>
      </c>
      <c r="P157" s="88">
        <v>3777.6440634972337</v>
      </c>
      <c r="Q157" s="88">
        <v>4027.793938411432</v>
      </c>
      <c r="R157" s="88">
        <v>4160.8761487145985</v>
      </c>
      <c r="S157" s="88">
        <v>4129.6095322738611</v>
      </c>
      <c r="T157" s="88">
        <v>3945.1214565881742</v>
      </c>
      <c r="U157" s="88">
        <v>3767.8729136421452</v>
      </c>
      <c r="V157" s="88">
        <v>3654.527340814403</v>
      </c>
      <c r="W157" s="88">
        <v>3550.3208761134883</v>
      </c>
      <c r="X157" s="88">
        <v>3478.0745630621068</v>
      </c>
      <c r="Y157" s="88">
        <v>3372.6504499595962</v>
      </c>
      <c r="Z157" s="88">
        <v>3198.6732204047621</v>
      </c>
      <c r="AA157" s="88">
        <v>3177.0923132107027</v>
      </c>
      <c r="AB157" s="88">
        <v>3126.8963424800731</v>
      </c>
      <c r="AC157" s="88">
        <v>3124.6278871774684</v>
      </c>
      <c r="AD157" s="88">
        <v>3104.1134998904108</v>
      </c>
      <c r="AE157" s="88">
        <v>2793.4040846218154</v>
      </c>
      <c r="AF157" s="88">
        <v>2903.3198895068158</v>
      </c>
      <c r="AG157" s="88">
        <v>2759.6261189636602</v>
      </c>
      <c r="AH157" s="88">
        <v>2691.799635275785</v>
      </c>
      <c r="AI157" s="88">
        <v>2514.206186481033</v>
      </c>
      <c r="AJ157" s="88">
        <v>2579.7916077676782</v>
      </c>
      <c r="AK157" s="88">
        <v>2481.2319953027454</v>
      </c>
    </row>
    <row r="158" spans="1:37" outlineLevel="1" x14ac:dyDescent="0.2">
      <c r="A158" s="85">
        <v>59</v>
      </c>
      <c r="B158" s="82">
        <v>3013</v>
      </c>
      <c r="C158" s="94">
        <v>2932.2080161018512</v>
      </c>
      <c r="D158" s="87">
        <v>2945.2530088633207</v>
      </c>
      <c r="E158" s="87">
        <v>2964.9525352503301</v>
      </c>
      <c r="F158" s="87">
        <v>2903.1705447864829</v>
      </c>
      <c r="G158" s="87">
        <v>2915</v>
      </c>
      <c r="H158" s="87">
        <v>2891</v>
      </c>
      <c r="I158" s="159">
        <v>3084</v>
      </c>
      <c r="J158" s="88">
        <v>3079.4525217216833</v>
      </c>
      <c r="K158" s="88">
        <v>3374.5642969437113</v>
      </c>
      <c r="L158" s="88">
        <v>2845.4318242863128</v>
      </c>
      <c r="M158" s="88">
        <v>3453.9047843160311</v>
      </c>
      <c r="N158" s="88">
        <v>3568.4668097666035</v>
      </c>
      <c r="O158" s="88">
        <v>3591.7409796334173</v>
      </c>
      <c r="P158" s="88">
        <v>3778.5200144876508</v>
      </c>
      <c r="Q158" s="88">
        <v>3768.4868825692965</v>
      </c>
      <c r="R158" s="88">
        <v>4018.200055411688</v>
      </c>
      <c r="S158" s="88">
        <v>4151.1175791935366</v>
      </c>
      <c r="T158" s="88">
        <v>4120.1524758679716</v>
      </c>
      <c r="U158" s="88">
        <v>3936.3066225129101</v>
      </c>
      <c r="V158" s="88">
        <v>3759.6735837694087</v>
      </c>
      <c r="W158" s="88">
        <v>3646.777359547279</v>
      </c>
      <c r="X158" s="88">
        <v>3542.9923157985299</v>
      </c>
      <c r="Y158" s="88">
        <v>3471.0844177714757</v>
      </c>
      <c r="Z158" s="88">
        <v>3366.1093866046558</v>
      </c>
      <c r="AA158" s="88">
        <v>3192.7032115580741</v>
      </c>
      <c r="AB158" s="88">
        <v>3171.3259935691763</v>
      </c>
      <c r="AC158" s="88">
        <v>3121.3991226949584</v>
      </c>
      <c r="AD158" s="88">
        <v>3119.2542948845162</v>
      </c>
      <c r="AE158" s="88">
        <v>3098.9373398060561</v>
      </c>
      <c r="AF158" s="88">
        <v>2789.0868582386211</v>
      </c>
      <c r="AG158" s="88">
        <v>2898.8967161141013</v>
      </c>
      <c r="AH158" s="88">
        <v>2755.6415608649486</v>
      </c>
      <c r="AI158" s="88">
        <v>2688.108146776236</v>
      </c>
      <c r="AJ158" s="88">
        <v>2511.0473597817436</v>
      </c>
      <c r="AK158" s="88">
        <v>2576.5991398537572</v>
      </c>
    </row>
    <row r="159" spans="1:37" outlineLevel="1" x14ac:dyDescent="0.2">
      <c r="A159" s="85">
        <v>60</v>
      </c>
      <c r="B159" s="82">
        <v>3165</v>
      </c>
      <c r="C159" s="94">
        <v>3013.2494784241549</v>
      </c>
      <c r="D159" s="87">
        <v>2913.270313988362</v>
      </c>
      <c r="E159" s="87">
        <v>2817.6673775057575</v>
      </c>
      <c r="F159" s="87">
        <v>3032.7645515036011</v>
      </c>
      <c r="G159" s="87">
        <v>2909</v>
      </c>
      <c r="H159" s="87">
        <v>2910</v>
      </c>
      <c r="I159" s="159">
        <v>2882</v>
      </c>
      <c r="J159" s="88">
        <v>3085.2746645516695</v>
      </c>
      <c r="K159" s="88">
        <v>3080.9969606121813</v>
      </c>
      <c r="L159" s="88">
        <v>3376.4423859639437</v>
      </c>
      <c r="M159" s="88">
        <v>2847.2465066224022</v>
      </c>
      <c r="N159" s="88">
        <v>3456.1952934714518</v>
      </c>
      <c r="O159" s="88">
        <v>3571.0253632902909</v>
      </c>
      <c r="P159" s="88">
        <v>3594.5203389441281</v>
      </c>
      <c r="Q159" s="88">
        <v>3781.5836342995594</v>
      </c>
      <c r="R159" s="88">
        <v>3771.7564438843906</v>
      </c>
      <c r="S159" s="88">
        <v>4021.8496932477533</v>
      </c>
      <c r="T159" s="88">
        <v>4155.0368955970425</v>
      </c>
      <c r="U159" s="88">
        <v>4124.2711389286133</v>
      </c>
      <c r="V159" s="88">
        <v>3940.5055045687523</v>
      </c>
      <c r="W159" s="88">
        <v>3763.9073948039618</v>
      </c>
      <c r="X159" s="88">
        <v>3651.1266632401289</v>
      </c>
      <c r="Y159" s="88">
        <v>3547.4202380258093</v>
      </c>
      <c r="Z159" s="88">
        <v>3475.577212456029</v>
      </c>
      <c r="AA159" s="88">
        <v>3370.7055385289582</v>
      </c>
      <c r="AB159" s="88">
        <v>3197.3002171550193</v>
      </c>
      <c r="AC159" s="88">
        <v>3176.0559167184597</v>
      </c>
      <c r="AD159" s="88">
        <v>3126.2338044485159</v>
      </c>
      <c r="AE159" s="88">
        <v>3124.2374272240822</v>
      </c>
      <c r="AF159" s="88">
        <v>3104.0506174448169</v>
      </c>
      <c r="AG159" s="88">
        <v>2794.0094323765752</v>
      </c>
      <c r="AH159" s="88">
        <v>2904.1034824266198</v>
      </c>
      <c r="AI159" s="88">
        <v>2760.8149464116218</v>
      </c>
      <c r="AJ159" s="88">
        <v>2693.3519512277135</v>
      </c>
      <c r="AK159" s="88">
        <v>2516.2402778467704</v>
      </c>
    </row>
    <row r="160" spans="1:37" outlineLevel="1" x14ac:dyDescent="0.2">
      <c r="A160" s="85">
        <v>61</v>
      </c>
      <c r="B160" s="82">
        <v>3281</v>
      </c>
      <c r="C160" s="94">
        <v>3158.5025284146809</v>
      </c>
      <c r="D160" s="87">
        <v>2992.4134896434789</v>
      </c>
      <c r="E160" s="87">
        <v>2894.2133619703218</v>
      </c>
      <c r="F160" s="87">
        <v>2937.5836356156451</v>
      </c>
      <c r="G160" s="87">
        <v>3058</v>
      </c>
      <c r="H160" s="87">
        <v>2914</v>
      </c>
      <c r="I160" s="159">
        <v>2911</v>
      </c>
      <c r="J160" s="88">
        <v>2865.1236595166388</v>
      </c>
      <c r="K160" s="88">
        <v>3067.3917953742271</v>
      </c>
      <c r="L160" s="88">
        <v>3063.345984008085</v>
      </c>
      <c r="M160" s="88">
        <v>3357.2610347041023</v>
      </c>
      <c r="N160" s="88">
        <v>2831.2841991907094</v>
      </c>
      <c r="O160" s="88">
        <v>3436.9244615573216</v>
      </c>
      <c r="P160" s="88">
        <v>3551.2875465966977</v>
      </c>
      <c r="Q160" s="88">
        <v>3574.837389878925</v>
      </c>
      <c r="R160" s="88">
        <v>3761.0393050601242</v>
      </c>
      <c r="S160" s="88">
        <v>3751.4208473360432</v>
      </c>
      <c r="T160" s="88">
        <v>4000.3170553569626</v>
      </c>
      <c r="U160" s="88">
        <v>4132.9681910700983</v>
      </c>
      <c r="V160" s="88">
        <v>4102.5315732784138</v>
      </c>
      <c r="W160" s="88">
        <v>3919.9314027632972</v>
      </c>
      <c r="X160" s="88">
        <v>3744.490075732851</v>
      </c>
      <c r="Y160" s="88">
        <v>3632.4707625522451</v>
      </c>
      <c r="Z160" s="88">
        <v>3529.5077385306759</v>
      </c>
      <c r="AA160" s="88">
        <v>3458.1941366629362</v>
      </c>
      <c r="AB160" s="88">
        <v>3354.0248546995681</v>
      </c>
      <c r="AC160" s="88">
        <v>3181.6821452544559</v>
      </c>
      <c r="AD160" s="88">
        <v>3160.7179424722349</v>
      </c>
      <c r="AE160" s="88">
        <v>3111.2926032533919</v>
      </c>
      <c r="AF160" s="88">
        <v>3109.4393007533317</v>
      </c>
      <c r="AG160" s="88">
        <v>3089.4904831365839</v>
      </c>
      <c r="AH160" s="88">
        <v>2781.1969088729011</v>
      </c>
      <c r="AI160" s="88">
        <v>2890.8445996900355</v>
      </c>
      <c r="AJ160" s="88">
        <v>2748.4240863861578</v>
      </c>
      <c r="AK160" s="88">
        <v>2681.4047809489293</v>
      </c>
    </row>
    <row r="161" spans="1:37" outlineLevel="1" x14ac:dyDescent="0.2">
      <c r="A161" s="85">
        <v>62</v>
      </c>
      <c r="B161" s="82">
        <v>3420</v>
      </c>
      <c r="C161" s="94">
        <v>3266.6910070283143</v>
      </c>
      <c r="D161" s="87">
        <v>3149.6980286036487</v>
      </c>
      <c r="E161" s="87">
        <v>3046.3363943872423</v>
      </c>
      <c r="F161" s="87">
        <v>2882.4788948384075</v>
      </c>
      <c r="G161" s="87">
        <v>2928</v>
      </c>
      <c r="H161" s="87">
        <v>3042</v>
      </c>
      <c r="I161" s="159">
        <v>2910</v>
      </c>
      <c r="J161" s="88">
        <v>2897.3197644631132</v>
      </c>
      <c r="K161" s="88">
        <v>2852.1110416425795</v>
      </c>
      <c r="L161" s="88">
        <v>3053.6242771653165</v>
      </c>
      <c r="M161" s="88">
        <v>3049.8020783003331</v>
      </c>
      <c r="N161" s="88">
        <v>3342.5716360391966</v>
      </c>
      <c r="O161" s="88">
        <v>2819.1177900938919</v>
      </c>
      <c r="P161" s="88">
        <v>3422.2453667756622</v>
      </c>
      <c r="Q161" s="88">
        <v>3536.3264651444547</v>
      </c>
      <c r="R161" s="88">
        <v>3559.9228104529016</v>
      </c>
      <c r="S161" s="88">
        <v>3745.5060137739124</v>
      </c>
      <c r="T161" s="88">
        <v>3736.1201286075734</v>
      </c>
      <c r="U161" s="88">
        <v>3984.1472233300024</v>
      </c>
      <c r="V161" s="88">
        <v>4116.4355980403479</v>
      </c>
      <c r="W161" s="88">
        <v>4086.3279471492974</v>
      </c>
      <c r="X161" s="88">
        <v>3904.6467420973522</v>
      </c>
      <c r="Y161" s="88">
        <v>3730.1246076698217</v>
      </c>
      <c r="Z161" s="88">
        <v>3618.7144636303519</v>
      </c>
      <c r="AA161" s="88">
        <v>3516.3179326457353</v>
      </c>
      <c r="AB161" s="88">
        <v>3445.4725754541919</v>
      </c>
      <c r="AC161" s="88">
        <v>3341.8642311972953</v>
      </c>
      <c r="AD161" s="88">
        <v>3170.3517914358308</v>
      </c>
      <c r="AE161" s="88">
        <v>3149.6048696101848</v>
      </c>
      <c r="AF161" s="88">
        <v>3100.5409629401561</v>
      </c>
      <c r="AG161" s="88">
        <v>3098.8264163267431</v>
      </c>
      <c r="AH161" s="88">
        <v>3079.0871471675887</v>
      </c>
      <c r="AI161" s="88">
        <v>2772.1273747594087</v>
      </c>
      <c r="AJ161" s="88">
        <v>2881.4735504888263</v>
      </c>
      <c r="AK161" s="88">
        <v>2739.7572330753937</v>
      </c>
    </row>
    <row r="162" spans="1:37" outlineLevel="1" x14ac:dyDescent="0.2">
      <c r="A162" s="85">
        <v>63</v>
      </c>
      <c r="B162" s="82">
        <v>3461</v>
      </c>
      <c r="C162" s="94">
        <v>3411.9440570188408</v>
      </c>
      <c r="D162" s="87">
        <v>3256.8919500605793</v>
      </c>
      <c r="E162" s="87">
        <v>3150.0126011936786</v>
      </c>
      <c r="F162" s="87">
        <v>2964.6350538153802</v>
      </c>
      <c r="G162" s="87">
        <v>2901</v>
      </c>
      <c r="H162" s="87">
        <v>2896</v>
      </c>
      <c r="I162" s="159">
        <v>3012</v>
      </c>
      <c r="J162" s="88">
        <v>2896.5123046369649</v>
      </c>
      <c r="K162" s="88">
        <v>2884.4080957574697</v>
      </c>
      <c r="L162" s="88">
        <v>2839.5981392652939</v>
      </c>
      <c r="M162" s="88">
        <v>3040.415428944536</v>
      </c>
      <c r="N162" s="88">
        <v>3036.8122758710638</v>
      </c>
      <c r="O162" s="88">
        <v>3328.4803810962408</v>
      </c>
      <c r="P162" s="88">
        <v>2807.4605951011522</v>
      </c>
      <c r="Q162" s="88">
        <v>3408.1701937481457</v>
      </c>
      <c r="R162" s="88">
        <v>3521.9840512842047</v>
      </c>
      <c r="S162" s="88">
        <v>3545.701426375143</v>
      </c>
      <c r="T162" s="88">
        <v>3730.6963099394534</v>
      </c>
      <c r="U162" s="88">
        <v>3721.4988599930166</v>
      </c>
      <c r="V162" s="88">
        <v>3968.6960250408556</v>
      </c>
      <c r="W162" s="88">
        <v>4100.6410451713973</v>
      </c>
      <c r="X162" s="88">
        <v>4070.8536710004255</v>
      </c>
      <c r="Y162" s="88">
        <v>3890.0969949665869</v>
      </c>
      <c r="Z162" s="88">
        <v>3716.4583959905813</v>
      </c>
      <c r="AA162" s="88">
        <v>3605.6710869004032</v>
      </c>
      <c r="AB162" s="88">
        <v>3503.8179269001143</v>
      </c>
      <c r="AC162" s="88">
        <v>3433.4236839360124</v>
      </c>
      <c r="AD162" s="88">
        <v>3330.3532719144919</v>
      </c>
      <c r="AE162" s="88">
        <v>3159.6677979555907</v>
      </c>
      <c r="AF162" s="88">
        <v>3139.0983542309955</v>
      </c>
      <c r="AG162" s="88">
        <v>3090.3833063975389</v>
      </c>
      <c r="AH162" s="88">
        <v>3088.8043342704323</v>
      </c>
      <c r="AI162" s="88">
        <v>3069.299803984441</v>
      </c>
      <c r="AJ162" s="88">
        <v>2763.5798995279688</v>
      </c>
      <c r="AK162" s="88">
        <v>2872.6427763715906</v>
      </c>
    </row>
    <row r="163" spans="1:37" outlineLevel="1" x14ac:dyDescent="0.2">
      <c r="A163" s="85">
        <v>64</v>
      </c>
      <c r="B163" s="82">
        <v>3848</v>
      </c>
      <c r="C163" s="94">
        <v>3446.0033928786879</v>
      </c>
      <c r="D163" s="87">
        <v>3381.1166814686112</v>
      </c>
      <c r="E163" s="87">
        <v>3270.160728707679</v>
      </c>
      <c r="F163" s="87">
        <v>3118.9283279916453</v>
      </c>
      <c r="G163" s="87">
        <v>2994</v>
      </c>
      <c r="H163" s="87">
        <v>2915</v>
      </c>
      <c r="I163" s="159">
        <v>2897</v>
      </c>
      <c r="J163" s="88">
        <v>3001.6799464024334</v>
      </c>
      <c r="K163" s="88">
        <v>2887.0359673330445</v>
      </c>
      <c r="L163" s="88">
        <v>2875.1548479932126</v>
      </c>
      <c r="M163" s="88">
        <v>2830.6716598397288</v>
      </c>
      <c r="N163" s="88">
        <v>3031.030382015972</v>
      </c>
      <c r="O163" s="88">
        <v>3027.6262878575312</v>
      </c>
      <c r="P163" s="88">
        <v>3318.5799901446248</v>
      </c>
      <c r="Q163" s="88">
        <v>2799.3469456295802</v>
      </c>
      <c r="R163" s="88">
        <v>3398.3927006646054</v>
      </c>
      <c r="S163" s="88">
        <v>3512.0332375234743</v>
      </c>
      <c r="T163" s="88">
        <v>3535.8866851337175</v>
      </c>
      <c r="U163" s="88">
        <v>3720.5133837343201</v>
      </c>
      <c r="V163" s="88">
        <v>3711.5557681738728</v>
      </c>
      <c r="W163" s="88">
        <v>3958.2275372247163</v>
      </c>
      <c r="X163" s="88">
        <v>4089.9850330614058</v>
      </c>
      <c r="Y163" s="88">
        <v>4060.4649078772059</v>
      </c>
      <c r="Z163" s="88">
        <v>3880.344542025261</v>
      </c>
      <c r="AA163" s="88">
        <v>3707.3529532833791</v>
      </c>
      <c r="AB163" s="88">
        <v>3597.032585047471</v>
      </c>
      <c r="AC163" s="88">
        <v>3495.6151026778671</v>
      </c>
      <c r="AD163" s="88">
        <v>3425.5674572908174</v>
      </c>
      <c r="AE163" s="88">
        <v>3322.888558198415</v>
      </c>
      <c r="AF163" s="88">
        <v>3152.8289528009573</v>
      </c>
      <c r="AG163" s="88">
        <v>3132.4295744562883</v>
      </c>
      <c r="AH163" s="88">
        <v>3083.9860175734912</v>
      </c>
      <c r="AI163" s="88">
        <v>3082.4952187863951</v>
      </c>
      <c r="AJ163" s="88">
        <v>3063.2184031657353</v>
      </c>
      <c r="AK163" s="88">
        <v>2758.3529953245015</v>
      </c>
    </row>
    <row r="164" spans="1:37" outlineLevel="1" x14ac:dyDescent="0.2">
      <c r="A164" s="85">
        <v>65</v>
      </c>
      <c r="B164" s="82">
        <v>4122</v>
      </c>
      <c r="C164" s="94">
        <v>3829.0900010330083</v>
      </c>
      <c r="D164" s="87">
        <v>3429.7181205739516</v>
      </c>
      <c r="E164" s="87">
        <v>3278.6716741581258</v>
      </c>
      <c r="F164" s="87">
        <v>3221.9016633162864</v>
      </c>
      <c r="G164" s="87">
        <v>3128</v>
      </c>
      <c r="H164" s="87">
        <v>2981</v>
      </c>
      <c r="I164" s="159">
        <v>2919</v>
      </c>
      <c r="J164" s="88">
        <v>2882.4280860207009</v>
      </c>
      <c r="K164" s="88">
        <v>2987.2995645205947</v>
      </c>
      <c r="L164" s="88">
        <v>2873.4255923850528</v>
      </c>
      <c r="M164" s="88">
        <v>2861.7859661153166</v>
      </c>
      <c r="N164" s="88">
        <v>2817.6951628738243</v>
      </c>
      <c r="O164" s="88">
        <v>3017.3372273656851</v>
      </c>
      <c r="P164" s="88">
        <v>3014.1382611090394</v>
      </c>
      <c r="Q164" s="88">
        <v>3303.9593510764003</v>
      </c>
      <c r="R164" s="88">
        <v>2787.2625193441745</v>
      </c>
      <c r="S164" s="88">
        <v>3383.8177585208155</v>
      </c>
      <c r="T164" s="88">
        <v>3497.1602651285998</v>
      </c>
      <c r="U164" s="88">
        <v>3521.1168587250918</v>
      </c>
      <c r="V164" s="88">
        <v>3705.1143726979344</v>
      </c>
      <c r="W164" s="88">
        <v>3696.3715453576528</v>
      </c>
      <c r="X164" s="88">
        <v>3942.2076279859011</v>
      </c>
      <c r="Y164" s="88">
        <v>4073.5914674188662</v>
      </c>
      <c r="Z164" s="88">
        <v>4044.4237302206279</v>
      </c>
      <c r="AA164" s="88">
        <v>3865.2350955809206</v>
      </c>
      <c r="AB164" s="88">
        <v>3693.133457655345</v>
      </c>
      <c r="AC164" s="88">
        <v>3583.4354114356543</v>
      </c>
      <c r="AD164" s="88">
        <v>3482.5966287698348</v>
      </c>
      <c r="AE164" s="88">
        <v>3412.99475020712</v>
      </c>
      <c r="AF164" s="88">
        <v>3310.8522210260671</v>
      </c>
      <c r="AG164" s="88">
        <v>3141.6246275851072</v>
      </c>
      <c r="AH164" s="88">
        <v>3121.4579628809151</v>
      </c>
      <c r="AI164" s="88">
        <v>3073.354795266499</v>
      </c>
      <c r="AJ164" s="88">
        <v>3071.9877135864858</v>
      </c>
      <c r="AK164" s="88">
        <v>3052.9346407896505</v>
      </c>
    </row>
    <row r="165" spans="1:37" outlineLevel="1" x14ac:dyDescent="0.2">
      <c r="A165" s="85">
        <v>66</v>
      </c>
      <c r="B165" s="82">
        <v>4210</v>
      </c>
      <c r="C165" s="94">
        <v>4108.4613687862011</v>
      </c>
      <c r="D165" s="87">
        <v>3812.2443459927108</v>
      </c>
      <c r="E165" s="87">
        <v>3644.3512594218942</v>
      </c>
      <c r="F165" s="87">
        <v>3347.0921227239755</v>
      </c>
      <c r="G165" s="87">
        <v>3249</v>
      </c>
      <c r="H165" s="87">
        <v>3117</v>
      </c>
      <c r="I165" s="159">
        <v>2960</v>
      </c>
      <c r="J165" s="88">
        <v>2906.7360489898033</v>
      </c>
      <c r="K165" s="88">
        <v>2870.6327591794698</v>
      </c>
      <c r="L165" s="88">
        <v>2975.2760005022933</v>
      </c>
      <c r="M165" s="88">
        <v>2862.0610753300716</v>
      </c>
      <c r="N165" s="88">
        <v>2850.6934133675054</v>
      </c>
      <c r="O165" s="88">
        <v>2806.9387138374668</v>
      </c>
      <c r="P165" s="88">
        <v>3006.0056570367356</v>
      </c>
      <c r="Q165" s="88">
        <v>3003.0207732374033</v>
      </c>
      <c r="R165" s="88">
        <v>3291.9273098031258</v>
      </c>
      <c r="S165" s="88">
        <v>2777.3218019110368</v>
      </c>
      <c r="T165" s="88">
        <v>3371.8571415188076</v>
      </c>
      <c r="U165" s="88">
        <v>3484.9748888338336</v>
      </c>
      <c r="V165" s="88">
        <v>3509.034666072002</v>
      </c>
      <c r="W165" s="88">
        <v>3692.6125549957719</v>
      </c>
      <c r="X165" s="88">
        <v>3684.0579429630752</v>
      </c>
      <c r="Y165" s="88">
        <v>3929.2460527432486</v>
      </c>
      <c r="Z165" s="88">
        <v>4060.3478322016904</v>
      </c>
      <c r="AA165" s="88">
        <v>4031.4888000972242</v>
      </c>
      <c r="AB165" s="88">
        <v>3853.0619823647457</v>
      </c>
      <c r="AC165" s="88">
        <v>3681.7252304065833</v>
      </c>
      <c r="AD165" s="88">
        <v>3572.5374094683584</v>
      </c>
      <c r="AE165" s="88">
        <v>3472.1728681016657</v>
      </c>
      <c r="AF165" s="88">
        <v>3402.9746619657412</v>
      </c>
      <c r="AG165" s="88">
        <v>3301.2966176163191</v>
      </c>
      <c r="AH165" s="88">
        <v>3132.7020512289932</v>
      </c>
      <c r="AI165" s="88">
        <v>3112.732366343515</v>
      </c>
      <c r="AJ165" s="88">
        <v>3064.9099282556149</v>
      </c>
      <c r="AK165" s="88">
        <v>3063.6792704232657</v>
      </c>
    </row>
    <row r="166" spans="1:37" outlineLevel="1" x14ac:dyDescent="0.2">
      <c r="A166" s="85">
        <v>67</v>
      </c>
      <c r="B166" s="82">
        <v>4216</v>
      </c>
      <c r="C166" s="94">
        <v>4186.5651920290293</v>
      </c>
      <c r="D166" s="87">
        <v>4083.6176629782699</v>
      </c>
      <c r="E166" s="87">
        <v>3903.7731641509017</v>
      </c>
      <c r="F166" s="87">
        <v>3383.1469750333904</v>
      </c>
      <c r="G166" s="87">
        <v>3359</v>
      </c>
      <c r="H166" s="87">
        <v>3244</v>
      </c>
      <c r="I166" s="159">
        <v>3120</v>
      </c>
      <c r="J166" s="88">
        <v>2946.7896744942955</v>
      </c>
      <c r="K166" s="88">
        <v>2894.2103401396794</v>
      </c>
      <c r="L166" s="88">
        <v>2858.4933539900376</v>
      </c>
      <c r="M166" s="88">
        <v>2962.894503945005</v>
      </c>
      <c r="N166" s="88">
        <v>2850.3537423170446</v>
      </c>
      <c r="O166" s="88">
        <v>2839.2594087429998</v>
      </c>
      <c r="P166" s="88">
        <v>2795.8764412867349</v>
      </c>
      <c r="Q166" s="88">
        <v>2994.3124703209155</v>
      </c>
      <c r="R166" s="88">
        <v>2991.5736872717193</v>
      </c>
      <c r="S166" s="88">
        <v>3279.5655882332244</v>
      </c>
      <c r="T166" s="88">
        <v>2767.1083176392403</v>
      </c>
      <c r="U166" s="88">
        <v>3359.5936703494576</v>
      </c>
      <c r="V166" s="88">
        <v>3472.4754755880858</v>
      </c>
      <c r="W166" s="88">
        <v>3496.6362100785936</v>
      </c>
      <c r="X166" s="88">
        <v>3679.737343043962</v>
      </c>
      <c r="Y166" s="88">
        <v>3671.4107076276841</v>
      </c>
      <c r="Z166" s="88">
        <v>3915.9677166197898</v>
      </c>
      <c r="AA166" s="88">
        <v>4046.8187100430264</v>
      </c>
      <c r="AB166" s="88">
        <v>4018.2705435443545</v>
      </c>
      <c r="AC166" s="88">
        <v>3840.6197405763778</v>
      </c>
      <c r="AD166" s="88">
        <v>3670.0612633531573</v>
      </c>
      <c r="AE166" s="88">
        <v>3561.3923512665374</v>
      </c>
      <c r="AF166" s="88">
        <v>3461.5101463102078</v>
      </c>
      <c r="AG166" s="88">
        <v>3392.7210632572328</v>
      </c>
      <c r="AH166" s="88">
        <v>3291.5155635477868</v>
      </c>
      <c r="AI166" s="88">
        <v>3123.6328904396996</v>
      </c>
      <c r="AJ166" s="88">
        <v>3103.8615786920495</v>
      </c>
      <c r="AK166" s="88">
        <v>3056.2906159809227</v>
      </c>
    </row>
    <row r="167" spans="1:37" outlineLevel="1" x14ac:dyDescent="0.2">
      <c r="A167" s="85">
        <v>68</v>
      </c>
      <c r="B167" s="82">
        <v>4039</v>
      </c>
      <c r="C167" s="94">
        <v>4185.5638609618136</v>
      </c>
      <c r="D167" s="87">
        <v>4149.7085815061182</v>
      </c>
      <c r="E167" s="87">
        <v>3966.9534066310293</v>
      </c>
      <c r="F167" s="87">
        <v>3772.7396847101181</v>
      </c>
      <c r="G167" s="87">
        <v>3397</v>
      </c>
      <c r="H167" s="87">
        <v>3347</v>
      </c>
      <c r="I167" s="159">
        <v>3228</v>
      </c>
      <c r="J167" s="88">
        <v>3099.6086060319103</v>
      </c>
      <c r="K167" s="88">
        <v>2928.387748898585</v>
      </c>
      <c r="L167" s="88">
        <v>2876.3891652121788</v>
      </c>
      <c r="M167" s="88">
        <v>2841.1714496095301</v>
      </c>
      <c r="N167" s="88">
        <v>2945.1853691194956</v>
      </c>
      <c r="O167" s="88">
        <v>2833.5718653505633</v>
      </c>
      <c r="P167" s="88">
        <v>2822.7568359604934</v>
      </c>
      <c r="Q167" s="88">
        <v>2779.870823968472</v>
      </c>
      <c r="R167" s="88">
        <v>2977.3611843962176</v>
      </c>
      <c r="S167" s="88">
        <v>2974.8573509317443</v>
      </c>
      <c r="T167" s="88">
        <v>3261.459048289868</v>
      </c>
      <c r="U167" s="88">
        <v>2752.1249420881222</v>
      </c>
      <c r="V167" s="88">
        <v>3341.50649599093</v>
      </c>
      <c r="W167" s="88">
        <v>3453.9640977214517</v>
      </c>
      <c r="X167" s="88">
        <v>3478.2343211854104</v>
      </c>
      <c r="Y167" s="88">
        <v>3660.5842398996642</v>
      </c>
      <c r="Z167" s="88">
        <v>3652.5152963095011</v>
      </c>
      <c r="AA167" s="88">
        <v>3895.9787586918783</v>
      </c>
      <c r="AB167" s="88">
        <v>4026.3589371432704</v>
      </c>
      <c r="AC167" s="88">
        <v>3998.1875662216135</v>
      </c>
      <c r="AD167" s="88">
        <v>3821.6864511443891</v>
      </c>
      <c r="AE167" s="88">
        <v>3652.2633751268186</v>
      </c>
      <c r="AF167" s="88">
        <v>3544.3205924245658</v>
      </c>
      <c r="AG167" s="88">
        <v>3445.1486572584627</v>
      </c>
      <c r="AH167" s="88">
        <v>3376.9042219031503</v>
      </c>
      <c r="AI167" s="88">
        <v>3276.3641131072281</v>
      </c>
      <c r="AJ167" s="88">
        <v>3109.470587160366</v>
      </c>
      <c r="AK167" s="88">
        <v>3090.0122087020522</v>
      </c>
    </row>
    <row r="168" spans="1:37" outlineLevel="1" x14ac:dyDescent="0.2">
      <c r="A168" s="85">
        <v>69</v>
      </c>
      <c r="B168" s="82">
        <v>2595</v>
      </c>
      <c r="C168" s="94">
        <v>4016.3389106023528</v>
      </c>
      <c r="D168" s="87">
        <v>4165.7306223613541</v>
      </c>
      <c r="E168" s="87">
        <v>3982.2698290504541</v>
      </c>
      <c r="F168" s="87">
        <v>4035.1388876286346</v>
      </c>
      <c r="G168" s="87">
        <v>3825</v>
      </c>
      <c r="H168" s="87">
        <v>3387</v>
      </c>
      <c r="I168" s="159">
        <v>3345</v>
      </c>
      <c r="J168" s="88">
        <v>3205.6425161199727</v>
      </c>
      <c r="K168" s="88">
        <v>3079.1120866288375</v>
      </c>
      <c r="L168" s="88">
        <v>2909.3094491305878</v>
      </c>
      <c r="M168" s="88">
        <v>2857.9277294391472</v>
      </c>
      <c r="N168" s="88">
        <v>2823.1796800335424</v>
      </c>
      <c r="O168" s="88">
        <v>2926.7740582965062</v>
      </c>
      <c r="P168" s="88">
        <v>2816.1377932878645</v>
      </c>
      <c r="Q168" s="88">
        <v>2805.6278618583065</v>
      </c>
      <c r="R168" s="88">
        <v>2763.2411636253778</v>
      </c>
      <c r="S168" s="88">
        <v>2959.7671077671503</v>
      </c>
      <c r="T168" s="88">
        <v>2957.4919058201049</v>
      </c>
      <c r="U168" s="88">
        <v>3242.6362909361651</v>
      </c>
      <c r="V168" s="88">
        <v>2736.5251793520042</v>
      </c>
      <c r="W168" s="88">
        <v>3322.7081290126707</v>
      </c>
      <c r="X168" s="88">
        <v>3434.7492965122874</v>
      </c>
      <c r="Y168" s="88">
        <v>3459.1176448070214</v>
      </c>
      <c r="Z168" s="88">
        <v>3640.6751149134438</v>
      </c>
      <c r="AA168" s="88">
        <v>3632.8588269876927</v>
      </c>
      <c r="AB168" s="88">
        <v>3875.2175487510681</v>
      </c>
      <c r="AC168" s="88">
        <v>4005.1400478560736</v>
      </c>
      <c r="AD168" s="88">
        <v>3977.3862416771603</v>
      </c>
      <c r="AE168" s="88">
        <v>3802.0561923190667</v>
      </c>
      <c r="AF168" s="88">
        <v>3633.7499060291702</v>
      </c>
      <c r="AG168" s="88">
        <v>3526.5828179014102</v>
      </c>
      <c r="AH168" s="88">
        <v>3428.1303205493027</v>
      </c>
      <c r="AI168" s="88">
        <v>3360.4350592232986</v>
      </c>
      <c r="AJ168" s="88">
        <v>3260.6045534566888</v>
      </c>
      <c r="AK168" s="88">
        <v>3094.7185224812142</v>
      </c>
    </row>
    <row r="169" spans="1:37" outlineLevel="1" x14ac:dyDescent="0.2">
      <c r="A169" s="85">
        <v>70</v>
      </c>
      <c r="B169" s="82">
        <v>2738</v>
      </c>
      <c r="C169" s="94">
        <v>2585.0802327279271</v>
      </c>
      <c r="D169" s="87">
        <v>3999.4327384805833</v>
      </c>
      <c r="E169" s="87">
        <v>4259.2839545034731</v>
      </c>
      <c r="F169" s="87">
        <v>4120.7967115898464</v>
      </c>
      <c r="G169" s="87">
        <v>4048</v>
      </c>
      <c r="H169" s="87">
        <v>3807.9999999999995</v>
      </c>
      <c r="I169" s="159">
        <v>3383</v>
      </c>
      <c r="J169" s="88">
        <v>3326.6295339912781</v>
      </c>
      <c r="K169" s="88">
        <v>3189.1594109179568</v>
      </c>
      <c r="L169" s="88">
        <v>3063.577857956845</v>
      </c>
      <c r="M169" s="88">
        <v>2894.9189203558144</v>
      </c>
      <c r="N169" s="88">
        <v>2844.0687556140401</v>
      </c>
      <c r="O169" s="88">
        <v>2809.7622960166236</v>
      </c>
      <c r="P169" s="88">
        <v>2913.1325545662708</v>
      </c>
      <c r="Q169" s="88">
        <v>2803.2912649238551</v>
      </c>
      <c r="R169" s="88">
        <v>2793.0665423451246</v>
      </c>
      <c r="S169" s="88">
        <v>2751.1075958298852</v>
      </c>
      <c r="T169" s="88">
        <v>2946.9848748151126</v>
      </c>
      <c r="U169" s="88">
        <v>2944.9636383015727</v>
      </c>
      <c r="V169" s="88">
        <v>3229.1130564978175</v>
      </c>
      <c r="W169" s="88">
        <v>2725.425578919891</v>
      </c>
      <c r="X169" s="88">
        <v>3309.334691046809</v>
      </c>
      <c r="Y169" s="88">
        <v>3421.1762718340324</v>
      </c>
      <c r="Z169" s="88">
        <v>3445.6799345651471</v>
      </c>
      <c r="AA169" s="88">
        <v>3626.779220907456</v>
      </c>
      <c r="AB169" s="88">
        <v>3619.2388251467019</v>
      </c>
      <c r="AC169" s="88">
        <v>3860.893703443754</v>
      </c>
      <c r="AD169" s="88">
        <v>3990.529814396903</v>
      </c>
      <c r="AE169" s="88">
        <v>3963.1451293842852</v>
      </c>
      <c r="AF169" s="88">
        <v>3788.7340506439145</v>
      </c>
      <c r="AG169" s="88">
        <v>3621.2623110582617</v>
      </c>
      <c r="AH169" s="88">
        <v>3514.7274522574739</v>
      </c>
      <c r="AI169" s="88">
        <v>3416.8634996885003</v>
      </c>
      <c r="AJ169" s="88">
        <v>3349.6009629247874</v>
      </c>
      <c r="AK169" s="88">
        <v>3250.3093913928756</v>
      </c>
    </row>
    <row r="170" spans="1:37" outlineLevel="1" x14ac:dyDescent="0.2">
      <c r="A170" s="85">
        <v>71</v>
      </c>
      <c r="B170" s="82">
        <v>3161</v>
      </c>
      <c r="C170" s="94">
        <v>2718.3421206941343</v>
      </c>
      <c r="D170" s="87">
        <v>2574.7851046831406</v>
      </c>
      <c r="E170" s="87">
        <v>2742.0740889463736</v>
      </c>
      <c r="F170" s="87">
        <v>4121.7983636830859</v>
      </c>
      <c r="G170" s="87">
        <v>4160</v>
      </c>
      <c r="H170" s="87">
        <v>4019</v>
      </c>
      <c r="I170" s="159">
        <v>3773</v>
      </c>
      <c r="J170" s="88">
        <v>3361.2280021792963</v>
      </c>
      <c r="K170" s="88">
        <v>3306.7887007081772</v>
      </c>
      <c r="L170" s="88">
        <v>3170.4709452435545</v>
      </c>
      <c r="M170" s="88">
        <v>3045.9125439299582</v>
      </c>
      <c r="N170" s="88">
        <v>2878.5324305196532</v>
      </c>
      <c r="O170" s="88">
        <v>2828.2358016592971</v>
      </c>
      <c r="P170" s="88">
        <v>2794.3817190564605</v>
      </c>
      <c r="Q170" s="88">
        <v>2897.4452111858445</v>
      </c>
      <c r="R170" s="88">
        <v>2788.4608742982996</v>
      </c>
      <c r="S170" s="88">
        <v>2778.5459775245422</v>
      </c>
      <c r="T170" s="88">
        <v>2737.0599839065362</v>
      </c>
      <c r="U170" s="88">
        <v>2932.1162306520441</v>
      </c>
      <c r="V170" s="88">
        <v>2930.3695797720666</v>
      </c>
      <c r="W170" s="88">
        <v>3213.325943001294</v>
      </c>
      <c r="X170" s="88">
        <v>2712.4090930223292</v>
      </c>
      <c r="Y170" s="88">
        <v>3293.6565300955335</v>
      </c>
      <c r="Z170" s="88">
        <v>3405.2144621952061</v>
      </c>
      <c r="AA170" s="88">
        <v>3429.8260769898448</v>
      </c>
      <c r="AB170" s="88">
        <v>3610.3391465022905</v>
      </c>
      <c r="AC170" s="88">
        <v>3603.0682241319182</v>
      </c>
      <c r="AD170" s="88">
        <v>3843.8939343129041</v>
      </c>
      <c r="AE170" s="88">
        <v>3973.1932780692655</v>
      </c>
      <c r="AF170" s="88">
        <v>3946.2257000000209</v>
      </c>
      <c r="AG170" s="88">
        <v>3772.8288245291469</v>
      </c>
      <c r="AH170" s="88">
        <v>3606.2824551143667</v>
      </c>
      <c r="AI170" s="88">
        <v>3500.4335627541436</v>
      </c>
      <c r="AJ170" s="88">
        <v>3403.2063634451847</v>
      </c>
      <c r="AK170" s="88">
        <v>3336.4418043172168</v>
      </c>
    </row>
    <row r="171" spans="1:37" outlineLevel="1" x14ac:dyDescent="0.2">
      <c r="A171" s="85">
        <v>72</v>
      </c>
      <c r="B171" s="82">
        <v>3101</v>
      </c>
      <c r="C171" s="94">
        <v>3131.1533826646405</v>
      </c>
      <c r="D171" s="87">
        <v>2694.0066717871464</v>
      </c>
      <c r="E171" s="87">
        <v>2869.0417218586767</v>
      </c>
      <c r="F171" s="87">
        <v>3928.4795096877438</v>
      </c>
      <c r="G171" s="87">
        <v>4125</v>
      </c>
      <c r="H171" s="87">
        <v>4131</v>
      </c>
      <c r="I171" s="159">
        <v>4003</v>
      </c>
      <c r="J171" s="88">
        <v>3743.0291151090637</v>
      </c>
      <c r="K171" s="88">
        <v>3336.4464363918069</v>
      </c>
      <c r="L171" s="88">
        <v>3282.7614458223475</v>
      </c>
      <c r="M171" s="88">
        <v>3147.775421074401</v>
      </c>
      <c r="N171" s="88">
        <v>3024.4377326324593</v>
      </c>
      <c r="O171" s="88">
        <v>2858.5532943542844</v>
      </c>
      <c r="P171" s="88">
        <v>2808.8788504224258</v>
      </c>
      <c r="Q171" s="88">
        <v>2775.524918832667</v>
      </c>
      <c r="R171" s="88">
        <v>2878.1559064360167</v>
      </c>
      <c r="S171" s="88">
        <v>2770.171201380414</v>
      </c>
      <c r="T171" s="88">
        <v>2760.583396090427</v>
      </c>
      <c r="U171" s="88">
        <v>2719.6272700828322</v>
      </c>
      <c r="V171" s="88">
        <v>2913.684182134336</v>
      </c>
      <c r="W171" s="88">
        <v>2912.1872973408181</v>
      </c>
      <c r="X171" s="88">
        <v>3193.6009891072358</v>
      </c>
      <c r="Y171" s="88">
        <v>2696.0862484791128</v>
      </c>
      <c r="Z171" s="88">
        <v>3273.9845515309853</v>
      </c>
      <c r="AA171" s="88">
        <v>3385.1616188209564</v>
      </c>
      <c r="AB171" s="88">
        <v>3409.8924642451279</v>
      </c>
      <c r="AC171" s="88">
        <v>3589.6039493977355</v>
      </c>
      <c r="AD171" s="88">
        <v>3582.6160851074883</v>
      </c>
      <c r="AE171" s="88">
        <v>3822.324048094536</v>
      </c>
      <c r="AF171" s="88">
        <v>3951.1340513195928</v>
      </c>
      <c r="AG171" s="88">
        <v>3924.5787233265537</v>
      </c>
      <c r="AH171" s="88">
        <v>3752.4537826033256</v>
      </c>
      <c r="AI171" s="88">
        <v>3587.0787842475861</v>
      </c>
      <c r="AJ171" s="88">
        <v>3482.0478183076543</v>
      </c>
      <c r="AK171" s="88">
        <v>3385.5790496165673</v>
      </c>
    </row>
    <row r="172" spans="1:37" outlineLevel="1" x14ac:dyDescent="0.2">
      <c r="A172" s="85">
        <v>73</v>
      </c>
      <c r="B172" s="82">
        <v>3070</v>
      </c>
      <c r="C172" s="94">
        <v>3078.0490212946479</v>
      </c>
      <c r="D172" s="87">
        <v>3100.7626066125763</v>
      </c>
      <c r="E172" s="87">
        <v>3302.2254106182982</v>
      </c>
      <c r="F172" s="87">
        <v>2527.1682312448183</v>
      </c>
      <c r="G172" s="87">
        <v>3974</v>
      </c>
      <c r="H172" s="87">
        <v>4092</v>
      </c>
      <c r="I172" s="159">
        <v>4098</v>
      </c>
      <c r="J172" s="88">
        <v>3972.0092691442946</v>
      </c>
      <c r="K172" s="88">
        <v>3716.9472083809064</v>
      </c>
      <c r="L172" s="88">
        <v>3313.6578317123171</v>
      </c>
      <c r="M172" s="88">
        <v>3260.7468383186865</v>
      </c>
      <c r="N172" s="88">
        <v>3127.0279204117742</v>
      </c>
      <c r="O172" s="88">
        <v>3004.8526774246084</v>
      </c>
      <c r="P172" s="88">
        <v>2840.3804667960339</v>
      </c>
      <c r="Q172" s="88">
        <v>2791.3438647941243</v>
      </c>
      <c r="R172" s="88">
        <v>2758.5141532914972</v>
      </c>
      <c r="S172" s="88">
        <v>2860.8205243884854</v>
      </c>
      <c r="T172" s="88">
        <v>2753.7819715248374</v>
      </c>
      <c r="U172" s="88">
        <v>2744.5586672196164</v>
      </c>
      <c r="V172" s="88">
        <v>2704.0904563942745</v>
      </c>
      <c r="W172" s="88">
        <v>2897.3137493651029</v>
      </c>
      <c r="X172" s="88">
        <v>2896.1106377405054</v>
      </c>
      <c r="Y172" s="88">
        <v>3176.1764985080695</v>
      </c>
      <c r="Z172" s="88">
        <v>2681.7554704790014</v>
      </c>
      <c r="AA172" s="88">
        <v>3256.6908127898728</v>
      </c>
      <c r="AB172" s="88">
        <v>3367.5350262079214</v>
      </c>
      <c r="AC172" s="88">
        <v>3392.4505875121108</v>
      </c>
      <c r="AD172" s="88">
        <v>3571.4895720461172</v>
      </c>
      <c r="AE172" s="88">
        <v>3564.8320839990211</v>
      </c>
      <c r="AF172" s="88">
        <v>3803.5928402797067</v>
      </c>
      <c r="AG172" s="88">
        <v>3932.0537694615423</v>
      </c>
      <c r="AH172" s="88">
        <v>3905.9482856436493</v>
      </c>
      <c r="AI172" s="88">
        <v>3734.9508067113038</v>
      </c>
      <c r="AJ172" s="88">
        <v>3570.6877555959618</v>
      </c>
      <c r="AK172" s="88">
        <v>3466.4160741949104</v>
      </c>
    </row>
    <row r="173" spans="1:37" outlineLevel="1" x14ac:dyDescent="0.2">
      <c r="A173" s="85">
        <v>74</v>
      </c>
      <c r="B173" s="82">
        <v>2939</v>
      </c>
      <c r="C173" s="94">
        <v>3057.0076705631413</v>
      </c>
      <c r="D173" s="87">
        <v>3037.6453063810441</v>
      </c>
      <c r="E173" s="87">
        <v>3235.0072520176673</v>
      </c>
      <c r="F173" s="87">
        <v>2661.3896117389941</v>
      </c>
      <c r="G173" s="87">
        <v>2545</v>
      </c>
      <c r="H173" s="87">
        <v>3909</v>
      </c>
      <c r="I173" s="159">
        <v>4020</v>
      </c>
      <c r="J173" s="88">
        <v>4062.2241147671257</v>
      </c>
      <c r="K173" s="88">
        <v>3940.4796395387098</v>
      </c>
      <c r="L173" s="88">
        <v>3687.9619355442633</v>
      </c>
      <c r="M173" s="88">
        <v>3288.2949239680474</v>
      </c>
      <c r="N173" s="88">
        <v>3236.2435182809404</v>
      </c>
      <c r="O173" s="88">
        <v>3103.9383532560646</v>
      </c>
      <c r="P173" s="88">
        <v>2983.0932889222845</v>
      </c>
      <c r="Q173" s="88">
        <v>2820.1637109845119</v>
      </c>
      <c r="R173" s="88">
        <v>2771.8389982032268</v>
      </c>
      <c r="S173" s="88">
        <v>2739.5644083760635</v>
      </c>
      <c r="T173" s="88">
        <v>2841.5084985491771</v>
      </c>
      <c r="U173" s="88">
        <v>2735.5304289399314</v>
      </c>
      <c r="V173" s="88">
        <v>2726.684326734201</v>
      </c>
      <c r="W173" s="88">
        <v>2686.7690141392573</v>
      </c>
      <c r="X173" s="88">
        <v>2879.029167200355</v>
      </c>
      <c r="Y173" s="88">
        <v>2878.126753681518</v>
      </c>
      <c r="Z173" s="88">
        <v>3156.6892490596492</v>
      </c>
      <c r="AA173" s="88">
        <v>2665.7379454538759</v>
      </c>
      <c r="AB173" s="88">
        <v>3237.3620165374109</v>
      </c>
      <c r="AC173" s="88">
        <v>3347.80587224992</v>
      </c>
      <c r="AD173" s="88">
        <v>3372.8955601856965</v>
      </c>
      <c r="AE173" s="88">
        <v>3551.1494176337883</v>
      </c>
      <c r="AF173" s="88">
        <v>3544.8329467152817</v>
      </c>
      <c r="AG173" s="88">
        <v>3782.535456318441</v>
      </c>
      <c r="AH173" s="88">
        <v>3910.5700198286945</v>
      </c>
      <c r="AI173" s="88">
        <v>3884.9377555669671</v>
      </c>
      <c r="AJ173" s="88">
        <v>3715.2261299344468</v>
      </c>
      <c r="AK173" s="88">
        <v>3552.1863872326712</v>
      </c>
    </row>
    <row r="174" spans="1:37" outlineLevel="1" x14ac:dyDescent="0.2">
      <c r="A174" s="85">
        <v>75</v>
      </c>
      <c r="B174" s="82">
        <v>2692</v>
      </c>
      <c r="C174" s="94">
        <v>2909.1768198059704</v>
      </c>
      <c r="D174" s="87">
        <v>3021.134137168915</v>
      </c>
      <c r="E174" s="87">
        <v>3163.6021290299263</v>
      </c>
      <c r="F174" s="87">
        <v>3038.4426320183343</v>
      </c>
      <c r="G174" s="87">
        <v>2633</v>
      </c>
      <c r="H174" s="87">
        <v>2526</v>
      </c>
      <c r="I174" s="159">
        <v>3863</v>
      </c>
      <c r="J174" s="88">
        <v>3980.6854256370498</v>
      </c>
      <c r="K174" s="88">
        <v>4025.6373661161069</v>
      </c>
      <c r="L174" s="88">
        <v>3905.6104571360765</v>
      </c>
      <c r="M174" s="88">
        <v>3655.910748440594</v>
      </c>
      <c r="N174" s="88">
        <v>3260.2084945310935</v>
      </c>
      <c r="O174" s="88">
        <v>3209.0729055305947</v>
      </c>
      <c r="P174" s="88">
        <v>3078.2998856574304</v>
      </c>
      <c r="Q174" s="88">
        <v>2958.8907977012891</v>
      </c>
      <c r="R174" s="88">
        <v>2797.6704646371054</v>
      </c>
      <c r="S174" s="88">
        <v>2750.1027120743493</v>
      </c>
      <c r="T174" s="88">
        <v>2718.4157814166897</v>
      </c>
      <c r="U174" s="88">
        <v>2819.9022717625626</v>
      </c>
      <c r="V174" s="88">
        <v>2715.0698882520528</v>
      </c>
      <c r="W174" s="88">
        <v>2706.6161806508449</v>
      </c>
      <c r="X174" s="88">
        <v>2667.2900539730031</v>
      </c>
      <c r="Y174" s="88">
        <v>2858.4653264648869</v>
      </c>
      <c r="Z174" s="88">
        <v>2857.8748870452396</v>
      </c>
      <c r="AA174" s="88">
        <v>3134.7287637817244</v>
      </c>
      <c r="AB174" s="88">
        <v>2647.5517074749141</v>
      </c>
      <c r="AC174" s="88">
        <v>3215.4656622092571</v>
      </c>
      <c r="AD174" s="88">
        <v>3325.4893885530755</v>
      </c>
      <c r="AE174" s="88">
        <v>3350.7171501567868</v>
      </c>
      <c r="AF174" s="88">
        <v>3528.0909117758893</v>
      </c>
      <c r="AG174" s="88">
        <v>3522.1385070982324</v>
      </c>
      <c r="AH174" s="88">
        <v>3758.6166633616726</v>
      </c>
      <c r="AI174" s="88">
        <v>3886.1263260852829</v>
      </c>
      <c r="AJ174" s="88">
        <v>3860.9635212311573</v>
      </c>
      <c r="AK174" s="88">
        <v>3692.6624627411679</v>
      </c>
    </row>
    <row r="175" spans="1:37" outlineLevel="1" x14ac:dyDescent="0.2">
      <c r="A175" s="85">
        <v>76</v>
      </c>
      <c r="B175" s="82">
        <v>2135</v>
      </c>
      <c r="C175" s="94">
        <v>2660.5635009528069</v>
      </c>
      <c r="D175" s="87">
        <v>2869.776720210552</v>
      </c>
      <c r="E175" s="87">
        <v>3005.1071318555669</v>
      </c>
      <c r="F175" s="87">
        <v>2976.3108895430255</v>
      </c>
      <c r="G175" s="87">
        <v>3055</v>
      </c>
      <c r="H175" s="87">
        <v>2625</v>
      </c>
      <c r="I175" s="159">
        <v>2499</v>
      </c>
      <c r="J175" s="88">
        <v>3816.7563240157824</v>
      </c>
      <c r="K175" s="88">
        <v>3936.1680182724763</v>
      </c>
      <c r="L175" s="88">
        <v>3981.3173319368625</v>
      </c>
      <c r="M175" s="88">
        <v>3863.2911462963998</v>
      </c>
      <c r="N175" s="88">
        <v>3616.9362964229686</v>
      </c>
      <c r="O175" s="88">
        <v>3226.032138048758</v>
      </c>
      <c r="P175" s="88">
        <v>3175.9509191145285</v>
      </c>
      <c r="Q175" s="88">
        <v>3047.0294896050386</v>
      </c>
      <c r="R175" s="88">
        <v>2929.2823499651035</v>
      </c>
      <c r="S175" s="88">
        <v>2770.105212754424</v>
      </c>
      <c r="T175" s="88">
        <v>2723.4174497341837</v>
      </c>
      <c r="U175" s="88">
        <v>2692.4414987449431</v>
      </c>
      <c r="V175" s="88">
        <v>2793.3244684418755</v>
      </c>
      <c r="W175" s="88">
        <v>2689.8600726911018</v>
      </c>
      <c r="X175" s="88">
        <v>2681.8484975041879</v>
      </c>
      <c r="Y175" s="88">
        <v>2643.2150304343199</v>
      </c>
      <c r="Z175" s="88">
        <v>2832.9757774681957</v>
      </c>
      <c r="AA175" s="88">
        <v>2832.7346797026826</v>
      </c>
      <c r="AB175" s="88">
        <v>3107.4738286817355</v>
      </c>
      <c r="AC175" s="88">
        <v>2624.9383859990826</v>
      </c>
      <c r="AD175" s="88">
        <v>3188.2172807374154</v>
      </c>
      <c r="AE175" s="88">
        <v>3297.6396184768491</v>
      </c>
      <c r="AF175" s="88">
        <v>3323.0045150255819</v>
      </c>
      <c r="AG175" s="88">
        <v>3499.2449208469484</v>
      </c>
      <c r="AH175" s="88">
        <v>3493.6711671857934</v>
      </c>
      <c r="AI175" s="88">
        <v>3728.5774454866096</v>
      </c>
      <c r="AJ175" s="88">
        <v>3855.399369443739</v>
      </c>
      <c r="AK175" s="88">
        <v>3830.7946376278387</v>
      </c>
    </row>
    <row r="176" spans="1:37" outlineLevel="1" x14ac:dyDescent="0.2">
      <c r="A176" s="85">
        <v>77</v>
      </c>
      <c r="B176" s="82">
        <v>2294</v>
      </c>
      <c r="C176" s="94">
        <v>2098.1761143535136</v>
      </c>
      <c r="D176" s="87">
        <v>2624.196805278109</v>
      </c>
      <c r="E176" s="87">
        <v>2747.9463748508119</v>
      </c>
      <c r="F176" s="87">
        <v>2931.2152700044949</v>
      </c>
      <c r="G176" s="87">
        <v>2995</v>
      </c>
      <c r="H176" s="87">
        <v>3015</v>
      </c>
      <c r="I176" s="159">
        <v>2595</v>
      </c>
      <c r="J176" s="88">
        <v>2469.0932380013392</v>
      </c>
      <c r="K176" s="88">
        <v>3773.923361653071</v>
      </c>
      <c r="L176" s="88">
        <v>3892.8432315467535</v>
      </c>
      <c r="M176" s="88">
        <v>3938.3031666378665</v>
      </c>
      <c r="N176" s="88">
        <v>3822.293013664746</v>
      </c>
      <c r="O176" s="88">
        <v>3579.2923548647368</v>
      </c>
      <c r="P176" s="88">
        <v>3193.0922264809014</v>
      </c>
      <c r="Q176" s="88">
        <v>3144.0906488414776</v>
      </c>
      <c r="R176" s="88">
        <v>3017.0478787464826</v>
      </c>
      <c r="S176" s="88">
        <v>2900.9884729765013</v>
      </c>
      <c r="T176" s="88">
        <v>2743.8244753255381</v>
      </c>
      <c r="U176" s="88">
        <v>2698.0332156012387</v>
      </c>
      <c r="V176" s="88">
        <v>2667.790363432493</v>
      </c>
      <c r="W176" s="88">
        <v>2768.1543810572007</v>
      </c>
      <c r="X176" s="88">
        <v>2666.0449320776615</v>
      </c>
      <c r="Y176" s="88">
        <v>2658.5073147430376</v>
      </c>
      <c r="Z176" s="88">
        <v>2620.6119389014293</v>
      </c>
      <c r="AA176" s="88">
        <v>2809.0948756759281</v>
      </c>
      <c r="AB176" s="88">
        <v>2809.2404007780287</v>
      </c>
      <c r="AC176" s="88">
        <v>3082.0206568413978</v>
      </c>
      <c r="AD176" s="88">
        <v>2603.8973949100296</v>
      </c>
      <c r="AE176" s="88">
        <v>3162.9330372294926</v>
      </c>
      <c r="AF176" s="88">
        <v>3271.8602566611062</v>
      </c>
      <c r="AG176" s="88">
        <v>3297.3835223481337</v>
      </c>
      <c r="AH176" s="88">
        <v>3472.6398480422808</v>
      </c>
      <c r="AI176" s="88">
        <v>3467.4859000055876</v>
      </c>
      <c r="AJ176" s="88">
        <v>3701.0128202987275</v>
      </c>
      <c r="AK176" s="88">
        <v>3827.2331674802626</v>
      </c>
    </row>
    <row r="177" spans="1:37" outlineLevel="1" x14ac:dyDescent="0.2">
      <c r="A177" s="85">
        <v>78</v>
      </c>
      <c r="B177" s="82">
        <v>2387</v>
      </c>
      <c r="C177" s="94">
        <v>2259.5742769960916</v>
      </c>
      <c r="D177" s="87">
        <v>2061.8689184327995</v>
      </c>
      <c r="E177" s="87">
        <v>2159.1007230970663</v>
      </c>
      <c r="F177" s="87">
        <v>2795.9284113889025</v>
      </c>
      <c r="G177" s="87">
        <v>2939</v>
      </c>
      <c r="H177" s="87">
        <v>2957</v>
      </c>
      <c r="I177" s="159">
        <v>2975</v>
      </c>
      <c r="J177" s="88">
        <v>2555.8771489269875</v>
      </c>
      <c r="K177" s="88">
        <v>2434.352700947466</v>
      </c>
      <c r="L177" s="88">
        <v>3721.680887497846</v>
      </c>
      <c r="M177" s="88">
        <v>3839.8953489630062</v>
      </c>
      <c r="N177" s="88">
        <v>3885.6369401743859</v>
      </c>
      <c r="O177" s="88">
        <v>3772.0065374127689</v>
      </c>
      <c r="P177" s="88">
        <v>3532.9785212363795</v>
      </c>
      <c r="Q177" s="88">
        <v>3152.4361878060013</v>
      </c>
      <c r="R177" s="88">
        <v>3104.6938256678395</v>
      </c>
      <c r="S177" s="88">
        <v>2979.8194170070524</v>
      </c>
      <c r="T177" s="88">
        <v>2865.7440959083319</v>
      </c>
      <c r="U177" s="88">
        <v>2711.0139028653034</v>
      </c>
      <c r="V177" s="88">
        <v>2666.2449957654826</v>
      </c>
      <c r="W177" s="88">
        <v>2636.8548877701387</v>
      </c>
      <c r="X177" s="88">
        <v>2736.4913735245032</v>
      </c>
      <c r="Y177" s="88">
        <v>2636.0180128850416</v>
      </c>
      <c r="Z177" s="88">
        <v>2628.9902050078185</v>
      </c>
      <c r="AA177" s="88">
        <v>2591.9359649917164</v>
      </c>
      <c r="AB177" s="88">
        <v>2778.7437335788709</v>
      </c>
      <c r="AC177" s="88">
        <v>2779.327642985143</v>
      </c>
      <c r="AD177" s="88">
        <v>3049.5781720249233</v>
      </c>
      <c r="AE177" s="88">
        <v>2576.9229237859977</v>
      </c>
      <c r="AF177" s="88">
        <v>3130.4981970345148</v>
      </c>
      <c r="AG177" s="88">
        <v>3238.7218268803244</v>
      </c>
      <c r="AH177" s="88">
        <v>3264.4122472472836</v>
      </c>
      <c r="AI177" s="88">
        <v>3438.3410975466945</v>
      </c>
      <c r="AJ177" s="88">
        <v>3433.6465447662781</v>
      </c>
      <c r="AK177" s="88">
        <v>3665.3354410564602</v>
      </c>
    </row>
    <row r="178" spans="1:37" outlineLevel="1" x14ac:dyDescent="0.2">
      <c r="A178" s="85">
        <v>79</v>
      </c>
      <c r="B178" s="82">
        <v>2251</v>
      </c>
      <c r="C178" s="94">
        <v>2332.754810368192</v>
      </c>
      <c r="D178" s="87">
        <v>2231.268941386199</v>
      </c>
      <c r="E178" s="87">
        <v>2336.4891636432035</v>
      </c>
      <c r="F178" s="87">
        <v>2522.3483195218168</v>
      </c>
      <c r="G178" s="87">
        <v>2803</v>
      </c>
      <c r="H178" s="87">
        <v>2882</v>
      </c>
      <c r="I178" s="159">
        <v>2897</v>
      </c>
      <c r="J178" s="88">
        <v>2921.5187234453192</v>
      </c>
      <c r="K178" s="88">
        <v>2512.436324743263</v>
      </c>
      <c r="L178" s="88">
        <v>2393.6829260094419</v>
      </c>
      <c r="M178" s="88">
        <v>3660.4513679889851</v>
      </c>
      <c r="N178" s="88">
        <v>3777.741618696326</v>
      </c>
      <c r="O178" s="88">
        <v>3823.7248410498246</v>
      </c>
      <c r="P178" s="88">
        <v>3712.8599795836471</v>
      </c>
      <c r="Q178" s="88">
        <v>3478.4796028928185</v>
      </c>
      <c r="R178" s="88">
        <v>3104.5885238886822</v>
      </c>
      <c r="S178" s="88">
        <v>3058.3100676872727</v>
      </c>
      <c r="T178" s="88">
        <v>2935.9822738046041</v>
      </c>
      <c r="U178" s="88">
        <v>2824.2054948893524</v>
      </c>
      <c r="V178" s="88">
        <v>2672.3421806098099</v>
      </c>
      <c r="W178" s="88">
        <v>2628.7472275736927</v>
      </c>
      <c r="X178" s="88">
        <v>2600.3549595631303</v>
      </c>
      <c r="Y178" s="88">
        <v>2699.0954534010998</v>
      </c>
      <c r="Z178" s="88">
        <v>2600.5272581108279</v>
      </c>
      <c r="AA178" s="88">
        <v>2594.103476731626</v>
      </c>
      <c r="AB178" s="88">
        <v>2558.0182046305372</v>
      </c>
      <c r="AC178" s="88">
        <v>2742.800925162293</v>
      </c>
      <c r="AD178" s="88">
        <v>2743.8719925188548</v>
      </c>
      <c r="AE178" s="88">
        <v>3011.1093919447917</v>
      </c>
      <c r="AF178" s="88">
        <v>2544.9573408072774</v>
      </c>
      <c r="AG178" s="88">
        <v>3092.0111526272763</v>
      </c>
      <c r="AH178" s="88">
        <v>3199.364167957639</v>
      </c>
      <c r="AI178" s="88">
        <v>3225.2613209933311</v>
      </c>
      <c r="AJ178" s="88">
        <v>3397.5302101997213</v>
      </c>
      <c r="AK178" s="88">
        <v>3393.3617334450419</v>
      </c>
    </row>
    <row r="179" spans="1:37" outlineLevel="1" x14ac:dyDescent="0.2">
      <c r="A179" s="85">
        <v>80</v>
      </c>
      <c r="B179" s="82">
        <v>2268</v>
      </c>
      <c r="C179" s="94">
        <v>2180.6114712253998</v>
      </c>
      <c r="D179" s="87">
        <v>2271.7404225993855</v>
      </c>
      <c r="E179" s="87">
        <v>2313.4241799379374</v>
      </c>
      <c r="F179" s="87">
        <v>1980.9567842714985</v>
      </c>
      <c r="G179" s="87">
        <v>2509</v>
      </c>
      <c r="H179" s="87">
        <v>2748</v>
      </c>
      <c r="I179" s="159">
        <v>2833</v>
      </c>
      <c r="J179" s="88">
        <v>2835.9147282428048</v>
      </c>
      <c r="K179" s="88">
        <v>2864.3872045183412</v>
      </c>
      <c r="L179" s="88">
        <v>2464.1577302502515</v>
      </c>
      <c r="M179" s="88">
        <v>2348.4328379816639</v>
      </c>
      <c r="N179" s="88">
        <v>3592.3474885154324</v>
      </c>
      <c r="O179" s="88">
        <v>3708.5858822710848</v>
      </c>
      <c r="P179" s="88">
        <v>3754.8188510984023</v>
      </c>
      <c r="Q179" s="88">
        <v>3647.0115363001137</v>
      </c>
      <c r="R179" s="88">
        <v>3417.7430139720486</v>
      </c>
      <c r="S179" s="88">
        <v>3051.2433396398455</v>
      </c>
      <c r="T179" s="88">
        <v>3006.5814561781563</v>
      </c>
      <c r="U179" s="88">
        <v>2887.0806101045514</v>
      </c>
      <c r="V179" s="88">
        <v>2777.8583616465557</v>
      </c>
      <c r="W179" s="88">
        <v>2629.147013558917</v>
      </c>
      <c r="X179" s="88">
        <v>2586.8588605765658</v>
      </c>
      <c r="Y179" s="88">
        <v>2559.5387316313881</v>
      </c>
      <c r="Z179" s="88">
        <v>2657.2836197361748</v>
      </c>
      <c r="AA179" s="88">
        <v>2560.8069945501848</v>
      </c>
      <c r="AB179" s="88">
        <v>2555.0250888883484</v>
      </c>
      <c r="AC179" s="88">
        <v>2520.0519694957479</v>
      </c>
      <c r="AD179" s="88">
        <v>2702.586800707943</v>
      </c>
      <c r="AE179" s="88">
        <v>2704.1413075101091</v>
      </c>
      <c r="AF179" s="88">
        <v>2968.0626146010545</v>
      </c>
      <c r="AG179" s="88">
        <v>2509.1300264678016</v>
      </c>
      <c r="AH179" s="88">
        <v>3048.8941386929414</v>
      </c>
      <c r="AI179" s="88">
        <v>3155.255815963018</v>
      </c>
      <c r="AJ179" s="88">
        <v>3181.3567326304615</v>
      </c>
      <c r="AK179" s="88">
        <v>3351.7960075691494</v>
      </c>
    </row>
    <row r="180" spans="1:37" outlineLevel="1" x14ac:dyDescent="0.2">
      <c r="A180" s="85">
        <v>81</v>
      </c>
      <c r="B180" s="82">
        <v>2049</v>
      </c>
      <c r="C180" s="94">
        <v>2217.7069307359006</v>
      </c>
      <c r="D180" s="87">
        <v>2128.3781629207838</v>
      </c>
      <c r="E180" s="87">
        <v>2167.4313918836015</v>
      </c>
      <c r="F180" s="87">
        <v>2129.3280413930484</v>
      </c>
      <c r="G180" s="87">
        <v>1968</v>
      </c>
      <c r="H180" s="87">
        <v>2442</v>
      </c>
      <c r="I180" s="159">
        <v>2656</v>
      </c>
      <c r="J180" s="88">
        <v>2771.4266381665007</v>
      </c>
      <c r="K180" s="88">
        <v>2779.3095994713021</v>
      </c>
      <c r="L180" s="88">
        <v>2808.2995958557958</v>
      </c>
      <c r="M180" s="88">
        <v>2416.8468866778398</v>
      </c>
      <c r="N180" s="88">
        <v>2304.1700480398763</v>
      </c>
      <c r="O180" s="88">
        <v>3525.840765187093</v>
      </c>
      <c r="P180" s="88">
        <v>3641.1780177097694</v>
      </c>
      <c r="Q180" s="88">
        <v>3687.7833836029286</v>
      </c>
      <c r="R180" s="88">
        <v>3583.0337908273755</v>
      </c>
      <c r="S180" s="88">
        <v>3358.8508316986622</v>
      </c>
      <c r="T180" s="88">
        <v>2999.5893663136558</v>
      </c>
      <c r="U180" s="88">
        <v>2956.5977516381449</v>
      </c>
      <c r="V180" s="88">
        <v>2839.9294183244492</v>
      </c>
      <c r="W180" s="88">
        <v>2733.2676467124816</v>
      </c>
      <c r="X180" s="88">
        <v>2587.6819863595019</v>
      </c>
      <c r="Y180" s="88">
        <v>2546.738851912497</v>
      </c>
      <c r="Z180" s="88">
        <v>2520.5062656925761</v>
      </c>
      <c r="AA180" s="88">
        <v>2617.3914688615919</v>
      </c>
      <c r="AB180" s="88">
        <v>2523.0008850583908</v>
      </c>
      <c r="AC180" s="88">
        <v>2517.9209037858413</v>
      </c>
      <c r="AD180" s="88">
        <v>2484.0363640589717</v>
      </c>
      <c r="AE180" s="88">
        <v>2664.5324039158841</v>
      </c>
      <c r="AF180" s="88">
        <v>2666.6394803080525</v>
      </c>
      <c r="AG180" s="88">
        <v>2927.4672841917609</v>
      </c>
      <c r="AH180" s="88">
        <v>2475.4348873701801</v>
      </c>
      <c r="AI180" s="88">
        <v>3008.4109344397652</v>
      </c>
      <c r="AJ180" s="88">
        <v>3113.9513024295202</v>
      </c>
      <c r="AK180" s="88">
        <v>3140.3571126811089</v>
      </c>
    </row>
    <row r="181" spans="1:37" outlineLevel="1" x14ac:dyDescent="0.2">
      <c r="A181" s="85">
        <v>82</v>
      </c>
      <c r="B181" s="82">
        <v>1914</v>
      </c>
      <c r="C181" s="94">
        <v>1984.1057938184213</v>
      </c>
      <c r="D181" s="87">
        <v>2165.4718944460164</v>
      </c>
      <c r="E181" s="87">
        <v>2205.2057496319262</v>
      </c>
      <c r="F181" s="87">
        <v>2183.4635000725325</v>
      </c>
      <c r="G181" s="87">
        <v>2120</v>
      </c>
      <c r="H181" s="87">
        <v>1905</v>
      </c>
      <c r="I181" s="159">
        <v>2376</v>
      </c>
      <c r="J181" s="88">
        <v>2583.3965779483606</v>
      </c>
      <c r="K181" s="88">
        <v>2701.0598043526124</v>
      </c>
      <c r="L181" s="88">
        <v>2709.9593849486077</v>
      </c>
      <c r="M181" s="88">
        <v>2739.404754370034</v>
      </c>
      <c r="N181" s="88">
        <v>2358.6216081703565</v>
      </c>
      <c r="O181" s="88">
        <v>2249.5975691498888</v>
      </c>
      <c r="P181" s="88">
        <v>3443.5239694571515</v>
      </c>
      <c r="Q181" s="88">
        <v>3557.5669771525654</v>
      </c>
      <c r="R181" s="88">
        <v>3604.4644138264875</v>
      </c>
      <c r="S181" s="88">
        <v>3503.366377046847</v>
      </c>
      <c r="T181" s="88">
        <v>3285.3808726949283</v>
      </c>
      <c r="U181" s="88">
        <v>2935.0481257609399</v>
      </c>
      <c r="V181" s="88">
        <v>2893.9826542735236</v>
      </c>
      <c r="W181" s="88">
        <v>2780.7212961424821</v>
      </c>
      <c r="X181" s="88">
        <v>2677.1802385833898</v>
      </c>
      <c r="Y181" s="88">
        <v>2535.4084080073785</v>
      </c>
      <c r="Z181" s="88">
        <v>2496.106218607008</v>
      </c>
      <c r="AA181" s="88">
        <v>2471.1613149238228</v>
      </c>
      <c r="AB181" s="88">
        <v>2566.8676820325645</v>
      </c>
      <c r="AC181" s="88">
        <v>2475.0173880916941</v>
      </c>
      <c r="AD181" s="88">
        <v>2470.7168213713226</v>
      </c>
      <c r="AE181" s="88">
        <v>2438.1474463168947</v>
      </c>
      <c r="AF181" s="88">
        <v>2615.9478080843733</v>
      </c>
      <c r="AG181" s="88">
        <v>2618.6881663180061</v>
      </c>
      <c r="AH181" s="88">
        <v>2875.4188635585624</v>
      </c>
      <c r="AI181" s="88">
        <v>2432.2097273849067</v>
      </c>
      <c r="AJ181" s="88">
        <v>2956.3408403311137</v>
      </c>
      <c r="AK181" s="88">
        <v>3060.7002383618792</v>
      </c>
    </row>
    <row r="182" spans="1:37" outlineLevel="1" x14ac:dyDescent="0.2">
      <c r="A182" s="85">
        <v>83</v>
      </c>
      <c r="B182" s="82">
        <v>1881</v>
      </c>
      <c r="C182" s="94">
        <v>1852.7678155515121</v>
      </c>
      <c r="D182" s="87">
        <v>1907.8208403383189</v>
      </c>
      <c r="E182" s="87">
        <v>1942.8271025692388</v>
      </c>
      <c r="F182" s="87">
        <v>2016.044581563757</v>
      </c>
      <c r="G182" s="87">
        <v>2126</v>
      </c>
      <c r="H182" s="87">
        <v>2033.0000000000002</v>
      </c>
      <c r="I182" s="159">
        <v>1835</v>
      </c>
      <c r="J182" s="88">
        <v>2303.8472381901538</v>
      </c>
      <c r="K182" s="88">
        <v>2511.6248032724247</v>
      </c>
      <c r="L182" s="88">
        <v>2627.3472561201479</v>
      </c>
      <c r="M182" s="88">
        <v>2637.3556350162426</v>
      </c>
      <c r="N182" s="88">
        <v>2667.2569707777425</v>
      </c>
      <c r="O182" s="88">
        <v>2297.5869476101043</v>
      </c>
      <c r="P182" s="88">
        <v>2192.4235985213677</v>
      </c>
      <c r="Q182" s="88">
        <v>3357.3563311966373</v>
      </c>
      <c r="R182" s="88">
        <v>3470.0275415496062</v>
      </c>
      <c r="S182" s="88">
        <v>3517.2600519302346</v>
      </c>
      <c r="T182" s="88">
        <v>3420.0083655230742</v>
      </c>
      <c r="U182" s="88">
        <v>3208.4831358949205</v>
      </c>
      <c r="V182" s="88">
        <v>2867.462139760255</v>
      </c>
      <c r="W182" s="88">
        <v>2828.4320715080835</v>
      </c>
      <c r="X182" s="88">
        <v>2718.7518851584373</v>
      </c>
      <c r="Y182" s="88">
        <v>2618.4881017309499</v>
      </c>
      <c r="Z182" s="88">
        <v>2480.6834152717306</v>
      </c>
      <c r="AA182" s="88">
        <v>2443.0820187150421</v>
      </c>
      <c r="AB182" s="88">
        <v>2419.4710493005991</v>
      </c>
      <c r="AC182" s="88">
        <v>2513.9451908717238</v>
      </c>
      <c r="AD182" s="88">
        <v>2424.7955534086195</v>
      </c>
      <c r="AE182" s="88">
        <v>2421.3324136740266</v>
      </c>
      <c r="AF182" s="88">
        <v>2390.12714582951</v>
      </c>
      <c r="AG182" s="88">
        <v>2565.1262020537711</v>
      </c>
      <c r="AH182" s="88">
        <v>2568.5870060739321</v>
      </c>
      <c r="AI182" s="88">
        <v>2821.1101175548006</v>
      </c>
      <c r="AJ182" s="88">
        <v>2387.0369131627049</v>
      </c>
      <c r="AK182" s="88">
        <v>2902.0183561158597</v>
      </c>
    </row>
    <row r="183" spans="1:37" outlineLevel="1" x14ac:dyDescent="0.2">
      <c r="A183" s="85">
        <v>84</v>
      </c>
      <c r="B183" s="82">
        <v>1635</v>
      </c>
      <c r="C183" s="94">
        <v>1825.6981559087139</v>
      </c>
      <c r="D183" s="95">
        <v>1772.478846935443</v>
      </c>
      <c r="E183" s="87">
        <v>1805.0017432172435</v>
      </c>
      <c r="F183" s="87">
        <v>2037.0972599391118</v>
      </c>
      <c r="G183" s="87">
        <v>2047</v>
      </c>
      <c r="H183" s="87">
        <v>2050</v>
      </c>
      <c r="I183" s="159">
        <v>1964</v>
      </c>
      <c r="J183" s="88">
        <v>1766.5783530094473</v>
      </c>
      <c r="K183" s="88">
        <v>2223.5300136268847</v>
      </c>
      <c r="L183" s="88">
        <v>2425.5258114463822</v>
      </c>
      <c r="M183" s="88">
        <v>2538.7208269796397</v>
      </c>
      <c r="N183" s="88">
        <v>2549.8202342355089</v>
      </c>
      <c r="O183" s="88">
        <v>2580.1523715275962</v>
      </c>
      <c r="P183" s="88">
        <v>2223.7814853113591</v>
      </c>
      <c r="Q183" s="88">
        <v>2123.1326588370443</v>
      </c>
      <c r="R183" s="88">
        <v>3252.683066356461</v>
      </c>
      <c r="S183" s="88">
        <v>3363.445479297096</v>
      </c>
      <c r="T183" s="88">
        <v>3410.8395133529625</v>
      </c>
      <c r="U183" s="88">
        <v>3318.0570876038955</v>
      </c>
      <c r="V183" s="88">
        <v>3114.3163334863079</v>
      </c>
      <c r="W183" s="88">
        <v>2784.5764318154711</v>
      </c>
      <c r="X183" s="88">
        <v>2747.865108033136</v>
      </c>
      <c r="Y183" s="88">
        <v>2642.425935259861</v>
      </c>
      <c r="Z183" s="88">
        <v>2546.0766186312444</v>
      </c>
      <c r="AA183" s="88">
        <v>2413.0700727924759</v>
      </c>
      <c r="AB183" s="88">
        <v>2377.4292843791895</v>
      </c>
      <c r="AC183" s="88">
        <v>2355.3671551897105</v>
      </c>
      <c r="AD183" s="88">
        <v>2448.2045415458883</v>
      </c>
      <c r="AE183" s="88">
        <v>2362.2807494517551</v>
      </c>
      <c r="AF183" s="88">
        <v>2359.7317869031108</v>
      </c>
      <c r="AG183" s="88">
        <v>2330.1687611411026</v>
      </c>
      <c r="AH183" s="88">
        <v>2501.5254426675383</v>
      </c>
      <c r="AI183" s="88">
        <v>2505.7164041956071</v>
      </c>
      <c r="AJ183" s="88">
        <v>2752.8346906928009</v>
      </c>
      <c r="AK183" s="88">
        <v>2330.1962669246309</v>
      </c>
    </row>
    <row r="184" spans="1:37" outlineLevel="1" x14ac:dyDescent="0.2">
      <c r="A184" s="85">
        <v>85</v>
      </c>
      <c r="B184" s="82">
        <v>1639</v>
      </c>
      <c r="C184" s="94">
        <v>1585.7198110016709</v>
      </c>
      <c r="D184" s="95">
        <v>1762.7901379539467</v>
      </c>
      <c r="E184" s="87">
        <v>1735.1905162145683</v>
      </c>
      <c r="F184" s="87">
        <v>1790.9734844758134</v>
      </c>
      <c r="G184" s="87">
        <v>2029</v>
      </c>
      <c r="H184" s="87">
        <v>1984.5722930624595</v>
      </c>
      <c r="I184" s="159">
        <v>2044.019883293711</v>
      </c>
      <c r="J184" s="88">
        <v>1888.9138342411507</v>
      </c>
      <c r="K184" s="88">
        <v>1703.017561486969</v>
      </c>
      <c r="L184" s="88">
        <v>2144.9790014501937</v>
      </c>
      <c r="M184" s="88">
        <v>2341.404474403811</v>
      </c>
      <c r="N184" s="88">
        <v>2452.2880193829174</v>
      </c>
      <c r="O184" s="88">
        <v>2464.5463950234657</v>
      </c>
      <c r="P184" s="88">
        <v>2495.3927273051131</v>
      </c>
      <c r="Q184" s="88">
        <v>2152.0528833570429</v>
      </c>
      <c r="R184" s="88">
        <v>2055.8720827008829</v>
      </c>
      <c r="S184" s="88">
        <v>3151.1665752182398</v>
      </c>
      <c r="T184" s="88">
        <v>3260.2421557990724</v>
      </c>
      <c r="U184" s="88">
        <v>3307.9608038102874</v>
      </c>
      <c r="V184" s="88">
        <v>3219.6656660895674</v>
      </c>
      <c r="W184" s="88">
        <v>3023.5563552243666</v>
      </c>
      <c r="X184" s="88">
        <v>2704.799485358159</v>
      </c>
      <c r="Y184" s="88">
        <v>2670.456104189569</v>
      </c>
      <c r="Z184" s="88">
        <v>2569.2259010255939</v>
      </c>
      <c r="AA184" s="88">
        <v>2476.6952311733457</v>
      </c>
      <c r="AB184" s="88">
        <v>2348.4394227177891</v>
      </c>
      <c r="AC184" s="88">
        <v>2314.7923396235778</v>
      </c>
      <c r="AD184" s="88">
        <v>2294.2964886505515</v>
      </c>
      <c r="AE184" s="88">
        <v>2385.6924192251518</v>
      </c>
      <c r="AF184" s="88">
        <v>2302.9267975239181</v>
      </c>
      <c r="AG184" s="88">
        <v>2301.3630455097764</v>
      </c>
      <c r="AH184" s="88">
        <v>2273.4152999565035</v>
      </c>
      <c r="AI184" s="88">
        <v>2441.4386328297637</v>
      </c>
      <c r="AJ184" s="88">
        <v>2446.4426558649907</v>
      </c>
      <c r="AK184" s="88">
        <v>2688.5554635503236</v>
      </c>
    </row>
    <row r="185" spans="1:37" outlineLevel="1" x14ac:dyDescent="0.2">
      <c r="A185" s="85">
        <v>86</v>
      </c>
      <c r="B185" s="82">
        <v>1441</v>
      </c>
      <c r="C185" s="94">
        <v>1574.5599146990362</v>
      </c>
      <c r="D185" s="95">
        <v>1500.9594784305625</v>
      </c>
      <c r="E185" s="87">
        <v>1672.3873568419453</v>
      </c>
      <c r="F185" s="87">
        <v>1624.9363722915095</v>
      </c>
      <c r="G185" s="87">
        <v>1773</v>
      </c>
      <c r="H185" s="87">
        <v>1917.1558245083208</v>
      </c>
      <c r="I185" s="159">
        <v>1974.5839636913768</v>
      </c>
      <c r="J185" s="88">
        <v>1940.8657939376662</v>
      </c>
      <c r="K185" s="88">
        <v>1797.8725887504702</v>
      </c>
      <c r="L185" s="88">
        <v>1622.2248625663158</v>
      </c>
      <c r="M185" s="88">
        <v>2044.7457045401409</v>
      </c>
      <c r="N185" s="88">
        <v>2233.6391179339303</v>
      </c>
      <c r="O185" s="88">
        <v>2341.1156864859317</v>
      </c>
      <c r="P185" s="88">
        <v>2354.4661355883577</v>
      </c>
      <c r="Q185" s="88">
        <v>2385.573466206683</v>
      </c>
      <c r="R185" s="88">
        <v>2058.7410193626743</v>
      </c>
      <c r="S185" s="88">
        <v>1968.055571183424</v>
      </c>
      <c r="T185" s="88">
        <v>3018.2981107059522</v>
      </c>
      <c r="U185" s="88">
        <v>3124.6818507332055</v>
      </c>
      <c r="V185" s="88">
        <v>3172.2835099904064</v>
      </c>
      <c r="W185" s="88">
        <v>3089.4156040378712</v>
      </c>
      <c r="X185" s="88">
        <v>2902.9274907077524</v>
      </c>
      <c r="Y185" s="88">
        <v>2598.366835698163</v>
      </c>
      <c r="Z185" s="88">
        <v>2566.7434424911112</v>
      </c>
      <c r="AA185" s="88">
        <v>2470.7904458254143</v>
      </c>
      <c r="AB185" s="88">
        <v>2383.0557796630997</v>
      </c>
      <c r="AC185" s="88">
        <v>2260.8006022772047</v>
      </c>
      <c r="AD185" s="88">
        <v>2229.5119679924123</v>
      </c>
      <c r="AE185" s="88">
        <v>2210.8494666179399</v>
      </c>
      <c r="AF185" s="88">
        <v>2299.9676586108922</v>
      </c>
      <c r="AG185" s="88">
        <v>2221.1908096965512</v>
      </c>
      <c r="AH185" s="88">
        <v>2220.6935591700144</v>
      </c>
      <c r="AI185" s="88">
        <v>2194.6919026649334</v>
      </c>
      <c r="AJ185" s="88">
        <v>2357.8629091109119</v>
      </c>
      <c r="AK185" s="88">
        <v>2363.6710058953736</v>
      </c>
    </row>
    <row r="186" spans="1:37" outlineLevel="1" x14ac:dyDescent="0.2">
      <c r="A186" s="85">
        <v>87</v>
      </c>
      <c r="B186" s="82">
        <v>1371</v>
      </c>
      <c r="C186" s="94">
        <v>1362.5218849489727</v>
      </c>
      <c r="D186" s="95">
        <v>1469.4992053870553</v>
      </c>
      <c r="E186" s="87">
        <v>1427.2524444520295</v>
      </c>
      <c r="F186" s="87">
        <v>1592.538886987255</v>
      </c>
      <c r="G186" s="87">
        <v>1610</v>
      </c>
      <c r="H186" s="87">
        <v>1686.4650961746272</v>
      </c>
      <c r="I186" s="159">
        <v>1736.9829263021397</v>
      </c>
      <c r="J186" s="88">
        <v>1864.1498390631425</v>
      </c>
      <c r="K186" s="88">
        <v>1836.1953346856735</v>
      </c>
      <c r="L186" s="88">
        <v>1702.4553143169255</v>
      </c>
      <c r="M186" s="88">
        <v>1537.527483514159</v>
      </c>
      <c r="N186" s="88">
        <v>1939.6060085039828</v>
      </c>
      <c r="O186" s="88">
        <v>2120.5132404386063</v>
      </c>
      <c r="P186" s="88">
        <v>2224.3616044138075</v>
      </c>
      <c r="Q186" s="88">
        <v>2238.8157993126842</v>
      </c>
      <c r="R186" s="88">
        <v>2270.1504054143707</v>
      </c>
      <c r="S186" s="88">
        <v>1960.6594640337885</v>
      </c>
      <c r="T186" s="88">
        <v>1875.6964845013533</v>
      </c>
      <c r="U186" s="88">
        <v>2878.3957543420051</v>
      </c>
      <c r="V186" s="88">
        <v>2981.9237151277853</v>
      </c>
      <c r="W186" s="88">
        <v>3029.3891658948069</v>
      </c>
      <c r="X186" s="88">
        <v>2952.2348596743886</v>
      </c>
      <c r="Y186" s="88">
        <v>2775.8478776116435</v>
      </c>
      <c r="Z186" s="88">
        <v>2486.2687641660114</v>
      </c>
      <c r="AA186" s="88">
        <v>2457.5147921497887</v>
      </c>
      <c r="AB186" s="88">
        <v>2367.0967307399046</v>
      </c>
      <c r="AC186" s="88">
        <v>2284.4263524439507</v>
      </c>
      <c r="AD186" s="88">
        <v>2168.5136089823359</v>
      </c>
      <c r="AE186" s="88">
        <v>2139.6893334606775</v>
      </c>
      <c r="AF186" s="88">
        <v>2122.9946978459075</v>
      </c>
      <c r="AG186" s="88">
        <v>2209.7074342391525</v>
      </c>
      <c r="AH186" s="88">
        <v>2135.1539343186573</v>
      </c>
      <c r="AI186" s="88">
        <v>2135.7866361103256</v>
      </c>
      <c r="AJ186" s="88">
        <v>2111.8202550239275</v>
      </c>
      <c r="AK186" s="88">
        <v>2269.8588868038228</v>
      </c>
    </row>
    <row r="187" spans="1:37" outlineLevel="1" x14ac:dyDescent="0.2">
      <c r="A187" s="85">
        <v>88</v>
      </c>
      <c r="B187" s="82">
        <v>1200</v>
      </c>
      <c r="C187" s="94">
        <v>1252.951993977648</v>
      </c>
      <c r="D187" s="95">
        <v>1273.6336345032832</v>
      </c>
      <c r="E187" s="87">
        <v>1367.4881476296948</v>
      </c>
      <c r="F187" s="87">
        <v>1343.4832187107995</v>
      </c>
      <c r="G187" s="87">
        <v>1576</v>
      </c>
      <c r="H187" s="87">
        <v>1504.229954614221</v>
      </c>
      <c r="I187" s="159">
        <v>1549.2889561270804</v>
      </c>
      <c r="J187" s="88">
        <v>1636.9259053269127</v>
      </c>
      <c r="K187" s="88">
        <v>1762.356787763988</v>
      </c>
      <c r="L187" s="88">
        <v>1737.6913764390708</v>
      </c>
      <c r="M187" s="88">
        <v>1612.7023021406694</v>
      </c>
      <c r="N187" s="88">
        <v>1457.890012224258</v>
      </c>
      <c r="O187" s="88">
        <v>1840.8461430809843</v>
      </c>
      <c r="P187" s="88">
        <v>2014.3506451625287</v>
      </c>
      <c r="Q187" s="88">
        <v>2114.8603110920199</v>
      </c>
      <c r="R187" s="88">
        <v>2130.4419809205624</v>
      </c>
      <c r="S187" s="88">
        <v>2162.085330184852</v>
      </c>
      <c r="T187" s="88">
        <v>1868.907391482991</v>
      </c>
      <c r="U187" s="88">
        <v>1789.3857795663205</v>
      </c>
      <c r="V187" s="88">
        <v>2747.9384936520846</v>
      </c>
      <c r="W187" s="88">
        <v>2848.9355834366238</v>
      </c>
      <c r="X187" s="88">
        <v>2896.4018390746191</v>
      </c>
      <c r="Y187" s="88">
        <v>2824.673614794172</v>
      </c>
      <c r="Z187" s="88">
        <v>2657.8470697919383</v>
      </c>
      <c r="AA187" s="88">
        <v>2382.2721870654145</v>
      </c>
      <c r="AB187" s="88">
        <v>2356.3004325335296</v>
      </c>
      <c r="AC187" s="88">
        <v>2271.1140712479896</v>
      </c>
      <c r="AD187" s="88">
        <v>2193.2285061685548</v>
      </c>
      <c r="AE187" s="88">
        <v>2083.2926420159861</v>
      </c>
      <c r="AF187" s="88">
        <v>2056.8376963651604</v>
      </c>
      <c r="AG187" s="88">
        <v>2042.0542929599212</v>
      </c>
      <c r="AH187" s="88">
        <v>2126.7013411030844</v>
      </c>
      <c r="AI187" s="88">
        <v>2056.1403723012436</v>
      </c>
      <c r="AJ187" s="88">
        <v>2057.9066721475119</v>
      </c>
      <c r="AK187" s="88">
        <v>2035.9502561151203</v>
      </c>
    </row>
    <row r="188" spans="1:37" outlineLevel="1" x14ac:dyDescent="0.2">
      <c r="A188" s="85">
        <v>89</v>
      </c>
      <c r="B188" s="82">
        <v>1056</v>
      </c>
      <c r="C188" s="94">
        <v>1090.6262295756856</v>
      </c>
      <c r="D188" s="95">
        <v>1147.7925423292536</v>
      </c>
      <c r="E188" s="87">
        <v>1181.1045778786845</v>
      </c>
      <c r="F188" s="87">
        <v>1266.5391911131953</v>
      </c>
      <c r="G188" s="87">
        <v>1315</v>
      </c>
      <c r="H188" s="87">
        <v>1453.6676031986169</v>
      </c>
      <c r="I188" s="159">
        <v>1497.2120164253297</v>
      </c>
      <c r="J188" s="88">
        <v>1427.722619186274</v>
      </c>
      <c r="K188" s="88">
        <v>1514.4570540995517</v>
      </c>
      <c r="L188" s="88">
        <v>1632.4248375984494</v>
      </c>
      <c r="M188" s="88">
        <v>1611.429060180136</v>
      </c>
      <c r="N188" s="88">
        <v>1497.2079874083342</v>
      </c>
      <c r="O188" s="88">
        <v>1354.9789035686008</v>
      </c>
      <c r="P188" s="88">
        <v>1712.6608979579032</v>
      </c>
      <c r="Q188" s="88">
        <v>1875.9943224096021</v>
      </c>
      <c r="R188" s="88">
        <v>1971.6010131540536</v>
      </c>
      <c r="S188" s="88">
        <v>1988.0411044148743</v>
      </c>
      <c r="T188" s="88">
        <v>2019.497509060215</v>
      </c>
      <c r="U188" s="88">
        <v>1747.3454135665363</v>
      </c>
      <c r="V188" s="88">
        <v>1674.5515360910435</v>
      </c>
      <c r="W188" s="88">
        <v>2573.6016510759414</v>
      </c>
      <c r="X188" s="88">
        <v>2670.5020681644241</v>
      </c>
      <c r="Y188" s="88">
        <v>2717.3050226449582</v>
      </c>
      <c r="Z188" s="88">
        <v>2652.2031274030205</v>
      </c>
      <c r="AA188" s="88">
        <v>2497.6063047163248</v>
      </c>
      <c r="AB188" s="88">
        <v>2240.4794633683687</v>
      </c>
      <c r="AC188" s="88">
        <v>2217.7800162003423</v>
      </c>
      <c r="AD188" s="88">
        <v>2139.254212234835</v>
      </c>
      <c r="AE188" s="88">
        <v>2067.4294196583573</v>
      </c>
      <c r="AF188" s="88">
        <v>1965.2816641261395</v>
      </c>
      <c r="AG188" s="88">
        <v>1941.6804650577433</v>
      </c>
      <c r="AH188" s="88">
        <v>1929.0431051754767</v>
      </c>
      <c r="AI188" s="88">
        <v>2010.3463504050039</v>
      </c>
      <c r="AJ188" s="88">
        <v>1944.9538993965266</v>
      </c>
      <c r="AK188" s="88">
        <v>1947.8860798918245</v>
      </c>
    </row>
    <row r="189" spans="1:37" outlineLevel="1" x14ac:dyDescent="0.2">
      <c r="A189" s="89" t="s">
        <v>105</v>
      </c>
      <c r="B189" s="82">
        <v>4334</v>
      </c>
      <c r="C189" s="82">
        <v>4597.7838474480359</v>
      </c>
      <c r="D189" s="96">
        <v>4829.4886830469477</v>
      </c>
      <c r="E189" s="90">
        <v>5092.7406386341263</v>
      </c>
      <c r="F189" s="90">
        <v>5313.6925280724772</v>
      </c>
      <c r="G189" s="90">
        <v>5833</v>
      </c>
      <c r="H189" s="90">
        <v>6075.9092284417547</v>
      </c>
      <c r="I189" s="159">
        <v>6257.9122541603629</v>
      </c>
      <c r="J189" s="88">
        <v>6546.5237134712515</v>
      </c>
      <c r="K189" s="88">
        <v>6763.6824413274662</v>
      </c>
      <c r="L189" s="88">
        <v>7030.3353529717024</v>
      </c>
      <c r="M189" s="88">
        <v>7366.0973667841854</v>
      </c>
      <c r="N189" s="88">
        <v>7642.9137620969077</v>
      </c>
      <c r="O189" s="88">
        <v>7790.431179741603</v>
      </c>
      <c r="P189" s="88">
        <v>7803.8819601010337</v>
      </c>
      <c r="Q189" s="88">
        <v>8130.0111209275474</v>
      </c>
      <c r="R189" s="88">
        <v>8557.6557617336275</v>
      </c>
      <c r="S189" s="88">
        <v>9014.9312684218858</v>
      </c>
      <c r="T189" s="88">
        <v>9430.4534541579378</v>
      </c>
      <c r="U189" s="88">
        <v>9823.6950713607657</v>
      </c>
      <c r="V189" s="88">
        <v>9937.4824304039303</v>
      </c>
      <c r="W189" s="88">
        <v>9982.6457098380451</v>
      </c>
      <c r="X189" s="88">
        <v>10805.439004186766</v>
      </c>
      <c r="Y189" s="88">
        <v>11607.844720753666</v>
      </c>
      <c r="Z189" s="88">
        <v>12350.74137821457</v>
      </c>
      <c r="AA189" s="88">
        <v>12946.814474183679</v>
      </c>
      <c r="AB189" s="88">
        <v>13339.605973309535</v>
      </c>
      <c r="AC189" s="88">
        <v>13468.492427430781</v>
      </c>
      <c r="AD189" s="88">
        <v>13572.056877606214</v>
      </c>
      <c r="AE189" s="88">
        <v>13605.275787371342</v>
      </c>
      <c r="AF189" s="88">
        <v>13583.166525537234</v>
      </c>
      <c r="AG189" s="88">
        <v>13486.520117603184</v>
      </c>
      <c r="AH189" s="88">
        <v>13393.071166411335</v>
      </c>
      <c r="AI189" s="88">
        <v>13311.527566755691</v>
      </c>
      <c r="AJ189" s="88">
        <v>13321.760324047826</v>
      </c>
      <c r="AK189" s="88">
        <v>13283.883974510014</v>
      </c>
    </row>
    <row r="190" spans="1:37" x14ac:dyDescent="0.2">
      <c r="B190" s="91"/>
      <c r="C190" s="91"/>
      <c r="D190" s="91"/>
      <c r="E190" s="91"/>
      <c r="F190" s="91"/>
      <c r="G190" s="91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</row>
    <row r="191" spans="1:37" x14ac:dyDescent="0.2">
      <c r="A191" s="97" t="s">
        <v>107</v>
      </c>
      <c r="B191" s="82">
        <v>518594.00000000006</v>
      </c>
      <c r="C191" s="82">
        <v>519631</v>
      </c>
      <c r="D191" s="82">
        <v>520197</v>
      </c>
      <c r="E191" s="82">
        <v>520189</v>
      </c>
      <c r="F191" s="82">
        <v>519255</v>
      </c>
      <c r="G191" s="82">
        <v>518757</v>
      </c>
      <c r="H191" s="82">
        <v>517099.99999999988</v>
      </c>
      <c r="I191" s="158">
        <v>514966</v>
      </c>
      <c r="J191" s="84">
        <v>512775.87249902124</v>
      </c>
      <c r="K191" s="84">
        <v>510779.57522447495</v>
      </c>
      <c r="L191" s="84">
        <v>508803.98459674022</v>
      </c>
      <c r="M191" s="84">
        <v>506828.27776260069</v>
      </c>
      <c r="N191" s="84">
        <v>504883.06178361038</v>
      </c>
      <c r="O191" s="84">
        <v>502987.71147163969</v>
      </c>
      <c r="P191" s="84">
        <v>501162.96455287316</v>
      </c>
      <c r="Q191" s="84">
        <v>499367.34285475285</v>
      </c>
      <c r="R191" s="84">
        <v>497603.50490638439</v>
      </c>
      <c r="S191" s="84">
        <v>495820.51652087638</v>
      </c>
      <c r="T191" s="84">
        <v>494030.53647325072</v>
      </c>
      <c r="U191" s="84">
        <v>492236.28582653042</v>
      </c>
      <c r="V191" s="84">
        <v>490498.71168393991</v>
      </c>
      <c r="W191" s="84">
        <v>488800.45887799247</v>
      </c>
      <c r="X191" s="84">
        <v>487053.67315897893</v>
      </c>
      <c r="Y191" s="84">
        <v>485275.98381286219</v>
      </c>
      <c r="Z191" s="84">
        <v>483476.6555516473</v>
      </c>
      <c r="AA191" s="84">
        <v>481683.5861616453</v>
      </c>
      <c r="AB191" s="84">
        <v>479952.17424680194</v>
      </c>
      <c r="AC191" s="84">
        <v>478292.79725370795</v>
      </c>
      <c r="AD191" s="84">
        <v>476715.31383959076</v>
      </c>
      <c r="AE191" s="84">
        <v>475207.62546630739</v>
      </c>
      <c r="AF191" s="84">
        <v>473774.37209055375</v>
      </c>
      <c r="AG191" s="84">
        <v>472407.5420040444</v>
      </c>
      <c r="AH191" s="84">
        <v>471117.02763863292</v>
      </c>
      <c r="AI191" s="84">
        <v>469878.61937470961</v>
      </c>
      <c r="AJ191" s="84">
        <v>468677.13302967953</v>
      </c>
      <c r="AK191" s="84">
        <v>467523.40910889761</v>
      </c>
    </row>
    <row r="192" spans="1:37" outlineLevel="1" x14ac:dyDescent="0.2">
      <c r="A192" s="85">
        <v>0</v>
      </c>
      <c r="B192" s="98">
        <v>4584</v>
      </c>
      <c r="C192" s="87">
        <v>4770.1690145217799</v>
      </c>
      <c r="D192" s="87">
        <v>4539.1209244001493</v>
      </c>
      <c r="E192" s="87">
        <v>4460.3230356817548</v>
      </c>
      <c r="F192" s="87">
        <v>4082.0452215974046</v>
      </c>
      <c r="G192" s="87">
        <v>3633</v>
      </c>
      <c r="H192" s="87">
        <v>3711</v>
      </c>
      <c r="I192" s="159">
        <v>3419</v>
      </c>
      <c r="J192" s="88">
        <v>3709.6772783655169</v>
      </c>
      <c r="K192" s="88">
        <v>3726.398416529546</v>
      </c>
      <c r="L192" s="88">
        <v>3766.2921407041613</v>
      </c>
      <c r="M192" s="88">
        <v>3810.6283569321531</v>
      </c>
      <c r="N192" s="88">
        <v>3866.9200840784665</v>
      </c>
      <c r="O192" s="88">
        <v>3929.242336462321</v>
      </c>
      <c r="P192" s="88">
        <v>3997.5999603436576</v>
      </c>
      <c r="Q192" s="88">
        <v>4073.5436687530701</v>
      </c>
      <c r="R192" s="88">
        <v>4157.2871380784145</v>
      </c>
      <c r="S192" s="88">
        <v>4189.5818188029489</v>
      </c>
      <c r="T192" s="88">
        <v>4228.1857906376326</v>
      </c>
      <c r="U192" s="88">
        <v>4267.5119873085241</v>
      </c>
      <c r="V192" s="99">
        <v>4307.2292877576547</v>
      </c>
      <c r="W192" s="100">
        <v>4344.1321348728752</v>
      </c>
      <c r="X192" s="88">
        <v>4380.8347856345154</v>
      </c>
      <c r="Y192" s="88">
        <v>4412.2159282541897</v>
      </c>
      <c r="Z192" s="88">
        <v>4439.780055087158</v>
      </c>
      <c r="AA192" s="88">
        <v>4461.2190089599753</v>
      </c>
      <c r="AB192" s="88">
        <v>4480.4201931715688</v>
      </c>
      <c r="AC192" s="88">
        <v>4495.7143374794168</v>
      </c>
      <c r="AD192" s="88">
        <v>4504.4254310597844</v>
      </c>
      <c r="AE192" s="88">
        <v>4508.4821150495682</v>
      </c>
      <c r="AF192" s="88">
        <v>4504.7940193299455</v>
      </c>
      <c r="AG192" s="88">
        <v>4492.0098634304186</v>
      </c>
      <c r="AH192" s="88">
        <v>4475.871368985956</v>
      </c>
      <c r="AI192" s="88">
        <v>4454.3467213684453</v>
      </c>
      <c r="AJ192" s="88">
        <v>4435.2910252812399</v>
      </c>
      <c r="AK192" s="99">
        <v>4420.7103120229431</v>
      </c>
    </row>
    <row r="193" spans="1:37" outlineLevel="1" x14ac:dyDescent="0.2">
      <c r="A193" s="85">
        <v>1</v>
      </c>
      <c r="B193" s="98">
        <v>4421</v>
      </c>
      <c r="C193" s="98">
        <v>4507.1042325800499</v>
      </c>
      <c r="D193" s="98">
        <v>4738.1699796256489</v>
      </c>
      <c r="E193" s="98">
        <v>4655.8996023959808</v>
      </c>
      <c r="F193" s="98">
        <v>4348.1138954536582</v>
      </c>
      <c r="G193" s="98">
        <v>3809</v>
      </c>
      <c r="H193" s="98">
        <v>3575</v>
      </c>
      <c r="I193" s="162">
        <v>3668</v>
      </c>
      <c r="J193" s="101">
        <v>3358.1300448980992</v>
      </c>
      <c r="K193" s="101">
        <v>3644.2771254566983</v>
      </c>
      <c r="L193" s="101">
        <v>3661.4480867719167</v>
      </c>
      <c r="M193" s="101">
        <v>3701.3694296232916</v>
      </c>
      <c r="N193" s="101">
        <v>3745.6683099494094</v>
      </c>
      <c r="O193" s="101">
        <v>3801.6841137127994</v>
      </c>
      <c r="P193" s="101">
        <v>3863.618324756801</v>
      </c>
      <c r="Q193" s="101">
        <v>3931.4762527566322</v>
      </c>
      <c r="R193" s="101">
        <v>4006.7401224377481</v>
      </c>
      <c r="S193" s="101">
        <v>4089.7210083509017</v>
      </c>
      <c r="T193" s="101">
        <v>4122.1316483473602</v>
      </c>
      <c r="U193" s="101">
        <v>4160.7326535474049</v>
      </c>
      <c r="V193" s="102">
        <v>4200.061197342302</v>
      </c>
      <c r="W193" s="103">
        <v>4239.747691920491</v>
      </c>
      <c r="X193" s="101">
        <v>4276.6674753412826</v>
      </c>
      <c r="Y193" s="101">
        <v>4313.3841550511825</v>
      </c>
      <c r="Z193" s="101">
        <v>4344.914360590049</v>
      </c>
      <c r="AA193" s="101">
        <v>4372.64566150066</v>
      </c>
      <c r="AB193" s="101">
        <v>4394.3577519365745</v>
      </c>
      <c r="AC193" s="101">
        <v>4413.8691731716135</v>
      </c>
      <c r="AD193" s="101">
        <v>4429.539610829057</v>
      </c>
      <c r="AE193" s="101">
        <v>4438.74269102588</v>
      </c>
      <c r="AF193" s="101">
        <v>4443.3735264417646</v>
      </c>
      <c r="AG193" s="101">
        <v>4440.4183033100762</v>
      </c>
      <c r="AH193" s="101">
        <v>4428.482637424926</v>
      </c>
      <c r="AI193" s="101">
        <v>4413.2963062961207</v>
      </c>
      <c r="AJ193" s="101">
        <v>4392.7734326424006</v>
      </c>
      <c r="AK193" s="102">
        <v>4374.6963330545514</v>
      </c>
    </row>
    <row r="194" spans="1:37" outlineLevel="1" x14ac:dyDescent="0.2">
      <c r="A194" s="85">
        <v>2</v>
      </c>
      <c r="B194" s="98">
        <v>4650</v>
      </c>
      <c r="C194" s="98">
        <v>4403.0781550733736</v>
      </c>
      <c r="D194" s="98">
        <v>4459.1011438518872</v>
      </c>
      <c r="E194" s="98">
        <v>4381.6889696213684</v>
      </c>
      <c r="F194" s="98">
        <v>4407.1293301104906</v>
      </c>
      <c r="G194" s="98">
        <v>3993</v>
      </c>
      <c r="H194" s="98">
        <v>3805</v>
      </c>
      <c r="I194" s="162">
        <v>3531</v>
      </c>
      <c r="J194" s="101">
        <v>3623.3647348037457</v>
      </c>
      <c r="K194" s="101">
        <v>3317.7432727942014</v>
      </c>
      <c r="L194" s="101">
        <v>3600.9241558918875</v>
      </c>
      <c r="M194" s="101">
        <v>3618.4780321946614</v>
      </c>
      <c r="N194" s="101">
        <v>3658.4957993061498</v>
      </c>
      <c r="O194" s="101">
        <v>3702.8339358834014</v>
      </c>
      <c r="P194" s="101">
        <v>3758.7398907935353</v>
      </c>
      <c r="Q194" s="101">
        <v>3820.4889196411259</v>
      </c>
      <c r="R194" s="101">
        <v>3888.1044999109963</v>
      </c>
      <c r="S194" s="101">
        <v>3963.0127950141468</v>
      </c>
      <c r="T194" s="101">
        <v>4045.5186111599205</v>
      </c>
      <c r="U194" s="101">
        <v>4078.1150117870466</v>
      </c>
      <c r="V194" s="102">
        <v>4116.8009841605999</v>
      </c>
      <c r="W194" s="103">
        <v>4156.1818954630089</v>
      </c>
      <c r="X194" s="101">
        <v>4195.9351398463095</v>
      </c>
      <c r="Y194" s="101">
        <v>4232.9719846011722</v>
      </c>
      <c r="Z194" s="101">
        <v>4269.7393915731282</v>
      </c>
      <c r="AA194" s="101">
        <v>4301.4234394565992</v>
      </c>
      <c r="AB194" s="101">
        <v>4329.3295207008923</v>
      </c>
      <c r="AC194" s="101">
        <v>4351.3090652896944</v>
      </c>
      <c r="AD194" s="101">
        <v>4371.1367306791781</v>
      </c>
      <c r="AE194" s="101">
        <v>4387.1241060383654</v>
      </c>
      <c r="AF194" s="101">
        <v>4396.7436323884131</v>
      </c>
      <c r="AG194" s="101">
        <v>4401.8238563314544</v>
      </c>
      <c r="AH194" s="101">
        <v>4399.4327736350333</v>
      </c>
      <c r="AI194" s="101">
        <v>4388.1480544931565</v>
      </c>
      <c r="AJ194" s="101">
        <v>4373.6955334467239</v>
      </c>
      <c r="AK194" s="102">
        <v>4353.9036491993784</v>
      </c>
    </row>
    <row r="195" spans="1:37" outlineLevel="1" x14ac:dyDescent="0.2">
      <c r="A195" s="85">
        <v>3</v>
      </c>
      <c r="B195" s="98">
        <v>4611</v>
      </c>
      <c r="C195" s="98">
        <v>4576.120337522575</v>
      </c>
      <c r="D195" s="98">
        <v>4395.084139184537</v>
      </c>
      <c r="E195" s="98">
        <v>4318.5782115097063</v>
      </c>
      <c r="F195" s="98">
        <v>4590.1764535633192</v>
      </c>
      <c r="G195" s="98">
        <v>4131</v>
      </c>
      <c r="H195" s="98">
        <v>3968</v>
      </c>
      <c r="I195" s="162">
        <v>3738</v>
      </c>
      <c r="J195" s="101">
        <v>3502.374053349422</v>
      </c>
      <c r="K195" s="101">
        <v>3594.0854247475399</v>
      </c>
      <c r="L195" s="101">
        <v>3291.3700022059547</v>
      </c>
      <c r="M195" s="101">
        <v>3572.7365907454086</v>
      </c>
      <c r="N195" s="101">
        <v>3590.6805528255509</v>
      </c>
      <c r="O195" s="101">
        <v>3630.8946863051801</v>
      </c>
      <c r="P195" s="101">
        <v>3675.4262893114192</v>
      </c>
      <c r="Q195" s="101">
        <v>3731.3878884000324</v>
      </c>
      <c r="R195" s="101">
        <v>3793.1594095374485</v>
      </c>
      <c r="S195" s="101">
        <v>3860.7056076455451</v>
      </c>
      <c r="T195" s="101">
        <v>3935.538245909539</v>
      </c>
      <c r="U195" s="101">
        <v>4017.8614099061606</v>
      </c>
      <c r="V195" s="102">
        <v>4050.6917214154628</v>
      </c>
      <c r="W195" s="103">
        <v>4089.577937758675</v>
      </c>
      <c r="X195" s="101">
        <v>4129.150397286423</v>
      </c>
      <c r="Y195" s="101">
        <v>4169.0462142354581</v>
      </c>
      <c r="Z195" s="101">
        <v>4206.3072585967748</v>
      </c>
      <c r="AA195" s="101">
        <v>4243.2325400681075</v>
      </c>
      <c r="AB195" s="101">
        <v>4275.1576276520245</v>
      </c>
      <c r="AC195" s="101">
        <v>4303.3117486984793</v>
      </c>
      <c r="AD195" s="101">
        <v>4325.6087598770155</v>
      </c>
      <c r="AE195" s="101">
        <v>4345.7492456047603</v>
      </c>
      <c r="AF195" s="101">
        <v>4362.0797147472204</v>
      </c>
      <c r="AG195" s="101">
        <v>4372.0944699681149</v>
      </c>
      <c r="AH195" s="101">
        <v>4377.629709910223</v>
      </c>
      <c r="AI195" s="101">
        <v>4375.7331022902654</v>
      </c>
      <c r="AJ195" s="101">
        <v>4365.0162481720126</v>
      </c>
      <c r="AK195" s="102">
        <v>4351.2005258015961</v>
      </c>
    </row>
    <row r="196" spans="1:37" outlineLevel="1" x14ac:dyDescent="0.2">
      <c r="A196" s="85">
        <v>4</v>
      </c>
      <c r="B196" s="98">
        <v>4708</v>
      </c>
      <c r="C196" s="98">
        <v>4587.123068366489</v>
      </c>
      <c r="D196" s="98">
        <v>4536.1186210020451</v>
      </c>
      <c r="E196" s="98">
        <v>4457.104988855458</v>
      </c>
      <c r="F196" s="98">
        <v>4405.1299073393966</v>
      </c>
      <c r="G196" s="98">
        <v>4301</v>
      </c>
      <c r="H196" s="98">
        <v>4085</v>
      </c>
      <c r="I196" s="162">
        <v>3915</v>
      </c>
      <c r="J196" s="101">
        <v>3695.2059250269558</v>
      </c>
      <c r="K196" s="101">
        <v>3462.8157476631604</v>
      </c>
      <c r="L196" s="101">
        <v>3553.8832281351151</v>
      </c>
      <c r="M196" s="101">
        <v>3255.1094296562351</v>
      </c>
      <c r="N196" s="101">
        <v>3533.6830257079164</v>
      </c>
      <c r="O196" s="101">
        <v>3551.8728005753183</v>
      </c>
      <c r="P196" s="101">
        <v>3592.0372010522196</v>
      </c>
      <c r="Q196" s="101">
        <v>3636.4839415572114</v>
      </c>
      <c r="R196" s="101">
        <v>3692.2438705498525</v>
      </c>
      <c r="S196" s="101">
        <v>3753.745241820613</v>
      </c>
      <c r="T196" s="101">
        <v>3820.9124263326253</v>
      </c>
      <c r="U196" s="101">
        <v>3895.3183069915631</v>
      </c>
      <c r="V196" s="102">
        <v>3977.1052514820731</v>
      </c>
      <c r="W196" s="103">
        <v>4009.988128986879</v>
      </c>
      <c r="X196" s="101">
        <v>4048.8148276759111</v>
      </c>
      <c r="Y196" s="101">
        <v>4088.3562016973592</v>
      </c>
      <c r="Z196" s="101">
        <v>4128.1732445656362</v>
      </c>
      <c r="AA196" s="101">
        <v>4165.4447925182449</v>
      </c>
      <c r="AB196" s="101">
        <v>4202.339594768313</v>
      </c>
      <c r="AC196" s="101">
        <v>4234.2898800062667</v>
      </c>
      <c r="AD196" s="101">
        <v>4262.5109692195674</v>
      </c>
      <c r="AE196" s="101">
        <v>4284.9412051123982</v>
      </c>
      <c r="AF196" s="101">
        <v>4305.2607096146603</v>
      </c>
      <c r="AG196" s="101">
        <v>4321.7909033331543</v>
      </c>
      <c r="AH196" s="101">
        <v>4332.0761710930965</v>
      </c>
      <c r="AI196" s="101">
        <v>4337.9339644531992</v>
      </c>
      <c r="AJ196" s="101">
        <v>4336.4445897408432</v>
      </c>
      <c r="AK196" s="102">
        <v>4326.2354245297165</v>
      </c>
    </row>
    <row r="197" spans="1:37" outlineLevel="1" x14ac:dyDescent="0.2">
      <c r="A197" s="85">
        <v>5</v>
      </c>
      <c r="B197" s="98">
        <v>4686</v>
      </c>
      <c r="C197" s="98">
        <v>4685.1993467965476</v>
      </c>
      <c r="D197" s="98">
        <v>4601.1863804695204</v>
      </c>
      <c r="E197" s="98">
        <v>4518.1119655593666</v>
      </c>
      <c r="F197" s="98">
        <v>4315.1600615510488</v>
      </c>
      <c r="G197" s="98">
        <v>4512</v>
      </c>
      <c r="H197" s="98">
        <v>4309</v>
      </c>
      <c r="I197" s="162">
        <v>4043</v>
      </c>
      <c r="J197" s="101">
        <v>3887.83897791646</v>
      </c>
      <c r="K197" s="101">
        <v>3669.9665292431728</v>
      </c>
      <c r="L197" s="101">
        <v>3439.132844708919</v>
      </c>
      <c r="M197" s="101">
        <v>3530.1248517959089</v>
      </c>
      <c r="N197" s="101">
        <v>3233.90593625369</v>
      </c>
      <c r="O197" s="101">
        <v>3510.8554318394058</v>
      </c>
      <c r="P197" s="101">
        <v>3529.2714602848223</v>
      </c>
      <c r="Q197" s="101">
        <v>3569.4879677259278</v>
      </c>
      <c r="R197" s="101">
        <v>3613.9365734551047</v>
      </c>
      <c r="S197" s="101">
        <v>3669.6522779883953</v>
      </c>
      <c r="T197" s="101">
        <v>3731.067688307171</v>
      </c>
      <c r="U197" s="101">
        <v>3798.0682850502308</v>
      </c>
      <c r="V197" s="102">
        <v>3872.2932031627834</v>
      </c>
      <c r="W197" s="103">
        <v>3953.8259715812787</v>
      </c>
      <c r="X197" s="101">
        <v>3986.8163612890612</v>
      </c>
      <c r="Y197" s="101">
        <v>4025.687462046968</v>
      </c>
      <c r="Z197" s="101">
        <v>4065.2844276795631</v>
      </c>
      <c r="AA197" s="101">
        <v>4105.1124337431502</v>
      </c>
      <c r="AB197" s="101">
        <v>4142.4294286242157</v>
      </c>
      <c r="AC197" s="101">
        <v>4179.3935601337625</v>
      </c>
      <c r="AD197" s="101">
        <v>4211.4248419748919</v>
      </c>
      <c r="AE197" s="101">
        <v>4239.7524588002852</v>
      </c>
      <c r="AF197" s="101">
        <v>4262.328842526812</v>
      </c>
      <c r="AG197" s="101">
        <v>4282.8083890267826</v>
      </c>
      <c r="AH197" s="101">
        <v>4299.5247498847348</v>
      </c>
      <c r="AI197" s="101">
        <v>4310.0619910494006</v>
      </c>
      <c r="AJ197" s="101">
        <v>4316.1796074775266</v>
      </c>
      <c r="AK197" s="102">
        <v>4315.0008965532888</v>
      </c>
    </row>
    <row r="198" spans="1:37" outlineLevel="1" x14ac:dyDescent="0.2">
      <c r="A198" s="85">
        <v>6</v>
      </c>
      <c r="B198" s="98">
        <v>4812</v>
      </c>
      <c r="C198" s="98">
        <v>4666.1954284871408</v>
      </c>
      <c r="D198" s="98">
        <v>4674.2049617077828</v>
      </c>
      <c r="E198" s="98">
        <v>4589.8288575226561</v>
      </c>
      <c r="F198" s="98">
        <v>4478.2035203728901</v>
      </c>
      <c r="G198" s="98">
        <v>4349</v>
      </c>
      <c r="H198" s="98">
        <v>4475</v>
      </c>
      <c r="I198" s="162">
        <v>4251</v>
      </c>
      <c r="J198" s="101">
        <v>4012.3521161625731</v>
      </c>
      <c r="K198" s="101">
        <v>3858.757659183726</v>
      </c>
      <c r="L198" s="101">
        <v>3642.9648951399354</v>
      </c>
      <c r="M198" s="101">
        <v>3414.2038745801069</v>
      </c>
      <c r="N198" s="101">
        <v>3504.9269436955897</v>
      </c>
      <c r="O198" s="101">
        <v>3211.3580727712738</v>
      </c>
      <c r="P198" s="101">
        <v>3486.5657908430589</v>
      </c>
      <c r="Q198" s="101">
        <v>3505.207566307914</v>
      </c>
      <c r="R198" s="101">
        <v>3545.4975708164648</v>
      </c>
      <c r="S198" s="101">
        <v>3589.9497587471951</v>
      </c>
      <c r="T198" s="101">
        <v>3645.5973958918403</v>
      </c>
      <c r="U198" s="101">
        <v>3706.9356041797228</v>
      </c>
      <c r="V198" s="102">
        <v>3773.757396563723</v>
      </c>
      <c r="W198" s="103">
        <v>3847.7848764301971</v>
      </c>
      <c r="X198" s="101">
        <v>3929.0427142378221</v>
      </c>
      <c r="Y198" s="101">
        <v>3962.1269203227198</v>
      </c>
      <c r="Z198" s="101">
        <v>4001.0437240592532</v>
      </c>
      <c r="AA198" s="101">
        <v>4040.6978339786424</v>
      </c>
      <c r="AB198" s="101">
        <v>4080.5596570455241</v>
      </c>
      <c r="AC198" s="101">
        <v>4117.926302212787</v>
      </c>
      <c r="AD198" s="101">
        <v>4154.921727449856</v>
      </c>
      <c r="AE198" s="101">
        <v>4187.0627575397557</v>
      </c>
      <c r="AF198" s="101">
        <v>4215.5052228830391</v>
      </c>
      <c r="AG198" s="101">
        <v>4238.2622156074376</v>
      </c>
      <c r="AH198" s="101">
        <v>4258.915880609522</v>
      </c>
      <c r="AI198" s="101">
        <v>4275.8346844758216</v>
      </c>
      <c r="AJ198" s="101">
        <v>4286.6208730909739</v>
      </c>
      <c r="AK198" s="102">
        <v>4293.0201832513303</v>
      </c>
    </row>
    <row r="199" spans="1:37" outlineLevel="1" x14ac:dyDescent="0.2">
      <c r="A199" s="85">
        <v>7</v>
      </c>
      <c r="B199" s="98">
        <v>4825</v>
      </c>
      <c r="C199" s="98">
        <v>4770.2218847134955</v>
      </c>
      <c r="D199" s="98">
        <v>4649.1993642301095</v>
      </c>
      <c r="E199" s="98">
        <v>4565.2171750640846</v>
      </c>
      <c r="F199" s="98">
        <v>4531.218640280149</v>
      </c>
      <c r="G199" s="98">
        <v>4384</v>
      </c>
      <c r="H199" s="98">
        <v>4330</v>
      </c>
      <c r="I199" s="162">
        <v>4450</v>
      </c>
      <c r="J199" s="101">
        <v>4211.4000450756757</v>
      </c>
      <c r="K199" s="101">
        <v>3975.3410162577511</v>
      </c>
      <c r="L199" s="101">
        <v>3823.4726016866789</v>
      </c>
      <c r="M199" s="101">
        <v>3610.0719953039616</v>
      </c>
      <c r="N199" s="101">
        <v>3383.4170172830945</v>
      </c>
      <c r="O199" s="101">
        <v>3473.7874289380406</v>
      </c>
      <c r="P199" s="101">
        <v>3183.3935676009332</v>
      </c>
      <c r="Q199" s="101">
        <v>3456.3253678423162</v>
      </c>
      <c r="R199" s="101">
        <v>3475.1214000211894</v>
      </c>
      <c r="S199" s="101">
        <v>3515.3420975742752</v>
      </c>
      <c r="T199" s="101">
        <v>3559.7008519800197</v>
      </c>
      <c r="U199" s="101">
        <v>3615.1124973597889</v>
      </c>
      <c r="V199" s="102">
        <v>3676.176130637954</v>
      </c>
      <c r="W199" s="103">
        <v>3742.6703041652472</v>
      </c>
      <c r="X199" s="101">
        <v>3816.3001796809149</v>
      </c>
      <c r="Y199" s="101">
        <v>3897.1092685322683</v>
      </c>
      <c r="Z199" s="101">
        <v>3930.1761140081808</v>
      </c>
      <c r="AA199" s="101">
        <v>3969.018086762308</v>
      </c>
      <c r="AB199" s="101">
        <v>4008.5883562192971</v>
      </c>
      <c r="AC199" s="101">
        <v>4048.3834296706964</v>
      </c>
      <c r="AD199" s="101">
        <v>4085.6851926191757</v>
      </c>
      <c r="AE199" s="101">
        <v>4122.6386327369964</v>
      </c>
      <c r="AF199" s="101">
        <v>4154.7410930374053</v>
      </c>
      <c r="AG199" s="101">
        <v>4183.1997708375748</v>
      </c>
      <c r="AH199" s="101">
        <v>4206.0253909275452</v>
      </c>
      <c r="AI199" s="101">
        <v>4226.7668410527122</v>
      </c>
      <c r="AJ199" s="101">
        <v>4243.807972132925</v>
      </c>
      <c r="AK199" s="102">
        <v>4254.7732814528026</v>
      </c>
    </row>
    <row r="200" spans="1:37" outlineLevel="1" x14ac:dyDescent="0.2">
      <c r="A200" s="85">
        <v>8</v>
      </c>
      <c r="B200" s="98">
        <v>4721</v>
      </c>
      <c r="C200" s="98">
        <v>4823.2358873897165</v>
      </c>
      <c r="D200" s="98">
        <v>4752.2258734039951</v>
      </c>
      <c r="E200" s="98">
        <v>4666.3872934711089</v>
      </c>
      <c r="F200" s="98">
        <v>4586.2327285827459</v>
      </c>
      <c r="G200" s="98">
        <v>4469</v>
      </c>
      <c r="H200" s="98">
        <v>4360</v>
      </c>
      <c r="I200" s="162">
        <v>4305</v>
      </c>
      <c r="J200" s="101">
        <v>4439.9153192890917</v>
      </c>
      <c r="K200" s="101">
        <v>4201.9587566299388</v>
      </c>
      <c r="L200" s="101">
        <v>3966.6629009956523</v>
      </c>
      <c r="M200" s="101">
        <v>3815.3983404811252</v>
      </c>
      <c r="N200" s="101">
        <v>3602.6826653383832</v>
      </c>
      <c r="O200" s="101">
        <v>3376.9631280788558</v>
      </c>
      <c r="P200" s="101">
        <v>3467.2383716764898</v>
      </c>
      <c r="Q200" s="101">
        <v>3177.6830779917964</v>
      </c>
      <c r="R200" s="101">
        <v>3450.1572134100334</v>
      </c>
      <c r="S200" s="101">
        <v>3469.1441493947204</v>
      </c>
      <c r="T200" s="101">
        <v>3509.4527003030171</v>
      </c>
      <c r="U200" s="101">
        <v>3553.9228944150827</v>
      </c>
      <c r="V200" s="102">
        <v>3609.4199239123291</v>
      </c>
      <c r="W200" s="103">
        <v>3670.5180250665262</v>
      </c>
      <c r="X200" s="101">
        <v>3737.0702521928101</v>
      </c>
      <c r="Y200" s="101">
        <v>3810.7019569643198</v>
      </c>
      <c r="Z200" s="101">
        <v>3891.5333492349509</v>
      </c>
      <c r="AA200" s="101">
        <v>3924.7117083702178</v>
      </c>
      <c r="AB200" s="101">
        <v>3963.6504669827204</v>
      </c>
      <c r="AC200" s="101">
        <v>4003.3147939505498</v>
      </c>
      <c r="AD200" s="101">
        <v>4043.2227282090589</v>
      </c>
      <c r="AE200" s="101">
        <v>4080.602474052268</v>
      </c>
      <c r="AF200" s="101">
        <v>4117.6539910848314</v>
      </c>
      <c r="AG200" s="101">
        <v>4149.8859653076797</v>
      </c>
      <c r="AH200" s="101">
        <v>4178.4828395670829</v>
      </c>
      <c r="AI200" s="101">
        <v>4201.4168908689007</v>
      </c>
      <c r="AJ200" s="101">
        <v>4222.3139933498151</v>
      </c>
      <c r="AK200" s="102">
        <v>4239.4972304667708</v>
      </c>
    </row>
    <row r="201" spans="1:37" outlineLevel="1" x14ac:dyDescent="0.2">
      <c r="A201" s="85">
        <v>9</v>
      </c>
      <c r="B201" s="98">
        <v>4783</v>
      </c>
      <c r="C201" s="98">
        <v>4702.2026202784064</v>
      </c>
      <c r="D201" s="98">
        <v>4801.2385878538989</v>
      </c>
      <c r="E201" s="98">
        <v>4714.5098760480914</v>
      </c>
      <c r="F201" s="98">
        <v>4611.2402168784747</v>
      </c>
      <c r="G201" s="98">
        <v>4502</v>
      </c>
      <c r="H201" s="98">
        <v>4457</v>
      </c>
      <c r="I201" s="162">
        <v>4337</v>
      </c>
      <c r="J201" s="101">
        <v>4281.868500880797</v>
      </c>
      <c r="K201" s="101">
        <v>4416.15780597302</v>
      </c>
      <c r="L201" s="101">
        <v>4179.9224728025156</v>
      </c>
      <c r="M201" s="101">
        <v>3946.1455358642038</v>
      </c>
      <c r="N201" s="101">
        <v>3795.8684876325442</v>
      </c>
      <c r="O201" s="101">
        <v>3584.5643303756956</v>
      </c>
      <c r="P201" s="101">
        <v>3359.9790054610971</v>
      </c>
      <c r="Q201" s="101">
        <v>3450.1424932973505</v>
      </c>
      <c r="R201" s="101">
        <v>3162.490129843618</v>
      </c>
      <c r="S201" s="101">
        <v>3433.6736800412373</v>
      </c>
      <c r="T201" s="101">
        <v>3452.7916271159347</v>
      </c>
      <c r="U201" s="101">
        <v>3493.0963221872598</v>
      </c>
      <c r="V201" s="102">
        <v>3537.5384331592968</v>
      </c>
      <c r="W201" s="103">
        <v>3592.9464722255207</v>
      </c>
      <c r="X201" s="101">
        <v>3653.9237698716752</v>
      </c>
      <c r="Y201" s="101">
        <v>3720.3429951802354</v>
      </c>
      <c r="Z201" s="101">
        <v>3793.7631483890736</v>
      </c>
      <c r="AA201" s="101">
        <v>3874.3613977893574</v>
      </c>
      <c r="AB201" s="101">
        <v>3907.6027341552863</v>
      </c>
      <c r="AC201" s="101">
        <v>3946.5331629492489</v>
      </c>
      <c r="AD201" s="101">
        <v>3986.1648398398265</v>
      </c>
      <c r="AE201" s="101">
        <v>4026.0772959357282</v>
      </c>
      <c r="AF201" s="101">
        <v>4063.4551148608225</v>
      </c>
      <c r="AG201" s="101">
        <v>4100.4858086225504</v>
      </c>
      <c r="AH201" s="101">
        <v>4132.7626725088212</v>
      </c>
      <c r="AI201" s="101">
        <v>4161.4038823896462</v>
      </c>
      <c r="AJ201" s="101">
        <v>4184.4123634605039</v>
      </c>
      <c r="AK201" s="102">
        <v>4205.3941378932213</v>
      </c>
    </row>
    <row r="202" spans="1:37" outlineLevel="1" x14ac:dyDescent="0.2">
      <c r="A202" s="85">
        <v>10</v>
      </c>
      <c r="B202" s="98">
        <v>4824</v>
      </c>
      <c r="C202" s="98">
        <v>4802.2780927247532</v>
      </c>
      <c r="D202" s="98">
        <v>4696.2584427446809</v>
      </c>
      <c r="E202" s="98">
        <v>4707.3627226764711</v>
      </c>
      <c r="F202" s="98">
        <v>4730.2749069020683</v>
      </c>
      <c r="G202" s="98">
        <v>4601</v>
      </c>
      <c r="H202" s="98">
        <v>4486</v>
      </c>
      <c r="I202" s="162">
        <v>4439</v>
      </c>
      <c r="J202" s="101">
        <v>4325.4857970467019</v>
      </c>
      <c r="K202" s="101">
        <v>4270.6197684897879</v>
      </c>
      <c r="L202" s="101">
        <v>4404.6312948466293</v>
      </c>
      <c r="M202" s="101">
        <v>4169.4223085316389</v>
      </c>
      <c r="N202" s="101">
        <v>3936.4789325163656</v>
      </c>
      <c r="O202" s="101">
        <v>3786.7532227896572</v>
      </c>
      <c r="P202" s="101">
        <v>3576.2364649646847</v>
      </c>
      <c r="Q202" s="101">
        <v>3352.1107382755536</v>
      </c>
      <c r="R202" s="101">
        <v>3442.3848257170416</v>
      </c>
      <c r="S202" s="101">
        <v>3155.7858964890643</v>
      </c>
      <c r="T202" s="101">
        <v>3426.3826185501539</v>
      </c>
      <c r="U202" s="101">
        <v>3445.642777785868</v>
      </c>
      <c r="V202" s="102">
        <v>3486.0135770425049</v>
      </c>
      <c r="W202" s="103">
        <v>3530.5095597101631</v>
      </c>
      <c r="X202" s="101">
        <v>3585.9408829185431</v>
      </c>
      <c r="Y202" s="101">
        <v>3646.9426784135853</v>
      </c>
      <c r="Z202" s="101">
        <v>3713.3526571417533</v>
      </c>
      <c r="AA202" s="101">
        <v>3786.743667746648</v>
      </c>
      <c r="AB202" s="101">
        <v>3867.271923268112</v>
      </c>
      <c r="AC202" s="101">
        <v>3900.5898228547949</v>
      </c>
      <c r="AD202" s="101">
        <v>3939.6001143369313</v>
      </c>
      <c r="AE202" s="101">
        <v>3979.2704191221205</v>
      </c>
      <c r="AF202" s="101">
        <v>4019.2798348031574</v>
      </c>
      <c r="AG202" s="101">
        <v>4056.7213169451152</v>
      </c>
      <c r="AH202" s="101">
        <v>4093.7960332146463</v>
      </c>
      <c r="AI202" s="101">
        <v>4126.1696673537972</v>
      </c>
      <c r="AJ202" s="101">
        <v>4154.8971585792988</v>
      </c>
      <c r="AK202" s="102">
        <v>4178.0065608803125</v>
      </c>
    </row>
    <row r="203" spans="1:37" outlineLevel="1" x14ac:dyDescent="0.2">
      <c r="A203" s="85">
        <v>11</v>
      </c>
      <c r="B203" s="98">
        <v>4811</v>
      </c>
      <c r="C203" s="98">
        <v>4820.2851083721889</v>
      </c>
      <c r="D203" s="98">
        <v>4805.2885363189434</v>
      </c>
      <c r="E203" s="98">
        <v>4816.7158390125833</v>
      </c>
      <c r="F203" s="98">
        <v>4772.2876289037085</v>
      </c>
      <c r="G203" s="98">
        <v>4606</v>
      </c>
      <c r="H203" s="98">
        <v>4599</v>
      </c>
      <c r="I203" s="162">
        <v>4479</v>
      </c>
      <c r="J203" s="101">
        <v>4423.7686466372579</v>
      </c>
      <c r="K203" s="101">
        <v>4310.8418302645323</v>
      </c>
      <c r="L203" s="101">
        <v>4256.3442207917324</v>
      </c>
      <c r="M203" s="101">
        <v>4390.0146874664169</v>
      </c>
      <c r="N203" s="101">
        <v>4155.9288525173224</v>
      </c>
      <c r="O203" s="101">
        <v>3923.9783799314264</v>
      </c>
      <c r="P203" s="101">
        <v>3774.9404647811421</v>
      </c>
      <c r="Q203" s="101">
        <v>3565.3528081590202</v>
      </c>
      <c r="R203" s="101">
        <v>3342.0445869848604</v>
      </c>
      <c r="S203" s="101">
        <v>3432.2545339862227</v>
      </c>
      <c r="T203" s="101">
        <v>3146.9048106375003</v>
      </c>
      <c r="U203" s="101">
        <v>3416.7024892779959</v>
      </c>
      <c r="V203" s="102">
        <v>3436.0899824776789</v>
      </c>
      <c r="W203" s="103">
        <v>3476.5146678534866</v>
      </c>
      <c r="X203" s="101">
        <v>3521.0316701693691</v>
      </c>
      <c r="Y203" s="101">
        <v>3576.4268861427313</v>
      </c>
      <c r="Z203" s="101">
        <v>3637.3891044202046</v>
      </c>
      <c r="AA203" s="101">
        <v>3703.7576612481394</v>
      </c>
      <c r="AB203" s="101">
        <v>3777.0636468828156</v>
      </c>
      <c r="AC203" s="101">
        <v>3857.481380041439</v>
      </c>
      <c r="AD203" s="101">
        <v>3890.8516145423323</v>
      </c>
      <c r="AE203" s="101">
        <v>3929.9139537342353</v>
      </c>
      <c r="AF203" s="101">
        <v>3969.5934958080297</v>
      </c>
      <c r="AG203" s="101">
        <v>4009.630509604588</v>
      </c>
      <c r="AH203" s="101">
        <v>4047.1282116402926</v>
      </c>
      <c r="AI203" s="101">
        <v>4084.2408215594755</v>
      </c>
      <c r="AJ203" s="101">
        <v>4116.6467306948944</v>
      </c>
      <c r="AK203" s="102">
        <v>4145.4605733062472</v>
      </c>
    </row>
    <row r="204" spans="1:37" outlineLevel="1" x14ac:dyDescent="0.2">
      <c r="A204" s="85">
        <v>12</v>
      </c>
      <c r="B204" s="98">
        <v>4718</v>
      </c>
      <c r="C204" s="98">
        <v>4821.2847192117861</v>
      </c>
      <c r="D204" s="98">
        <v>4822.2953887931944</v>
      </c>
      <c r="E204" s="98">
        <v>4833.93357693076</v>
      </c>
      <c r="F204" s="98">
        <v>4654.2521463520934</v>
      </c>
      <c r="G204" s="98">
        <v>4647</v>
      </c>
      <c r="H204" s="98">
        <v>4606</v>
      </c>
      <c r="I204" s="162">
        <v>4594</v>
      </c>
      <c r="J204" s="101">
        <v>4487.8751097670629</v>
      </c>
      <c r="K204" s="101">
        <v>4432.6506672809192</v>
      </c>
      <c r="L204" s="101">
        <v>4319.7456599085526</v>
      </c>
      <c r="M204" s="101">
        <v>4265.3076008874632</v>
      </c>
      <c r="N204" s="101">
        <v>4399.3543000394529</v>
      </c>
      <c r="O204" s="101">
        <v>4165.077299624576</v>
      </c>
      <c r="P204" s="101">
        <v>3932.8676511804119</v>
      </c>
      <c r="Q204" s="101">
        <v>3783.6960542771876</v>
      </c>
      <c r="R204" s="101">
        <v>3573.8849446964396</v>
      </c>
      <c r="S204" s="101">
        <v>3350.1970415681076</v>
      </c>
      <c r="T204" s="101">
        <v>3440.7790839417426</v>
      </c>
      <c r="U204" s="101">
        <v>3155.1137475380501</v>
      </c>
      <c r="V204" s="102">
        <v>3425.596746025959</v>
      </c>
      <c r="W204" s="103">
        <v>3445.1865916995503</v>
      </c>
      <c r="X204" s="101">
        <v>3485.8535723521991</v>
      </c>
      <c r="Y204" s="101">
        <v>3530.6193629468953</v>
      </c>
      <c r="Z204" s="101">
        <v>3586.2831479290826</v>
      </c>
      <c r="AA204" s="101">
        <v>3647.5233534618637</v>
      </c>
      <c r="AB204" s="101">
        <v>3714.1792645559581</v>
      </c>
      <c r="AC204" s="101">
        <v>3787.8043260479635</v>
      </c>
      <c r="AD204" s="101">
        <v>3868.5356800568607</v>
      </c>
      <c r="AE204" s="101">
        <v>3902.1267366880893</v>
      </c>
      <c r="AF204" s="101">
        <v>3941.4213715191654</v>
      </c>
      <c r="AG204" s="101">
        <v>3981.3532301492419</v>
      </c>
      <c r="AH204" s="101">
        <v>4021.6035147029461</v>
      </c>
      <c r="AI204" s="101">
        <v>4059.3085324724098</v>
      </c>
      <c r="AJ204" s="101">
        <v>4096.6884943946488</v>
      </c>
      <c r="AK204" s="102">
        <v>4129.3115359987578</v>
      </c>
    </row>
    <row r="205" spans="1:37" outlineLevel="1" x14ac:dyDescent="0.2">
      <c r="A205" s="85">
        <v>13</v>
      </c>
      <c r="B205" s="98">
        <v>4836</v>
      </c>
      <c r="C205" s="98">
        <v>4708.2545988594375</v>
      </c>
      <c r="D205" s="98">
        <v>4792.2863930457734</v>
      </c>
      <c r="E205" s="98">
        <v>4803.7826607228581</v>
      </c>
      <c r="F205" s="98">
        <v>4772.2854430985735</v>
      </c>
      <c r="G205" s="98">
        <v>4607</v>
      </c>
      <c r="H205" s="98">
        <v>4648</v>
      </c>
      <c r="I205" s="162">
        <v>4577</v>
      </c>
      <c r="J205" s="101">
        <v>4572.6000942527953</v>
      </c>
      <c r="K205" s="101">
        <v>4467.3915694529387</v>
      </c>
      <c r="L205" s="101">
        <v>4412.5348590871208</v>
      </c>
      <c r="M205" s="101">
        <v>4300.4979018879512</v>
      </c>
      <c r="N205" s="101">
        <v>4246.4868176255777</v>
      </c>
      <c r="O205" s="101">
        <v>4380.0674501622589</v>
      </c>
      <c r="P205" s="101">
        <v>4147.2200586890749</v>
      </c>
      <c r="Q205" s="101">
        <v>3916.2995885528962</v>
      </c>
      <c r="R205" s="101">
        <v>3768.0246400891092</v>
      </c>
      <c r="S205" s="101">
        <v>3559.4020152113271</v>
      </c>
      <c r="T205" s="101">
        <v>3336.7585206735366</v>
      </c>
      <c r="U205" s="101">
        <v>3427.2276132497273</v>
      </c>
      <c r="V205" s="102">
        <v>3143.1605644591041</v>
      </c>
      <c r="W205" s="103">
        <v>3412.5754920065165</v>
      </c>
      <c r="X205" s="101">
        <v>3432.2742490836517</v>
      </c>
      <c r="Y205" s="101">
        <v>3472.9673568018279</v>
      </c>
      <c r="Z205" s="101">
        <v>3517.739288665206</v>
      </c>
      <c r="AA205" s="101">
        <v>3573.3392298861017</v>
      </c>
      <c r="AB205" s="101">
        <v>3634.4881115731305</v>
      </c>
      <c r="AC205" s="101">
        <v>3701.026621922058</v>
      </c>
      <c r="AD205" s="101">
        <v>3774.4821339952882</v>
      </c>
      <c r="AE205" s="101">
        <v>3855.0288459905987</v>
      </c>
      <c r="AF205" s="101">
        <v>3888.6734306348026</v>
      </c>
      <c r="AG205" s="101">
        <v>3927.9557424942232</v>
      </c>
      <c r="AH205" s="101">
        <v>3967.9110472376642</v>
      </c>
      <c r="AI205" s="101">
        <v>4008.1836934189187</v>
      </c>
      <c r="AJ205" s="101">
        <v>4045.9025480193313</v>
      </c>
      <c r="AK205" s="102">
        <v>4083.276467189201</v>
      </c>
    </row>
    <row r="206" spans="1:37" outlineLevel="1" x14ac:dyDescent="0.2">
      <c r="A206" s="85">
        <v>14</v>
      </c>
      <c r="B206" s="98">
        <v>4929</v>
      </c>
      <c r="C206" s="98">
        <v>4850.2920260082738</v>
      </c>
      <c r="D206" s="98">
        <v>4714.2657842738463</v>
      </c>
      <c r="E206" s="98">
        <v>4725.599745833767</v>
      </c>
      <c r="F206" s="98">
        <v>4798.2944199199956</v>
      </c>
      <c r="G206" s="98">
        <v>4750</v>
      </c>
      <c r="H206" s="98">
        <v>4612</v>
      </c>
      <c r="I206" s="162">
        <v>4654</v>
      </c>
      <c r="J206" s="101">
        <v>4586.0519798920195</v>
      </c>
      <c r="K206" s="101">
        <v>4581.7891187148125</v>
      </c>
      <c r="L206" s="101">
        <v>4476.3688424825923</v>
      </c>
      <c r="M206" s="101">
        <v>4421.5893876554928</v>
      </c>
      <c r="N206" s="101">
        <v>4309.4089318837432</v>
      </c>
      <c r="O206" s="101">
        <v>4255.3993233394085</v>
      </c>
      <c r="P206" s="101">
        <v>4389.4339322797696</v>
      </c>
      <c r="Q206" s="101">
        <v>4156.1783862289358</v>
      </c>
      <c r="R206" s="101">
        <v>3924.9043642554725</v>
      </c>
      <c r="S206" s="101">
        <v>3776.4890702848679</v>
      </c>
      <c r="T206" s="101">
        <v>3567.5763356194698</v>
      </c>
      <c r="U206" s="101">
        <v>3344.7292515325007</v>
      </c>
      <c r="V206" s="102">
        <v>3435.4361457644354</v>
      </c>
      <c r="W206" s="103">
        <v>3150.883793546589</v>
      </c>
      <c r="X206" s="101">
        <v>3420.954611663416</v>
      </c>
      <c r="Y206" s="101">
        <v>3440.78194050297</v>
      </c>
      <c r="Z206" s="101">
        <v>3481.6605200141803</v>
      </c>
      <c r="AA206" s="101">
        <v>3526.6249936991335</v>
      </c>
      <c r="AB206" s="101">
        <v>3582.4377330477328</v>
      </c>
      <c r="AC206" s="101">
        <v>3643.8097261650555</v>
      </c>
      <c r="AD206" s="101">
        <v>3710.5997205961448</v>
      </c>
      <c r="AE206" s="101">
        <v>3784.3020258519782</v>
      </c>
      <c r="AF206" s="101">
        <v>3865.1092679988083</v>
      </c>
      <c r="AG206" s="101">
        <v>3898.9413374771393</v>
      </c>
      <c r="AH206" s="101">
        <v>3938.4029507284617</v>
      </c>
      <c r="AI206" s="101">
        <v>3978.5385922305177</v>
      </c>
      <c r="AJ206" s="101">
        <v>4018.9519544577083</v>
      </c>
      <c r="AK206" s="102">
        <v>4056.8863501361125</v>
      </c>
    </row>
    <row r="207" spans="1:37" outlineLevel="1" x14ac:dyDescent="0.2">
      <c r="A207" s="85">
        <v>15</v>
      </c>
      <c r="B207" s="98">
        <v>4764</v>
      </c>
      <c r="C207" s="98">
        <v>4933.8840251254414</v>
      </c>
      <c r="D207" s="98">
        <v>4843.7675646801081</v>
      </c>
      <c r="E207" s="98">
        <v>4835.1441493818866</v>
      </c>
      <c r="F207" s="98">
        <v>4787.7290147516869</v>
      </c>
      <c r="G207" s="98">
        <v>4673</v>
      </c>
      <c r="H207" s="98">
        <v>4739</v>
      </c>
      <c r="I207" s="162">
        <v>4629</v>
      </c>
      <c r="J207" s="101">
        <v>4648.5232678784205</v>
      </c>
      <c r="K207" s="101">
        <v>4580.823635784247</v>
      </c>
      <c r="L207" s="101">
        <v>4576.73488427549</v>
      </c>
      <c r="M207" s="101">
        <v>4471.4390753927473</v>
      </c>
      <c r="N207" s="101">
        <v>4416.9056176544618</v>
      </c>
      <c r="O207" s="101">
        <v>4304.9363625005517</v>
      </c>
      <c r="P207" s="101">
        <v>4251.118657663369</v>
      </c>
      <c r="Q207" s="101">
        <v>4385.141833936801</v>
      </c>
      <c r="R207" s="101">
        <v>4152.2143474384684</v>
      </c>
      <c r="S207" s="101">
        <v>3921.3325610450206</v>
      </c>
      <c r="T207" s="101">
        <v>3773.2226200816185</v>
      </c>
      <c r="U207" s="101">
        <v>3564.6766142509696</v>
      </c>
      <c r="V207" s="102">
        <v>3342.3201210497646</v>
      </c>
      <c r="W207" s="103">
        <v>3432.982555999788</v>
      </c>
      <c r="X207" s="101">
        <v>3148.8406305076369</v>
      </c>
      <c r="Y207" s="101">
        <v>3418.7198984262795</v>
      </c>
      <c r="Z207" s="101">
        <v>3438.6307281915297</v>
      </c>
      <c r="AA207" s="101">
        <v>3479.5492240613135</v>
      </c>
      <c r="AB207" s="101">
        <v>3524.5832428496578</v>
      </c>
      <c r="AC207" s="101">
        <v>3580.4344215824931</v>
      </c>
      <c r="AD207" s="101">
        <v>3641.8378848185348</v>
      </c>
      <c r="AE207" s="101">
        <v>3708.6713047063654</v>
      </c>
      <c r="AF207" s="101">
        <v>3782.3898578961425</v>
      </c>
      <c r="AG207" s="101">
        <v>3863.2050069821798</v>
      </c>
      <c r="AH207" s="101">
        <v>3897.100615532911</v>
      </c>
      <c r="AI207" s="101">
        <v>3936.6382832529971</v>
      </c>
      <c r="AJ207" s="101">
        <v>3976.8496526942736</v>
      </c>
      <c r="AK207" s="102">
        <v>4017.2980519080206</v>
      </c>
    </row>
    <row r="208" spans="1:37" outlineLevel="1" x14ac:dyDescent="0.2">
      <c r="A208" s="85">
        <v>16</v>
      </c>
      <c r="B208" s="98">
        <v>4688</v>
      </c>
      <c r="C208" s="98">
        <v>4781.7666851737522</v>
      </c>
      <c r="D208" s="98">
        <v>4939.8404407284161</v>
      </c>
      <c r="E208" s="98">
        <v>4930.9316514831171</v>
      </c>
      <c r="F208" s="98">
        <v>4706.6657149981784</v>
      </c>
      <c r="G208" s="98">
        <v>4715</v>
      </c>
      <c r="H208" s="98">
        <v>4676</v>
      </c>
      <c r="I208" s="162">
        <v>4751</v>
      </c>
      <c r="J208" s="101">
        <v>4629.5722507894843</v>
      </c>
      <c r="K208" s="101">
        <v>4649.4593979637311</v>
      </c>
      <c r="L208" s="101">
        <v>4581.9587155898753</v>
      </c>
      <c r="M208" s="101">
        <v>4578.1401604107587</v>
      </c>
      <c r="N208" s="101">
        <v>4473.0662185961337</v>
      </c>
      <c r="O208" s="101">
        <v>4418.7467200514784</v>
      </c>
      <c r="P208" s="101">
        <v>4307.012077034613</v>
      </c>
      <c r="Q208" s="101">
        <v>4253.4079009923116</v>
      </c>
      <c r="R208" s="101">
        <v>4387.684086038762</v>
      </c>
      <c r="S208" s="101">
        <v>4154.9516285189711</v>
      </c>
      <c r="T208" s="101">
        <v>3924.258231313027</v>
      </c>
      <c r="U208" s="101">
        <v>3776.344109952609</v>
      </c>
      <c r="V208" s="102">
        <v>3568.0046624529468</v>
      </c>
      <c r="W208" s="103">
        <v>3345.8413072756257</v>
      </c>
      <c r="X208" s="101">
        <v>3436.7125209261003</v>
      </c>
      <c r="Y208" s="101">
        <v>3152.7614735037246</v>
      </c>
      <c r="Z208" s="101">
        <v>3422.8816615407077</v>
      </c>
      <c r="AA208" s="101">
        <v>3443.0172281090854</v>
      </c>
      <c r="AB208" s="101">
        <v>3484.1616022301682</v>
      </c>
      <c r="AC208" s="101">
        <v>3529.4039910699571</v>
      </c>
      <c r="AD208" s="101">
        <v>3585.4824028498442</v>
      </c>
      <c r="AE208" s="101">
        <v>3647.0769950570984</v>
      </c>
      <c r="AF208" s="101">
        <v>3714.1202090697184</v>
      </c>
      <c r="AG208" s="101">
        <v>3788.0486603224763</v>
      </c>
      <c r="AH208" s="101">
        <v>3869.0738257850403</v>
      </c>
      <c r="AI208" s="101">
        <v>3903.1735195109686</v>
      </c>
      <c r="AJ208" s="101">
        <v>3942.9347641331619</v>
      </c>
      <c r="AK208" s="102">
        <v>3983.3503964511201</v>
      </c>
    </row>
    <row r="209" spans="1:37" outlineLevel="1" x14ac:dyDescent="0.2">
      <c r="A209" s="85">
        <v>17</v>
      </c>
      <c r="B209" s="98">
        <v>4735</v>
      </c>
      <c r="C209" s="98">
        <v>4698.6992786162191</v>
      </c>
      <c r="D209" s="98">
        <v>4794.7294301493457</v>
      </c>
      <c r="E209" s="98">
        <v>4786.1938222194567</v>
      </c>
      <c r="F209" s="98">
        <v>4821.7559766714912</v>
      </c>
      <c r="G209" s="98">
        <v>4609</v>
      </c>
      <c r="H209" s="98">
        <v>4724</v>
      </c>
      <c r="I209" s="162">
        <v>4681</v>
      </c>
      <c r="J209" s="101">
        <v>4759.6649518713002</v>
      </c>
      <c r="K209" s="101">
        <v>4638.2912473907245</v>
      </c>
      <c r="L209" s="101">
        <v>4658.4926250025856</v>
      </c>
      <c r="M209" s="101">
        <v>4590.9518202342897</v>
      </c>
      <c r="N209" s="101">
        <v>4587.2928913353953</v>
      </c>
      <c r="O209" s="101">
        <v>4482.0057215907837</v>
      </c>
      <c r="P209" s="101">
        <v>4427.7505049728952</v>
      </c>
      <c r="Q209" s="101">
        <v>4315.8831724461952</v>
      </c>
      <c r="R209" s="101">
        <v>4262.3003992490567</v>
      </c>
      <c r="S209" s="101">
        <v>4397.0031688378695</v>
      </c>
      <c r="T209" s="101">
        <v>4163.8548860064757</v>
      </c>
      <c r="U209" s="101">
        <v>3932.8380423331801</v>
      </c>
      <c r="V209" s="102">
        <v>3784.7707723620506</v>
      </c>
      <c r="W209" s="103">
        <v>3576.1293312994121</v>
      </c>
      <c r="X209" s="101">
        <v>3353.8505688355608</v>
      </c>
      <c r="Y209" s="101">
        <v>3444.8986411513824</v>
      </c>
      <c r="Z209" s="101">
        <v>3160.4841852142349</v>
      </c>
      <c r="AA209" s="101">
        <v>3431.2341337256307</v>
      </c>
      <c r="AB209" s="101">
        <v>3451.4889260153013</v>
      </c>
      <c r="AC209" s="101">
        <v>3492.8255386550545</v>
      </c>
      <c r="AD209" s="101">
        <v>3538.2504915345662</v>
      </c>
      <c r="AE209" s="101">
        <v>3594.5496125418113</v>
      </c>
      <c r="AF209" s="101">
        <v>3656.3567132618796</v>
      </c>
      <c r="AG209" s="101">
        <v>3723.6416102040853</v>
      </c>
      <c r="AH209" s="101">
        <v>3797.8065142545756</v>
      </c>
      <c r="AI209" s="101">
        <v>3879.0804755034474</v>
      </c>
      <c r="AJ209" s="101">
        <v>3913.3403961608747</v>
      </c>
      <c r="AK209" s="102">
        <v>3953.2723208747266</v>
      </c>
    </row>
    <row r="210" spans="1:37" outlineLevel="1" x14ac:dyDescent="0.2">
      <c r="A210" s="85">
        <v>18</v>
      </c>
      <c r="B210" s="98">
        <v>4538</v>
      </c>
      <c r="C210" s="98">
        <v>4732.7276478072154</v>
      </c>
      <c r="D210" s="98">
        <v>4697.6525456347117</v>
      </c>
      <c r="E210" s="98">
        <v>4689.2047450731525</v>
      </c>
      <c r="F210" s="98">
        <v>4908.8229302658474</v>
      </c>
      <c r="G210" s="98">
        <v>4575</v>
      </c>
      <c r="H210" s="98">
        <v>4616</v>
      </c>
      <c r="I210" s="162">
        <v>4675</v>
      </c>
      <c r="J210" s="101">
        <v>4653.9425660495199</v>
      </c>
      <c r="K210" s="101">
        <v>4732.7435573395887</v>
      </c>
      <c r="L210" s="101">
        <v>4612.5430442385259</v>
      </c>
      <c r="M210" s="101">
        <v>4632.8048372417434</v>
      </c>
      <c r="N210" s="101">
        <v>4566.0720192883928</v>
      </c>
      <c r="O210" s="101">
        <v>4562.7844275621019</v>
      </c>
      <c r="P210" s="101">
        <v>4458.7177048432204</v>
      </c>
      <c r="Q210" s="101">
        <v>4405.034993338566</v>
      </c>
      <c r="R210" s="101">
        <v>4294.3146731465349</v>
      </c>
      <c r="S210" s="101">
        <v>4241.4085537353476</v>
      </c>
      <c r="T210" s="101">
        <v>4375.5924797616408</v>
      </c>
      <c r="U210" s="101">
        <v>4144.32911629103</v>
      </c>
      <c r="V210" s="102">
        <v>3915.0212929806694</v>
      </c>
      <c r="W210" s="103">
        <v>3768.1371330944316</v>
      </c>
      <c r="X210" s="101">
        <v>3561.0766242463433</v>
      </c>
      <c r="Y210" s="101">
        <v>3340.2179141900274</v>
      </c>
      <c r="Z210" s="101">
        <v>3431.197441089309</v>
      </c>
      <c r="AA210" s="101">
        <v>3148.8515314628585</v>
      </c>
      <c r="AB210" s="101">
        <v>3418.3712931961618</v>
      </c>
      <c r="AC210" s="101">
        <v>3438.8314337987977</v>
      </c>
      <c r="AD210" s="101">
        <v>3480.3023242280351</v>
      </c>
      <c r="AE210" s="101">
        <v>3525.8020656484209</v>
      </c>
      <c r="AF210" s="101">
        <v>3582.1303818810902</v>
      </c>
      <c r="AG210" s="101">
        <v>3643.9161474422835</v>
      </c>
      <c r="AH210" s="101">
        <v>3711.1656092108124</v>
      </c>
      <c r="AI210" s="101">
        <v>3785.2178415642111</v>
      </c>
      <c r="AJ210" s="101">
        <v>3866.3756604705322</v>
      </c>
      <c r="AK210" s="102">
        <v>3900.7888754542028</v>
      </c>
    </row>
    <row r="211" spans="1:37" outlineLevel="1" x14ac:dyDescent="0.2">
      <c r="A211" s="85">
        <v>19</v>
      </c>
      <c r="B211" s="98">
        <v>4187</v>
      </c>
      <c r="C211" s="98">
        <v>4609.6288806009361</v>
      </c>
      <c r="D211" s="98">
        <v>4777.7165361309826</v>
      </c>
      <c r="E211" s="98">
        <v>4769.2321491659532</v>
      </c>
      <c r="F211" s="98">
        <v>4790.7328806363603</v>
      </c>
      <c r="G211" s="98">
        <v>4511</v>
      </c>
      <c r="H211" s="98">
        <v>4675</v>
      </c>
      <c r="I211" s="162">
        <v>4701</v>
      </c>
      <c r="J211" s="101">
        <v>4607.3359136843501</v>
      </c>
      <c r="K211" s="101">
        <v>4587.9214753593033</v>
      </c>
      <c r="L211" s="101">
        <v>4666.7188730299649</v>
      </c>
      <c r="M211" s="101">
        <v>4549.4619828125778</v>
      </c>
      <c r="N211" s="101">
        <v>4570.4034807917997</v>
      </c>
      <c r="O211" s="101">
        <v>4505.7676476228371</v>
      </c>
      <c r="P211" s="101">
        <v>4503.6065401521173</v>
      </c>
      <c r="Q211" s="101">
        <v>4402.3731451080703</v>
      </c>
      <c r="R211" s="101">
        <v>4350.459762356958</v>
      </c>
      <c r="S211" s="101">
        <v>4242.5588220998252</v>
      </c>
      <c r="T211" s="101">
        <v>4191.4990579597979</v>
      </c>
      <c r="U211" s="101">
        <v>4324.6878087091354</v>
      </c>
      <c r="V211" s="102">
        <v>4098.0228125546419</v>
      </c>
      <c r="W211" s="103">
        <v>3873.1339508705955</v>
      </c>
      <c r="X211" s="101">
        <v>3729.4140911652107</v>
      </c>
      <c r="Y211" s="101">
        <v>3526.4521931786712</v>
      </c>
      <c r="Z211" s="101">
        <v>3309.6386204577557</v>
      </c>
      <c r="AA211" s="101">
        <v>3400.3982405552188</v>
      </c>
      <c r="AB211" s="101">
        <v>3123.2641062967059</v>
      </c>
      <c r="AC211" s="101">
        <v>3389.8506526788933</v>
      </c>
      <c r="AD211" s="101">
        <v>3410.9898309892869</v>
      </c>
      <c r="AE211" s="101">
        <v>3452.8461810775034</v>
      </c>
      <c r="AF211" s="101">
        <v>3498.7041535306489</v>
      </c>
      <c r="AG211" s="101">
        <v>3555.1947859628654</v>
      </c>
      <c r="AH211" s="101">
        <v>3617.0604731821495</v>
      </c>
      <c r="AI211" s="101">
        <v>3684.345449429642</v>
      </c>
      <c r="AJ211" s="101">
        <v>3758.2756718778983</v>
      </c>
      <c r="AK211" s="102">
        <v>3839.2426121770436</v>
      </c>
    </row>
    <row r="212" spans="1:37" outlineLevel="1" x14ac:dyDescent="0.2">
      <c r="A212" s="85">
        <v>20</v>
      </c>
      <c r="B212" s="98">
        <v>4402</v>
      </c>
      <c r="C212" s="98">
        <v>4255.5182738592048</v>
      </c>
      <c r="D212" s="98">
        <v>4703.8429339208951</v>
      </c>
      <c r="E212" s="98">
        <v>4848.9983578292222</v>
      </c>
      <c r="F212" s="98">
        <v>4798.603960266887</v>
      </c>
      <c r="G212" s="98">
        <v>4540</v>
      </c>
      <c r="H212" s="98">
        <v>4675</v>
      </c>
      <c r="I212" s="162">
        <v>4845</v>
      </c>
      <c r="J212" s="101">
        <v>4752.6538942465722</v>
      </c>
      <c r="K212" s="101">
        <v>4658.9898957264622</v>
      </c>
      <c r="L212" s="101">
        <v>4640.1870016706525</v>
      </c>
      <c r="M212" s="101">
        <v>4720.6526185884886</v>
      </c>
      <c r="N212" s="101">
        <v>4602.931104650821</v>
      </c>
      <c r="O212" s="101">
        <v>4624.9650905072613</v>
      </c>
      <c r="P212" s="101">
        <v>4560.4230262687188</v>
      </c>
      <c r="Q212" s="101">
        <v>4559.0509837579029</v>
      </c>
      <c r="R212" s="101">
        <v>4457.5059874376202</v>
      </c>
      <c r="S212" s="101">
        <v>4405.8269753761697</v>
      </c>
      <c r="T212" s="101">
        <v>4297.549903269608</v>
      </c>
      <c r="U212" s="101">
        <v>4246.7019114637887</v>
      </c>
      <c r="V212" s="102">
        <v>4382.1011263533746</v>
      </c>
      <c r="W212" s="103">
        <v>4153.7496460228867</v>
      </c>
      <c r="X212" s="101">
        <v>3927.1846655965755</v>
      </c>
      <c r="Y212" s="101">
        <v>3782.6451736028766</v>
      </c>
      <c r="Z212" s="101">
        <v>3578.2301404823688</v>
      </c>
      <c r="AA212" s="101">
        <v>3359.8005737624762</v>
      </c>
      <c r="AB212" s="101">
        <v>3452.2788493348594</v>
      </c>
      <c r="AC212" s="101">
        <v>3172.8637662684182</v>
      </c>
      <c r="AD212" s="101">
        <v>3443.0789190565711</v>
      </c>
      <c r="AE212" s="101">
        <v>3465.2013771039001</v>
      </c>
      <c r="AF212" s="101">
        <v>3508.1961878436578</v>
      </c>
      <c r="AG212" s="101">
        <v>3555.2863205725471</v>
      </c>
      <c r="AH212" s="101">
        <v>3613.105848068672</v>
      </c>
      <c r="AI212" s="101">
        <v>3676.3579922271811</v>
      </c>
      <c r="AJ212" s="101">
        <v>3745.1237954307439</v>
      </c>
      <c r="AK212" s="102">
        <v>3820.5690340792357</v>
      </c>
    </row>
    <row r="213" spans="1:37" outlineLevel="1" x14ac:dyDescent="0.2">
      <c r="A213" s="85">
        <v>21</v>
      </c>
      <c r="B213" s="98">
        <v>4385</v>
      </c>
      <c r="C213" s="98">
        <v>4482.2512339000441</v>
      </c>
      <c r="D213" s="98">
        <v>4303.6232144824162</v>
      </c>
      <c r="E213" s="98">
        <v>4436.3906969482869</v>
      </c>
      <c r="F213" s="98">
        <v>4910.9391112568464</v>
      </c>
      <c r="G213" s="98">
        <v>4580</v>
      </c>
      <c r="H213" s="98">
        <v>4662</v>
      </c>
      <c r="I213" s="162">
        <v>4781</v>
      </c>
      <c r="J213" s="101">
        <v>4867.054188057944</v>
      </c>
      <c r="K213" s="101">
        <v>4775.3542522907028</v>
      </c>
      <c r="L213" s="101">
        <v>4681.9366192483858</v>
      </c>
      <c r="M213" s="101">
        <v>4663.5530537297764</v>
      </c>
      <c r="N213" s="101">
        <v>4745.4201290126239</v>
      </c>
      <c r="O213" s="101">
        <v>4628.050040463293</v>
      </c>
      <c r="P213" s="101">
        <v>4652.3684423606346</v>
      </c>
      <c r="Q213" s="101">
        <v>4588.3744172132756</v>
      </c>
      <c r="R213" s="101">
        <v>4588.3233251338243</v>
      </c>
      <c r="S213" s="101">
        <v>4486.1753955020467</v>
      </c>
      <c r="T213" s="101">
        <v>4435.9344254898278</v>
      </c>
      <c r="U213" s="101">
        <v>4327.6163238387398</v>
      </c>
      <c r="V213" s="102">
        <v>4277.6590606034397</v>
      </c>
      <c r="W213" s="103">
        <v>4415.1645350878898</v>
      </c>
      <c r="X213" s="101">
        <v>4185.9952629181844</v>
      </c>
      <c r="Y213" s="101">
        <v>3959.4767695933533</v>
      </c>
      <c r="Z213" s="101">
        <v>3815.4663648994365</v>
      </c>
      <c r="AA213" s="101">
        <v>3611.0221946098809</v>
      </c>
      <c r="AB213" s="101">
        <v>3393.95434538778</v>
      </c>
      <c r="AC213" s="101">
        <v>3487.1193599272201</v>
      </c>
      <c r="AD213" s="101">
        <v>3207.1085252375269</v>
      </c>
      <c r="AE213" s="101">
        <v>3479.4459085425442</v>
      </c>
      <c r="AF213" s="101">
        <v>3502.6020704394059</v>
      </c>
      <c r="AG213" s="101">
        <v>3546.6788348022947</v>
      </c>
      <c r="AH213" s="101">
        <v>3594.9198379461832</v>
      </c>
      <c r="AI213" s="101">
        <v>3653.9164347275728</v>
      </c>
      <c r="AJ213" s="101">
        <v>3718.3289020826778</v>
      </c>
      <c r="AK213" s="102">
        <v>3788.2936127484645</v>
      </c>
    </row>
    <row r="214" spans="1:37" outlineLevel="1" x14ac:dyDescent="0.2">
      <c r="A214" s="85">
        <v>22</v>
      </c>
      <c r="B214" s="98">
        <v>4600</v>
      </c>
      <c r="C214" s="98">
        <v>4490.3093596185518</v>
      </c>
      <c r="D214" s="98">
        <v>4560.4552681944024</v>
      </c>
      <c r="E214" s="98">
        <v>4701.1294727266759</v>
      </c>
      <c r="F214" s="98">
        <v>4827.7143902861117</v>
      </c>
      <c r="G214" s="98">
        <v>4809</v>
      </c>
      <c r="H214" s="98">
        <v>4630</v>
      </c>
      <c r="I214" s="162">
        <v>4776</v>
      </c>
      <c r="J214" s="101">
        <v>4839.7365790689028</v>
      </c>
      <c r="K214" s="101">
        <v>4928.8045379721298</v>
      </c>
      <c r="L214" s="101">
        <v>4837.1349607032225</v>
      </c>
      <c r="M214" s="101">
        <v>4743.1785132381819</v>
      </c>
      <c r="N214" s="101">
        <v>4724.8203208050418</v>
      </c>
      <c r="O214" s="101">
        <v>4809.1472083000808</v>
      </c>
      <c r="P214" s="101">
        <v>4691.5056967665205</v>
      </c>
      <c r="Q214" s="101">
        <v>4720.1060142017586</v>
      </c>
      <c r="R214" s="101">
        <v>4656.3477783522412</v>
      </c>
      <c r="S214" s="101">
        <v>4658.349248591695</v>
      </c>
      <c r="T214" s="101">
        <v>4553.8304037711969</v>
      </c>
      <c r="U214" s="101">
        <v>4505.8397284395287</v>
      </c>
      <c r="V214" s="102">
        <v>4396.3682107158556</v>
      </c>
      <c r="W214" s="103">
        <v>4347.5137753103281</v>
      </c>
      <c r="X214" s="101">
        <v>4489.2451852346767</v>
      </c>
      <c r="Y214" s="101">
        <v>4256.9479518797089</v>
      </c>
      <c r="Z214" s="101">
        <v>4029.2312146097538</v>
      </c>
      <c r="AA214" s="101">
        <v>3885.253781341873</v>
      </c>
      <c r="AB214" s="101">
        <v>3679.5140092417987</v>
      </c>
      <c r="AC214" s="101">
        <v>3464.1654945099126</v>
      </c>
      <c r="AD214" s="101">
        <v>3558.3813299140074</v>
      </c>
      <c r="AE214" s="101">
        <v>3275.6090662089082</v>
      </c>
      <c r="AF214" s="101">
        <v>3552.5455703968773</v>
      </c>
      <c r="AG214" s="101">
        <v>3577.3048405855625</v>
      </c>
      <c r="AH214" s="101">
        <v>3623.2017563885652</v>
      </c>
      <c r="AI214" s="101">
        <v>3673.3116468378053</v>
      </c>
      <c r="AJ214" s="101">
        <v>3734.3164807350213</v>
      </c>
      <c r="AK214" s="102">
        <v>3800.794107911649</v>
      </c>
    </row>
    <row r="215" spans="1:37" outlineLevel="1" x14ac:dyDescent="0.2">
      <c r="A215" s="85">
        <v>23</v>
      </c>
      <c r="B215" s="98">
        <v>4877</v>
      </c>
      <c r="C215" s="98">
        <v>4763.205353302561</v>
      </c>
      <c r="D215" s="98">
        <v>4631.7410796004106</v>
      </c>
      <c r="E215" s="98">
        <v>4774.5620693106448</v>
      </c>
      <c r="F215" s="98">
        <v>4571.996699006354</v>
      </c>
      <c r="G215" s="98">
        <v>5082</v>
      </c>
      <c r="H215" s="98">
        <v>4839</v>
      </c>
      <c r="I215" s="162">
        <v>4758</v>
      </c>
      <c r="J215" s="101">
        <v>4861.5392138995921</v>
      </c>
      <c r="K215" s="101">
        <v>4917.6053049784632</v>
      </c>
      <c r="L215" s="101">
        <v>5011.1961030703205</v>
      </c>
      <c r="M215" s="101">
        <v>4919.7532040787282</v>
      </c>
      <c r="N215" s="101">
        <v>4824.8307056593276</v>
      </c>
      <c r="O215" s="101">
        <v>4805.6906478205938</v>
      </c>
      <c r="P215" s="101">
        <v>4893.7836627565903</v>
      </c>
      <c r="Q215" s="101">
        <v>4775.9510144536625</v>
      </c>
      <c r="R215" s="101">
        <v>4813.1614989175305</v>
      </c>
      <c r="S215" s="101">
        <v>4749.8854361651283</v>
      </c>
      <c r="T215" s="101">
        <v>4755.6668120441509</v>
      </c>
      <c r="U215" s="101">
        <v>4646.1063478869</v>
      </c>
      <c r="V215" s="102">
        <v>4602.9873610541135</v>
      </c>
      <c r="W215" s="103">
        <v>4491.2855601763404</v>
      </c>
      <c r="X215" s="101">
        <v>4444.6611799575521</v>
      </c>
      <c r="Y215" s="101">
        <v>4593.5138767946082</v>
      </c>
      <c r="Z215" s="101">
        <v>4355.9440515590704</v>
      </c>
      <c r="AA215" s="101">
        <v>4127.4328354182562</v>
      </c>
      <c r="AB215" s="101">
        <v>3984.5108893377223</v>
      </c>
      <c r="AC215" s="101">
        <v>3777.4993822873657</v>
      </c>
      <c r="AD215" s="101">
        <v>3567.8975826074334</v>
      </c>
      <c r="AE215" s="101">
        <v>3662.5296307741096</v>
      </c>
      <c r="AF215" s="101">
        <v>3376.1337172417507</v>
      </c>
      <c r="AG215" s="101">
        <v>3659.4275827032693</v>
      </c>
      <c r="AH215" s="101">
        <v>3686.7085354049304</v>
      </c>
      <c r="AI215" s="101">
        <v>3735.4440491117307</v>
      </c>
      <c r="AJ215" s="101">
        <v>3788.4343986078525</v>
      </c>
      <c r="AK215" s="102">
        <v>3852.4646296675701</v>
      </c>
    </row>
    <row r="216" spans="1:37" outlineLevel="1" x14ac:dyDescent="0.2">
      <c r="A216" s="85">
        <v>24</v>
      </c>
      <c r="B216" s="98">
        <v>5023</v>
      </c>
      <c r="C216" s="98">
        <v>4983.9248688009575</v>
      </c>
      <c r="D216" s="98">
        <v>4883.546593283193</v>
      </c>
      <c r="E216" s="98">
        <v>5034.1284926664866</v>
      </c>
      <c r="F216" s="98">
        <v>4874.9549286651181</v>
      </c>
      <c r="G216" s="98">
        <v>5247</v>
      </c>
      <c r="H216" s="98">
        <v>5168</v>
      </c>
      <c r="I216" s="162">
        <v>4828</v>
      </c>
      <c r="J216" s="101">
        <v>4878.479125732425</v>
      </c>
      <c r="K216" s="101">
        <v>4987.3940567657737</v>
      </c>
      <c r="L216" s="101">
        <v>5046.2136596104601</v>
      </c>
      <c r="M216" s="101">
        <v>5144.1780562736149</v>
      </c>
      <c r="N216" s="101">
        <v>5052.3771130583891</v>
      </c>
      <c r="O216" s="101">
        <v>4956.974360334204</v>
      </c>
      <c r="P216" s="101">
        <v>4939.1259373612502</v>
      </c>
      <c r="Q216" s="101">
        <v>5031.3946425988033</v>
      </c>
      <c r="R216" s="101">
        <v>4912.4872640565063</v>
      </c>
      <c r="S216" s="101">
        <v>4952.8523749321193</v>
      </c>
      <c r="T216" s="101">
        <v>4889.8553163654633</v>
      </c>
      <c r="U216" s="101">
        <v>4897.7292903646248</v>
      </c>
      <c r="V216" s="102">
        <v>4786.9579498381709</v>
      </c>
      <c r="W216" s="103">
        <v>4744.8186132071396</v>
      </c>
      <c r="X216" s="101">
        <v>4632.0179147187355</v>
      </c>
      <c r="Y216" s="101">
        <v>4586.1090999201988</v>
      </c>
      <c r="Z216" s="101">
        <v>4740.6347727716202</v>
      </c>
      <c r="AA216" s="101">
        <v>4498.7309137848333</v>
      </c>
      <c r="AB216" s="101">
        <v>4266.265240136282</v>
      </c>
      <c r="AC216" s="101">
        <v>4121.6142045066354</v>
      </c>
      <c r="AD216" s="101">
        <v>3911.1661692076132</v>
      </c>
      <c r="AE216" s="101">
        <v>3698.5029509722472</v>
      </c>
      <c r="AF216" s="101">
        <v>3797.0602939695536</v>
      </c>
      <c r="AG216" s="101">
        <v>3505.1577742812815</v>
      </c>
      <c r="AH216" s="101">
        <v>3797.2780899528761</v>
      </c>
      <c r="AI216" s="101">
        <v>3826.9739223989986</v>
      </c>
      <c r="AJ216" s="101">
        <v>3878.6682405916072</v>
      </c>
      <c r="AK216" s="102">
        <v>3934.7011633968054</v>
      </c>
    </row>
    <row r="217" spans="1:37" outlineLevel="1" x14ac:dyDescent="0.2">
      <c r="A217" s="85">
        <v>25</v>
      </c>
      <c r="B217" s="98">
        <v>5381</v>
      </c>
      <c r="C217" s="98">
        <v>5147.8568046363453</v>
      </c>
      <c r="D217" s="98">
        <v>5125.1621083996461</v>
      </c>
      <c r="E217" s="98">
        <v>5027.9358933250351</v>
      </c>
      <c r="F217" s="98">
        <v>4928.2717117998018</v>
      </c>
      <c r="G217" s="98">
        <v>5447</v>
      </c>
      <c r="H217" s="98">
        <v>5262</v>
      </c>
      <c r="I217" s="162">
        <v>5240</v>
      </c>
      <c r="J217" s="101">
        <v>4860.5427516697928</v>
      </c>
      <c r="K217" s="101">
        <v>4913.6653342005739</v>
      </c>
      <c r="L217" s="101">
        <v>5022.8160301676417</v>
      </c>
      <c r="M217" s="101">
        <v>5086.8341499313374</v>
      </c>
      <c r="N217" s="101">
        <v>5187.5067221411664</v>
      </c>
      <c r="O217" s="101">
        <v>5097.5095749079501</v>
      </c>
      <c r="P217" s="101">
        <v>5004.1985426115407</v>
      </c>
      <c r="Q217" s="101">
        <v>4989.081729331403</v>
      </c>
      <c r="R217" s="101">
        <v>5084.066200123305</v>
      </c>
      <c r="S217" s="101">
        <v>4966.8144778432579</v>
      </c>
      <c r="T217" s="101">
        <v>5008.2004913494056</v>
      </c>
      <c r="U217" s="101">
        <v>4947.1734831908298</v>
      </c>
      <c r="V217" s="102">
        <v>4956.8745766945012</v>
      </c>
      <c r="W217" s="103">
        <v>4848.8330875048614</v>
      </c>
      <c r="X217" s="101">
        <v>4807.7526123164826</v>
      </c>
      <c r="Y217" s="101">
        <v>4696.9421072763389</v>
      </c>
      <c r="Z217" s="101">
        <v>4652.6391569291391</v>
      </c>
      <c r="AA217" s="101">
        <v>4809.5588482522307</v>
      </c>
      <c r="AB217" s="101">
        <v>4569.0651859288901</v>
      </c>
      <c r="AC217" s="101">
        <v>4337.0419382212731</v>
      </c>
      <c r="AD217" s="101">
        <v>4193.2301076394106</v>
      </c>
      <c r="AE217" s="101">
        <v>3983.5245900640621</v>
      </c>
      <c r="AF217" s="101">
        <v>3769.9360568349557</v>
      </c>
      <c r="AG217" s="101">
        <v>3871.7930872472471</v>
      </c>
      <c r="AH217" s="101">
        <v>3580.3642104693017</v>
      </c>
      <c r="AI217" s="101">
        <v>3876.288486677211</v>
      </c>
      <c r="AJ217" s="101">
        <v>3908.1129925171808</v>
      </c>
      <c r="AK217" s="102">
        <v>3962.1160889107605</v>
      </c>
    </row>
    <row r="218" spans="1:37" outlineLevel="1" x14ac:dyDescent="0.2">
      <c r="A218" s="85">
        <v>26</v>
      </c>
      <c r="B218" s="98">
        <v>5501</v>
      </c>
      <c r="C218" s="98">
        <v>5482.7419049594828</v>
      </c>
      <c r="D218" s="98">
        <v>5312.6781457641155</v>
      </c>
      <c r="E218" s="98">
        <v>5211.8467530603584</v>
      </c>
      <c r="F218" s="98">
        <v>5156.8422649897811</v>
      </c>
      <c r="G218" s="98">
        <v>5469</v>
      </c>
      <c r="H218" s="98">
        <v>5447</v>
      </c>
      <c r="I218" s="162">
        <v>5321</v>
      </c>
      <c r="J218" s="101">
        <v>5328.1242284841319</v>
      </c>
      <c r="K218" s="101">
        <v>4944.606599402774</v>
      </c>
      <c r="L218" s="101">
        <v>5000.8341554310464</v>
      </c>
      <c r="M218" s="101">
        <v>5112.8147463961013</v>
      </c>
      <c r="N218" s="101">
        <v>5181.2322737454033</v>
      </c>
      <c r="O218" s="101">
        <v>5285.7384016784936</v>
      </c>
      <c r="P218" s="101">
        <v>5196.542076761948</v>
      </c>
      <c r="Q218" s="101">
        <v>5104.1031781736501</v>
      </c>
      <c r="R218" s="101">
        <v>5091.1916092958891</v>
      </c>
      <c r="S218" s="101">
        <v>5189.8863619965732</v>
      </c>
      <c r="T218" s="101">
        <v>5072.9475996353995</v>
      </c>
      <c r="U218" s="101">
        <v>5116.5404291795567</v>
      </c>
      <c r="V218" s="102">
        <v>5056.7476447968556</v>
      </c>
      <c r="W218" s="103">
        <v>5068.547805241622</v>
      </c>
      <c r="X218" s="101">
        <v>4961.4130401439743</v>
      </c>
      <c r="Y218" s="101">
        <v>4921.3788476280897</v>
      </c>
      <c r="Z218" s="101">
        <v>4811.0958314732652</v>
      </c>
      <c r="AA218" s="101">
        <v>4767.9849272424344</v>
      </c>
      <c r="AB218" s="101">
        <v>4929.2486855210027</v>
      </c>
      <c r="AC218" s="101">
        <v>4687.1799201119993</v>
      </c>
      <c r="AD218" s="101">
        <v>4453.3308684711956</v>
      </c>
      <c r="AE218" s="101">
        <v>4309.0312122680944</v>
      </c>
      <c r="AF218" s="101">
        <v>4097.8844099834605</v>
      </c>
      <c r="AG218" s="101">
        <v>3882.0883088713927</v>
      </c>
      <c r="AH218" s="101">
        <v>3987.8875275903074</v>
      </c>
      <c r="AI218" s="101">
        <v>3693.7955191409619</v>
      </c>
      <c r="AJ218" s="101">
        <v>3996.5463927364754</v>
      </c>
      <c r="AK218" s="102">
        <v>4030.8305728744963</v>
      </c>
    </row>
    <row r="219" spans="1:37" outlineLevel="1" x14ac:dyDescent="0.2">
      <c r="A219" s="85">
        <v>27</v>
      </c>
      <c r="B219" s="98">
        <v>5871</v>
      </c>
      <c r="C219" s="98">
        <v>5623.0482563979149</v>
      </c>
      <c r="D219" s="98">
        <v>5553.2473421227123</v>
      </c>
      <c r="E219" s="98">
        <v>5445.6883111552825</v>
      </c>
      <c r="F219" s="98">
        <v>5314.342592791977</v>
      </c>
      <c r="G219" s="98">
        <v>5452</v>
      </c>
      <c r="H219" s="98">
        <v>5514</v>
      </c>
      <c r="I219" s="162">
        <v>5518</v>
      </c>
      <c r="J219" s="101">
        <v>5389.3147253993193</v>
      </c>
      <c r="K219" s="101">
        <v>5400.2124312076521</v>
      </c>
      <c r="L219" s="101">
        <v>5013.1670799418762</v>
      </c>
      <c r="M219" s="101">
        <v>5072.0629948292717</v>
      </c>
      <c r="N219" s="101">
        <v>5184.0105505567653</v>
      </c>
      <c r="O219" s="101">
        <v>5258.4512444581687</v>
      </c>
      <c r="P219" s="101">
        <v>5366.0585310817351</v>
      </c>
      <c r="Q219" s="101">
        <v>5277.9326409070363</v>
      </c>
      <c r="R219" s="101">
        <v>5186.8315981667347</v>
      </c>
      <c r="S219" s="101">
        <v>5176.4957359379605</v>
      </c>
      <c r="T219" s="101">
        <v>5278.3498495937674</v>
      </c>
      <c r="U219" s="101">
        <v>5162.0578613052967</v>
      </c>
      <c r="V219" s="102">
        <v>5206.420815118754</v>
      </c>
      <c r="W219" s="103">
        <v>5147.9757094591732</v>
      </c>
      <c r="X219" s="101">
        <v>5161.3874954461098</v>
      </c>
      <c r="Y219" s="101">
        <v>5056.3924343292429</v>
      </c>
      <c r="Z219" s="101">
        <v>5016.7224190039015</v>
      </c>
      <c r="AA219" s="101">
        <v>4907.6696143151185</v>
      </c>
      <c r="AB219" s="101">
        <v>4865.588448574691</v>
      </c>
      <c r="AC219" s="101">
        <v>5029.907004377641</v>
      </c>
      <c r="AD219" s="101">
        <v>4787.6454789880381</v>
      </c>
      <c r="AE219" s="101">
        <v>4552.5048870317605</v>
      </c>
      <c r="AF219" s="101">
        <v>4407.8359105208392</v>
      </c>
      <c r="AG219" s="101">
        <v>4195.848509550382</v>
      </c>
      <c r="AH219" s="101">
        <v>3977.1531911609054</v>
      </c>
      <c r="AI219" s="101">
        <v>4086.9254387606188</v>
      </c>
      <c r="AJ219" s="101">
        <v>3791.2615449385521</v>
      </c>
      <c r="AK219" s="102">
        <v>4099.5653612420756</v>
      </c>
    </row>
    <row r="220" spans="1:37" outlineLevel="1" x14ac:dyDescent="0.2">
      <c r="A220" s="85">
        <v>28</v>
      </c>
      <c r="B220" s="98">
        <v>6203</v>
      </c>
      <c r="C220" s="98">
        <v>5917.7390084999015</v>
      </c>
      <c r="D220" s="98">
        <v>5713.6911391802032</v>
      </c>
      <c r="E220" s="98">
        <v>5603.0986344752473</v>
      </c>
      <c r="F220" s="98">
        <v>5457.5724908688217</v>
      </c>
      <c r="G220" s="98">
        <v>5563</v>
      </c>
      <c r="H220" s="98">
        <v>5505</v>
      </c>
      <c r="I220" s="162">
        <v>5543</v>
      </c>
      <c r="J220" s="101">
        <v>5536.451704808298</v>
      </c>
      <c r="K220" s="101">
        <v>5410.057031063081</v>
      </c>
      <c r="L220" s="101">
        <v>5424.4110751441685</v>
      </c>
      <c r="M220" s="101">
        <v>5037.4711797143409</v>
      </c>
      <c r="N220" s="101">
        <v>5098.4908586634674</v>
      </c>
      <c r="O220" s="101">
        <v>5209.7239887570668</v>
      </c>
      <c r="P220" s="101">
        <v>5289.1623603030257</v>
      </c>
      <c r="Q220" s="101">
        <v>5398.893192111942</v>
      </c>
      <c r="R220" s="101">
        <v>5312.6187460616457</v>
      </c>
      <c r="S220" s="101">
        <v>5223.6061180874076</v>
      </c>
      <c r="T220" s="101">
        <v>5215.8700982021237</v>
      </c>
      <c r="U220" s="101">
        <v>5319.8884100134073</v>
      </c>
      <c r="V220" s="102">
        <v>5205.2843677905621</v>
      </c>
      <c r="W220" s="103">
        <v>5250.1975934657976</v>
      </c>
      <c r="X220" s="101">
        <v>5193.6107173990622</v>
      </c>
      <c r="Y220" s="101">
        <v>5208.5426124555606</v>
      </c>
      <c r="Z220" s="101">
        <v>5106.4465857219184</v>
      </c>
      <c r="AA220" s="101">
        <v>5067.6206424113443</v>
      </c>
      <c r="AB220" s="101">
        <v>4960.6847639942498</v>
      </c>
      <c r="AC220" s="101">
        <v>4920.0383123810207</v>
      </c>
      <c r="AD220" s="101">
        <v>5086.0029057917145</v>
      </c>
      <c r="AE220" s="101">
        <v>4845.6834776702945</v>
      </c>
      <c r="AF220" s="101">
        <v>4611.4092474754525</v>
      </c>
      <c r="AG220" s="101">
        <v>4467.7551311311981</v>
      </c>
      <c r="AH220" s="101">
        <v>4256.8498430230102</v>
      </c>
      <c r="AI220" s="101">
        <v>4037.4361208328774</v>
      </c>
      <c r="AJ220" s="101">
        <v>4150.0965370182639</v>
      </c>
      <c r="AK220" s="102">
        <v>3855.558435898186</v>
      </c>
    </row>
    <row r="221" spans="1:37" outlineLevel="1" x14ac:dyDescent="0.2">
      <c r="A221" s="85">
        <v>29</v>
      </c>
      <c r="B221" s="98">
        <v>6338</v>
      </c>
      <c r="C221" s="98">
        <v>6276.7351396285194</v>
      </c>
      <c r="D221" s="98">
        <v>6007.3423786554886</v>
      </c>
      <c r="E221" s="98">
        <v>5887.5515221062433</v>
      </c>
      <c r="F221" s="98">
        <v>5631.092053671784</v>
      </c>
      <c r="G221" s="98">
        <v>5545</v>
      </c>
      <c r="H221" s="98">
        <v>5514</v>
      </c>
      <c r="I221" s="162">
        <v>5357</v>
      </c>
      <c r="J221" s="101">
        <v>5469.7509860416158</v>
      </c>
      <c r="K221" s="101">
        <v>5465.2913004271541</v>
      </c>
      <c r="L221" s="101">
        <v>5342.5858738033403</v>
      </c>
      <c r="M221" s="101">
        <v>5359.1282398819449</v>
      </c>
      <c r="N221" s="101">
        <v>4978.7334019074824</v>
      </c>
      <c r="O221" s="101">
        <v>5040.5936249998322</v>
      </c>
      <c r="P221" s="101">
        <v>5150.5250451544916</v>
      </c>
      <c r="Q221" s="101">
        <v>5231.9160443997516</v>
      </c>
      <c r="R221" s="101">
        <v>5341.7494143381973</v>
      </c>
      <c r="S221" s="101">
        <v>5258.362132176826</v>
      </c>
      <c r="T221" s="101">
        <v>5172.372067107146</v>
      </c>
      <c r="U221" s="101">
        <v>5166.7100589025504</v>
      </c>
      <c r="V221" s="102">
        <v>5270.9012729982587</v>
      </c>
      <c r="W221" s="103">
        <v>5159.480997763374</v>
      </c>
      <c r="X221" s="101">
        <v>5204.6923459462978</v>
      </c>
      <c r="Y221" s="101">
        <v>5150.5059297771204</v>
      </c>
      <c r="Z221" s="101">
        <v>5166.6441101611999</v>
      </c>
      <c r="AA221" s="101">
        <v>5068.1272895287639</v>
      </c>
      <c r="AB221" s="101">
        <v>5030.913940454333</v>
      </c>
      <c r="AC221" s="101">
        <v>4927.2673762368195</v>
      </c>
      <c r="AD221" s="101">
        <v>4888.5598269915927</v>
      </c>
      <c r="AE221" s="101">
        <v>5053.4631273009254</v>
      </c>
      <c r="AF221" s="101">
        <v>4818.3515641949707</v>
      </c>
      <c r="AG221" s="101">
        <v>4588.6044672952048</v>
      </c>
      <c r="AH221" s="101">
        <v>4448.2010806678973</v>
      </c>
      <c r="AI221" s="101">
        <v>4241.6439755680121</v>
      </c>
      <c r="AJ221" s="101">
        <v>4025.7656265552964</v>
      </c>
      <c r="AK221" s="102">
        <v>4138.7939657809466</v>
      </c>
    </row>
    <row r="222" spans="1:37" outlineLevel="1" x14ac:dyDescent="0.2">
      <c r="A222" s="85">
        <v>30</v>
      </c>
      <c r="B222" s="98">
        <v>6868</v>
      </c>
      <c r="C222" s="98">
        <v>6330.1045278061556</v>
      </c>
      <c r="D222" s="98">
        <v>6323.3889702390643</v>
      </c>
      <c r="E222" s="98">
        <v>6060.9414900702286</v>
      </c>
      <c r="F222" s="98">
        <v>5695.1624349560534</v>
      </c>
      <c r="G222" s="98">
        <v>5696</v>
      </c>
      <c r="H222" s="98">
        <v>5501</v>
      </c>
      <c r="I222" s="162">
        <v>5540</v>
      </c>
      <c r="J222" s="101">
        <v>5289.1945487995927</v>
      </c>
      <c r="K222" s="101">
        <v>5401.7082592447059</v>
      </c>
      <c r="L222" s="101">
        <v>5399.0492002782685</v>
      </c>
      <c r="M222" s="101">
        <v>5279.8218516653424</v>
      </c>
      <c r="N222" s="101">
        <v>5298.5683213343764</v>
      </c>
      <c r="O222" s="101">
        <v>4924.2263631466121</v>
      </c>
      <c r="P222" s="101">
        <v>4986.8113337678806</v>
      </c>
      <c r="Q222" s="101">
        <v>5095.0159406395342</v>
      </c>
      <c r="R222" s="101">
        <v>5178.6145734828515</v>
      </c>
      <c r="S222" s="101">
        <v>5288.4578013024275</v>
      </c>
      <c r="T222" s="101">
        <v>5207.7774492739372</v>
      </c>
      <c r="U222" s="101">
        <v>5124.6540080350333</v>
      </c>
      <c r="V222" s="102">
        <v>5120.9974989699749</v>
      </c>
      <c r="W222" s="103">
        <v>5225.3156486928146</v>
      </c>
      <c r="X222" s="101">
        <v>5116.880233523596</v>
      </c>
      <c r="Y222" s="101">
        <v>5162.0587034753207</v>
      </c>
      <c r="Z222" s="101">
        <v>5110.1437610686535</v>
      </c>
      <c r="AA222" s="101">
        <v>5127.2883724445219</v>
      </c>
      <c r="AB222" s="101">
        <v>5032.3326605155999</v>
      </c>
      <c r="AC222" s="101">
        <v>4996.5013659156848</v>
      </c>
      <c r="AD222" s="101">
        <v>4895.9916947954744</v>
      </c>
      <c r="AE222" s="101">
        <v>4859.069722350041</v>
      </c>
      <c r="AF222" s="101">
        <v>5022.7918938833609</v>
      </c>
      <c r="AG222" s="101">
        <v>4792.6839043287837</v>
      </c>
      <c r="AH222" s="101">
        <v>4567.1867448651228</v>
      </c>
      <c r="AI222" s="101">
        <v>4429.7802681967069</v>
      </c>
      <c r="AJ222" s="101">
        <v>4227.264918746796</v>
      </c>
      <c r="AK222" s="102">
        <v>4014.4713903214215</v>
      </c>
    </row>
    <row r="223" spans="1:37" outlineLevel="1" x14ac:dyDescent="0.2">
      <c r="A223" s="85">
        <v>31</v>
      </c>
      <c r="B223" s="98">
        <v>7000</v>
      </c>
      <c r="C223" s="98">
        <v>6894.071943388697</v>
      </c>
      <c r="D223" s="98">
        <v>6304.3398684968233</v>
      </c>
      <c r="E223" s="98">
        <v>6042.6681801686591</v>
      </c>
      <c r="F223" s="98">
        <v>5944.6127022058263</v>
      </c>
      <c r="G223" s="98">
        <v>5890</v>
      </c>
      <c r="H223" s="98">
        <v>5662</v>
      </c>
      <c r="I223" s="162">
        <v>5502</v>
      </c>
      <c r="J223" s="101">
        <v>5527.2724902326709</v>
      </c>
      <c r="K223" s="101">
        <v>5278.9242152436909</v>
      </c>
      <c r="L223" s="101">
        <v>5392.2236474501697</v>
      </c>
      <c r="M223" s="101">
        <v>5391.1232072377188</v>
      </c>
      <c r="N223" s="101">
        <v>5273.7891197441331</v>
      </c>
      <c r="O223" s="101">
        <v>5294.4684796100455</v>
      </c>
      <c r="P223" s="101">
        <v>4922.13122112362</v>
      </c>
      <c r="Q223" s="101">
        <v>4985.8884554954411</v>
      </c>
      <c r="R223" s="101">
        <v>5093.9415048559349</v>
      </c>
      <c r="S223" s="101">
        <v>5179.8217044412941</v>
      </c>
      <c r="T223" s="101">
        <v>5290.6733611712389</v>
      </c>
      <c r="U223" s="101">
        <v>5211.6013871027681</v>
      </c>
      <c r="V223" s="102">
        <v>5130.1932617162638</v>
      </c>
      <c r="W223" s="103">
        <v>5128.1585605823475</v>
      </c>
      <c r="X223" s="101">
        <v>5233.4952143300379</v>
      </c>
      <c r="Y223" s="101">
        <v>5126.7113838156165</v>
      </c>
      <c r="Z223" s="101">
        <v>5172.4125641209412</v>
      </c>
      <c r="AA223" s="101">
        <v>5121.9809640388057</v>
      </c>
      <c r="AB223" s="101">
        <v>5140.1730801714111</v>
      </c>
      <c r="AC223" s="101">
        <v>5047.2901903159673</v>
      </c>
      <c r="AD223" s="101">
        <v>5012.4500970029967</v>
      </c>
      <c r="AE223" s="101">
        <v>4913.6833917424774</v>
      </c>
      <c r="AF223" s="101">
        <v>4878.0367861726627</v>
      </c>
      <c r="AG223" s="101">
        <v>5042.3045263013873</v>
      </c>
      <c r="AH223" s="101">
        <v>4814.3474480959258</v>
      </c>
      <c r="AI223" s="101">
        <v>4590.5320853595722</v>
      </c>
      <c r="AJ223" s="101">
        <v>4454.5849198247597</v>
      </c>
      <c r="AK223" s="102">
        <v>4253.7469154004266</v>
      </c>
    </row>
    <row r="224" spans="1:37" outlineLevel="1" x14ac:dyDescent="0.2">
      <c r="A224" s="85">
        <v>32</v>
      </c>
      <c r="B224" s="98">
        <v>7110</v>
      </c>
      <c r="C224" s="98">
        <v>7008.3020020006497</v>
      </c>
      <c r="D224" s="98">
        <v>6893.3905746722066</v>
      </c>
      <c r="E224" s="98">
        <v>6607.2605333498959</v>
      </c>
      <c r="F224" s="98">
        <v>6271.1957503468466</v>
      </c>
      <c r="G224" s="98">
        <v>6087</v>
      </c>
      <c r="H224" s="98">
        <v>5850</v>
      </c>
      <c r="I224" s="162">
        <v>5595</v>
      </c>
      <c r="J224" s="101">
        <v>5485.5220625549982</v>
      </c>
      <c r="K224" s="101">
        <v>5509.8532485536116</v>
      </c>
      <c r="L224" s="101">
        <v>5264.4830174390127</v>
      </c>
      <c r="M224" s="101">
        <v>5378.064746771819</v>
      </c>
      <c r="N224" s="101">
        <v>5378.4676476616296</v>
      </c>
      <c r="O224" s="101">
        <v>5263.2192348541448</v>
      </c>
      <c r="P224" s="101">
        <v>5286.2426610171096</v>
      </c>
      <c r="Q224" s="101">
        <v>4915.9257745197156</v>
      </c>
      <c r="R224" s="101">
        <v>4980.6691209033288</v>
      </c>
      <c r="S224" s="101">
        <v>5087.2060450394765</v>
      </c>
      <c r="T224" s="101">
        <v>5176.2553555249269</v>
      </c>
      <c r="U224" s="101">
        <v>5287.8648382193714</v>
      </c>
      <c r="V224" s="102">
        <v>5210.4194690212871</v>
      </c>
      <c r="W224" s="103">
        <v>5130.8851238747393</v>
      </c>
      <c r="X224" s="101">
        <v>5130.6490678354639</v>
      </c>
      <c r="Y224" s="101">
        <v>5236.7898612430472</v>
      </c>
      <c r="Z224" s="101">
        <v>5131.7003324293837</v>
      </c>
      <c r="AA224" s="101">
        <v>5177.2547675519354</v>
      </c>
      <c r="AB224" s="101">
        <v>5128.3594561386026</v>
      </c>
      <c r="AC224" s="101">
        <v>5147.3498017854281</v>
      </c>
      <c r="AD224" s="101">
        <v>5057.0526129908631</v>
      </c>
      <c r="AE224" s="101">
        <v>5022.825989525998</v>
      </c>
      <c r="AF224" s="101">
        <v>4926.0714482595231</v>
      </c>
      <c r="AG224" s="101">
        <v>4891.544079913032</v>
      </c>
      <c r="AH224" s="101">
        <v>5055.8754140668789</v>
      </c>
      <c r="AI224" s="101">
        <v>4830.5941536712035</v>
      </c>
      <c r="AJ224" s="101">
        <v>4608.5059734475089</v>
      </c>
      <c r="AK224" s="102">
        <v>4473.9540120403217</v>
      </c>
    </row>
    <row r="225" spans="1:37" outlineLevel="1" x14ac:dyDescent="0.2">
      <c r="A225" s="85">
        <v>33</v>
      </c>
      <c r="B225" s="98">
        <v>7244</v>
      </c>
      <c r="C225" s="98">
        <v>7145.4523424918352</v>
      </c>
      <c r="D225" s="98">
        <v>6960.5238896203236</v>
      </c>
      <c r="E225" s="98">
        <v>6671.6199614040343</v>
      </c>
      <c r="F225" s="98">
        <v>6193.1240535638744</v>
      </c>
      <c r="G225" s="98">
        <v>6320</v>
      </c>
      <c r="H225" s="98">
        <v>6094</v>
      </c>
      <c r="I225" s="162">
        <v>5824</v>
      </c>
      <c r="J225" s="101">
        <v>5574.3323145995</v>
      </c>
      <c r="K225" s="101">
        <v>5467.4414103141116</v>
      </c>
      <c r="L225" s="101">
        <v>5491.7776604274331</v>
      </c>
      <c r="M225" s="101">
        <v>5248.8552198875768</v>
      </c>
      <c r="N225" s="101">
        <v>5362.8499356533648</v>
      </c>
      <c r="O225" s="101">
        <v>5364.4895410872277</v>
      </c>
      <c r="P225" s="101">
        <v>5250.9899307305714</v>
      </c>
      <c r="Q225" s="101">
        <v>5275.5481627603276</v>
      </c>
      <c r="R225" s="101">
        <v>4907.5094684875585</v>
      </c>
      <c r="S225" s="101">
        <v>4973.0605061896367</v>
      </c>
      <c r="T225" s="101">
        <v>5079.086009224895</v>
      </c>
      <c r="U225" s="101">
        <v>5169.9684795916273</v>
      </c>
      <c r="V225" s="102">
        <v>5282.1660102078358</v>
      </c>
      <c r="W225" s="103">
        <v>5206.1279390254776</v>
      </c>
      <c r="X225" s="101">
        <v>5128.1643479422255</v>
      </c>
      <c r="Y225" s="101">
        <v>5129.2388542801036</v>
      </c>
      <c r="Z225" s="101">
        <v>5236.014343299008</v>
      </c>
      <c r="AA225" s="101">
        <v>5132.4180888505325</v>
      </c>
      <c r="AB225" s="101">
        <v>5178.2278363401501</v>
      </c>
      <c r="AC225" s="101">
        <v>5130.6172570954968</v>
      </c>
      <c r="AD225" s="101">
        <v>5150.4358879371393</v>
      </c>
      <c r="AE225" s="101">
        <v>5062.0238594688744</v>
      </c>
      <c r="AF225" s="101">
        <v>5028.5758402678275</v>
      </c>
      <c r="AG225" s="101">
        <v>4933.4588365511718</v>
      </c>
      <c r="AH225" s="101">
        <v>4899.9604972042962</v>
      </c>
      <c r="AI225" s="101">
        <v>5064.4152043010827</v>
      </c>
      <c r="AJ225" s="101">
        <v>4841.3459068334978</v>
      </c>
      <c r="AK225" s="102">
        <v>4620.9905071934209</v>
      </c>
    </row>
    <row r="226" spans="1:37" outlineLevel="1" x14ac:dyDescent="0.2">
      <c r="A226" s="85">
        <v>34</v>
      </c>
      <c r="B226" s="98">
        <v>7267</v>
      </c>
      <c r="C226" s="98">
        <v>7204.5755812017524</v>
      </c>
      <c r="D226" s="98">
        <v>7174.8630938606711</v>
      </c>
      <c r="E226" s="98">
        <v>6877.0162318962721</v>
      </c>
      <c r="F226" s="98">
        <v>6900.4114558164883</v>
      </c>
      <c r="G226" s="98">
        <v>6178</v>
      </c>
      <c r="H226" s="98">
        <v>6263</v>
      </c>
      <c r="I226" s="162">
        <v>6070</v>
      </c>
      <c r="J226" s="101">
        <v>5787.7935426475506</v>
      </c>
      <c r="K226" s="101">
        <v>5540.3469327685052</v>
      </c>
      <c r="L226" s="101">
        <v>5436.1278123903612</v>
      </c>
      <c r="M226" s="101">
        <v>5460.4311248065951</v>
      </c>
      <c r="N226" s="101">
        <v>5220.5245899384208</v>
      </c>
      <c r="O226" s="101">
        <v>5334.5404563096854</v>
      </c>
      <c r="P226" s="101">
        <v>5337.3461947062206</v>
      </c>
      <c r="Q226" s="101">
        <v>5225.8476807135166</v>
      </c>
      <c r="R226" s="101">
        <v>5251.7870964298891</v>
      </c>
      <c r="S226" s="101">
        <v>4886.910311401989</v>
      </c>
      <c r="T226" s="101">
        <v>4953.0656464556132</v>
      </c>
      <c r="U226" s="101">
        <v>5058.3141665336007</v>
      </c>
      <c r="V226" s="102">
        <v>5150.7025862072314</v>
      </c>
      <c r="W226" s="103">
        <v>5263.1442306131958</v>
      </c>
      <c r="X226" s="101">
        <v>5188.6499893082728</v>
      </c>
      <c r="Y226" s="101">
        <v>5112.3918361121705</v>
      </c>
      <c r="Z226" s="101">
        <v>5114.7262194540599</v>
      </c>
      <c r="AA226" s="101">
        <v>5221.7528160735346</v>
      </c>
      <c r="AB226" s="101">
        <v>5119.8849729305784</v>
      </c>
      <c r="AC226" s="101">
        <v>5165.8122412123885</v>
      </c>
      <c r="AD226" s="101">
        <v>5119.5262391238011</v>
      </c>
      <c r="AE226" s="101">
        <v>5140.0548769867837</v>
      </c>
      <c r="AF226" s="101">
        <v>5053.7000043176986</v>
      </c>
      <c r="AG226" s="101">
        <v>5021.0864860532656</v>
      </c>
      <c r="AH226" s="101">
        <v>4927.7885693184335</v>
      </c>
      <c r="AI226" s="101">
        <v>4895.386764647491</v>
      </c>
      <c r="AJ226" s="101">
        <v>5059.5068774155952</v>
      </c>
      <c r="AK226" s="102">
        <v>4839.1314033363997</v>
      </c>
    </row>
    <row r="227" spans="1:37" outlineLevel="1" x14ac:dyDescent="0.2">
      <c r="A227" s="85">
        <v>35</v>
      </c>
      <c r="B227" s="98">
        <v>7625</v>
      </c>
      <c r="C227" s="98">
        <v>7294.8402134048065</v>
      </c>
      <c r="D227" s="98">
        <v>7209.0077135416032</v>
      </c>
      <c r="E227" s="98">
        <v>7042.5078248034479</v>
      </c>
      <c r="F227" s="98">
        <v>6889.08730310787</v>
      </c>
      <c r="G227" s="98">
        <v>6704</v>
      </c>
      <c r="H227" s="98">
        <v>6168</v>
      </c>
      <c r="I227" s="162">
        <v>6207</v>
      </c>
      <c r="J227" s="101">
        <v>6040.3455567215387</v>
      </c>
      <c r="K227" s="101">
        <v>5760.7721756411884</v>
      </c>
      <c r="L227" s="101">
        <v>5515.6162894985828</v>
      </c>
      <c r="M227" s="101">
        <v>5412.8609188314276</v>
      </c>
      <c r="N227" s="101">
        <v>5438.0868773936199</v>
      </c>
      <c r="O227" s="101">
        <v>5200.3448056064117</v>
      </c>
      <c r="P227" s="101">
        <v>5314.7752926318899</v>
      </c>
      <c r="Q227" s="101">
        <v>5318.5329307764659</v>
      </c>
      <c r="R227" s="101">
        <v>5208.5417823953667</v>
      </c>
      <c r="S227" s="101">
        <v>5235.2923373801805</v>
      </c>
      <c r="T227" s="101">
        <v>4873.1786814305615</v>
      </c>
      <c r="U227" s="101">
        <v>4939.9191702354638</v>
      </c>
      <c r="V227" s="102">
        <v>5045.6078671081077</v>
      </c>
      <c r="W227" s="103">
        <v>5138.4633727761793</v>
      </c>
      <c r="X227" s="101">
        <v>5251.2710820784996</v>
      </c>
      <c r="Y227" s="101">
        <v>5178.0288917957569</v>
      </c>
      <c r="Z227" s="101">
        <v>5103.0207035439689</v>
      </c>
      <c r="AA227" s="101">
        <v>5106.2582352922363</v>
      </c>
      <c r="AB227" s="101">
        <v>5213.6222937197872</v>
      </c>
      <c r="AC227" s="101">
        <v>5113.1657956752242</v>
      </c>
      <c r="AD227" s="101">
        <v>5159.7662327479602</v>
      </c>
      <c r="AE227" s="101">
        <v>5114.5581673208153</v>
      </c>
      <c r="AF227" s="101">
        <v>5135.8669167997778</v>
      </c>
      <c r="AG227" s="101">
        <v>5050.7660575468399</v>
      </c>
      <c r="AH227" s="101">
        <v>5019.2181469781153</v>
      </c>
      <c r="AI227" s="101">
        <v>4927.2122403181547</v>
      </c>
      <c r="AJ227" s="101">
        <v>4895.8125024789861</v>
      </c>
      <c r="AK227" s="102">
        <v>5060.0265028035092</v>
      </c>
    </row>
    <row r="228" spans="1:37" outlineLevel="1" x14ac:dyDescent="0.2">
      <c r="A228" s="85">
        <v>36</v>
      </c>
      <c r="B228" s="98">
        <v>7926</v>
      </c>
      <c r="C228" s="98">
        <v>7650.33165393749</v>
      </c>
      <c r="D228" s="98">
        <v>7298.1347517694103</v>
      </c>
      <c r="E228" s="98">
        <v>7129.5951025183358</v>
      </c>
      <c r="F228" s="98">
        <v>7125.4149717749442</v>
      </c>
      <c r="G228" s="98">
        <v>6852</v>
      </c>
      <c r="H228" s="98">
        <v>6635</v>
      </c>
      <c r="I228" s="162">
        <v>6112</v>
      </c>
      <c r="J228" s="101">
        <v>6184.6107944380383</v>
      </c>
      <c r="K228" s="101">
        <v>6019.6031829954445</v>
      </c>
      <c r="L228" s="101">
        <v>5742.1506160108138</v>
      </c>
      <c r="M228" s="101">
        <v>5498.7301770401973</v>
      </c>
      <c r="N228" s="101">
        <v>5397.4967940464267</v>
      </c>
      <c r="O228" s="101">
        <v>5423.378307121764</v>
      </c>
      <c r="P228" s="101">
        <v>5187.5511232223162</v>
      </c>
      <c r="Q228" s="101">
        <v>5302.4522858240289</v>
      </c>
      <c r="R228" s="101">
        <v>5307.1545974883084</v>
      </c>
      <c r="S228" s="101">
        <v>5198.5410388326436</v>
      </c>
      <c r="T228" s="101">
        <v>5226.2338416716357</v>
      </c>
      <c r="U228" s="101">
        <v>4866.3312689141767</v>
      </c>
      <c r="V228" s="102">
        <v>4933.7014084647653</v>
      </c>
      <c r="W228" s="103">
        <v>5039.6120027200868</v>
      </c>
      <c r="X228" s="101">
        <v>5133.2661826297062</v>
      </c>
      <c r="Y228" s="101">
        <v>5246.5588712268054</v>
      </c>
      <c r="Z228" s="101">
        <v>5174.4822578504672</v>
      </c>
      <c r="AA228" s="101">
        <v>5100.661551961357</v>
      </c>
      <c r="AB228" s="101">
        <v>5104.7885160118776</v>
      </c>
      <c r="AC228" s="101">
        <v>5212.5932839565103</v>
      </c>
      <c r="AD228" s="101">
        <v>5113.3753552364178</v>
      </c>
      <c r="AE228" s="101">
        <v>5160.5615826694811</v>
      </c>
      <c r="AF228" s="101">
        <v>5116.387881933977</v>
      </c>
      <c r="AG228" s="101">
        <v>5138.4385390696225</v>
      </c>
      <c r="AH228" s="101">
        <v>5054.5886677312064</v>
      </c>
      <c r="AI228" s="101">
        <v>5023.9033890361534</v>
      </c>
      <c r="AJ228" s="101">
        <v>4933.1567975023863</v>
      </c>
      <c r="AK228" s="102">
        <v>4902.6688297945511</v>
      </c>
    </row>
    <row r="229" spans="1:37" outlineLevel="1" x14ac:dyDescent="0.2">
      <c r="A229" s="85">
        <v>37</v>
      </c>
      <c r="B229" s="98">
        <v>7922</v>
      </c>
      <c r="C229" s="98">
        <v>7903.7366597136006</v>
      </c>
      <c r="D229" s="98">
        <v>7598.5731673754135</v>
      </c>
      <c r="E229" s="98">
        <v>7423.1366267368912</v>
      </c>
      <c r="F229" s="98">
        <v>7154.5056212077179</v>
      </c>
      <c r="G229" s="98">
        <v>6906</v>
      </c>
      <c r="H229" s="98">
        <v>6891</v>
      </c>
      <c r="I229" s="162">
        <v>6633</v>
      </c>
      <c r="J229" s="101">
        <v>6107.4302178829166</v>
      </c>
      <c r="K229" s="101">
        <v>6180.9199702756196</v>
      </c>
      <c r="L229" s="101">
        <v>6016.9308395363896</v>
      </c>
      <c r="M229" s="101">
        <v>5740.576386749729</v>
      </c>
      <c r="N229" s="101">
        <v>5498.2216179964134</v>
      </c>
      <c r="O229" s="101">
        <v>5397.9529180029549</v>
      </c>
      <c r="P229" s="101">
        <v>5424.5965636277588</v>
      </c>
      <c r="Q229" s="101">
        <v>5189.7976977453</v>
      </c>
      <c r="R229" s="101">
        <v>5305.4436513552928</v>
      </c>
      <c r="S229" s="101">
        <v>5310.9301512207385</v>
      </c>
      <c r="T229" s="101">
        <v>5203.2163507048044</v>
      </c>
      <c r="U229" s="101">
        <v>5231.6965743013516</v>
      </c>
      <c r="V229" s="102">
        <v>4872.8973874067087</v>
      </c>
      <c r="W229" s="103">
        <v>4941.0030053383962</v>
      </c>
      <c r="X229" s="101">
        <v>5047.5960141773712</v>
      </c>
      <c r="Y229" s="101">
        <v>5141.944404812024</v>
      </c>
      <c r="Z229" s="101">
        <v>5255.9201778006627</v>
      </c>
      <c r="AA229" s="101">
        <v>5184.6919178378812</v>
      </c>
      <c r="AB229" s="101">
        <v>5111.715160323929</v>
      </c>
      <c r="AC229" s="101">
        <v>5116.5982281951801</v>
      </c>
      <c r="AD229" s="101">
        <v>5225.047682411132</v>
      </c>
      <c r="AE229" s="101">
        <v>5126.6291021437492</v>
      </c>
      <c r="AF229" s="101">
        <v>5174.494057608943</v>
      </c>
      <c r="AG229" s="101">
        <v>5131.1252720553875</v>
      </c>
      <c r="AH229" s="101">
        <v>5153.8749076627719</v>
      </c>
      <c r="AI229" s="101">
        <v>5070.861319191089</v>
      </c>
      <c r="AJ229" s="101">
        <v>5040.9080650129654</v>
      </c>
      <c r="AK229" s="102">
        <v>4950.9432196022899</v>
      </c>
    </row>
    <row r="230" spans="1:37" outlineLevel="1" x14ac:dyDescent="0.2">
      <c r="A230" s="85">
        <v>38</v>
      </c>
      <c r="B230" s="98">
        <v>8160</v>
      </c>
      <c r="C230" s="98">
        <v>7878.6827312693549</v>
      </c>
      <c r="D230" s="98">
        <v>7855.9907033769196</v>
      </c>
      <c r="E230" s="98">
        <v>7674.5582005854512</v>
      </c>
      <c r="F230" s="98">
        <v>7216.5453084002984</v>
      </c>
      <c r="G230" s="98">
        <v>6882</v>
      </c>
      <c r="H230" s="98">
        <v>6869</v>
      </c>
      <c r="I230" s="162">
        <v>6855</v>
      </c>
      <c r="J230" s="101">
        <v>6607.3085757231802</v>
      </c>
      <c r="K230" s="101">
        <v>6084.5936028930901</v>
      </c>
      <c r="L230" s="101">
        <v>6158.8482847954192</v>
      </c>
      <c r="M230" s="101">
        <v>5996.0625353457453</v>
      </c>
      <c r="N230" s="101">
        <v>5721.7839064884647</v>
      </c>
      <c r="O230" s="101">
        <v>5480.9025934115689</v>
      </c>
      <c r="P230" s="101">
        <v>5382.1945981921253</v>
      </c>
      <c r="Q230" s="101">
        <v>5409.1017376611617</v>
      </c>
      <c r="R230" s="101">
        <v>5176.1609918786717</v>
      </c>
      <c r="S230" s="101">
        <v>5292.0023843592371</v>
      </c>
      <c r="T230" s="101">
        <v>5298.2878628028193</v>
      </c>
      <c r="U230" s="101">
        <v>5191.7878151090408</v>
      </c>
      <c r="V230" s="102">
        <v>5221.1257720998346</v>
      </c>
      <c r="W230" s="103">
        <v>4864.3683857518608</v>
      </c>
      <c r="X230" s="101">
        <v>4932.9363723730639</v>
      </c>
      <c r="Y230" s="101">
        <v>5039.4451770817359</v>
      </c>
      <c r="Z230" s="101">
        <v>5134.540717894507</v>
      </c>
      <c r="AA230" s="101">
        <v>5248.7414444220285</v>
      </c>
      <c r="AB230" s="101">
        <v>5178.5033153554105</v>
      </c>
      <c r="AC230" s="101">
        <v>5106.6078053722931</v>
      </c>
      <c r="AD230" s="101">
        <v>5112.2766967119242</v>
      </c>
      <c r="AE230" s="101">
        <v>5221.0322560349741</v>
      </c>
      <c r="AF230" s="101">
        <v>5123.7154161100716</v>
      </c>
      <c r="AG230" s="101">
        <v>5171.865892858521</v>
      </c>
      <c r="AH230" s="101">
        <v>5129.388418634634</v>
      </c>
      <c r="AI230" s="101">
        <v>5152.6938384439673</v>
      </c>
      <c r="AJ230" s="101">
        <v>5070.8892783657411</v>
      </c>
      <c r="AK230" s="102">
        <v>5041.6238988607201</v>
      </c>
    </row>
    <row r="231" spans="1:37" outlineLevel="1" x14ac:dyDescent="0.2">
      <c r="A231" s="85">
        <v>39</v>
      </c>
      <c r="B231" s="98">
        <v>8366</v>
      </c>
      <c r="C231" s="98">
        <v>8158.1157918912777</v>
      </c>
      <c r="D231" s="98">
        <v>7888.0007141531823</v>
      </c>
      <c r="E231" s="98">
        <v>7705.9092955724045</v>
      </c>
      <c r="F231" s="98">
        <v>7588.1538457256975</v>
      </c>
      <c r="G231" s="98">
        <v>6853</v>
      </c>
      <c r="H231" s="98">
        <v>6850</v>
      </c>
      <c r="I231" s="162">
        <v>6777</v>
      </c>
      <c r="J231" s="101">
        <v>6819.4745273646386</v>
      </c>
      <c r="K231" s="101">
        <v>6574.423119228336</v>
      </c>
      <c r="L231" s="101">
        <v>6054.949611469483</v>
      </c>
      <c r="M231" s="101">
        <v>6129.9346576003481</v>
      </c>
      <c r="N231" s="101">
        <v>5968.4693665285067</v>
      </c>
      <c r="O231" s="101">
        <v>5696.5962681435467</v>
      </c>
      <c r="P231" s="101">
        <v>5457.4626753920629</v>
      </c>
      <c r="Q231" s="101">
        <v>5360.4429822360153</v>
      </c>
      <c r="R231" s="101">
        <v>5387.4947814634561</v>
      </c>
      <c r="S231" s="101">
        <v>5156.7115486234716</v>
      </c>
      <c r="T231" s="101">
        <v>5272.5708525668342</v>
      </c>
      <c r="U231" s="101">
        <v>5279.6266280825885</v>
      </c>
      <c r="V231" s="102">
        <v>5174.4560050064656</v>
      </c>
      <c r="W231" s="103">
        <v>5204.6090514706666</v>
      </c>
      <c r="X231" s="101">
        <v>4850.2975612790979</v>
      </c>
      <c r="Y231" s="101">
        <v>4919.1947057271136</v>
      </c>
      <c r="Z231" s="101">
        <v>5025.4242994048145</v>
      </c>
      <c r="AA231" s="101">
        <v>5121.1652578529556</v>
      </c>
      <c r="AB231" s="101">
        <v>5235.4762317235754</v>
      </c>
      <c r="AC231" s="101">
        <v>5166.3200555209805</v>
      </c>
      <c r="AD231" s="101">
        <v>5095.527058843134</v>
      </c>
      <c r="AE231" s="101">
        <v>5101.9645747634868</v>
      </c>
      <c r="AF231" s="101">
        <v>5210.8467365308643</v>
      </c>
      <c r="AG231" s="101">
        <v>5114.7601405445075</v>
      </c>
      <c r="AH231" s="101">
        <v>5163.1516482534289</v>
      </c>
      <c r="AI231" s="101">
        <v>5121.5491375139773</v>
      </c>
      <c r="AJ231" s="101">
        <v>5145.357968071261</v>
      </c>
      <c r="AK231" s="102">
        <v>5064.8856476466981</v>
      </c>
    </row>
    <row r="232" spans="1:37" outlineLevel="1" x14ac:dyDescent="0.2">
      <c r="A232" s="85">
        <v>40</v>
      </c>
      <c r="B232" s="98">
        <v>8584</v>
      </c>
      <c r="C232" s="98">
        <v>8320.6774350521919</v>
      </c>
      <c r="D232" s="98">
        <v>8167.6914998500533</v>
      </c>
      <c r="E232" s="98">
        <v>7932.9789048828861</v>
      </c>
      <c r="F232" s="98">
        <v>7753.734073076268</v>
      </c>
      <c r="G232" s="98">
        <v>7280</v>
      </c>
      <c r="H232" s="98">
        <v>6826</v>
      </c>
      <c r="I232" s="162">
        <v>6792</v>
      </c>
      <c r="J232" s="101">
        <v>6757.1248282817805</v>
      </c>
      <c r="K232" s="101">
        <v>6800.2360915151694</v>
      </c>
      <c r="L232" s="101">
        <v>6557.5360763224271</v>
      </c>
      <c r="M232" s="101">
        <v>6039.5104492247028</v>
      </c>
      <c r="N232" s="101">
        <v>6115.7783106316474</v>
      </c>
      <c r="O232" s="101">
        <v>5954.7148155801242</v>
      </c>
      <c r="P232" s="101">
        <v>5684.9084036800268</v>
      </c>
      <c r="Q232" s="101">
        <v>5446.4108030316493</v>
      </c>
      <c r="R232" s="101">
        <v>5351.5047734382324</v>
      </c>
      <c r="S232" s="101">
        <v>5377.9649523415774</v>
      </c>
      <c r="T232" s="101">
        <v>5148.9772484787936</v>
      </c>
      <c r="U232" s="101">
        <v>5264.8793216113627</v>
      </c>
      <c r="V232" s="102">
        <v>5272.7220343051686</v>
      </c>
      <c r="W232" s="103">
        <v>5168.7884063114407</v>
      </c>
      <c r="X232" s="101">
        <v>5200.1487611564553</v>
      </c>
      <c r="Y232" s="101">
        <v>4847.2346379229921</v>
      </c>
      <c r="Z232" s="101">
        <v>4916.5775038076299</v>
      </c>
      <c r="AA232" s="101">
        <v>5021.7867810187054</v>
      </c>
      <c r="AB232" s="101">
        <v>5119.2144136318293</v>
      </c>
      <c r="AC232" s="101">
        <v>5233.7508030241806</v>
      </c>
      <c r="AD232" s="101">
        <v>5165.5532105764505</v>
      </c>
      <c r="AE232" s="101">
        <v>5095.7950802730293</v>
      </c>
      <c r="AF232" s="101">
        <v>5103.2111738160038</v>
      </c>
      <c r="AG232" s="101">
        <v>5212.4176782756749</v>
      </c>
      <c r="AH232" s="101">
        <v>5117.2949657134614</v>
      </c>
      <c r="AI232" s="101">
        <v>5165.5593952514582</v>
      </c>
      <c r="AJ232" s="101">
        <v>5124.8049339997051</v>
      </c>
      <c r="AK232" s="102">
        <v>5148.9943976964623</v>
      </c>
    </row>
    <row r="233" spans="1:37" outlineLevel="1" x14ac:dyDescent="0.2">
      <c r="A233" s="85">
        <v>41</v>
      </c>
      <c r="B233" s="98">
        <v>8883</v>
      </c>
      <c r="C233" s="98">
        <v>8596.9928537501364</v>
      </c>
      <c r="D233" s="98">
        <v>8332.8529517949846</v>
      </c>
      <c r="E233" s="98">
        <v>8093.7050455023773</v>
      </c>
      <c r="F233" s="98">
        <v>7866.8805992552161</v>
      </c>
      <c r="G233" s="98">
        <v>7494</v>
      </c>
      <c r="H233" s="98">
        <v>7248</v>
      </c>
      <c r="I233" s="162">
        <v>6840</v>
      </c>
      <c r="J233" s="101">
        <v>6783.7871729164144</v>
      </c>
      <c r="K233" s="101">
        <v>6749.8859727125655</v>
      </c>
      <c r="L233" s="101">
        <v>6793.6294691603307</v>
      </c>
      <c r="M233" s="101">
        <v>6552.0299487434359</v>
      </c>
      <c r="N233" s="101">
        <v>6035.2352894086998</v>
      </c>
      <c r="O233" s="101">
        <v>6112.2053441451326</v>
      </c>
      <c r="P233" s="101">
        <v>5951.9491502145156</v>
      </c>
      <c r="Q233" s="101">
        <v>5683.1735804697691</v>
      </c>
      <c r="R233" s="101">
        <v>5445.5630438201351</v>
      </c>
      <c r="S233" s="101">
        <v>5351.5162631226558</v>
      </c>
      <c r="T233" s="101">
        <v>5378.5220701429089</v>
      </c>
      <c r="U233" s="101">
        <v>5150.4518225139982</v>
      </c>
      <c r="V233" s="102">
        <v>5266.8368098209558</v>
      </c>
      <c r="W233" s="103">
        <v>5275.3072046869356</v>
      </c>
      <c r="X233" s="101">
        <v>5172.1602774058574</v>
      </c>
      <c r="Y233" s="101">
        <v>5204.185286865275</v>
      </c>
      <c r="Z233" s="101">
        <v>4852.2751198369788</v>
      </c>
      <c r="AA233" s="101">
        <v>4922.1408713411683</v>
      </c>
      <c r="AB233" s="101">
        <v>5027.6775790201982</v>
      </c>
      <c r="AC233" s="101">
        <v>5125.7360724136461</v>
      </c>
      <c r="AD233" s="101">
        <v>5240.7328922441911</v>
      </c>
      <c r="AE233" s="101">
        <v>5173.2364379227465</v>
      </c>
      <c r="AF233" s="101">
        <v>5104.1641851929717</v>
      </c>
      <c r="AG233" s="101">
        <v>5112.1635755626503</v>
      </c>
      <c r="AH233" s="101">
        <v>5221.8624097218253</v>
      </c>
      <c r="AI233" s="101">
        <v>5127.4346172774676</v>
      </c>
      <c r="AJ233" s="101">
        <v>5176.1706648831478</v>
      </c>
      <c r="AK233" s="102">
        <v>5136.0765706105803</v>
      </c>
    </row>
    <row r="234" spans="1:37" outlineLevel="1" x14ac:dyDescent="0.2">
      <c r="A234" s="85">
        <v>42</v>
      </c>
      <c r="B234" s="98">
        <v>9019</v>
      </c>
      <c r="C234" s="98">
        <v>8888.32999532756</v>
      </c>
      <c r="D234" s="98">
        <v>8613.1772310385713</v>
      </c>
      <c r="E234" s="98">
        <v>8366.0488646919002</v>
      </c>
      <c r="F234" s="98">
        <v>8121.2047819670533</v>
      </c>
      <c r="G234" s="98">
        <v>7636</v>
      </c>
      <c r="H234" s="98">
        <v>7467</v>
      </c>
      <c r="I234" s="162">
        <v>7256</v>
      </c>
      <c r="J234" s="101">
        <v>6828.6111957488047</v>
      </c>
      <c r="K234" s="101">
        <v>6773.3398787040569</v>
      </c>
      <c r="L234" s="101">
        <v>6740.139692350007</v>
      </c>
      <c r="M234" s="101">
        <v>6784.4276571534137</v>
      </c>
      <c r="N234" s="101">
        <v>6544.0302782275585</v>
      </c>
      <c r="O234" s="101">
        <v>6028.6122710253767</v>
      </c>
      <c r="P234" s="101">
        <v>6106.1465350185426</v>
      </c>
      <c r="Q234" s="101">
        <v>5946.6918604424827</v>
      </c>
      <c r="R234" s="101">
        <v>5679.0486494042743</v>
      </c>
      <c r="S234" s="101">
        <v>5442.3826172890267</v>
      </c>
      <c r="T234" s="101">
        <v>5349.229881070416</v>
      </c>
      <c r="U234" s="101">
        <v>5376.6280460729868</v>
      </c>
      <c r="V234" s="102">
        <v>5149.5850609458939</v>
      </c>
      <c r="W234" s="103">
        <v>5266.310822077915</v>
      </c>
      <c r="X234" s="101">
        <v>5275.4062668995648</v>
      </c>
      <c r="Y234" s="101">
        <v>5172.9867173285411</v>
      </c>
      <c r="Z234" s="101">
        <v>5205.5963356493385</v>
      </c>
      <c r="AA234" s="101">
        <v>4854.7829340976605</v>
      </c>
      <c r="AB234" s="101">
        <v>4925.1102157443311</v>
      </c>
      <c r="AC234" s="101">
        <v>5030.8709150891536</v>
      </c>
      <c r="AD234" s="101">
        <v>5129.4952542738247</v>
      </c>
      <c r="AE234" s="101">
        <v>5244.8502847840355</v>
      </c>
      <c r="AF234" s="101">
        <v>5178.0352310900889</v>
      </c>
      <c r="AG234" s="101">
        <v>5109.6331620258916</v>
      </c>
      <c r="AH234" s="101">
        <v>5118.1957849482769</v>
      </c>
      <c r="AI234" s="101">
        <v>5228.264117886044</v>
      </c>
      <c r="AJ234" s="101">
        <v>5134.5239293189534</v>
      </c>
      <c r="AK234" s="102">
        <v>5183.6458247292294</v>
      </c>
    </row>
    <row r="235" spans="1:37" outlineLevel="1" x14ac:dyDescent="0.2">
      <c r="A235" s="85">
        <v>43</v>
      </c>
      <c r="B235" s="98">
        <v>8855</v>
      </c>
      <c r="C235" s="98">
        <v>8995.5047701828316</v>
      </c>
      <c r="D235" s="98">
        <v>8847.4461679145406</v>
      </c>
      <c r="E235" s="98">
        <v>8593.6670764569299</v>
      </c>
      <c r="F235" s="98">
        <v>8259.3420512306893</v>
      </c>
      <c r="G235" s="98">
        <v>7894</v>
      </c>
      <c r="H235" s="98">
        <v>7627</v>
      </c>
      <c r="I235" s="162">
        <v>7430</v>
      </c>
      <c r="J235" s="101">
        <v>7220.1851198014083</v>
      </c>
      <c r="K235" s="101">
        <v>6795.7580704214906</v>
      </c>
      <c r="L235" s="101">
        <v>6741.335962118821</v>
      </c>
      <c r="M235" s="101">
        <v>6708.8135668704654</v>
      </c>
      <c r="N235" s="101">
        <v>6753.3624658798981</v>
      </c>
      <c r="O235" s="101">
        <v>6515.0573653098254</v>
      </c>
      <c r="P235" s="101">
        <v>6002.5538716417832</v>
      </c>
      <c r="Q235" s="101">
        <v>6080.5136724394861</v>
      </c>
      <c r="R235" s="101">
        <v>5922.1537352044143</v>
      </c>
      <c r="S235" s="101">
        <v>5656.5577820752096</v>
      </c>
      <c r="T235" s="101">
        <v>5421.3848962097454</v>
      </c>
      <c r="U235" s="101">
        <v>5329.5765888877577</v>
      </c>
      <c r="V235" s="102">
        <v>5357.0309996753322</v>
      </c>
      <c r="W235" s="103">
        <v>5131.7900694080972</v>
      </c>
      <c r="X235" s="101">
        <v>5248.3905909539089</v>
      </c>
      <c r="Y235" s="101">
        <v>5258.0025656311045</v>
      </c>
      <c r="Z235" s="101">
        <v>5156.6895678057481</v>
      </c>
      <c r="AA235" s="101">
        <v>5189.9019669580412</v>
      </c>
      <c r="AB235" s="101">
        <v>4841.1919546314402</v>
      </c>
      <c r="AC235" s="101">
        <v>4911.6782819451128</v>
      </c>
      <c r="AD235" s="101">
        <v>5017.0218806940102</v>
      </c>
      <c r="AE235" s="101">
        <v>5116.0839012669012</v>
      </c>
      <c r="AF235" s="101">
        <v>5231.3652908568874</v>
      </c>
      <c r="AG235" s="101">
        <v>5165.4213911298102</v>
      </c>
      <c r="AH235" s="101">
        <v>5097.9079028434635</v>
      </c>
      <c r="AI235" s="101">
        <v>5107.0495713800865</v>
      </c>
      <c r="AJ235" s="101">
        <v>5217.0861736306724</v>
      </c>
      <c r="AK235" s="102">
        <v>5124.3343708771554</v>
      </c>
    </row>
    <row r="236" spans="1:37" outlineLevel="1" x14ac:dyDescent="0.2">
      <c r="A236" s="85">
        <v>44</v>
      </c>
      <c r="B236" s="98">
        <v>8448</v>
      </c>
      <c r="C236" s="98">
        <v>8832.3203840707647</v>
      </c>
      <c r="D236" s="98">
        <v>8988.6575877853338</v>
      </c>
      <c r="E236" s="98">
        <v>8730.4255468493902</v>
      </c>
      <c r="F236" s="98">
        <v>8509.6639328542551</v>
      </c>
      <c r="G236" s="98">
        <v>8065</v>
      </c>
      <c r="H236" s="98">
        <v>7875</v>
      </c>
      <c r="I236" s="162">
        <v>7629</v>
      </c>
      <c r="J236" s="101">
        <v>7403.1762757744882</v>
      </c>
      <c r="K236" s="101">
        <v>7194.922103223741</v>
      </c>
      <c r="L236" s="101">
        <v>6772.7773039874082</v>
      </c>
      <c r="M236" s="101">
        <v>6719.1227574650775</v>
      </c>
      <c r="N236" s="101">
        <v>6687.0866171950274</v>
      </c>
      <c r="O236" s="101">
        <v>6731.9385785402283</v>
      </c>
      <c r="P236" s="101">
        <v>6495.4416788823091</v>
      </c>
      <c r="Q236" s="101">
        <v>5984.9975909746863</v>
      </c>
      <c r="R236" s="101">
        <v>6063.5731099869572</v>
      </c>
      <c r="S236" s="101">
        <v>5905.9174037323519</v>
      </c>
      <c r="T236" s="101">
        <v>5642.0553281349075</v>
      </c>
      <c r="U236" s="101">
        <v>5407.9126849999939</v>
      </c>
      <c r="V236" s="102">
        <v>5317.4652867727982</v>
      </c>
      <c r="W236" s="103">
        <v>5344.7761127331732</v>
      </c>
      <c r="X236" s="101">
        <v>5121.0391683257876</v>
      </c>
      <c r="Y236" s="101">
        <v>5237.6326930275518</v>
      </c>
      <c r="Z236" s="101">
        <v>5247.7614253068641</v>
      </c>
      <c r="AA236" s="101">
        <v>5147.3652102917604</v>
      </c>
      <c r="AB236" s="101">
        <v>5181.3020221792831</v>
      </c>
      <c r="AC236" s="101">
        <v>4834.126937968831</v>
      </c>
      <c r="AD236" s="101">
        <v>4904.8864660072813</v>
      </c>
      <c r="AE236" s="101">
        <v>5009.6716737334791</v>
      </c>
      <c r="AF236" s="101">
        <v>5109.4938156597282</v>
      </c>
      <c r="AG236" s="101">
        <v>5224.8446461577269</v>
      </c>
      <c r="AH236" s="101">
        <v>5159.6646424434075</v>
      </c>
      <c r="AI236" s="101">
        <v>5092.9524057598719</v>
      </c>
      <c r="AJ236" s="101">
        <v>5102.711641000903</v>
      </c>
      <c r="AK236" s="102">
        <v>5212.8383347178515</v>
      </c>
    </row>
    <row r="237" spans="1:37" outlineLevel="1" x14ac:dyDescent="0.2">
      <c r="A237" s="85">
        <v>45</v>
      </c>
      <c r="B237" s="98">
        <v>8213</v>
      </c>
      <c r="C237" s="98">
        <v>8411.0652009788319</v>
      </c>
      <c r="D237" s="98">
        <v>8809.2598196355466</v>
      </c>
      <c r="E237" s="98">
        <v>9037.112287117614</v>
      </c>
      <c r="F237" s="98">
        <v>8810.7323230567072</v>
      </c>
      <c r="G237" s="98">
        <v>8465</v>
      </c>
      <c r="H237" s="98">
        <v>8042</v>
      </c>
      <c r="I237" s="162">
        <v>7886</v>
      </c>
      <c r="J237" s="101">
        <v>7618.3828489222506</v>
      </c>
      <c r="K237" s="101">
        <v>7393.4073152173987</v>
      </c>
      <c r="L237" s="101">
        <v>7186.0836278064617</v>
      </c>
      <c r="M237" s="101">
        <v>6765.0724824592653</v>
      </c>
      <c r="N237" s="101">
        <v>6712.0732545819883</v>
      </c>
      <c r="O237" s="101">
        <v>6680.7695781776947</v>
      </c>
      <c r="P237" s="101">
        <v>6726.1733832417212</v>
      </c>
      <c r="Q237" s="101">
        <v>6490.2503553381584</v>
      </c>
      <c r="R237" s="101">
        <v>5981.3126660430044</v>
      </c>
      <c r="S237" s="101">
        <v>6060.1271716619394</v>
      </c>
      <c r="T237" s="101">
        <v>5903.4111782660038</v>
      </c>
      <c r="U237" s="101">
        <v>5640.2563722711366</v>
      </c>
      <c r="V237" s="102">
        <v>5407.1336893992502</v>
      </c>
      <c r="W237" s="103">
        <v>5317.0231592188857</v>
      </c>
      <c r="X237" s="101">
        <v>5345.107508433568</v>
      </c>
      <c r="Y237" s="101">
        <v>5122.0103242041623</v>
      </c>
      <c r="Z237" s="101">
        <v>5239.0697169986406</v>
      </c>
      <c r="AA237" s="101">
        <v>5249.6281887196183</v>
      </c>
      <c r="AB237" s="101">
        <v>5149.7409280444381</v>
      </c>
      <c r="AC237" s="101">
        <v>5183.9496468476573</v>
      </c>
      <c r="AD237" s="101">
        <v>4837.7284621853632</v>
      </c>
      <c r="AE237" s="101">
        <v>4908.8992048757209</v>
      </c>
      <c r="AF237" s="101">
        <v>5014.3959426638048</v>
      </c>
      <c r="AG237" s="101">
        <v>5114.1699795016139</v>
      </c>
      <c r="AH237" s="101">
        <v>5229.8704378271259</v>
      </c>
      <c r="AI237" s="101">
        <v>5165.2048658566873</v>
      </c>
      <c r="AJ237" s="101">
        <v>5098.9444214578962</v>
      </c>
      <c r="AK237" s="102">
        <v>5109.0313096435984</v>
      </c>
    </row>
    <row r="238" spans="1:37" outlineLevel="1" x14ac:dyDescent="0.2">
      <c r="A238" s="85">
        <v>46</v>
      </c>
      <c r="B238" s="98">
        <v>7875</v>
      </c>
      <c r="C238" s="98">
        <v>8189.7670724341242</v>
      </c>
      <c r="D238" s="98">
        <v>8368.7369310449139</v>
      </c>
      <c r="E238" s="98">
        <v>8585.1808368275124</v>
      </c>
      <c r="F238" s="98">
        <v>8908.8606774716718</v>
      </c>
      <c r="G238" s="98">
        <v>8828</v>
      </c>
      <c r="H238" s="98">
        <v>8461</v>
      </c>
      <c r="I238" s="162">
        <v>8059</v>
      </c>
      <c r="J238" s="101">
        <v>7879.5037505337241</v>
      </c>
      <c r="K238" s="101">
        <v>7612.7696568387082</v>
      </c>
      <c r="L238" s="101">
        <v>7388.6759598410972</v>
      </c>
      <c r="M238" s="101">
        <v>7182.0759572964471</v>
      </c>
      <c r="N238" s="101">
        <v>6762.064941278928</v>
      </c>
      <c r="O238" s="101">
        <v>6709.662991443206</v>
      </c>
      <c r="P238" s="101">
        <v>6678.9539748042553</v>
      </c>
      <c r="Q238" s="101">
        <v>6724.8664702595343</v>
      </c>
      <c r="R238" s="101">
        <v>6489.8061498606357</v>
      </c>
      <c r="S238" s="101">
        <v>5981.6886396808814</v>
      </c>
      <c r="T238" s="101">
        <v>6061.0906479005189</v>
      </c>
      <c r="U238" s="101">
        <v>5904.9209844881016</v>
      </c>
      <c r="V238" s="102">
        <v>5642.5631226531332</v>
      </c>
      <c r="W238" s="103">
        <v>5410.027753296732</v>
      </c>
      <c r="X238" s="101">
        <v>5320.6401401238872</v>
      </c>
      <c r="Y238" s="101">
        <v>5349.0470736249754</v>
      </c>
      <c r="Z238" s="101">
        <v>5126.6504208148253</v>
      </c>
      <c r="AA238" s="101">
        <v>5244.0916380490507</v>
      </c>
      <c r="AB238" s="101">
        <v>5255.1759848465626</v>
      </c>
      <c r="AC238" s="101">
        <v>5155.8673457291206</v>
      </c>
      <c r="AD238" s="101">
        <v>5190.6171717933394</v>
      </c>
      <c r="AE238" s="101">
        <v>4845.0575194985877</v>
      </c>
      <c r="AF238" s="101">
        <v>4916.640351400365</v>
      </c>
      <c r="AG238" s="101">
        <v>5022.4336619361266</v>
      </c>
      <c r="AH238" s="101">
        <v>5122.7712084063069</v>
      </c>
      <c r="AI238" s="101">
        <v>5238.8549065999778</v>
      </c>
      <c r="AJ238" s="101">
        <v>5174.7161410289209</v>
      </c>
      <c r="AK238" s="102">
        <v>5108.9942119371772</v>
      </c>
    </row>
    <row r="239" spans="1:37" outlineLevel="1" x14ac:dyDescent="0.2">
      <c r="A239" s="85">
        <v>47</v>
      </c>
      <c r="B239" s="98">
        <v>7762</v>
      </c>
      <c r="C239" s="98">
        <v>7830.4220413930661</v>
      </c>
      <c r="D239" s="98">
        <v>8139.4298957304854</v>
      </c>
      <c r="E239" s="98">
        <v>8349.8842296342063</v>
      </c>
      <c r="F239" s="98">
        <v>8766.7172235023754</v>
      </c>
      <c r="G239" s="98">
        <v>8913</v>
      </c>
      <c r="H239" s="98">
        <v>8834</v>
      </c>
      <c r="I239" s="162">
        <v>8464</v>
      </c>
      <c r="J239" s="101">
        <v>8041.2943886558551</v>
      </c>
      <c r="K239" s="101">
        <v>7862.7725325230822</v>
      </c>
      <c r="L239" s="101">
        <v>7597.2402298599354</v>
      </c>
      <c r="M239" s="101">
        <v>7374.2870491960266</v>
      </c>
      <c r="N239" s="101">
        <v>7168.6676328164522</v>
      </c>
      <c r="O239" s="101">
        <v>6750.1225239298656</v>
      </c>
      <c r="P239" s="101">
        <v>6698.3865241176591</v>
      </c>
      <c r="Q239" s="101">
        <v>6668.1567033088268</v>
      </c>
      <c r="R239" s="101">
        <v>6714.3248272994006</v>
      </c>
      <c r="S239" s="101">
        <v>6480.6066233619258</v>
      </c>
      <c r="T239" s="101">
        <v>5973.7755281838854</v>
      </c>
      <c r="U239" s="101">
        <v>6053.7565785052493</v>
      </c>
      <c r="V239" s="102">
        <v>5898.1380537684327</v>
      </c>
      <c r="W239" s="103">
        <v>5636.9241469357903</v>
      </c>
      <c r="X239" s="101">
        <v>5405.1138310418391</v>
      </c>
      <c r="Y239" s="101">
        <v>5316.7445648547509</v>
      </c>
      <c r="Z239" s="101">
        <v>5345.135410442912</v>
      </c>
      <c r="AA239" s="101">
        <v>5123.8045724068088</v>
      </c>
      <c r="AB239" s="101">
        <v>5241.3352811787054</v>
      </c>
      <c r="AC239" s="101">
        <v>5252.8777947976405</v>
      </c>
      <c r="AD239" s="101">
        <v>5154.3010422127245</v>
      </c>
      <c r="AE239" s="101">
        <v>5189.6050434377466</v>
      </c>
      <c r="AF239" s="101">
        <v>4845.0643797610701</v>
      </c>
      <c r="AG239" s="101">
        <v>4916.9079343380599</v>
      </c>
      <c r="AH239" s="101">
        <v>5022.473140044398</v>
      </c>
      <c r="AI239" s="101">
        <v>5123.4990260559407</v>
      </c>
      <c r="AJ239" s="101">
        <v>5239.770263075462</v>
      </c>
      <c r="AK239" s="102">
        <v>5176.2084403405679</v>
      </c>
    </row>
    <row r="240" spans="1:37" outlineLevel="1" x14ac:dyDescent="0.2">
      <c r="A240" s="85">
        <v>48</v>
      </c>
      <c r="B240" s="98">
        <v>7577</v>
      </c>
      <c r="C240" s="98">
        <v>7754.2572084123713</v>
      </c>
      <c r="D240" s="98">
        <v>7777.0782010293897</v>
      </c>
      <c r="E240" s="98">
        <v>7978.2632294020859</v>
      </c>
      <c r="F240" s="98">
        <v>8330.240746864667</v>
      </c>
      <c r="G240" s="98">
        <v>8710</v>
      </c>
      <c r="H240" s="98">
        <v>8876</v>
      </c>
      <c r="I240" s="162">
        <v>8798</v>
      </c>
      <c r="J240" s="101">
        <v>8459.3000080819456</v>
      </c>
      <c r="K240" s="101">
        <v>8037.4873676256702</v>
      </c>
      <c r="L240" s="101">
        <v>7859.6382225344341</v>
      </c>
      <c r="M240" s="101">
        <v>7594.8713639311445</v>
      </c>
      <c r="N240" s="101">
        <v>7372.5628807305002</v>
      </c>
      <c r="O240" s="101">
        <v>7167.626965113931</v>
      </c>
      <c r="P240" s="101">
        <v>6749.8374522245394</v>
      </c>
      <c r="Q240" s="101">
        <v>6698.6117758556065</v>
      </c>
      <c r="R240" s="101">
        <v>6668.9645161908738</v>
      </c>
      <c r="S240" s="101">
        <v>6715.6754549348225</v>
      </c>
      <c r="T240" s="101">
        <v>6482.4809720434996</v>
      </c>
      <c r="U240" s="101">
        <v>5976.4280596201352</v>
      </c>
      <c r="V240" s="102">
        <v>6056.8007364525083</v>
      </c>
      <c r="W240" s="103">
        <v>5901.8015127501894</v>
      </c>
      <c r="X240" s="101">
        <v>5641.1064262852196</v>
      </c>
      <c r="Y240" s="101">
        <v>5409.8958444911423</v>
      </c>
      <c r="Z240" s="101">
        <v>5321.9612746096536</v>
      </c>
      <c r="AA240" s="101">
        <v>5350.8808134093051</v>
      </c>
      <c r="AB240" s="101">
        <v>5130.0215437649022</v>
      </c>
      <c r="AC240" s="101">
        <v>5247.998235504936</v>
      </c>
      <c r="AD240" s="101">
        <v>5259.9587167594163</v>
      </c>
      <c r="AE240" s="101">
        <v>5161.8485726158706</v>
      </c>
      <c r="AF240" s="101">
        <v>5197.5295350108718</v>
      </c>
      <c r="AG240" s="101">
        <v>4853.537986934447</v>
      </c>
      <c r="AH240" s="101">
        <v>4925.7883611862335</v>
      </c>
      <c r="AI240" s="101">
        <v>5031.8421170393403</v>
      </c>
      <c r="AJ240" s="101">
        <v>5133.1835953862228</v>
      </c>
      <c r="AK240" s="102">
        <v>5249.8319603283526</v>
      </c>
    </row>
    <row r="241" spans="1:37" outlineLevel="1" x14ac:dyDescent="0.2">
      <c r="A241" s="85">
        <v>49</v>
      </c>
      <c r="B241" s="98">
        <v>5944</v>
      </c>
      <c r="C241" s="98">
        <v>7543.9840361756424</v>
      </c>
      <c r="D241" s="98">
        <v>7735.9907119537002</v>
      </c>
      <c r="E241" s="98">
        <v>7936.054976412619</v>
      </c>
      <c r="F241" s="98">
        <v>8100.9445884986144</v>
      </c>
      <c r="G241" s="98">
        <v>8320</v>
      </c>
      <c r="H241" s="98">
        <v>8674</v>
      </c>
      <c r="I241" s="162">
        <v>8865</v>
      </c>
      <c r="J241" s="101">
        <v>8777.9086376268224</v>
      </c>
      <c r="K241" s="101">
        <v>8440.6370224878538</v>
      </c>
      <c r="L241" s="101">
        <v>8020.5186655555844</v>
      </c>
      <c r="M241" s="101">
        <v>7843.4931145079663</v>
      </c>
      <c r="N241" s="101">
        <v>7579.9908776803004</v>
      </c>
      <c r="O241" s="101">
        <v>7358.886714349449</v>
      </c>
      <c r="P241" s="101">
        <v>7154.9305640431721</v>
      </c>
      <c r="Q241" s="101">
        <v>6738.7015573966837</v>
      </c>
      <c r="R241" s="101">
        <v>6688.1477465483658</v>
      </c>
      <c r="S241" s="101">
        <v>6658.9223500969729</v>
      </c>
      <c r="T241" s="101">
        <v>6705.941434072568</v>
      </c>
      <c r="U241" s="101">
        <v>6474.1173038668421</v>
      </c>
      <c r="V241" s="102">
        <v>5969.3402715716293</v>
      </c>
      <c r="W241" s="103">
        <v>6050.3710298473379</v>
      </c>
      <c r="X241" s="101">
        <v>5895.8482823997101</v>
      </c>
      <c r="Y241" s="101">
        <v>5636.392883063927</v>
      </c>
      <c r="Z241" s="101">
        <v>5405.8361656756779</v>
      </c>
      <c r="AA241" s="101">
        <v>5318.9882524279601</v>
      </c>
      <c r="AB241" s="101">
        <v>5347.8492818590494</v>
      </c>
      <c r="AC241" s="101">
        <v>5128.0876345217439</v>
      </c>
      <c r="AD241" s="101">
        <v>5246.1339724157133</v>
      </c>
      <c r="AE241" s="101">
        <v>5258.5948265210427</v>
      </c>
      <c r="AF241" s="101">
        <v>5161.2613229425406</v>
      </c>
      <c r="AG241" s="101">
        <v>5197.5715105243034</v>
      </c>
      <c r="AH241" s="101">
        <v>4854.5565920622021</v>
      </c>
      <c r="AI241" s="101">
        <v>4927.0999677208074</v>
      </c>
      <c r="AJ241" s="101">
        <v>5032.8764111309065</v>
      </c>
      <c r="AK241" s="102">
        <v>5134.9920089856023</v>
      </c>
    </row>
    <row r="242" spans="1:37" outlineLevel="1" x14ac:dyDescent="0.2">
      <c r="A242" s="85">
        <v>50</v>
      </c>
      <c r="B242" s="98">
        <v>7182</v>
      </c>
      <c r="C242" s="98">
        <v>5904.2858072093049</v>
      </c>
      <c r="D242" s="98">
        <v>7546.4374654593548</v>
      </c>
      <c r="E242" s="98">
        <v>7799.356784474614</v>
      </c>
      <c r="F242" s="98">
        <v>7708.9645529332265</v>
      </c>
      <c r="G242" s="98">
        <v>8053</v>
      </c>
      <c r="H242" s="98">
        <v>8289</v>
      </c>
      <c r="I242" s="162">
        <v>8616</v>
      </c>
      <c r="J242" s="101">
        <v>8825.7508725317384</v>
      </c>
      <c r="K242" s="101">
        <v>8739.5509797422656</v>
      </c>
      <c r="L242" s="101">
        <v>8404.3093057260648</v>
      </c>
      <c r="M242" s="101">
        <v>7986.7746504966217</v>
      </c>
      <c r="N242" s="101">
        <v>7811.0207647124962</v>
      </c>
      <c r="O242" s="101">
        <v>7549.3297578967222</v>
      </c>
      <c r="P242" s="101">
        <v>7329.7924443728407</v>
      </c>
      <c r="Q242" s="101">
        <v>7127.2482550444702</v>
      </c>
      <c r="R242" s="101">
        <v>6713.4482900058892</v>
      </c>
      <c r="S242" s="101">
        <v>6663.6164059291541</v>
      </c>
      <c r="T242" s="101">
        <v>6634.9855968367974</v>
      </c>
      <c r="U242" s="101">
        <v>6682.235424794525</v>
      </c>
      <c r="V242" s="102">
        <v>6452.1410638614907</v>
      </c>
      <c r="W242" s="103">
        <v>5949.7541555966709</v>
      </c>
      <c r="X242" s="101">
        <v>6031.1317777805716</v>
      </c>
      <c r="Y242" s="101">
        <v>5877.5759691322146</v>
      </c>
      <c r="Z242" s="101">
        <v>5619.8001048092683</v>
      </c>
      <c r="AA242" s="101">
        <v>5390.4838342022122</v>
      </c>
      <c r="AB242" s="101">
        <v>5304.6822336364894</v>
      </c>
      <c r="AC242" s="101">
        <v>5333.6236469326523</v>
      </c>
      <c r="AD242" s="101">
        <v>5115.3275946561398</v>
      </c>
      <c r="AE242" s="101">
        <v>5233.2590696432835</v>
      </c>
      <c r="AF242" s="101">
        <v>5246.1234653903157</v>
      </c>
      <c r="AG242" s="101">
        <v>5149.6892159360159</v>
      </c>
      <c r="AH242" s="101">
        <v>5186.4514331362261</v>
      </c>
      <c r="AI242" s="101">
        <v>4845.1675343944626</v>
      </c>
      <c r="AJ242" s="101">
        <v>4917.857016503026</v>
      </c>
      <c r="AK242" s="102">
        <v>5023.3363849657362</v>
      </c>
    </row>
    <row r="243" spans="1:37" outlineLevel="1" x14ac:dyDescent="0.2">
      <c r="A243" s="85">
        <v>51</v>
      </c>
      <c r="B243" s="98">
        <v>6536</v>
      </c>
      <c r="C243" s="98">
        <v>7160.2812027003565</v>
      </c>
      <c r="D243" s="98">
        <v>5859.8272867212063</v>
      </c>
      <c r="E243" s="98">
        <v>6056.3576151319076</v>
      </c>
      <c r="F243" s="98">
        <v>7712.9265782464881</v>
      </c>
      <c r="G243" s="98">
        <v>7722</v>
      </c>
      <c r="H243" s="98">
        <v>8042</v>
      </c>
      <c r="I243" s="162">
        <v>8264</v>
      </c>
      <c r="J243" s="101">
        <v>8598.0716475854479</v>
      </c>
      <c r="K243" s="101">
        <v>8808.2213257204203</v>
      </c>
      <c r="L243" s="101">
        <v>8722.9024426981759</v>
      </c>
      <c r="M243" s="101">
        <v>8388.7385340985202</v>
      </c>
      <c r="N243" s="101">
        <v>7972.7741318628414</v>
      </c>
      <c r="O243" s="101">
        <v>7797.7717100095579</v>
      </c>
      <c r="P243" s="101">
        <v>7537.2586696517355</v>
      </c>
      <c r="Q243" s="101">
        <v>7318.8220023386666</v>
      </c>
      <c r="R243" s="101">
        <v>7117.1395514580763</v>
      </c>
      <c r="S243" s="101">
        <v>6704.69907579346</v>
      </c>
      <c r="T243" s="101">
        <v>6655.507730078516</v>
      </c>
      <c r="U243" s="101">
        <v>6627.2628938409325</v>
      </c>
      <c r="V243" s="102">
        <v>6674.7779665481539</v>
      </c>
      <c r="W243" s="103">
        <v>6446.0300459007276</v>
      </c>
      <c r="X243" s="101">
        <v>5944.6877218059835</v>
      </c>
      <c r="Y243" s="101">
        <v>6026.6947300757192</v>
      </c>
      <c r="Z243" s="101">
        <v>5873.555946844619</v>
      </c>
      <c r="AA243" s="101">
        <v>5616.9060431861017</v>
      </c>
      <c r="AB243" s="101">
        <v>5388.1290101192062</v>
      </c>
      <c r="AC243" s="101">
        <v>5303.3462119243086</v>
      </c>
      <c r="AD243" s="101">
        <v>5332.2120696262555</v>
      </c>
      <c r="AE243" s="101">
        <v>5114.8860998794125</v>
      </c>
      <c r="AF243" s="101">
        <v>5232.9038439591859</v>
      </c>
      <c r="AG243" s="101">
        <v>5246.2326609910269</v>
      </c>
      <c r="AH243" s="101">
        <v>5150.4841998034844</v>
      </c>
      <c r="AI243" s="101">
        <v>5187.8926617584293</v>
      </c>
      <c r="AJ243" s="101">
        <v>4847.4479968133382</v>
      </c>
      <c r="AK243" s="102">
        <v>4920.4123563418207</v>
      </c>
    </row>
    <row r="244" spans="1:37" outlineLevel="1" x14ac:dyDescent="0.2">
      <c r="A244" s="85">
        <v>52</v>
      </c>
      <c r="B244" s="98">
        <v>6509</v>
      </c>
      <c r="C244" s="98">
        <v>6511.2993133852751</v>
      </c>
      <c r="D244" s="98">
        <v>7123.7476919543606</v>
      </c>
      <c r="E244" s="98">
        <v>7362.6261394334033</v>
      </c>
      <c r="F244" s="98">
        <v>7433.5241845877499</v>
      </c>
      <c r="G244" s="98">
        <v>7622</v>
      </c>
      <c r="H244" s="98">
        <v>7700</v>
      </c>
      <c r="I244" s="162">
        <v>8002</v>
      </c>
      <c r="J244" s="101">
        <v>8232.2308153200374</v>
      </c>
      <c r="K244" s="101">
        <v>8566.0394967526518</v>
      </c>
      <c r="L244" s="101">
        <v>8776.0854869909272</v>
      </c>
      <c r="M244" s="101">
        <v>8691.7589251568497</v>
      </c>
      <c r="N244" s="101">
        <v>8359.3445854611982</v>
      </c>
      <c r="O244" s="101">
        <v>7945.5802125360242</v>
      </c>
      <c r="P244" s="101">
        <v>7771.7841964434665</v>
      </c>
      <c r="Q244" s="101">
        <v>7512.8151310719295</v>
      </c>
      <c r="R244" s="101">
        <v>7295.7257832009363</v>
      </c>
      <c r="S244" s="101">
        <v>7095.3606308852231</v>
      </c>
      <c r="T244" s="101">
        <v>6684.8901721137099</v>
      </c>
      <c r="U244" s="101">
        <v>6636.4131132126404</v>
      </c>
      <c r="V244" s="102">
        <v>6608.7448930422797</v>
      </c>
      <c r="W244" s="103">
        <v>6656.5407345815238</v>
      </c>
      <c r="X244" s="101">
        <v>6429.1770342756026</v>
      </c>
      <c r="Y244" s="101">
        <v>5930.0128546192936</v>
      </c>
      <c r="Z244" s="101">
        <v>6012.2267206812203</v>
      </c>
      <c r="AA244" s="101">
        <v>5860.0418388113931</v>
      </c>
      <c r="AB244" s="101">
        <v>5604.7646031217837</v>
      </c>
      <c r="AC244" s="101">
        <v>5377.1824913174496</v>
      </c>
      <c r="AD244" s="101">
        <v>5293.1440477274746</v>
      </c>
      <c r="AE244" s="101">
        <v>5322.3291506268561</v>
      </c>
      <c r="AF244" s="101">
        <v>5106.1738826030232</v>
      </c>
      <c r="AG244" s="101">
        <v>5224.2032483799276</v>
      </c>
      <c r="AH244" s="101">
        <v>5237.8867532146369</v>
      </c>
      <c r="AI244" s="101">
        <v>5142.937180210396</v>
      </c>
      <c r="AJ244" s="101">
        <v>5180.6454044096608</v>
      </c>
      <c r="AK244" s="102">
        <v>4841.7108103417713</v>
      </c>
    </row>
    <row r="245" spans="1:37" outlineLevel="1" x14ac:dyDescent="0.2">
      <c r="A245" s="85">
        <v>53</v>
      </c>
      <c r="B245" s="98">
        <v>6021</v>
      </c>
      <c r="C245" s="98">
        <v>6464.2534849462863</v>
      </c>
      <c r="D245" s="98">
        <v>6464.7909762124636</v>
      </c>
      <c r="E245" s="98">
        <v>6681.477079840447</v>
      </c>
      <c r="F245" s="98">
        <v>5838.2079833005664</v>
      </c>
      <c r="G245" s="98">
        <v>7383</v>
      </c>
      <c r="H245" s="98">
        <v>7548</v>
      </c>
      <c r="I245" s="162">
        <v>7685</v>
      </c>
      <c r="J245" s="101">
        <v>7995.8582111183587</v>
      </c>
      <c r="K245" s="101">
        <v>8227.561922112156</v>
      </c>
      <c r="L245" s="101">
        <v>8561.2599084523754</v>
      </c>
      <c r="M245" s="101">
        <v>8771.6219524164917</v>
      </c>
      <c r="N245" s="101">
        <v>8687.9530062194463</v>
      </c>
      <c r="O245" s="101">
        <v>8356.3959940467794</v>
      </c>
      <c r="P245" s="101">
        <v>7943.3228486715998</v>
      </c>
      <c r="Q245" s="101">
        <v>7770.2745456498506</v>
      </c>
      <c r="R245" s="101">
        <v>7511.8353952873531</v>
      </c>
      <c r="S245" s="101">
        <v>7295.2243717964138</v>
      </c>
      <c r="T245" s="101">
        <v>7095.5307437894771</v>
      </c>
      <c r="U245" s="101">
        <v>6685.6018824081539</v>
      </c>
      <c r="V245" s="102">
        <v>6637.5778972311018</v>
      </c>
      <c r="W245" s="103">
        <v>6610.5894577477848</v>
      </c>
      <c r="X245" s="101">
        <v>6658.8787437149585</v>
      </c>
      <c r="Y245" s="101">
        <v>6431.6422572896281</v>
      </c>
      <c r="Z245" s="101">
        <v>5933.3901822235239</v>
      </c>
      <c r="AA245" s="101">
        <v>6015.6780410394622</v>
      </c>
      <c r="AB245" s="101">
        <v>5864.2667523714654</v>
      </c>
      <c r="AC245" s="101">
        <v>5609.1952252663987</v>
      </c>
      <c r="AD245" s="101">
        <v>5382.3814136952406</v>
      </c>
      <c r="AE245" s="101">
        <v>5298.2804606523678</v>
      </c>
      <c r="AF245" s="101">
        <v>5328.3292789349634</v>
      </c>
      <c r="AG245" s="101">
        <v>5112.3892818211716</v>
      </c>
      <c r="AH245" s="101">
        <v>5230.9294131002116</v>
      </c>
      <c r="AI245" s="101">
        <v>5244.9020957501079</v>
      </c>
      <c r="AJ245" s="101">
        <v>5150.2109659719181</v>
      </c>
      <c r="AK245" s="102">
        <v>5187.9762953935269</v>
      </c>
    </row>
    <row r="246" spans="1:37" outlineLevel="1" x14ac:dyDescent="0.2">
      <c r="A246" s="85">
        <v>54</v>
      </c>
      <c r="B246" s="98">
        <v>6021</v>
      </c>
      <c r="C246" s="98">
        <v>6009.4705828283004</v>
      </c>
      <c r="D246" s="98">
        <v>6445.7869707221362</v>
      </c>
      <c r="E246" s="98">
        <v>6661.7727721891515</v>
      </c>
      <c r="F246" s="98">
        <v>7074.9670920014942</v>
      </c>
      <c r="G246" s="98">
        <v>5840</v>
      </c>
      <c r="H246" s="98">
        <v>7309</v>
      </c>
      <c r="I246" s="162">
        <v>7503</v>
      </c>
      <c r="J246" s="101">
        <v>7643.3316564340312</v>
      </c>
      <c r="K246" s="101">
        <v>7953.3798944461141</v>
      </c>
      <c r="L246" s="101">
        <v>8183.6918179365239</v>
      </c>
      <c r="M246" s="101">
        <v>8516.7489517588438</v>
      </c>
      <c r="N246" s="101">
        <v>8726.7432477289003</v>
      </c>
      <c r="O246" s="101">
        <v>8644.1565996145655</v>
      </c>
      <c r="P246" s="101">
        <v>8314.7144580323729</v>
      </c>
      <c r="Q246" s="101">
        <v>7904.4762041333106</v>
      </c>
      <c r="R246" s="101">
        <v>7732.6962632333452</v>
      </c>
      <c r="S246" s="101">
        <v>7476.2041001285506</v>
      </c>
      <c r="T246" s="101">
        <v>7261.3445712826069</v>
      </c>
      <c r="U246" s="101">
        <v>7063.096914676762</v>
      </c>
      <c r="V246" s="102">
        <v>6655.8848140223781</v>
      </c>
      <c r="W246" s="103">
        <v>6608.5114008024757</v>
      </c>
      <c r="X246" s="101">
        <v>6581.9102960001201</v>
      </c>
      <c r="Y246" s="101">
        <v>6630.2398718952682</v>
      </c>
      <c r="Z246" s="101">
        <v>6405.1018198974525</v>
      </c>
      <c r="AA246" s="101">
        <v>5909.3416929400155</v>
      </c>
      <c r="AB246" s="101">
        <v>5992.0064752033468</v>
      </c>
      <c r="AC246" s="101">
        <v>5841.3647316901133</v>
      </c>
      <c r="AD246" s="101">
        <v>5588.2468313378704</v>
      </c>
      <c r="AE246" s="101">
        <v>5362.507107548985</v>
      </c>
      <c r="AF246" s="101">
        <v>5279.8295615948218</v>
      </c>
      <c r="AG246" s="101">
        <v>5309.4289444034694</v>
      </c>
      <c r="AH246" s="101">
        <v>5095.2089442637589</v>
      </c>
      <c r="AI246" s="101">
        <v>5213.357095832871</v>
      </c>
      <c r="AJ246" s="101">
        <v>5227.7308661935986</v>
      </c>
      <c r="AK246" s="102">
        <v>5134.013058833445</v>
      </c>
    </row>
    <row r="247" spans="1:37" outlineLevel="1" x14ac:dyDescent="0.2">
      <c r="A247" s="85">
        <v>55</v>
      </c>
      <c r="B247" s="98">
        <v>6156</v>
      </c>
      <c r="C247" s="98">
        <v>6012.9449321025459</v>
      </c>
      <c r="D247" s="98">
        <v>6015.9605692845107</v>
      </c>
      <c r="E247" s="98">
        <v>6073.8685456026351</v>
      </c>
      <c r="F247" s="98">
        <v>6400.5646757689301</v>
      </c>
      <c r="G247" s="98">
        <v>7131</v>
      </c>
      <c r="H247" s="98">
        <v>5816</v>
      </c>
      <c r="I247" s="162">
        <v>7308</v>
      </c>
      <c r="J247" s="101">
        <v>7475.5644170594733</v>
      </c>
      <c r="K247" s="101">
        <v>7616.921780069315</v>
      </c>
      <c r="L247" s="101">
        <v>7926.3782304508914</v>
      </c>
      <c r="M247" s="101">
        <v>8156.9714119788605</v>
      </c>
      <c r="N247" s="101">
        <v>8489.1588733279132</v>
      </c>
      <c r="O247" s="101">
        <v>8698.8910446193458</v>
      </c>
      <c r="P247" s="101">
        <v>8617.1804493248128</v>
      </c>
      <c r="Q247" s="101">
        <v>8289.5692267509694</v>
      </c>
      <c r="R247" s="101">
        <v>7881.1940907351964</v>
      </c>
      <c r="S247" s="101">
        <v>7710.6945522403475</v>
      </c>
      <c r="T247" s="101">
        <v>7455.5152658745747</v>
      </c>
      <c r="U247" s="101">
        <v>7241.8083764733201</v>
      </c>
      <c r="V247" s="102">
        <v>7044.7270422981037</v>
      </c>
      <c r="W247" s="103">
        <v>6639.2884647929468</v>
      </c>
      <c r="X247" s="101">
        <v>6592.5612730884186</v>
      </c>
      <c r="Y247" s="101">
        <v>6566.7208435014254</v>
      </c>
      <c r="Z247" s="101">
        <v>6615.4236006267065</v>
      </c>
      <c r="AA247" s="101">
        <v>6391.1317590867984</v>
      </c>
      <c r="AB247" s="101">
        <v>5897.6669630923889</v>
      </c>
      <c r="AC247" s="101">
        <v>5980.2367751028351</v>
      </c>
      <c r="AD247" s="101">
        <v>5830.7728087870491</v>
      </c>
      <c r="AE247" s="101">
        <v>5578.6640746723706</v>
      </c>
      <c r="AF247" s="101">
        <v>5354.2757475954877</v>
      </c>
      <c r="AG247" s="101">
        <v>5271.8928541174819</v>
      </c>
      <c r="AH247" s="101">
        <v>5302.2234467771341</v>
      </c>
      <c r="AI247" s="101">
        <v>5088.8796946036473</v>
      </c>
      <c r="AJ247" s="101">
        <v>5207.2017096679501</v>
      </c>
      <c r="AK247" s="102">
        <v>5221.8591628871527</v>
      </c>
    </row>
    <row r="248" spans="1:37" outlineLevel="1" x14ac:dyDescent="0.2">
      <c r="A248" s="85">
        <v>56</v>
      </c>
      <c r="B248" s="98">
        <v>6271</v>
      </c>
      <c r="C248" s="98">
        <v>6146.3037996387011</v>
      </c>
      <c r="D248" s="98">
        <v>5974.8142582767268</v>
      </c>
      <c r="E248" s="98">
        <v>6031.9779652402267</v>
      </c>
      <c r="F248" s="98">
        <v>6405.5861602070763</v>
      </c>
      <c r="G248" s="98">
        <v>6483</v>
      </c>
      <c r="H248" s="98">
        <v>7105</v>
      </c>
      <c r="I248" s="162">
        <v>5775</v>
      </c>
      <c r="J248" s="101">
        <v>7282.6251818906112</v>
      </c>
      <c r="K248" s="101">
        <v>7450.6741633146021</v>
      </c>
      <c r="L248" s="101">
        <v>7592.2808771317632</v>
      </c>
      <c r="M248" s="101">
        <v>7901.0468604368034</v>
      </c>
      <c r="N248" s="101">
        <v>8131.9929328022663</v>
      </c>
      <c r="O248" s="101">
        <v>8463.2228153098549</v>
      </c>
      <c r="P248" s="101">
        <v>8672.7076091358867</v>
      </c>
      <c r="Q248" s="101">
        <v>8591.7489397546615</v>
      </c>
      <c r="R248" s="101">
        <v>8265.8109610637985</v>
      </c>
      <c r="S248" s="101">
        <v>7859.0926404389465</v>
      </c>
      <c r="T248" s="101">
        <v>7689.7947816225224</v>
      </c>
      <c r="U248" s="101">
        <v>7435.7214712886253</v>
      </c>
      <c r="V248" s="102">
        <v>7223.0003879723936</v>
      </c>
      <c r="W248" s="103">
        <v>7027.0240446609332</v>
      </c>
      <c r="X248" s="101">
        <v>6623.1159549084568</v>
      </c>
      <c r="Y248" s="101">
        <v>6576.9306114441806</v>
      </c>
      <c r="Z248" s="101">
        <v>6551.7762941786941</v>
      </c>
      <c r="AA248" s="101">
        <v>6600.8243040989601</v>
      </c>
      <c r="AB248" s="101">
        <v>6377.1713028541581</v>
      </c>
      <c r="AC248" s="101">
        <v>5885.8414210957817</v>
      </c>
      <c r="AD248" s="101">
        <v>5968.2290629367562</v>
      </c>
      <c r="AE248" s="101">
        <v>5819.8349923467013</v>
      </c>
      <c r="AF248" s="101">
        <v>5568.5474358254714</v>
      </c>
      <c r="AG248" s="101">
        <v>5345.4412825163163</v>
      </c>
      <c r="AH248" s="101">
        <v>5263.1730043264524</v>
      </c>
      <c r="AI248" s="101">
        <v>5294.2596812325137</v>
      </c>
      <c r="AJ248" s="101">
        <v>5081.5916400884798</v>
      </c>
      <c r="AK248" s="102">
        <v>5200.1056200285693</v>
      </c>
    </row>
    <row r="249" spans="1:37" outlineLevel="1" x14ac:dyDescent="0.2">
      <c r="A249" s="85">
        <v>57</v>
      </c>
      <c r="B249" s="98">
        <v>6042</v>
      </c>
      <c r="C249" s="98">
        <v>6244.4325830670896</v>
      </c>
      <c r="D249" s="98">
        <v>6105.1720486589702</v>
      </c>
      <c r="E249" s="98">
        <v>6164.1229005528439</v>
      </c>
      <c r="F249" s="98">
        <v>5943.6401938764102</v>
      </c>
      <c r="G249" s="98">
        <v>6436</v>
      </c>
      <c r="H249" s="98">
        <v>6434</v>
      </c>
      <c r="I249" s="162">
        <v>7062</v>
      </c>
      <c r="J249" s="101">
        <v>5744.6657390720575</v>
      </c>
      <c r="K249" s="101">
        <v>7244.4362501806827</v>
      </c>
      <c r="L249" s="101">
        <v>7412.2220006695879</v>
      </c>
      <c r="M249" s="101">
        <v>7553.6616302556558</v>
      </c>
      <c r="N249" s="101">
        <v>7861.4092832683664</v>
      </c>
      <c r="O249" s="101">
        <v>8091.7213253772588</v>
      </c>
      <c r="P249" s="101">
        <v>8421.9070115747927</v>
      </c>
      <c r="Q249" s="101">
        <v>8630.9256491972883</v>
      </c>
      <c r="R249" s="101">
        <v>8551.0017573367986</v>
      </c>
      <c r="S249" s="101">
        <v>8227.2852350024568</v>
      </c>
      <c r="T249" s="101">
        <v>7823.1615687170042</v>
      </c>
      <c r="U249" s="101">
        <v>7655.2485784329183</v>
      </c>
      <c r="V249" s="102">
        <v>7402.9670002784205</v>
      </c>
      <c r="W249" s="103">
        <v>7191.7905971622431</v>
      </c>
      <c r="X249" s="101">
        <v>6997.2297683920697</v>
      </c>
      <c r="Y249" s="101">
        <v>6595.7482991846646</v>
      </c>
      <c r="Z249" s="101">
        <v>6550.2685491724878</v>
      </c>
      <c r="AA249" s="101">
        <v>6525.6863428876886</v>
      </c>
      <c r="AB249" s="101">
        <v>6574.9258433962459</v>
      </c>
      <c r="AC249" s="101">
        <v>6352.8292586380712</v>
      </c>
      <c r="AD249" s="101">
        <v>5864.1822160547063</v>
      </c>
      <c r="AE249" s="101">
        <v>5946.6536233421321</v>
      </c>
      <c r="AF249" s="101">
        <v>5799.3212416828173</v>
      </c>
      <c r="AG249" s="101">
        <v>5549.638789472976</v>
      </c>
      <c r="AH249" s="101">
        <v>5327.8904420293156</v>
      </c>
      <c r="AI249" s="101">
        <v>5246.4313412295533</v>
      </c>
      <c r="AJ249" s="101">
        <v>5277.7416477436855</v>
      </c>
      <c r="AK249" s="102">
        <v>5066.4003664614229</v>
      </c>
    </row>
    <row r="250" spans="1:37" outlineLevel="1" x14ac:dyDescent="0.2">
      <c r="A250" s="85">
        <v>58</v>
      </c>
      <c r="B250" s="98">
        <v>5821</v>
      </c>
      <c r="C250" s="98">
        <v>6016.9693168393405</v>
      </c>
      <c r="D250" s="98">
        <v>6206.3021873613716</v>
      </c>
      <c r="E250" s="98">
        <v>6265.8436515560479</v>
      </c>
      <c r="F250" s="98">
        <v>5899.5064588129881</v>
      </c>
      <c r="G250" s="98">
        <v>5966</v>
      </c>
      <c r="H250" s="98">
        <v>6388</v>
      </c>
      <c r="I250" s="162">
        <v>6397</v>
      </c>
      <c r="J250" s="101">
        <v>7038.9632543191274</v>
      </c>
      <c r="K250" s="101">
        <v>5726.4334317305638</v>
      </c>
      <c r="L250" s="101">
        <v>7221.8517251978265</v>
      </c>
      <c r="M250" s="101">
        <v>7389.6954425026952</v>
      </c>
      <c r="N250" s="101">
        <v>7531.2520017854877</v>
      </c>
      <c r="O250" s="101">
        <v>7838.6019661785685</v>
      </c>
      <c r="P250" s="101">
        <v>8068.7174764777155</v>
      </c>
      <c r="Q250" s="101">
        <v>8398.5870421749933</v>
      </c>
      <c r="R250" s="101">
        <v>8607.5642781345196</v>
      </c>
      <c r="S250" s="101">
        <v>8528.4456780747641</v>
      </c>
      <c r="T250" s="101">
        <v>8206.1833902059134</v>
      </c>
      <c r="U250" s="101">
        <v>7803.7695483113494</v>
      </c>
      <c r="V250" s="102">
        <v>7636.8163956469925</v>
      </c>
      <c r="W250" s="103">
        <v>7385.7626186181824</v>
      </c>
      <c r="X250" s="101">
        <v>7175.6843531607328</v>
      </c>
      <c r="Y250" s="101">
        <v>6982.114059116615</v>
      </c>
      <c r="Z250" s="101">
        <v>6582.1652494485115</v>
      </c>
      <c r="AA250" s="101">
        <v>6537.177909816136</v>
      </c>
      <c r="AB250" s="101">
        <v>6513.1302374089046</v>
      </c>
      <c r="AC250" s="101">
        <v>6562.6411721785607</v>
      </c>
      <c r="AD250" s="101">
        <v>6341.5478534229678</v>
      </c>
      <c r="AE250" s="101">
        <v>5854.5295232739381</v>
      </c>
      <c r="AF250" s="101">
        <v>5937.172518917585</v>
      </c>
      <c r="AG250" s="101">
        <v>5790.5876942928298</v>
      </c>
      <c r="AH250" s="101">
        <v>5541.8594537085328</v>
      </c>
      <c r="AI250" s="101">
        <v>5321.0513110199254</v>
      </c>
      <c r="AJ250" s="101">
        <v>5240.1089352083172</v>
      </c>
      <c r="AK250" s="102">
        <v>5271.745714688418</v>
      </c>
    </row>
    <row r="251" spans="1:37" outlineLevel="1" x14ac:dyDescent="0.2">
      <c r="A251" s="85">
        <v>59</v>
      </c>
      <c r="B251" s="98">
        <v>6145</v>
      </c>
      <c r="C251" s="98">
        <v>5804.4662186281093</v>
      </c>
      <c r="D251" s="98">
        <v>5989.867786694208</v>
      </c>
      <c r="E251" s="98">
        <v>6047.3037873240337</v>
      </c>
      <c r="F251" s="98">
        <v>6020.8193616103799</v>
      </c>
      <c r="G251" s="98">
        <v>5908</v>
      </c>
      <c r="H251" s="98">
        <v>5912</v>
      </c>
      <c r="I251" s="162">
        <v>6341</v>
      </c>
      <c r="J251" s="101">
        <v>6353.2478789226598</v>
      </c>
      <c r="K251" s="101">
        <v>6991.0020017696033</v>
      </c>
      <c r="L251" s="101">
        <v>5688.7740966814454</v>
      </c>
      <c r="M251" s="101">
        <v>7173.6734038857321</v>
      </c>
      <c r="N251" s="101">
        <v>7341.2749205111404</v>
      </c>
      <c r="O251" s="101">
        <v>7482.0941773384293</v>
      </c>
      <c r="P251" s="101">
        <v>7788.3054469976341</v>
      </c>
      <c r="Q251" s="101">
        <v>8016.5066745745598</v>
      </c>
      <c r="R251" s="101">
        <v>8345.4918846019555</v>
      </c>
      <c r="S251" s="101">
        <v>8553.902862842584</v>
      </c>
      <c r="T251" s="101">
        <v>8475.9420153009596</v>
      </c>
      <c r="U251" s="101">
        <v>8156.0750551618839</v>
      </c>
      <c r="V251" s="102">
        <v>7756.886435964966</v>
      </c>
      <c r="W251" s="103">
        <v>7591.2603702660554</v>
      </c>
      <c r="X251" s="101">
        <v>7342.3800128501298</v>
      </c>
      <c r="Y251" s="101">
        <v>7134.3274367443191</v>
      </c>
      <c r="Z251" s="101">
        <v>6942.3527179425819</v>
      </c>
      <c r="AA251" s="101">
        <v>6545.4918189800337</v>
      </c>
      <c r="AB251" s="101">
        <v>6501.1661842691519</v>
      </c>
      <c r="AC251" s="101">
        <v>6477.3990486263483</v>
      </c>
      <c r="AD251" s="101">
        <v>6526.7997845709506</v>
      </c>
      <c r="AE251" s="101">
        <v>6308.1242304668394</v>
      </c>
      <c r="AF251" s="101">
        <v>5823.8997419638035</v>
      </c>
      <c r="AG251" s="101">
        <v>5906.9111022099305</v>
      </c>
      <c r="AH251" s="101">
        <v>5761.0377280905905</v>
      </c>
      <c r="AI251" s="101">
        <v>5514.548173693066</v>
      </c>
      <c r="AJ251" s="101">
        <v>5294.8839759734319</v>
      </c>
      <c r="AK251" s="102">
        <v>5215.4799716384441</v>
      </c>
    </row>
    <row r="252" spans="1:37" outlineLevel="1" x14ac:dyDescent="0.2">
      <c r="A252" s="85">
        <v>60</v>
      </c>
      <c r="B252" s="98">
        <v>6335</v>
      </c>
      <c r="C252" s="98">
        <v>6131.2513333047555</v>
      </c>
      <c r="D252" s="98">
        <v>5756.904554823459</v>
      </c>
      <c r="E252" s="98">
        <v>5607.2688282367908</v>
      </c>
      <c r="F252" s="98">
        <v>6134.1525782952885</v>
      </c>
      <c r="G252" s="98">
        <v>5956</v>
      </c>
      <c r="H252" s="98">
        <v>5881</v>
      </c>
      <c r="I252" s="162">
        <v>5879</v>
      </c>
      <c r="J252" s="101">
        <v>6333.4524448254087</v>
      </c>
      <c r="K252" s="101">
        <v>6346.4150615758936</v>
      </c>
      <c r="L252" s="101">
        <v>6984.0280664173533</v>
      </c>
      <c r="M252" s="101">
        <v>5684.0608061285311</v>
      </c>
      <c r="N252" s="101">
        <v>7167.6818459116321</v>
      </c>
      <c r="O252" s="101">
        <v>7335.8213550908949</v>
      </c>
      <c r="P252" s="101">
        <v>7476.9479433734359</v>
      </c>
      <c r="Q252" s="101">
        <v>7783.5799517016731</v>
      </c>
      <c r="R252" s="101">
        <v>8011.8814116265803</v>
      </c>
      <c r="S252" s="101">
        <v>8341.5036300600386</v>
      </c>
      <c r="T252" s="101">
        <v>8550.4110891668934</v>
      </c>
      <c r="U252" s="101">
        <v>8473.1252014249076</v>
      </c>
      <c r="V252" s="102">
        <v>8154.0224802696448</v>
      </c>
      <c r="W252" s="103">
        <v>7755.608116294502</v>
      </c>
      <c r="X252" s="101">
        <v>7590.5476719366206</v>
      </c>
      <c r="Y252" s="101">
        <v>7342.3504194632515</v>
      </c>
      <c r="Z252" s="101">
        <v>7134.9340618486776</v>
      </c>
      <c r="AA252" s="101">
        <v>6943.4989486702016</v>
      </c>
      <c r="AB252" s="101">
        <v>6547.3556876667608</v>
      </c>
      <c r="AC252" s="101">
        <v>6503.4742822781227</v>
      </c>
      <c r="AD252" s="101">
        <v>6480.0466091017788</v>
      </c>
      <c r="AE252" s="101">
        <v>6529.7950663402444</v>
      </c>
      <c r="AF252" s="101">
        <v>6311.8042420491402</v>
      </c>
      <c r="AG252" s="101">
        <v>5827.9241741350088</v>
      </c>
      <c r="AH252" s="101">
        <v>5911.511862288452</v>
      </c>
      <c r="AI252" s="101">
        <v>5765.8322645660073</v>
      </c>
      <c r="AJ252" s="101">
        <v>5519.8874798108563</v>
      </c>
      <c r="AK252" s="102">
        <v>5300.4683692649378</v>
      </c>
    </row>
    <row r="253" spans="1:37" outlineLevel="1" x14ac:dyDescent="0.2">
      <c r="A253" s="85">
        <v>61</v>
      </c>
      <c r="B253" s="98">
        <v>6377</v>
      </c>
      <c r="C253" s="98">
        <v>6310.5809062994413</v>
      </c>
      <c r="D253" s="98">
        <v>6085.6300096354107</v>
      </c>
      <c r="E253" s="98">
        <v>5928.6547003404194</v>
      </c>
      <c r="F253" s="98">
        <v>5924.6994468112589</v>
      </c>
      <c r="G253" s="98">
        <v>6151</v>
      </c>
      <c r="H253" s="98">
        <v>5931</v>
      </c>
      <c r="I253" s="162">
        <v>5877</v>
      </c>
      <c r="J253" s="101">
        <v>5831.6853792676175</v>
      </c>
      <c r="K253" s="101">
        <v>6283.2356377580218</v>
      </c>
      <c r="L253" s="101">
        <v>6296.6260680037867</v>
      </c>
      <c r="M253" s="101">
        <v>6929.7412632693231</v>
      </c>
      <c r="N253" s="101">
        <v>5640.8820602918713</v>
      </c>
      <c r="O253" s="101">
        <v>7113.0028837773916</v>
      </c>
      <c r="P253" s="101">
        <v>7280.5991898409247</v>
      </c>
      <c r="Q253" s="101">
        <v>7421.016930858159</v>
      </c>
      <c r="R253" s="101">
        <v>7726.0199954050877</v>
      </c>
      <c r="S253" s="101">
        <v>7952.6618527719311</v>
      </c>
      <c r="T253" s="101">
        <v>8280.7309163430509</v>
      </c>
      <c r="U253" s="101">
        <v>8488.7905873210439</v>
      </c>
      <c r="V253" s="102">
        <v>8412.6098112229593</v>
      </c>
      <c r="W253" s="103">
        <v>8096.299514379124</v>
      </c>
      <c r="X253" s="101">
        <v>7701.4344379573704</v>
      </c>
      <c r="Y253" s="101">
        <v>7537.8850728807911</v>
      </c>
      <c r="Z253" s="101">
        <v>7292.043536943067</v>
      </c>
      <c r="AA253" s="101">
        <v>7086.7102764697893</v>
      </c>
      <c r="AB253" s="101">
        <v>6897.0029950713833</v>
      </c>
      <c r="AC253" s="101">
        <v>6504.1748324219143</v>
      </c>
      <c r="AD253" s="101">
        <v>6461.048885304579</v>
      </c>
      <c r="AE253" s="101">
        <v>6438.0636226209263</v>
      </c>
      <c r="AF253" s="101">
        <v>6487.7479466944496</v>
      </c>
      <c r="AG253" s="101">
        <v>6271.9392458213097</v>
      </c>
      <c r="AH253" s="101">
        <v>5791.5590935151831</v>
      </c>
      <c r="AI253" s="101">
        <v>5875.1496341361362</v>
      </c>
      <c r="AJ253" s="101">
        <v>5730.6118114018127</v>
      </c>
      <c r="AK253" s="102">
        <v>5486.831787394176</v>
      </c>
    </row>
    <row r="254" spans="1:37" outlineLevel="1" x14ac:dyDescent="0.2">
      <c r="A254" s="85">
        <v>62</v>
      </c>
      <c r="B254" s="98">
        <v>6681</v>
      </c>
      <c r="C254" s="98">
        <v>6327.5645733431193</v>
      </c>
      <c r="D254" s="98">
        <v>6274.9893796518809</v>
      </c>
      <c r="E254" s="98">
        <v>6112.2430998434847</v>
      </c>
      <c r="F254" s="98">
        <v>5676.1338498055811</v>
      </c>
      <c r="G254" s="98">
        <v>5899</v>
      </c>
      <c r="H254" s="98">
        <v>6113</v>
      </c>
      <c r="I254" s="162">
        <v>5925</v>
      </c>
      <c r="J254" s="101">
        <v>5843.5470361034004</v>
      </c>
      <c r="K254" s="101">
        <v>5799.6158523839322</v>
      </c>
      <c r="L254" s="101">
        <v>6249.1684971176701</v>
      </c>
      <c r="M254" s="101">
        <v>6263.0067914717974</v>
      </c>
      <c r="N254" s="101">
        <v>6893.2413281458048</v>
      </c>
      <c r="O254" s="101">
        <v>5611.9634210723707</v>
      </c>
      <c r="P254" s="101">
        <v>7076.6053298024681</v>
      </c>
      <c r="Q254" s="101">
        <v>7243.9672510931505</v>
      </c>
      <c r="R254" s="101">
        <v>7384.1122286429345</v>
      </c>
      <c r="S254" s="101">
        <v>7688.1409254477639</v>
      </c>
      <c r="T254" s="101">
        <v>7914.0459438702783</v>
      </c>
      <c r="U254" s="101">
        <v>8241.1537433821886</v>
      </c>
      <c r="V254" s="102">
        <v>8448.7889145047811</v>
      </c>
      <c r="W254" s="103">
        <v>8373.5527816140129</v>
      </c>
      <c r="X254" s="101">
        <v>8059.2489619244361</v>
      </c>
      <c r="Y254" s="101">
        <v>7666.8316273154178</v>
      </c>
      <c r="Z254" s="101">
        <v>7504.4969144290244</v>
      </c>
      <c r="AA254" s="101">
        <v>7260.2581086987011</v>
      </c>
      <c r="AB254" s="101">
        <v>7056.3656317525893</v>
      </c>
      <c r="AC254" s="101">
        <v>6867.9639132463981</v>
      </c>
      <c r="AD254" s="101">
        <v>6477.3459654896133</v>
      </c>
      <c r="AE254" s="101">
        <v>6434.7966652966261</v>
      </c>
      <c r="AF254" s="101">
        <v>6412.2877600207139</v>
      </c>
      <c r="AG254" s="101">
        <v>6462.1050103483904</v>
      </c>
      <c r="AH254" s="101">
        <v>6247.6703931992915</v>
      </c>
      <c r="AI254" s="101">
        <v>5769.6874840060864</v>
      </c>
      <c r="AJ254" s="101">
        <v>5853.2956705766246</v>
      </c>
      <c r="AK254" s="102">
        <v>5709.6652682561562</v>
      </c>
    </row>
    <row r="255" spans="1:37" outlineLevel="1" x14ac:dyDescent="0.2">
      <c r="A255" s="85">
        <v>63</v>
      </c>
      <c r="B255" s="98">
        <v>6841</v>
      </c>
      <c r="C255" s="98">
        <v>6632.1754809119211</v>
      </c>
      <c r="D255" s="98">
        <v>6297.9868695860241</v>
      </c>
      <c r="E255" s="98">
        <v>6133.3227180487911</v>
      </c>
      <c r="F255" s="98">
        <v>6010.8917485212432</v>
      </c>
      <c r="G255" s="98">
        <v>5664</v>
      </c>
      <c r="H255" s="98">
        <v>5844</v>
      </c>
      <c r="I255" s="162">
        <v>6045</v>
      </c>
      <c r="J255" s="101">
        <v>5884.1222098288426</v>
      </c>
      <c r="K255" s="101">
        <v>5804.6356693745747</v>
      </c>
      <c r="L255" s="101">
        <v>5761.4784369793269</v>
      </c>
      <c r="M255" s="101">
        <v>6208.5365603689179</v>
      </c>
      <c r="N255" s="101">
        <v>6222.7818737329544</v>
      </c>
      <c r="O255" s="101">
        <v>6849.422686008953</v>
      </c>
      <c r="P255" s="101">
        <v>5577.3477282928652</v>
      </c>
      <c r="Q255" s="101">
        <v>7032.7077410905658</v>
      </c>
      <c r="R255" s="101">
        <v>7199.7341787625355</v>
      </c>
      <c r="S255" s="101">
        <v>7339.4642988442902</v>
      </c>
      <c r="T255" s="101">
        <v>7642.2886564984292</v>
      </c>
      <c r="U255" s="101">
        <v>7866.8913667218485</v>
      </c>
      <c r="V255" s="102">
        <v>8192.9501104589981</v>
      </c>
      <c r="W255" s="103">
        <v>8400.0631795700538</v>
      </c>
      <c r="X255" s="101">
        <v>8325.8203117634985</v>
      </c>
      <c r="Y255" s="101">
        <v>8013.8702231863599</v>
      </c>
      <c r="Z255" s="101">
        <v>7624.3492034982592</v>
      </c>
      <c r="AA255" s="101">
        <v>7463.3582651777169</v>
      </c>
      <c r="AB255" s="101">
        <v>7221.0550828358328</v>
      </c>
      <c r="AC255" s="101">
        <v>7018.8816135970101</v>
      </c>
      <c r="AD255" s="101">
        <v>6831.9515889293816</v>
      </c>
      <c r="AE255" s="101">
        <v>6444.0245376090998</v>
      </c>
      <c r="AF255" s="101">
        <v>6402.0979933681228</v>
      </c>
      <c r="AG255" s="101">
        <v>6379.9980728682922</v>
      </c>
      <c r="AH255" s="101">
        <v>6429.8355683266691</v>
      </c>
      <c r="AI255" s="101">
        <v>6217.2620224348539</v>
      </c>
      <c r="AJ255" s="101">
        <v>5741.9567564311092</v>
      </c>
      <c r="AK255" s="102">
        <v>5825.6910026088899</v>
      </c>
    </row>
    <row r="256" spans="1:37" outlineLevel="1" x14ac:dyDescent="0.2">
      <c r="A256" s="85">
        <v>64</v>
      </c>
      <c r="B256" s="98">
        <v>7404</v>
      </c>
      <c r="C256" s="98">
        <v>6805.5476608181852</v>
      </c>
      <c r="D256" s="98">
        <v>6592.6091409806495</v>
      </c>
      <c r="E256" s="98">
        <v>6420.6306082079363</v>
      </c>
      <c r="F256" s="98">
        <v>6189.2423312440496</v>
      </c>
      <c r="G256" s="98">
        <v>6048</v>
      </c>
      <c r="H256" s="98">
        <v>5655</v>
      </c>
      <c r="I256" s="162">
        <v>5820</v>
      </c>
      <c r="J256" s="101">
        <v>6011.265722988458</v>
      </c>
      <c r="K256" s="101">
        <v>5852.3001627073827</v>
      </c>
      <c r="L256" s="101">
        <v>5773.8955916582672</v>
      </c>
      <c r="M256" s="101">
        <v>5731.4345563821807</v>
      </c>
      <c r="N256" s="101">
        <v>6176.6387563060871</v>
      </c>
      <c r="O256" s="101">
        <v>6191.3606894191234</v>
      </c>
      <c r="P256" s="101">
        <v>6815.310260412869</v>
      </c>
      <c r="Q256" s="101">
        <v>5550.6099231285461</v>
      </c>
      <c r="R256" s="101">
        <v>6998.8094793881573</v>
      </c>
      <c r="S256" s="101">
        <v>7165.6708554191009</v>
      </c>
      <c r="T256" s="101">
        <v>7305.1760448542509</v>
      </c>
      <c r="U256" s="101">
        <v>7607.2369894258391</v>
      </c>
      <c r="V256" s="102">
        <v>7830.9521387619425</v>
      </c>
      <c r="W256" s="103">
        <v>8156.3843443199421</v>
      </c>
      <c r="X256" s="101">
        <v>8363.2429691894431</v>
      </c>
      <c r="Y256" s="101">
        <v>8289.9553594144327</v>
      </c>
      <c r="Z256" s="101">
        <v>7979.80840981038</v>
      </c>
      <c r="AA256" s="101">
        <v>7592.6378486168578</v>
      </c>
      <c r="AB256" s="101">
        <v>7432.7472497358303</v>
      </c>
      <c r="AC256" s="101">
        <v>7192.0795986851435</v>
      </c>
      <c r="AD256" s="101">
        <v>6991.3010071387744</v>
      </c>
      <c r="AE256" s="101">
        <v>6805.5538901199661</v>
      </c>
      <c r="AF256" s="101">
        <v>6419.7940482915292</v>
      </c>
      <c r="AG256" s="101">
        <v>6378.4063619880399</v>
      </c>
      <c r="AH256" s="101">
        <v>6356.7451976768498</v>
      </c>
      <c r="AI256" s="101">
        <v>6406.6336020759281</v>
      </c>
      <c r="AJ256" s="101">
        <v>6195.5910654238069</v>
      </c>
      <c r="AK256" s="102">
        <v>5722.3251868927127</v>
      </c>
    </row>
    <row r="257" spans="1:37" outlineLevel="1" x14ac:dyDescent="0.2">
      <c r="A257" s="85">
        <v>65</v>
      </c>
      <c r="B257" s="98">
        <v>8056</v>
      </c>
      <c r="C257" s="98">
        <v>7341.3188310410533</v>
      </c>
      <c r="D257" s="98">
        <v>6747.826025177018</v>
      </c>
      <c r="E257" s="98">
        <v>6443.4570822949536</v>
      </c>
      <c r="F257" s="98">
        <v>6238.0673221608831</v>
      </c>
      <c r="G257" s="98">
        <v>6201</v>
      </c>
      <c r="H257" s="98">
        <v>6018</v>
      </c>
      <c r="I257" s="162">
        <v>5643</v>
      </c>
      <c r="J257" s="101">
        <v>5778.0310036034734</v>
      </c>
      <c r="K257" s="101">
        <v>5969.5429451701029</v>
      </c>
      <c r="L257" s="101">
        <v>5812.1767806689368</v>
      </c>
      <c r="M257" s="101">
        <v>5734.994945745555</v>
      </c>
      <c r="N257" s="101">
        <v>5693.288701660209</v>
      </c>
      <c r="O257" s="101">
        <v>6136.0322109295948</v>
      </c>
      <c r="P257" s="101">
        <v>6151.2070755828372</v>
      </c>
      <c r="Q257" s="101">
        <v>6771.6130590001758</v>
      </c>
      <c r="R257" s="101">
        <v>5516.0736778198916</v>
      </c>
      <c r="S257" s="101">
        <v>6955.0974230465308</v>
      </c>
      <c r="T257" s="101">
        <v>7121.6313349548873</v>
      </c>
      <c r="U257" s="101">
        <v>7260.7562156054464</v>
      </c>
      <c r="V257" s="102">
        <v>7561.628296721985</v>
      </c>
      <c r="W257" s="103">
        <v>7784.1535785325541</v>
      </c>
      <c r="X257" s="101">
        <v>8108.5840938540241</v>
      </c>
      <c r="Y257" s="101">
        <v>8314.8515023880973</v>
      </c>
      <c r="Z257" s="101">
        <v>8242.7062200556502</v>
      </c>
      <c r="AA257" s="101">
        <v>7934.8300051494334</v>
      </c>
      <c r="AB257" s="101">
        <v>7550.5376428118489</v>
      </c>
      <c r="AC257" s="101">
        <v>7392.008112333433</v>
      </c>
      <c r="AD257" s="101">
        <v>7153.3012528455347</v>
      </c>
      <c r="AE257" s="101">
        <v>6954.2265715660778</v>
      </c>
      <c r="AF257" s="101">
        <v>6769.9139455795721</v>
      </c>
      <c r="AG257" s="101">
        <v>6386.8442645085261</v>
      </c>
      <c r="AH257" s="101">
        <v>6346.082466468235</v>
      </c>
      <c r="AI257" s="101">
        <v>6324.8548315159514</v>
      </c>
      <c r="AJ257" s="101">
        <v>6374.7942421312528</v>
      </c>
      <c r="AK257" s="102">
        <v>6165.5264962987831</v>
      </c>
    </row>
    <row r="258" spans="1:37" outlineLevel="1" x14ac:dyDescent="0.2">
      <c r="A258" s="85">
        <v>66</v>
      </c>
      <c r="B258" s="98">
        <v>8259</v>
      </c>
      <c r="C258" s="98">
        <v>7994.1398434900839</v>
      </c>
      <c r="D258" s="98">
        <v>7289.5493407683443</v>
      </c>
      <c r="E258" s="98">
        <v>6960.977608987133</v>
      </c>
      <c r="F258" s="98">
        <v>6470.4057648010985</v>
      </c>
      <c r="G258" s="98">
        <v>6299</v>
      </c>
      <c r="H258" s="98">
        <v>6162</v>
      </c>
      <c r="I258" s="162">
        <v>5982</v>
      </c>
      <c r="J258" s="101">
        <v>5602.4034794075669</v>
      </c>
      <c r="K258" s="101">
        <v>5737.1082086514089</v>
      </c>
      <c r="L258" s="101">
        <v>5927.9920060885051</v>
      </c>
      <c r="M258" s="101">
        <v>5772.1847094280929</v>
      </c>
      <c r="N258" s="101">
        <v>5696.3418213660834</v>
      </c>
      <c r="O258" s="101">
        <v>5655.337545652701</v>
      </c>
      <c r="P258" s="101">
        <v>6095.5885564285636</v>
      </c>
      <c r="Q258" s="101">
        <v>6111.251561514604</v>
      </c>
      <c r="R258" s="101">
        <v>6728.0990029676632</v>
      </c>
      <c r="S258" s="101">
        <v>5481.8721508602657</v>
      </c>
      <c r="T258" s="101">
        <v>6911.6088029988096</v>
      </c>
      <c r="U258" s="101">
        <v>7077.8566575099521</v>
      </c>
      <c r="V258" s="102">
        <v>7216.5255592623726</v>
      </c>
      <c r="W258" s="103">
        <v>7516.3850897812572</v>
      </c>
      <c r="X258" s="101">
        <v>7737.5406814272974</v>
      </c>
      <c r="Y258" s="101">
        <v>8061.1082361765675</v>
      </c>
      <c r="Z258" s="101">
        <v>8266.8768880251719</v>
      </c>
      <c r="AA258" s="101">
        <v>8195.8636511335135</v>
      </c>
      <c r="AB258" s="101">
        <v>7890.2684726941425</v>
      </c>
      <c r="AC258" s="101">
        <v>7508.8297893706913</v>
      </c>
      <c r="AD258" s="101">
        <v>7351.6273449506025</v>
      </c>
      <c r="AE258" s="101">
        <v>7114.8707005473498</v>
      </c>
      <c r="AF258" s="101">
        <v>6917.5850511748959</v>
      </c>
      <c r="AG258" s="101">
        <v>6734.6916853067969</v>
      </c>
      <c r="AH258" s="101">
        <v>6354.2533704329708</v>
      </c>
      <c r="AI258" s="101">
        <v>6314.1341678612334</v>
      </c>
      <c r="AJ258" s="101">
        <v>6293.2680744736608</v>
      </c>
      <c r="AK258" s="102">
        <v>6343.2791869042376</v>
      </c>
    </row>
    <row r="259" spans="1:37" outlineLevel="1" x14ac:dyDescent="0.2">
      <c r="A259" s="85">
        <v>67</v>
      </c>
      <c r="B259" s="98">
        <v>8153</v>
      </c>
      <c r="C259" s="98">
        <v>8181.3750642445648</v>
      </c>
      <c r="D259" s="98">
        <v>7931.381295262393</v>
      </c>
      <c r="E259" s="98">
        <v>7573.7400692413748</v>
      </c>
      <c r="F259" s="98">
        <v>6658.6708362819545</v>
      </c>
      <c r="G259" s="98">
        <v>6545</v>
      </c>
      <c r="H259" s="98">
        <v>6254</v>
      </c>
      <c r="I259" s="162">
        <v>6121</v>
      </c>
      <c r="J259" s="101">
        <v>5932.1839794899843</v>
      </c>
      <c r="K259" s="101">
        <v>5558.3848828599448</v>
      </c>
      <c r="L259" s="101">
        <v>5691.8986156835454</v>
      </c>
      <c r="M259" s="101">
        <v>5882.0067473598465</v>
      </c>
      <c r="N259" s="101">
        <v>5727.8176656984415</v>
      </c>
      <c r="O259" s="101">
        <v>5653.3898987137345</v>
      </c>
      <c r="P259" s="101">
        <v>5613.1688829562354</v>
      </c>
      <c r="Q259" s="101">
        <v>6050.5658029379447</v>
      </c>
      <c r="R259" s="101">
        <v>6066.7097773083824</v>
      </c>
      <c r="S259" s="101">
        <v>6679.5451589102604</v>
      </c>
      <c r="T259" s="101">
        <v>5443.6554182048294</v>
      </c>
      <c r="U259" s="101">
        <v>6862.9809370133462</v>
      </c>
      <c r="V259" s="102">
        <v>7028.8876210097214</v>
      </c>
      <c r="W259" s="103">
        <v>7166.9346191966642</v>
      </c>
      <c r="X259" s="101">
        <v>7465.5583697231286</v>
      </c>
      <c r="Y259" s="101">
        <v>7685.1136156474095</v>
      </c>
      <c r="Z259" s="101">
        <v>8007.7661694739545</v>
      </c>
      <c r="AA259" s="101">
        <v>8213.0049745755841</v>
      </c>
      <c r="AB259" s="101">
        <v>8143.1218191868556</v>
      </c>
      <c r="AC259" s="101">
        <v>7840.0182409284189</v>
      </c>
      <c r="AD259" s="101">
        <v>7461.7460334292464</v>
      </c>
      <c r="AE259" s="101">
        <v>7305.9277385103433</v>
      </c>
      <c r="AF259" s="101">
        <v>7071.2505554320069</v>
      </c>
      <c r="AG259" s="101">
        <v>6875.9492632114543</v>
      </c>
      <c r="AH259" s="101">
        <v>6694.6119090527773</v>
      </c>
      <c r="AI259" s="101">
        <v>6317.1373369300909</v>
      </c>
      <c r="AJ259" s="101">
        <v>6277.7103757261948</v>
      </c>
      <c r="AK259" s="102">
        <v>6257.1309343626663</v>
      </c>
    </row>
    <row r="260" spans="1:37" outlineLevel="1" x14ac:dyDescent="0.2">
      <c r="A260" s="85">
        <v>68</v>
      </c>
      <c r="B260" s="98">
        <v>7758</v>
      </c>
      <c r="C260" s="98">
        <v>8058.2266644028387</v>
      </c>
      <c r="D260" s="98">
        <v>8097.5961698736164</v>
      </c>
      <c r="E260" s="98">
        <v>7732.4177591607549</v>
      </c>
      <c r="F260" s="98">
        <v>7149.4032310660205</v>
      </c>
      <c r="G260" s="98">
        <v>6679</v>
      </c>
      <c r="H260" s="98">
        <v>6496</v>
      </c>
      <c r="I260" s="162">
        <v>6197</v>
      </c>
      <c r="J260" s="101">
        <v>6063.2460383166544</v>
      </c>
      <c r="K260" s="101">
        <v>5878.3345844255964</v>
      </c>
      <c r="L260" s="101">
        <v>5509.407320306671</v>
      </c>
      <c r="M260" s="101">
        <v>5641.8918273039271</v>
      </c>
      <c r="N260" s="101">
        <v>5831.1199831751383</v>
      </c>
      <c r="O260" s="101">
        <v>5678.793279848107</v>
      </c>
      <c r="P260" s="101">
        <v>5605.8069026381609</v>
      </c>
      <c r="Q260" s="101">
        <v>5566.4601097860486</v>
      </c>
      <c r="R260" s="101">
        <v>6000.7530625370327</v>
      </c>
      <c r="S260" s="101">
        <v>6017.367026187806</v>
      </c>
      <c r="T260" s="101">
        <v>6625.8000581058423</v>
      </c>
      <c r="U260" s="101">
        <v>5401.1004631033884</v>
      </c>
      <c r="V260" s="102">
        <v>6809.1341857341586</v>
      </c>
      <c r="W260" s="103">
        <v>6974.518750162465</v>
      </c>
      <c r="X260" s="101">
        <v>7112.0107709781978</v>
      </c>
      <c r="Y260" s="101">
        <v>7409.1864026204867</v>
      </c>
      <c r="Z260" s="101">
        <v>7627.1699575346447</v>
      </c>
      <c r="AA260" s="101">
        <v>7948.4575046852224</v>
      </c>
      <c r="AB260" s="101">
        <v>8153.0047147767764</v>
      </c>
      <c r="AC260" s="101">
        <v>8084.3537697526917</v>
      </c>
      <c r="AD260" s="101">
        <v>7784.0416073527731</v>
      </c>
      <c r="AE260" s="101">
        <v>7409.2907957954221</v>
      </c>
      <c r="AF260" s="101">
        <v>7255.0926731670352</v>
      </c>
      <c r="AG260" s="101">
        <v>7022.7304841165296</v>
      </c>
      <c r="AH260" s="101">
        <v>6829.516504942856</v>
      </c>
      <c r="AI260" s="101">
        <v>6649.9437415224793</v>
      </c>
      <c r="AJ260" s="101">
        <v>6275.6554177867802</v>
      </c>
      <c r="AK260" s="102">
        <v>6237.0276657063896</v>
      </c>
    </row>
    <row r="261" spans="1:37" outlineLevel="1" x14ac:dyDescent="0.2">
      <c r="A261" s="85">
        <v>69</v>
      </c>
      <c r="B261" s="98">
        <v>5020</v>
      </c>
      <c r="C261" s="98">
        <v>7687.7594122099636</v>
      </c>
      <c r="D261" s="98">
        <v>7991.4669843071351</v>
      </c>
      <c r="E261" s="98">
        <v>7631.2272957042915</v>
      </c>
      <c r="F261" s="98">
        <v>7752.2726610785485</v>
      </c>
      <c r="G261" s="98">
        <v>7220</v>
      </c>
      <c r="H261" s="98">
        <v>6648</v>
      </c>
      <c r="I261" s="162">
        <v>6470</v>
      </c>
      <c r="J261" s="101">
        <v>6135.7532621908758</v>
      </c>
      <c r="K261" s="101">
        <v>6005.8283342972791</v>
      </c>
      <c r="L261" s="101">
        <v>5823.0651308217803</v>
      </c>
      <c r="M261" s="101">
        <v>5459.1241511761618</v>
      </c>
      <c r="N261" s="101">
        <v>5590.5028682124885</v>
      </c>
      <c r="O261" s="101">
        <v>5778.7924841322993</v>
      </c>
      <c r="P261" s="101">
        <v>5628.385113394168</v>
      </c>
      <c r="Q261" s="101">
        <v>5556.8778644189997</v>
      </c>
      <c r="R261" s="101">
        <v>5518.4350051505116</v>
      </c>
      <c r="S261" s="101">
        <v>5949.5440957690225</v>
      </c>
      <c r="T261" s="101">
        <v>5966.6483404179044</v>
      </c>
      <c r="U261" s="101">
        <v>6570.5351194450432</v>
      </c>
      <c r="V261" s="102">
        <v>5357.2846195218845</v>
      </c>
      <c r="W261" s="103">
        <v>6753.7429845970128</v>
      </c>
      <c r="X261" s="101">
        <v>6918.6380519300219</v>
      </c>
      <c r="Y261" s="101">
        <v>7055.4954010975107</v>
      </c>
      <c r="Z261" s="101">
        <v>7351.1953295036928</v>
      </c>
      <c r="AA261" s="101">
        <v>7567.5967128381981</v>
      </c>
      <c r="AB261" s="101">
        <v>7887.5353356709966</v>
      </c>
      <c r="AC261" s="101">
        <v>8091.3415218354494</v>
      </c>
      <c r="AD261" s="101">
        <v>8024.0146465794778</v>
      </c>
      <c r="AE261" s="101">
        <v>7726.580279008871</v>
      </c>
      <c r="AF261" s="101">
        <v>7355.3652412345964</v>
      </c>
      <c r="AG261" s="101">
        <v>7202.8416505494388</v>
      </c>
      <c r="AH261" s="101">
        <v>6972.8240565050146</v>
      </c>
      <c r="AI261" s="101">
        <v>6781.7584995061288</v>
      </c>
      <c r="AJ261" s="101">
        <v>6604.003945716071</v>
      </c>
      <c r="AK261" s="102">
        <v>6232.9850418206042</v>
      </c>
    </row>
    <row r="262" spans="1:37" outlineLevel="1" x14ac:dyDescent="0.2">
      <c r="A262" s="85">
        <v>70</v>
      </c>
      <c r="B262" s="98">
        <v>5178</v>
      </c>
      <c r="C262" s="98">
        <v>4966.0229855287289</v>
      </c>
      <c r="D262" s="98">
        <v>7619.6962035535053</v>
      </c>
      <c r="E262" s="98">
        <v>8105.021226328432</v>
      </c>
      <c r="F262" s="98">
        <v>7949.8057599357198</v>
      </c>
      <c r="G262" s="98">
        <v>7792</v>
      </c>
      <c r="H262" s="98">
        <v>7151</v>
      </c>
      <c r="I262" s="162">
        <v>6607</v>
      </c>
      <c r="J262" s="101">
        <v>6405.3900836447319</v>
      </c>
      <c r="K262" s="101">
        <v>6079.1792431299546</v>
      </c>
      <c r="L262" s="101">
        <v>5950.7953789907588</v>
      </c>
      <c r="M262" s="101">
        <v>5769.8897387515053</v>
      </c>
      <c r="N262" s="101">
        <v>5411.1393321866472</v>
      </c>
      <c r="O262" s="101">
        <v>5541.2722807249756</v>
      </c>
      <c r="P262" s="101">
        <v>5728.7163820431233</v>
      </c>
      <c r="Q262" s="101">
        <v>5580.1207355049264</v>
      </c>
      <c r="R262" s="101">
        <v>5510.133346281892</v>
      </c>
      <c r="S262" s="101">
        <v>5472.5252092378651</v>
      </c>
      <c r="T262" s="101">
        <v>5900.5646720672521</v>
      </c>
      <c r="U262" s="101">
        <v>5918.1733263232836</v>
      </c>
      <c r="V262" s="102">
        <v>6517.7010870456124</v>
      </c>
      <c r="W262" s="103">
        <v>5315.7603007408125</v>
      </c>
      <c r="X262" s="101">
        <v>6700.8697740920252</v>
      </c>
      <c r="Y262" s="101">
        <v>6865.4522424924571</v>
      </c>
      <c r="Z262" s="101">
        <v>7001.6625662247734</v>
      </c>
      <c r="AA262" s="101">
        <v>7296.1299653898332</v>
      </c>
      <c r="AB262" s="101">
        <v>7510.7881499746509</v>
      </c>
      <c r="AC262" s="101">
        <v>7829.7187870170428</v>
      </c>
      <c r="AD262" s="101">
        <v>8032.94582555324</v>
      </c>
      <c r="AE262" s="101">
        <v>7966.9347853312738</v>
      </c>
      <c r="AF262" s="101">
        <v>7672.2346637810606</v>
      </c>
      <c r="AG262" s="101">
        <v>7304.491437479749</v>
      </c>
      <c r="AH262" s="101">
        <v>7153.542097696537</v>
      </c>
      <c r="AI262" s="101">
        <v>6925.8529364614988</v>
      </c>
      <c r="AJ262" s="101">
        <v>6736.9261972688764</v>
      </c>
      <c r="AK262" s="102">
        <v>6560.8887701750427</v>
      </c>
    </row>
    <row r="263" spans="1:37" outlineLevel="1" x14ac:dyDescent="0.2">
      <c r="A263" s="85">
        <v>71</v>
      </c>
      <c r="B263" s="98">
        <v>6068</v>
      </c>
      <c r="C263" s="98">
        <v>5116.3059108362368</v>
      </c>
      <c r="D263" s="98">
        <v>4912.5381995242005</v>
      </c>
      <c r="E263" s="98">
        <v>5225.424899154139</v>
      </c>
      <c r="F263" s="98">
        <v>7810.660675618914</v>
      </c>
      <c r="G263" s="98">
        <v>8011</v>
      </c>
      <c r="H263" s="98">
        <v>7692</v>
      </c>
      <c r="I263" s="162">
        <v>7047</v>
      </c>
      <c r="J263" s="101">
        <v>6533.0060159055129</v>
      </c>
      <c r="K263" s="101">
        <v>6341.1128759756884</v>
      </c>
      <c r="L263" s="101">
        <v>6019.3370950212411</v>
      </c>
      <c r="M263" s="101">
        <v>5892.5649578037674</v>
      </c>
      <c r="N263" s="101">
        <v>5713.652386624155</v>
      </c>
      <c r="O263" s="101">
        <v>5360.2235912743472</v>
      </c>
      <c r="P263" s="101">
        <v>5489.0883410688893</v>
      </c>
      <c r="Q263" s="101">
        <v>5675.5705669843428</v>
      </c>
      <c r="R263" s="101">
        <v>5528.8252570943368</v>
      </c>
      <c r="S263" s="101">
        <v>5460.4313402750595</v>
      </c>
      <c r="T263" s="101">
        <v>5423.697446034892</v>
      </c>
      <c r="U263" s="101">
        <v>5848.3752968104363</v>
      </c>
      <c r="V263" s="102">
        <v>5866.5323469452405</v>
      </c>
      <c r="W263" s="103">
        <v>6461.3912571888923</v>
      </c>
      <c r="X263" s="101">
        <v>5271.3123294621519</v>
      </c>
      <c r="Y263" s="101">
        <v>6644.4368813680721</v>
      </c>
      <c r="Z263" s="101">
        <v>6808.6019540548577</v>
      </c>
      <c r="AA263" s="101">
        <v>6944.0967838780889</v>
      </c>
      <c r="AB263" s="101">
        <v>7237.1622560856085</v>
      </c>
      <c r="AC263" s="101">
        <v>7450.0380113101128</v>
      </c>
      <c r="AD263" s="101">
        <v>7767.8075461966037</v>
      </c>
      <c r="AE263" s="101">
        <v>7970.3791531269835</v>
      </c>
      <c r="AF263" s="101">
        <v>7905.7414967743462</v>
      </c>
      <c r="AG263" s="101">
        <v>7613.9069133383991</v>
      </c>
      <c r="AH263" s="101">
        <v>7249.7868890924829</v>
      </c>
      <c r="AI263" s="101">
        <v>7100.5178354166765</v>
      </c>
      <c r="AJ263" s="101">
        <v>6875.2821390628924</v>
      </c>
      <c r="AK263" s="102">
        <v>6688.5911629056409</v>
      </c>
    </row>
    <row r="264" spans="1:37" outlineLevel="1" x14ac:dyDescent="0.2">
      <c r="A264" s="85">
        <v>72</v>
      </c>
      <c r="B264" s="98">
        <v>5901</v>
      </c>
      <c r="C264" s="98">
        <v>5986.6827060405394</v>
      </c>
      <c r="D264" s="98">
        <v>5047.7786315179092</v>
      </c>
      <c r="E264" s="98">
        <v>5369.4090686674372</v>
      </c>
      <c r="F264" s="98">
        <v>7401.1154283052165</v>
      </c>
      <c r="G264" s="98">
        <v>7810</v>
      </c>
      <c r="H264" s="98">
        <v>7905</v>
      </c>
      <c r="I264" s="162">
        <v>7614</v>
      </c>
      <c r="J264" s="101">
        <v>6948.585250941338</v>
      </c>
      <c r="K264" s="101">
        <v>6448.2449303317026</v>
      </c>
      <c r="L264" s="101">
        <v>6260.3472827868482</v>
      </c>
      <c r="M264" s="101">
        <v>5943.9718655067754</v>
      </c>
      <c r="N264" s="101">
        <v>5819.0515880198373</v>
      </c>
      <c r="O264" s="101">
        <v>5642.3946336486051</v>
      </c>
      <c r="P264" s="101">
        <v>5295.5453069218174</v>
      </c>
      <c r="Q264" s="101">
        <v>5422.4988471686402</v>
      </c>
      <c r="R264" s="101">
        <v>5607.5878898095652</v>
      </c>
      <c r="S264" s="101">
        <v>5462.9872480374906</v>
      </c>
      <c r="T264" s="101">
        <v>5396.4066932248898</v>
      </c>
      <c r="U264" s="101">
        <v>5360.6465432704827</v>
      </c>
      <c r="V264" s="102">
        <v>5780.8620832374181</v>
      </c>
      <c r="W264" s="103">
        <v>5799.4271401086553</v>
      </c>
      <c r="X264" s="101">
        <v>6388.0499794421648</v>
      </c>
      <c r="Y264" s="101">
        <v>5213.2570718020097</v>
      </c>
      <c r="Z264" s="101">
        <v>6570.5044748725013</v>
      </c>
      <c r="AA264" s="101">
        <v>6733.9839198480786</v>
      </c>
      <c r="AB264" s="101">
        <v>6868.3316671150169</v>
      </c>
      <c r="AC264" s="101">
        <v>7159.2882902036772</v>
      </c>
      <c r="AD264" s="101">
        <v>7369.5146442111545</v>
      </c>
      <c r="AE264" s="101">
        <v>7685.5272373943371</v>
      </c>
      <c r="AF264" s="101">
        <v>7887.0447484579408</v>
      </c>
      <c r="AG264" s="101">
        <v>7823.9266220121344</v>
      </c>
      <c r="AH264" s="101">
        <v>7535.7316750838436</v>
      </c>
      <c r="AI264" s="101">
        <v>7176.2655627655777</v>
      </c>
      <c r="AJ264" s="101">
        <v>7028.9390010321549</v>
      </c>
      <c r="AK264" s="102">
        <v>6806.8275584999392</v>
      </c>
    </row>
    <row r="265" spans="1:37" outlineLevel="1" x14ac:dyDescent="0.2">
      <c r="A265" s="85">
        <v>73</v>
      </c>
      <c r="B265" s="98">
        <v>5878</v>
      </c>
      <c r="C265" s="98">
        <v>5817.4347957534337</v>
      </c>
      <c r="D265" s="98">
        <v>5883.0392021428997</v>
      </c>
      <c r="E265" s="98">
        <v>6257.7851115036865</v>
      </c>
      <c r="F265" s="98">
        <v>4777.5243987432559</v>
      </c>
      <c r="G265" s="98">
        <v>7422</v>
      </c>
      <c r="H265" s="98">
        <v>7670</v>
      </c>
      <c r="I265" s="162">
        <v>7765</v>
      </c>
      <c r="J265" s="101">
        <v>7506.3026904136896</v>
      </c>
      <c r="K265" s="101">
        <v>6862.0315644726224</v>
      </c>
      <c r="L265" s="101">
        <v>6367.4521066942625</v>
      </c>
      <c r="M265" s="101">
        <v>6183.5319929524812</v>
      </c>
      <c r="N265" s="101">
        <v>5872.3523205690562</v>
      </c>
      <c r="O265" s="101">
        <v>5749.233209726337</v>
      </c>
      <c r="P265" s="101">
        <v>5574.7841312311357</v>
      </c>
      <c r="Q265" s="101">
        <v>5234.409531729938</v>
      </c>
      <c r="R265" s="101">
        <v>5359.5907112638997</v>
      </c>
      <c r="S265" s="101">
        <v>5543.4576648368102</v>
      </c>
      <c r="T265" s="101">
        <v>5400.9646703734325</v>
      </c>
      <c r="U265" s="101">
        <v>5336.173040313919</v>
      </c>
      <c r="V265" s="102">
        <v>5301.3236208169155</v>
      </c>
      <c r="W265" s="103">
        <v>5717.4344298507376</v>
      </c>
      <c r="X265" s="101">
        <v>5736.5075460590942</v>
      </c>
      <c r="Y265" s="101">
        <v>6319.3077276948452</v>
      </c>
      <c r="Z265" s="101">
        <v>5159.0363144131843</v>
      </c>
      <c r="AA265" s="101">
        <v>6501.3360306572031</v>
      </c>
      <c r="AB265" s="101">
        <v>6664.1817572438194</v>
      </c>
      <c r="AC265" s="101">
        <v>6797.5709902788985</v>
      </c>
      <c r="AD265" s="101">
        <v>7086.6760661820645</v>
      </c>
      <c r="AE265" s="101">
        <v>7294.4612728711963</v>
      </c>
      <c r="AF265" s="101">
        <v>7608.949608872661</v>
      </c>
      <c r="AG265" s="101">
        <v>7809.6129062937944</v>
      </c>
      <c r="AH265" s="101">
        <v>7748.0353556218461</v>
      </c>
      <c r="AI265" s="101">
        <v>7463.2619099374679</v>
      </c>
      <c r="AJ265" s="101">
        <v>7108.2612078195561</v>
      </c>
      <c r="AK265" s="102">
        <v>6962.7970227434562</v>
      </c>
    </row>
    <row r="266" spans="1:37" outlineLevel="1" x14ac:dyDescent="0.2">
      <c r="A266" s="85">
        <v>74</v>
      </c>
      <c r="B266" s="98">
        <v>5569</v>
      </c>
      <c r="C266" s="98">
        <v>5794.3909700405984</v>
      </c>
      <c r="D266" s="98">
        <v>5703.7851314610198</v>
      </c>
      <c r="E266" s="98">
        <v>6067.197062545838</v>
      </c>
      <c r="F266" s="98">
        <v>4897.7311055964274</v>
      </c>
      <c r="G266" s="98">
        <v>4807</v>
      </c>
      <c r="H266" s="98">
        <v>7227</v>
      </c>
      <c r="I266" s="162">
        <v>7486</v>
      </c>
      <c r="J266" s="101">
        <v>7647.674272012302</v>
      </c>
      <c r="K266" s="101">
        <v>7403.0696450511423</v>
      </c>
      <c r="L266" s="101">
        <v>6770.0678464794819</v>
      </c>
      <c r="M266" s="101">
        <v>6281.694308437307</v>
      </c>
      <c r="N266" s="101">
        <v>6101.9428375812513</v>
      </c>
      <c r="O266" s="101">
        <v>5796.2824733393427</v>
      </c>
      <c r="P266" s="101">
        <v>5675.1693216414769</v>
      </c>
      <c r="Q266" s="101">
        <v>5503.0687866309354</v>
      </c>
      <c r="R266" s="101">
        <v>5169.4640867419066</v>
      </c>
      <c r="S266" s="101">
        <v>5292.8191636654437</v>
      </c>
      <c r="T266" s="101">
        <v>5475.3683217259568</v>
      </c>
      <c r="U266" s="101">
        <v>5335.1572146971375</v>
      </c>
      <c r="V266" s="102">
        <v>5272.2730512232993</v>
      </c>
      <c r="W266" s="103">
        <v>5238.3969446189021</v>
      </c>
      <c r="X266" s="101">
        <v>5650.1215382660648</v>
      </c>
      <c r="Y266" s="101">
        <v>5669.6628109434432</v>
      </c>
      <c r="Z266" s="101">
        <v>6246.2748043306638</v>
      </c>
      <c r="AA266" s="101">
        <v>5101.3680440023927</v>
      </c>
      <c r="AB266" s="101">
        <v>6427.9173848586106</v>
      </c>
      <c r="AC266" s="101">
        <v>6590.0695899549573</v>
      </c>
      <c r="AD266" s="101">
        <v>6722.3802088381335</v>
      </c>
      <c r="AE266" s="101">
        <v>7009.4929067377288</v>
      </c>
      <c r="AF266" s="101">
        <v>7214.7105543656526</v>
      </c>
      <c r="AG266" s="101">
        <v>7527.5173879868989</v>
      </c>
      <c r="AH266" s="101">
        <v>7727.2053992343153</v>
      </c>
      <c r="AI266" s="101">
        <v>7667.2186165661151</v>
      </c>
      <c r="AJ266" s="101">
        <v>7386.1006523003762</v>
      </c>
      <c r="AK266" s="102">
        <v>7035.8449806472272</v>
      </c>
    </row>
    <row r="267" spans="1:37" outlineLevel="1" x14ac:dyDescent="0.2">
      <c r="A267" s="85">
        <v>75</v>
      </c>
      <c r="B267" s="98">
        <v>4964</v>
      </c>
      <c r="C267" s="98">
        <v>5474.2822556947676</v>
      </c>
      <c r="D267" s="98">
        <v>5683.1720962796107</v>
      </c>
      <c r="E267" s="98">
        <v>5954.6315546094102</v>
      </c>
      <c r="F267" s="98">
        <v>5673.1519471298971</v>
      </c>
      <c r="G267" s="98">
        <v>4845</v>
      </c>
      <c r="H267" s="98">
        <v>4720</v>
      </c>
      <c r="I267" s="162">
        <v>7080</v>
      </c>
      <c r="J267" s="101">
        <v>7356.1028501359215</v>
      </c>
      <c r="K267" s="101">
        <v>7522.9730884749188</v>
      </c>
      <c r="L267" s="101">
        <v>7284.1131459011795</v>
      </c>
      <c r="M267" s="101">
        <v>6663.9880261185481</v>
      </c>
      <c r="N267" s="101">
        <v>6182.5660364371679</v>
      </c>
      <c r="O267" s="101">
        <v>6007.5392603232394</v>
      </c>
      <c r="P267" s="101">
        <v>5708.139922498508</v>
      </c>
      <c r="Q267" s="101">
        <v>5589.1465497502022</v>
      </c>
      <c r="R267" s="101">
        <v>5419.6343563135815</v>
      </c>
      <c r="S267" s="101">
        <v>5093.8576009252902</v>
      </c>
      <c r="T267" s="101">
        <v>5214.9085893319443</v>
      </c>
      <c r="U267" s="101">
        <v>5395.8013764294956</v>
      </c>
      <c r="V267" s="102">
        <v>5258.0508954279376</v>
      </c>
      <c r="W267" s="103">
        <v>5197.3166739885455</v>
      </c>
      <c r="X267" s="101">
        <v>5164.4350592072769</v>
      </c>
      <c r="Y267" s="101">
        <v>5570.96153740317</v>
      </c>
      <c r="Z267" s="101">
        <v>5590.9521067189853</v>
      </c>
      <c r="AA267" s="101">
        <v>6160.1894156047329</v>
      </c>
      <c r="AB267" s="101">
        <v>5033.2001809152353</v>
      </c>
      <c r="AC267" s="101">
        <v>6340.9802297210927</v>
      </c>
      <c r="AD267" s="101">
        <v>6502.2876584104852</v>
      </c>
      <c r="AE267" s="101">
        <v>6633.124604244711</v>
      </c>
      <c r="AF267" s="101">
        <v>6917.7841942331961</v>
      </c>
      <c r="AG267" s="101">
        <v>7119.7866227987952</v>
      </c>
      <c r="AH267" s="101">
        <v>7430.4977200225003</v>
      </c>
      <c r="AI267" s="101">
        <v>7628.9221148305196</v>
      </c>
      <c r="AJ267" s="101">
        <v>7570.6917098549366</v>
      </c>
      <c r="AK267" s="102">
        <v>7293.7373342895653</v>
      </c>
    </row>
    <row r="268" spans="1:37" outlineLevel="1" x14ac:dyDescent="0.2">
      <c r="A268" s="85">
        <v>76</v>
      </c>
      <c r="B268" s="98">
        <v>4039</v>
      </c>
      <c r="C268" s="98">
        <v>4861.2277273710642</v>
      </c>
      <c r="D268" s="98">
        <v>5354.612453385711</v>
      </c>
      <c r="E268" s="98">
        <v>5610.3478367402149</v>
      </c>
      <c r="F268" s="98">
        <v>5500.9069733999258</v>
      </c>
      <c r="G268" s="98">
        <v>5657</v>
      </c>
      <c r="H268" s="98">
        <v>4789</v>
      </c>
      <c r="I268" s="162">
        <v>4626</v>
      </c>
      <c r="J268" s="101">
        <v>6945.7993464783867</v>
      </c>
      <c r="K268" s="101">
        <v>7224.3832180491545</v>
      </c>
      <c r="L268" s="101">
        <v>7389.330427737309</v>
      </c>
      <c r="M268" s="101">
        <v>7156.5335490690259</v>
      </c>
      <c r="N268" s="101">
        <v>6549.9746673528989</v>
      </c>
      <c r="O268" s="101">
        <v>6076.3215552175288</v>
      </c>
      <c r="P268" s="101">
        <v>5906.2301172250318</v>
      </c>
      <c r="Q268" s="101">
        <v>5613.494912930455</v>
      </c>
      <c r="R268" s="101">
        <v>5496.8414780259027</v>
      </c>
      <c r="S268" s="101">
        <v>5330.2820846269115</v>
      </c>
      <c r="T268" s="101">
        <v>5012.5306778582635</v>
      </c>
      <c r="U268" s="101">
        <v>5131.3510113969423</v>
      </c>
      <c r="V268" s="102">
        <v>5310.4458109449452</v>
      </c>
      <c r="W268" s="103">
        <v>5175.4148350280584</v>
      </c>
      <c r="X268" s="101">
        <v>5116.8870330397949</v>
      </c>
      <c r="Y268" s="101">
        <v>5085.1283823378362</v>
      </c>
      <c r="Z268" s="101">
        <v>5486.0698752872304</v>
      </c>
      <c r="AA268" s="101">
        <v>5506.5375776449373</v>
      </c>
      <c r="AB268" s="101">
        <v>6067.9211775509411</v>
      </c>
      <c r="AC268" s="101">
        <v>4959.8882368477425</v>
      </c>
      <c r="AD268" s="101">
        <v>6247.8492492299574</v>
      </c>
      <c r="AE268" s="101">
        <v>6408.1152479259054</v>
      </c>
      <c r="AF268" s="101">
        <v>6537.4935087418053</v>
      </c>
      <c r="AG268" s="101">
        <v>6819.4228386735394</v>
      </c>
      <c r="AH268" s="101">
        <v>7018.2264937599375</v>
      </c>
      <c r="AI268" s="101">
        <v>7326.4789893365578</v>
      </c>
      <c r="AJ268" s="101">
        <v>7523.4602624426043</v>
      </c>
      <c r="AK268" s="102">
        <v>7467.0773738639236</v>
      </c>
    </row>
    <row r="269" spans="1:37" outlineLevel="1" x14ac:dyDescent="0.2">
      <c r="A269" s="85">
        <v>77</v>
      </c>
      <c r="B269" s="98">
        <v>4158</v>
      </c>
      <c r="C269" s="98">
        <v>3943.4100403266025</v>
      </c>
      <c r="D269" s="98">
        <v>4748.621231465735</v>
      </c>
      <c r="E269" s="98">
        <v>4975.311715610369</v>
      </c>
      <c r="F269" s="98">
        <v>5430.7856194853357</v>
      </c>
      <c r="G269" s="98">
        <v>5475</v>
      </c>
      <c r="H269" s="98">
        <v>5510</v>
      </c>
      <c r="I269" s="162">
        <v>4671</v>
      </c>
      <c r="J269" s="101">
        <v>4527.912308663047</v>
      </c>
      <c r="K269" s="101">
        <v>6807.8439840873671</v>
      </c>
      <c r="L269" s="101">
        <v>7082.2294367974782</v>
      </c>
      <c r="M269" s="101">
        <v>7244.9969397205004</v>
      </c>
      <c r="N269" s="101">
        <v>7018.6464244614026</v>
      </c>
      <c r="O269" s="101">
        <v>6426.9793418461531</v>
      </c>
      <c r="P269" s="101">
        <v>5961.2977596559776</v>
      </c>
      <c r="Q269" s="101">
        <v>5796.5923909705452</v>
      </c>
      <c r="R269" s="101">
        <v>5511.1612618897861</v>
      </c>
      <c r="S269" s="101">
        <v>5396.8749758614231</v>
      </c>
      <c r="T269" s="101">
        <v>5233.2672436343464</v>
      </c>
      <c r="U269" s="101">
        <v>4924.5354465248311</v>
      </c>
      <c r="V269" s="102">
        <v>5040.663368822864</v>
      </c>
      <c r="W269" s="103">
        <v>5217.7462607825028</v>
      </c>
      <c r="X269" s="101">
        <v>5085.5664230285474</v>
      </c>
      <c r="Y269" s="101">
        <v>5029.455113297061</v>
      </c>
      <c r="Z269" s="101">
        <v>4998.843846381902</v>
      </c>
      <c r="AA269" s="101">
        <v>5393.6152404726181</v>
      </c>
      <c r="AB269" s="101">
        <v>5414.564514438136</v>
      </c>
      <c r="AC269" s="101">
        <v>5967.3130484397934</v>
      </c>
      <c r="AD269" s="101">
        <v>4880.1380221391646</v>
      </c>
      <c r="AE269" s="101">
        <v>6146.2129657454316</v>
      </c>
      <c r="AF269" s="101">
        <v>6305.4150294076717</v>
      </c>
      <c r="AG269" s="101">
        <v>6433.0502691395823</v>
      </c>
      <c r="AH269" s="101">
        <v>6712.048141686455</v>
      </c>
      <c r="AI269" s="101">
        <v>6907.0115013755421</v>
      </c>
      <c r="AJ269" s="101">
        <v>7212.847972856136</v>
      </c>
      <c r="AK269" s="102">
        <v>7408.2438211933277</v>
      </c>
    </row>
    <row r="270" spans="1:37" outlineLevel="1" x14ac:dyDescent="0.2">
      <c r="A270" s="85">
        <v>78</v>
      </c>
      <c r="B270" s="98">
        <v>4214</v>
      </c>
      <c r="C270" s="98">
        <v>4076.7742637791389</v>
      </c>
      <c r="D270" s="98">
        <v>3838.8968903852192</v>
      </c>
      <c r="E270" s="98">
        <v>4022.2361989916062</v>
      </c>
      <c r="F270" s="98">
        <v>5140.3392077381732</v>
      </c>
      <c r="G270" s="98">
        <v>5382</v>
      </c>
      <c r="H270" s="98">
        <v>5360</v>
      </c>
      <c r="I270" s="162">
        <v>5370</v>
      </c>
      <c r="J270" s="101">
        <v>4556.4938853821604</v>
      </c>
      <c r="K270" s="101">
        <v>4423.6348753225266</v>
      </c>
      <c r="L270" s="101">
        <v>6654.213941761358</v>
      </c>
      <c r="M270" s="101">
        <v>6923.8743341978934</v>
      </c>
      <c r="N270" s="101">
        <v>7084.2467831231097</v>
      </c>
      <c r="O270" s="101">
        <v>6864.9438833744844</v>
      </c>
      <c r="P270" s="101">
        <v>6289.5093587490283</v>
      </c>
      <c r="Q270" s="101">
        <v>5832.9248780994394</v>
      </c>
      <c r="R270" s="101">
        <v>5674.0287862275336</v>
      </c>
      <c r="S270" s="101">
        <v>5396.5223348456821</v>
      </c>
      <c r="T270" s="101">
        <v>5284.9376040121642</v>
      </c>
      <c r="U270" s="101">
        <v>5124.722596098869</v>
      </c>
      <c r="V270" s="102">
        <v>4825.6740298776795</v>
      </c>
      <c r="W270" s="103">
        <v>4938.9402378978884</v>
      </c>
      <c r="X270" s="101">
        <v>5113.6889526694504</v>
      </c>
      <c r="Y270" s="101">
        <v>4984.6764991056589</v>
      </c>
      <c r="Z270" s="101">
        <v>4931.1528433143703</v>
      </c>
      <c r="AA270" s="101">
        <v>4901.8160053117144</v>
      </c>
      <c r="AB270" s="101">
        <v>5289.6200093052885</v>
      </c>
      <c r="AC270" s="101">
        <v>5311.0687630995744</v>
      </c>
      <c r="AD270" s="101">
        <v>5854.0678456066962</v>
      </c>
      <c r="AE270" s="101">
        <v>4790.0401395015542</v>
      </c>
      <c r="AF270" s="101">
        <v>6031.6801746174215</v>
      </c>
      <c r="AG270" s="101">
        <v>6189.4802103778984</v>
      </c>
      <c r="AH270" s="101">
        <v>6315.1900004034596</v>
      </c>
      <c r="AI270" s="101">
        <v>6590.7621723271232</v>
      </c>
      <c r="AJ270" s="101">
        <v>6781.5477186696826</v>
      </c>
      <c r="AK270" s="102">
        <v>7084.3778117904185</v>
      </c>
    </row>
    <row r="271" spans="1:37" outlineLevel="1" x14ac:dyDescent="0.2">
      <c r="A271" s="85">
        <v>79</v>
      </c>
      <c r="B271" s="98">
        <v>4033</v>
      </c>
      <c r="C271" s="98">
        <v>4078.8687370622056</v>
      </c>
      <c r="D271" s="98">
        <v>3976.2603527175052</v>
      </c>
      <c r="E271" s="98">
        <v>4166.0357182821808</v>
      </c>
      <c r="F271" s="98">
        <v>4497.3792764804466</v>
      </c>
      <c r="G271" s="98">
        <v>5071</v>
      </c>
      <c r="H271" s="98">
        <v>5227</v>
      </c>
      <c r="I271" s="162">
        <v>5184</v>
      </c>
      <c r="J271" s="101">
        <v>5221.1573070664708</v>
      </c>
      <c r="K271" s="101">
        <v>4438.9776954225808</v>
      </c>
      <c r="L271" s="101">
        <v>4310.1619620757519</v>
      </c>
      <c r="M271" s="101">
        <v>6486.829042002646</v>
      </c>
      <c r="N271" s="101">
        <v>6751.3087432799584</v>
      </c>
      <c r="O271" s="101">
        <v>6909.1136770736803</v>
      </c>
      <c r="P271" s="101">
        <v>6697.4689130698516</v>
      </c>
      <c r="Q271" s="101">
        <v>6139.5232452404744</v>
      </c>
      <c r="R271" s="101">
        <v>5693.1573428687898</v>
      </c>
      <c r="S271" s="101">
        <v>5540.4559649532239</v>
      </c>
      <c r="T271" s="101">
        <v>5271.5320656598988</v>
      </c>
      <c r="U271" s="101">
        <v>5162.9661491273018</v>
      </c>
      <c r="V271" s="102">
        <v>5006.5918284735071</v>
      </c>
      <c r="W271" s="103">
        <v>4717.805358626375</v>
      </c>
      <c r="X271" s="101">
        <v>4828.143071628655</v>
      </c>
      <c r="Y271" s="101">
        <v>5000.3132097527932</v>
      </c>
      <c r="Z271" s="101">
        <v>4874.8187322679933</v>
      </c>
      <c r="AA271" s="101">
        <v>4824.0519796145254</v>
      </c>
      <c r="AB271" s="101">
        <v>4796.1107221938619</v>
      </c>
      <c r="AC271" s="101">
        <v>5176.3400020845302</v>
      </c>
      <c r="AD271" s="101">
        <v>5198.3125061296923</v>
      </c>
      <c r="AE271" s="101">
        <v>5730.6866102565073</v>
      </c>
      <c r="AF271" s="101">
        <v>4691.7100777194446</v>
      </c>
      <c r="AG271" s="101">
        <v>5906.8576075261499</v>
      </c>
      <c r="AH271" s="101">
        <v>6063.062514915815</v>
      </c>
      <c r="AI271" s="101">
        <v>6186.7909665451089</v>
      </c>
      <c r="AJ271" s="101">
        <v>6458.468101321293</v>
      </c>
      <c r="AK271" s="102">
        <v>6644.8718915731815</v>
      </c>
    </row>
    <row r="272" spans="1:37" outlineLevel="1" x14ac:dyDescent="0.2">
      <c r="A272" s="85">
        <v>80</v>
      </c>
      <c r="B272" s="98">
        <v>3869</v>
      </c>
      <c r="C272" s="98">
        <v>3862.769731858702</v>
      </c>
      <c r="D272" s="98">
        <v>3935.8011736140293</v>
      </c>
      <c r="E272" s="98">
        <v>4031.3361137482802</v>
      </c>
      <c r="F272" s="98">
        <v>3611.8660320273843</v>
      </c>
      <c r="G272" s="98">
        <v>4380</v>
      </c>
      <c r="H272" s="98">
        <v>4901</v>
      </c>
      <c r="I272" s="162">
        <v>5084</v>
      </c>
      <c r="J272" s="101">
        <v>5017.3164870563014</v>
      </c>
      <c r="K272" s="101">
        <v>5065.9307957108313</v>
      </c>
      <c r="L272" s="101">
        <v>4309.4671520073744</v>
      </c>
      <c r="M272" s="101">
        <v>4185.0262976479462</v>
      </c>
      <c r="N272" s="101">
        <v>6302.2189442381623</v>
      </c>
      <c r="O272" s="101">
        <v>6560.8650639714324</v>
      </c>
      <c r="P272" s="101">
        <v>6715.7590108659533</v>
      </c>
      <c r="Q272" s="101">
        <v>6512.4898272105111</v>
      </c>
      <c r="R272" s="101">
        <v>5973.716767904174</v>
      </c>
      <c r="S272" s="101">
        <v>5538.6575260094633</v>
      </c>
      <c r="T272" s="101">
        <v>5392.6937030930067</v>
      </c>
      <c r="U272" s="101">
        <v>5133.1632323472259</v>
      </c>
      <c r="V272" s="102">
        <v>5027.9036364088888</v>
      </c>
      <c r="W272" s="103">
        <v>4875.7134025919786</v>
      </c>
      <c r="X272" s="101">
        <v>4598.2222725224638</v>
      </c>
      <c r="Y272" s="101">
        <v>4705.2278046246774</v>
      </c>
      <c r="Z272" s="101">
        <v>4874.4707766046286</v>
      </c>
      <c r="AA272" s="101">
        <v>4752.8154696867969</v>
      </c>
      <c r="AB272" s="101">
        <v>4705.0359774405933</v>
      </c>
      <c r="AC272" s="101">
        <v>4678.6132366294541</v>
      </c>
      <c r="AD272" s="101">
        <v>5050.3773895349332</v>
      </c>
      <c r="AE272" s="101">
        <v>5072.8744327136219</v>
      </c>
      <c r="AF272" s="101">
        <v>5593.4246143357723</v>
      </c>
      <c r="AG272" s="101">
        <v>4582.2062554644735</v>
      </c>
      <c r="AH272" s="101">
        <v>5767.8324838637054</v>
      </c>
      <c r="AI272" s="101">
        <v>5922.1656471269125</v>
      </c>
      <c r="AJ272" s="101">
        <v>6043.5869235283435</v>
      </c>
      <c r="AK272" s="102">
        <v>6310.9134680806474</v>
      </c>
    </row>
    <row r="273" spans="1:37" outlineLevel="1" x14ac:dyDescent="0.2">
      <c r="A273" s="85">
        <v>81</v>
      </c>
      <c r="B273" s="98">
        <v>3413</v>
      </c>
      <c r="C273" s="98">
        <v>3745.6673508111498</v>
      </c>
      <c r="D273" s="98">
        <v>3715.3434399112834</v>
      </c>
      <c r="E273" s="98">
        <v>3805.7529412755348</v>
      </c>
      <c r="F273" s="98">
        <v>3718.1880636082669</v>
      </c>
      <c r="G273" s="98">
        <v>3558</v>
      </c>
      <c r="H273" s="98">
        <v>4215</v>
      </c>
      <c r="I273" s="162">
        <v>4696</v>
      </c>
      <c r="J273" s="101">
        <v>4912.8762470223373</v>
      </c>
      <c r="K273" s="101">
        <v>4862.6071658919482</v>
      </c>
      <c r="L273" s="101">
        <v>4912.1145819013927</v>
      </c>
      <c r="M273" s="101">
        <v>4181.2774282580831</v>
      </c>
      <c r="N273" s="101">
        <v>4061.24366403763</v>
      </c>
      <c r="O273" s="101">
        <v>6119.7876711710287</v>
      </c>
      <c r="P273" s="101">
        <v>6372.8882510222738</v>
      </c>
      <c r="Q273" s="101">
        <v>6525.0364655408521</v>
      </c>
      <c r="R273" s="101">
        <v>6330.181441799743</v>
      </c>
      <c r="S273" s="101">
        <v>5810.5273903673087</v>
      </c>
      <c r="T273" s="101">
        <v>5386.6546254373716</v>
      </c>
      <c r="U273" s="101">
        <v>5247.5369912418319</v>
      </c>
      <c r="V273" s="102">
        <v>4997.4060817542722</v>
      </c>
      <c r="W273" s="103">
        <v>4895.5075196601492</v>
      </c>
      <c r="X273" s="101">
        <v>4747.4873491934377</v>
      </c>
      <c r="Y273" s="101">
        <v>4481.2805894971152</v>
      </c>
      <c r="Z273" s="101">
        <v>4585.0670278799189</v>
      </c>
      <c r="AA273" s="101">
        <v>4751.5946968768494</v>
      </c>
      <c r="AB273" s="101">
        <v>4633.7739377368198</v>
      </c>
      <c r="AC273" s="101">
        <v>4589.0658106856135</v>
      </c>
      <c r="AD273" s="101">
        <v>4564.215572920928</v>
      </c>
      <c r="AE273" s="101">
        <v>4927.8310937694041</v>
      </c>
      <c r="AF273" s="101">
        <v>4950.9095024542403</v>
      </c>
      <c r="AG273" s="101">
        <v>5460.0720004421191</v>
      </c>
      <c r="AH273" s="101">
        <v>4476.0449783851946</v>
      </c>
      <c r="AI273" s="101">
        <v>5633.0127674561463</v>
      </c>
      <c r="AJ273" s="101">
        <v>5785.7223000230279</v>
      </c>
      <c r="AK273" s="102">
        <v>5905.0440439199056</v>
      </c>
    </row>
    <row r="274" spans="1:37" outlineLevel="1" x14ac:dyDescent="0.2">
      <c r="A274" s="85">
        <v>82</v>
      </c>
      <c r="B274" s="98">
        <v>3179</v>
      </c>
      <c r="C274" s="98">
        <v>3258.7411901197274</v>
      </c>
      <c r="D274" s="98">
        <v>3612.2635823017085</v>
      </c>
      <c r="E274" s="98">
        <v>3698.817509172206</v>
      </c>
      <c r="F274" s="98">
        <v>3688.225071206416</v>
      </c>
      <c r="G274" s="98">
        <v>3648</v>
      </c>
      <c r="H274" s="98">
        <v>3426</v>
      </c>
      <c r="I274" s="162">
        <v>4081</v>
      </c>
      <c r="J274" s="101">
        <v>4515.4049419777839</v>
      </c>
      <c r="K274" s="101">
        <v>4735.804107394526</v>
      </c>
      <c r="L274" s="101">
        <v>4690.7903997116809</v>
      </c>
      <c r="M274" s="101">
        <v>4741.1013565141202</v>
      </c>
      <c r="N274" s="101">
        <v>4038.5339013050225</v>
      </c>
      <c r="O274" s="101">
        <v>3923.5683114021335</v>
      </c>
      <c r="P274" s="101">
        <v>5916.2403640992288</v>
      </c>
      <c r="Q274" s="101">
        <v>6163.185515643132</v>
      </c>
      <c r="R274" s="101">
        <v>6312.3159570210983</v>
      </c>
      <c r="S274" s="101">
        <v>6126.7169142072325</v>
      </c>
      <c r="T274" s="101">
        <v>5627.857599432572</v>
      </c>
      <c r="U274" s="101">
        <v>5217.0449679385065</v>
      </c>
      <c r="V274" s="102">
        <v>5085.2697287130113</v>
      </c>
      <c r="W274" s="103">
        <v>4845.3876886684802</v>
      </c>
      <c r="X274" s="101">
        <v>4747.4483234398431</v>
      </c>
      <c r="Y274" s="101">
        <v>4604.3388408307001</v>
      </c>
      <c r="Z274" s="101">
        <v>4350.1775458394641</v>
      </c>
      <c r="AA274" s="101">
        <v>4450.7171750675752</v>
      </c>
      <c r="AB274" s="101">
        <v>4614.1253045176982</v>
      </c>
      <c r="AC274" s="101">
        <v>4500.681856039665</v>
      </c>
      <c r="AD274" s="101">
        <v>4459.2059677156494</v>
      </c>
      <c r="AE274" s="101">
        <v>4436.1499818448738</v>
      </c>
      <c r="AF274" s="101">
        <v>4790.7448449332096</v>
      </c>
      <c r="AG274" s="101">
        <v>4814.46334170718</v>
      </c>
      <c r="AH274" s="101">
        <v>5310.8542058992662</v>
      </c>
      <c r="AI274" s="101">
        <v>4356.8625292296738</v>
      </c>
      <c r="AJ274" s="101">
        <v>5482.1422810422155</v>
      </c>
      <c r="AK274" s="102">
        <v>5632.8036469745084</v>
      </c>
    </row>
    <row r="275" spans="1:37" outlineLevel="1" x14ac:dyDescent="0.2">
      <c r="A275" s="85">
        <v>83</v>
      </c>
      <c r="B275" s="98">
        <v>3056</v>
      </c>
      <c r="C275" s="98">
        <v>3019.2644665263915</v>
      </c>
      <c r="D275" s="98">
        <v>3106.3050274409234</v>
      </c>
      <c r="E275" s="98">
        <v>3180.0958058008755</v>
      </c>
      <c r="F275" s="98">
        <v>3411.678400699242</v>
      </c>
      <c r="G275" s="98">
        <v>3569</v>
      </c>
      <c r="H275" s="98">
        <v>3461</v>
      </c>
      <c r="I275" s="162">
        <v>3262</v>
      </c>
      <c r="J275" s="101">
        <v>3906.7395783100583</v>
      </c>
      <c r="K275" s="101">
        <v>4334.8008131563492</v>
      </c>
      <c r="L275" s="101">
        <v>4548.9769385576301</v>
      </c>
      <c r="M275" s="101">
        <v>4509.5040396359846</v>
      </c>
      <c r="N275" s="101">
        <v>4560.5083809951166</v>
      </c>
      <c r="O275" s="101">
        <v>3887.6325510989491</v>
      </c>
      <c r="P275" s="101">
        <v>3777.9804938230709</v>
      </c>
      <c r="Q275" s="101">
        <v>5700.9846929979522</v>
      </c>
      <c r="R275" s="101">
        <v>5941.3007952403968</v>
      </c>
      <c r="S275" s="101">
        <v>6087.1217041430646</v>
      </c>
      <c r="T275" s="101">
        <v>5911.2666613732426</v>
      </c>
      <c r="U275" s="101">
        <v>5434.4184740210558</v>
      </c>
      <c r="V275" s="102">
        <v>5037.1884992956166</v>
      </c>
      <c r="W275" s="103">
        <v>4913.1720660801748</v>
      </c>
      <c r="X275" s="101">
        <v>4684.1667938748978</v>
      </c>
      <c r="Y275" s="101">
        <v>4590.3460719728109</v>
      </c>
      <c r="Z275" s="101">
        <v>4452.3261465562127</v>
      </c>
      <c r="AA275" s="101">
        <v>4210.9518369664547</v>
      </c>
      <c r="AB275" s="101">
        <v>4307.9546942995175</v>
      </c>
      <c r="AC275" s="101">
        <v>4468.0024687034856</v>
      </c>
      <c r="AD275" s="101">
        <v>4359.2129697584869</v>
      </c>
      <c r="AE275" s="101">
        <v>4321.157473155823</v>
      </c>
      <c r="AF275" s="101">
        <v>4299.9349640815299</v>
      </c>
      <c r="AG275" s="101">
        <v>4644.8901777935444</v>
      </c>
      <c r="AH275" s="101">
        <v>4669.3283470991501</v>
      </c>
      <c r="AI275" s="101">
        <v>5152.1443727520373</v>
      </c>
      <c r="AJ275" s="101">
        <v>4230.029626859</v>
      </c>
      <c r="AK275" s="102">
        <v>5321.5635570804989</v>
      </c>
    </row>
    <row r="276" spans="1:37" outlineLevel="1" x14ac:dyDescent="0.2">
      <c r="A276" s="85">
        <v>84</v>
      </c>
      <c r="B276" s="98">
        <v>2649</v>
      </c>
      <c r="C276" s="98">
        <v>2915.0958866045667</v>
      </c>
      <c r="D276" s="98">
        <v>2859.8254026525929</v>
      </c>
      <c r="E276" s="98">
        <v>2927.536255923641</v>
      </c>
      <c r="F276" s="98">
        <v>3304.581058379229</v>
      </c>
      <c r="G276" s="98">
        <v>3341</v>
      </c>
      <c r="H276" s="98">
        <v>3398</v>
      </c>
      <c r="I276" s="162">
        <v>3280</v>
      </c>
      <c r="J276" s="101">
        <v>3094.2538539165607</v>
      </c>
      <c r="K276" s="101">
        <v>3720.8606167097996</v>
      </c>
      <c r="L276" s="101">
        <v>4130.1032300193747</v>
      </c>
      <c r="M276" s="101">
        <v>4336.8593600064269</v>
      </c>
      <c r="N276" s="101">
        <v>4303.1283552316636</v>
      </c>
      <c r="O276" s="101">
        <v>4354.6720366429181</v>
      </c>
      <c r="P276" s="101">
        <v>3715.2820701436949</v>
      </c>
      <c r="Q276" s="101">
        <v>3611.5811834436645</v>
      </c>
      <c r="R276" s="101">
        <v>5454.4096755296896</v>
      </c>
      <c r="S276" s="101">
        <v>5686.8045359538173</v>
      </c>
      <c r="T276" s="101">
        <v>5828.6308181609566</v>
      </c>
      <c r="U276" s="101">
        <v>5663.4757762452791</v>
      </c>
      <c r="V276" s="102">
        <v>5211.4452477764062</v>
      </c>
      <c r="W276" s="103">
        <v>4830.1027902644691</v>
      </c>
      <c r="X276" s="101">
        <v>4714.5465180567444</v>
      </c>
      <c r="Y276" s="101">
        <v>4497.7223684577657</v>
      </c>
      <c r="Z276" s="101">
        <v>4408.6428458226383</v>
      </c>
      <c r="AA276" s="101">
        <v>4276.533846919112</v>
      </c>
      <c r="AB276" s="101">
        <v>4049.3440783277492</v>
      </c>
      <c r="AC276" s="101">
        <v>4142.3523414562505</v>
      </c>
      <c r="AD276" s="101">
        <v>4298.295769457507</v>
      </c>
      <c r="AE276" s="101">
        <v>4194.8110772582459</v>
      </c>
      <c r="AF276" s="101">
        <v>4160.462222244003</v>
      </c>
      <c r="AG276" s="101">
        <v>4141.315321246153</v>
      </c>
      <c r="AH276" s="101">
        <v>4474.8510313264796</v>
      </c>
      <c r="AI276" s="101">
        <v>4499.9576670569732</v>
      </c>
      <c r="AJ276" s="101">
        <v>4966.7763848254453</v>
      </c>
      <c r="AK276" s="102">
        <v>4081.4935384431501</v>
      </c>
    </row>
    <row r="277" spans="1:37" outlineLevel="1" x14ac:dyDescent="0.2">
      <c r="A277" s="85">
        <v>85</v>
      </c>
      <c r="B277" s="98">
        <v>2576</v>
      </c>
      <c r="C277" s="98">
        <v>2536.1711679247946</v>
      </c>
      <c r="D277" s="98">
        <v>2764.3739058864944</v>
      </c>
      <c r="E277" s="98">
        <v>2757.4440283529493</v>
      </c>
      <c r="F277" s="98">
        <v>2843.0131233156844</v>
      </c>
      <c r="G277" s="98">
        <v>3237</v>
      </c>
      <c r="H277" s="98">
        <v>3222.3426656768188</v>
      </c>
      <c r="I277" s="162">
        <v>3336.8940123455131</v>
      </c>
      <c r="J277" s="101">
        <v>3100.8324873854644</v>
      </c>
      <c r="K277" s="101">
        <v>2930.2346671371747</v>
      </c>
      <c r="L277" s="101">
        <v>3530.3910835521788</v>
      </c>
      <c r="M277" s="101">
        <v>3920.0615916538018</v>
      </c>
      <c r="N277" s="101">
        <v>4119.1590849748036</v>
      </c>
      <c r="O277" s="101">
        <v>4091.3794463651357</v>
      </c>
      <c r="P277" s="101">
        <v>4143.3695424078287</v>
      </c>
      <c r="Q277" s="101">
        <v>3538.4320290980095</v>
      </c>
      <c r="R277" s="101">
        <v>3440.5824542533078</v>
      </c>
      <c r="S277" s="101">
        <v>5201.0776891655514</v>
      </c>
      <c r="T277" s="101">
        <v>5425.1627152765695</v>
      </c>
      <c r="U277" s="101">
        <v>5562.7093256393127</v>
      </c>
      <c r="V277" s="102">
        <v>5408.5880248765679</v>
      </c>
      <c r="W277" s="103">
        <v>4982.258711784556</v>
      </c>
      <c r="X277" s="101">
        <v>4616.7290669083368</v>
      </c>
      <c r="Y277" s="101">
        <v>4510.0316536417477</v>
      </c>
      <c r="Z277" s="101">
        <v>4305.8264110659584</v>
      </c>
      <c r="AA277" s="101">
        <v>4221.3438250350009</v>
      </c>
      <c r="AB277" s="101">
        <v>4095.0856299369402</v>
      </c>
      <c r="AC277" s="101">
        <v>3882.9607432442181</v>
      </c>
      <c r="AD277" s="101">
        <v>3971.4459941049436</v>
      </c>
      <c r="AE277" s="101">
        <v>4123.1725210891482</v>
      </c>
      <c r="AF277" s="101">
        <v>4024.9962296020567</v>
      </c>
      <c r="AG277" s="101">
        <v>3994.5633476477624</v>
      </c>
      <c r="AH277" s="101">
        <v>3977.4359518803362</v>
      </c>
      <c r="AI277" s="101">
        <v>4299.0889510236229</v>
      </c>
      <c r="AJ277" s="101">
        <v>4324.8379677506546</v>
      </c>
      <c r="AK277" s="102">
        <v>4775.0473611623074</v>
      </c>
    </row>
    <row r="278" spans="1:37" outlineLevel="1" x14ac:dyDescent="0.2">
      <c r="A278" s="85">
        <v>86</v>
      </c>
      <c r="B278" s="98">
        <v>2253</v>
      </c>
      <c r="C278" s="98">
        <v>2413.4321368713131</v>
      </c>
      <c r="D278" s="98">
        <v>2368.3208530970223</v>
      </c>
      <c r="E278" s="98">
        <v>2569.6536105379596</v>
      </c>
      <c r="F278" s="98">
        <v>2550.4072384124356</v>
      </c>
      <c r="G278" s="98">
        <v>2773</v>
      </c>
      <c r="H278" s="98">
        <v>3014.9589144810561</v>
      </c>
      <c r="I278" s="162">
        <v>3121.2596680233974</v>
      </c>
      <c r="J278" s="101">
        <v>3117.1125360734472</v>
      </c>
      <c r="K278" s="101">
        <v>2905.3944345413584</v>
      </c>
      <c r="L278" s="101">
        <v>2744.9850395402227</v>
      </c>
      <c r="M278" s="101">
        <v>3313.635858605363</v>
      </c>
      <c r="N278" s="101">
        <v>3681.0373744739759</v>
      </c>
      <c r="O278" s="101">
        <v>3870.948683534647</v>
      </c>
      <c r="P278" s="101">
        <v>3849.0933314549957</v>
      </c>
      <c r="Q278" s="101">
        <v>3901.1100092088745</v>
      </c>
      <c r="R278" s="101">
        <v>3334.9548295453387</v>
      </c>
      <c r="S278" s="101">
        <v>3243.9397095995514</v>
      </c>
      <c r="T278" s="101">
        <v>4908.8062709154292</v>
      </c>
      <c r="U278" s="101">
        <v>5122.9962183502066</v>
      </c>
      <c r="V278" s="102">
        <v>5255.3640553926816</v>
      </c>
      <c r="W278" s="103">
        <v>5113.4405573201439</v>
      </c>
      <c r="X278" s="101">
        <v>4715.5818797626562</v>
      </c>
      <c r="Y278" s="101">
        <v>4369.199585745725</v>
      </c>
      <c r="Z278" s="101">
        <v>4271.9382310552091</v>
      </c>
      <c r="AA278" s="101">
        <v>4081.8064253254352</v>
      </c>
      <c r="AB278" s="101">
        <v>4002.7803600984339</v>
      </c>
      <c r="AC278" s="101">
        <v>3883.5950469449731</v>
      </c>
      <c r="AD278" s="101">
        <v>3687.5668480725517</v>
      </c>
      <c r="AE278" s="101">
        <v>3771.3413565602859</v>
      </c>
      <c r="AF278" s="101">
        <v>3917.7224255077872</v>
      </c>
      <c r="AG278" s="101">
        <v>3825.6968896010176</v>
      </c>
      <c r="AH278" s="101">
        <v>3799.3643344052211</v>
      </c>
      <c r="AI278" s="101">
        <v>3784.5239300280409</v>
      </c>
      <c r="AJ278" s="101">
        <v>4092.0964411247514</v>
      </c>
      <c r="AK278" s="102">
        <v>4118.4084596824305</v>
      </c>
    </row>
    <row r="279" spans="1:37" outlineLevel="1" x14ac:dyDescent="0.2">
      <c r="A279" s="85">
        <v>87</v>
      </c>
      <c r="B279" s="98">
        <v>2024</v>
      </c>
      <c r="C279" s="98">
        <v>2091.8436839113274</v>
      </c>
      <c r="D279" s="98">
        <v>2233.143276166084</v>
      </c>
      <c r="E279" s="98">
        <v>2201.5637528510815</v>
      </c>
      <c r="F279" s="98">
        <v>2406.6292331155091</v>
      </c>
      <c r="G279" s="98">
        <v>2488</v>
      </c>
      <c r="H279" s="98">
        <v>2624.4547962655088</v>
      </c>
      <c r="I279" s="162">
        <v>2716.7305785287376</v>
      </c>
      <c r="J279" s="101">
        <v>2898.7039008320799</v>
      </c>
      <c r="K279" s="101">
        <v>2902.0260106099122</v>
      </c>
      <c r="L279" s="101">
        <v>2707.2895061057329</v>
      </c>
      <c r="M279" s="101">
        <v>2557.4355541271943</v>
      </c>
      <c r="N279" s="101">
        <v>3093.63985255229</v>
      </c>
      <c r="O279" s="101">
        <v>3438.4504069269251</v>
      </c>
      <c r="P279" s="101">
        <v>3618.9244816977953</v>
      </c>
      <c r="Q279" s="101">
        <v>3602.8071435662446</v>
      </c>
      <c r="R279" s="101">
        <v>3654.7158262928333</v>
      </c>
      <c r="S279" s="101">
        <v>3127.8584292420046</v>
      </c>
      <c r="T279" s="101">
        <v>3043.8348500414322</v>
      </c>
      <c r="U279" s="101">
        <v>4610.9385474525225</v>
      </c>
      <c r="V279" s="102">
        <v>4815.038489472392</v>
      </c>
      <c r="W279" s="103">
        <v>4942.1055055459583</v>
      </c>
      <c r="X279" s="101">
        <v>4812.5220146948941</v>
      </c>
      <c r="Y279" s="101">
        <v>4443.417867184342</v>
      </c>
      <c r="Z279" s="101">
        <v>4116.8595970448114</v>
      </c>
      <c r="AA279" s="101">
        <v>4029.0759384190433</v>
      </c>
      <c r="AB279" s="101">
        <v>3853.1650235309226</v>
      </c>
      <c r="AC279" s="101">
        <v>3779.7881828962336</v>
      </c>
      <c r="AD279" s="101">
        <v>3667.9758933732314</v>
      </c>
      <c r="AE279" s="101">
        <v>3488.0525104782355</v>
      </c>
      <c r="AF279" s="101">
        <v>3567.2265413165783</v>
      </c>
      <c r="AG279" s="101">
        <v>3708.0981780214966</v>
      </c>
      <c r="AH279" s="101">
        <v>3622.419604471319</v>
      </c>
      <c r="AI279" s="101">
        <v>3600.1806298577221</v>
      </c>
      <c r="AJ279" s="101">
        <v>3587.6757728774537</v>
      </c>
      <c r="AK279" s="102">
        <v>3880.880102452852</v>
      </c>
    </row>
    <row r="280" spans="1:37" outlineLevel="1" x14ac:dyDescent="0.2">
      <c r="A280" s="85">
        <v>88</v>
      </c>
      <c r="B280" s="98">
        <v>1766</v>
      </c>
      <c r="C280" s="98">
        <v>1827.0773600592788</v>
      </c>
      <c r="D280" s="98">
        <v>1918.3078567055522</v>
      </c>
      <c r="E280" s="98">
        <v>2038.1514856131257</v>
      </c>
      <c r="F280" s="98">
        <v>2036.0675430288666</v>
      </c>
      <c r="G280" s="98">
        <v>2331</v>
      </c>
      <c r="H280" s="98">
        <v>2264.6492215030426</v>
      </c>
      <c r="I280" s="162">
        <v>2343.5609949032087</v>
      </c>
      <c r="J280" s="101">
        <v>2504.388681467683</v>
      </c>
      <c r="K280" s="101">
        <v>2682.988393056678</v>
      </c>
      <c r="L280" s="101">
        <v>2687.4566838972487</v>
      </c>
      <c r="M280" s="101">
        <v>2509.3476141238179</v>
      </c>
      <c r="N280" s="101">
        <v>2369.1920037397445</v>
      </c>
      <c r="O280" s="101">
        <v>2873.3279012578369</v>
      </c>
      <c r="P280" s="101">
        <v>3194.9720695454016</v>
      </c>
      <c r="Q280" s="101">
        <v>3365.6966774660596</v>
      </c>
      <c r="R280" s="101">
        <v>3355.3525795701967</v>
      </c>
      <c r="S280" s="101">
        <v>3406.936305727002</v>
      </c>
      <c r="T280" s="101">
        <v>2919.5456351149392</v>
      </c>
      <c r="U280" s="101">
        <v>2842.0840528675899</v>
      </c>
      <c r="V280" s="102">
        <v>4310.9338146034825</v>
      </c>
      <c r="W280" s="103">
        <v>4504.4808638463173</v>
      </c>
      <c r="X280" s="101">
        <v>4625.6373898588072</v>
      </c>
      <c r="Y280" s="101">
        <v>4508.3019545285733</v>
      </c>
      <c r="Z280" s="101">
        <v>4168.6017144080879</v>
      </c>
      <c r="AA280" s="101">
        <v>3861.0139005346964</v>
      </c>
      <c r="AB280" s="101">
        <v>3782.9066754033934</v>
      </c>
      <c r="AC280" s="101">
        <v>3621.4339735649901</v>
      </c>
      <c r="AD280" s="101">
        <v>3553.2769085582759</v>
      </c>
      <c r="AE280" s="101">
        <v>3448.3224257514667</v>
      </c>
      <c r="AF280" s="101">
        <v>3285.4420056053968</v>
      </c>
      <c r="AG280" s="101">
        <v>3359.169804917783</v>
      </c>
      <c r="AH280" s="101">
        <v>3494.3594041575388</v>
      </c>
      <c r="AI280" s="101">
        <v>3414.8289914041061</v>
      </c>
      <c r="AJ280" s="101">
        <v>3396.8143020064567</v>
      </c>
      <c r="AK280" s="102">
        <v>3386.3970982020232</v>
      </c>
    </row>
    <row r="281" spans="1:37" outlineLevel="1" x14ac:dyDescent="0.2">
      <c r="A281" s="85">
        <v>89</v>
      </c>
      <c r="B281" s="98">
        <v>1544</v>
      </c>
      <c r="C281" s="98">
        <v>1591.7179801840348</v>
      </c>
      <c r="D281" s="98">
        <v>1642.9918265761071</v>
      </c>
      <c r="E281" s="98">
        <v>1743.0391625829834</v>
      </c>
      <c r="F281" s="98">
        <v>1852.8057463473485</v>
      </c>
      <c r="G281" s="98">
        <v>1958</v>
      </c>
      <c r="H281" s="98">
        <v>2117.9899297663237</v>
      </c>
      <c r="I281" s="162">
        <v>2191.1090173341454</v>
      </c>
      <c r="J281" s="101">
        <v>2121.3927386419191</v>
      </c>
      <c r="K281" s="101">
        <v>2276.5677597449439</v>
      </c>
      <c r="L281" s="101">
        <v>2442.4811577900787</v>
      </c>
      <c r="M281" s="101">
        <v>2448.3714991484444</v>
      </c>
      <c r="N281" s="101">
        <v>2288.4809440905879</v>
      </c>
      <c r="O281" s="101">
        <v>2160.3476626096676</v>
      </c>
      <c r="P281" s="101">
        <v>2626.37545909953</v>
      </c>
      <c r="Q281" s="101">
        <v>2922.1850829573818</v>
      </c>
      <c r="R281" s="101">
        <v>3081.4897632609172</v>
      </c>
      <c r="S281" s="101">
        <v>3076.3940512612398</v>
      </c>
      <c r="T281" s="101">
        <v>3126.9723274844255</v>
      </c>
      <c r="U281" s="101">
        <v>2683.2432260274472</v>
      </c>
      <c r="V281" s="102">
        <v>2613.4485807040119</v>
      </c>
      <c r="W281" s="103">
        <v>3969.1661966836768</v>
      </c>
      <c r="X281" s="101">
        <v>4150.4762287867661</v>
      </c>
      <c r="Y281" s="101">
        <v>4264.9131528845064</v>
      </c>
      <c r="Z281" s="101">
        <v>4160.7060616657864</v>
      </c>
      <c r="AA281" s="101">
        <v>3852.7318512239126</v>
      </c>
      <c r="AB281" s="101">
        <v>3568.3403917129617</v>
      </c>
      <c r="AC281" s="101">
        <v>3500.2217649068889</v>
      </c>
      <c r="AD281" s="101">
        <v>3354.3805476826792</v>
      </c>
      <c r="AE281" s="101">
        <v>3292.5867856520026</v>
      </c>
      <c r="AF281" s="101">
        <v>3196.1432480296326</v>
      </c>
      <c r="AG281" s="101">
        <v>3050.6538710230361</v>
      </c>
      <c r="AH281" s="101">
        <v>3119.0538485199122</v>
      </c>
      <c r="AI281" s="101">
        <v>3247.1606644374283</v>
      </c>
      <c r="AJ281" s="101">
        <v>3174.8030868444785</v>
      </c>
      <c r="AK281" s="102">
        <v>3160.962234443421</v>
      </c>
    </row>
    <row r="282" spans="1:37" outlineLevel="1" x14ac:dyDescent="0.2">
      <c r="A282" s="89" t="s">
        <v>105</v>
      </c>
      <c r="B282" s="104">
        <v>5615</v>
      </c>
      <c r="C282" s="104">
        <v>6004.555954567958</v>
      </c>
      <c r="D282" s="104">
        <v>6361.6605650874462</v>
      </c>
      <c r="E282" s="104">
        <v>6757.9462435806072</v>
      </c>
      <c r="F282" s="104">
        <v>7132.8753992988632</v>
      </c>
      <c r="G282" s="104">
        <v>7912</v>
      </c>
      <c r="H282" s="104">
        <v>8273.60447230725</v>
      </c>
      <c r="I282" s="163">
        <v>8553.4457288649974</v>
      </c>
      <c r="J282" s="105">
        <v>8939.2729770640963</v>
      </c>
      <c r="K282" s="105">
        <v>9249.4698601790151</v>
      </c>
      <c r="L282" s="105">
        <v>9650.0266978109794</v>
      </c>
      <c r="M282" s="105">
        <v>10136.420157553301</v>
      </c>
      <c r="N282" s="105">
        <v>10560.706716418859</v>
      </c>
      <c r="O282" s="105">
        <v>10794.612655284891</v>
      </c>
      <c r="P282" s="105">
        <v>10893.621958811187</v>
      </c>
      <c r="Q282" s="105">
        <v>11381.422275763121</v>
      </c>
      <c r="R282" s="105">
        <v>12052.569458328775</v>
      </c>
      <c r="S282" s="105">
        <v>12764.416636631835</v>
      </c>
      <c r="T282" s="105">
        <v>13374.563649071877</v>
      </c>
      <c r="U282" s="105">
        <v>13947.089986650959</v>
      </c>
      <c r="V282" s="106">
        <v>14072.003843491042</v>
      </c>
      <c r="W282" s="107">
        <v>14133.652604959658</v>
      </c>
      <c r="X282" s="105">
        <v>15349.257295218244</v>
      </c>
      <c r="Y282" s="105">
        <v>16548.216138118045</v>
      </c>
      <c r="Z282" s="105">
        <v>17677.748405016479</v>
      </c>
      <c r="AA282" s="105">
        <v>18565.203919285814</v>
      </c>
      <c r="AB282" s="105">
        <v>19077.487849224144</v>
      </c>
      <c r="AC282" s="105">
        <v>19288.420402362317</v>
      </c>
      <c r="AD282" s="105">
        <v>19428.258411403731</v>
      </c>
      <c r="AE282" s="105">
        <v>19441.849266843878</v>
      </c>
      <c r="AF282" s="105">
        <v>19417.76743749444</v>
      </c>
      <c r="AG282" s="105">
        <v>19330.046701549294</v>
      </c>
      <c r="AH282" s="105">
        <v>19148.713101532394</v>
      </c>
      <c r="AI282" s="105">
        <v>19067.167971670733</v>
      </c>
      <c r="AJ282" s="105">
        <v>19121.733018014187</v>
      </c>
      <c r="AK282" s="106">
        <v>19120.2647417064</v>
      </c>
    </row>
    <row r="283" spans="1:37" x14ac:dyDescent="0.2">
      <c r="B283" s="91"/>
      <c r="C283" s="91"/>
      <c r="D283" s="91"/>
      <c r="E283" s="91"/>
      <c r="F283" s="91"/>
      <c r="G283" s="91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  <c r="AB283" s="92"/>
      <c r="AC283" s="92"/>
      <c r="AD283" s="92"/>
      <c r="AE283" s="92"/>
      <c r="AF283" s="92"/>
      <c r="AG283" s="92"/>
      <c r="AH283" s="92"/>
      <c r="AI283" s="92"/>
      <c r="AJ283" s="92"/>
      <c r="AK283" s="92"/>
    </row>
    <row r="284" spans="1:37" x14ac:dyDescent="0.2">
      <c r="B284" s="108"/>
      <c r="C284" s="108"/>
      <c r="D284" s="108"/>
      <c r="E284" s="108"/>
      <c r="F284" s="108"/>
      <c r="G284" s="108"/>
      <c r="I284" s="76" t="s">
        <v>66</v>
      </c>
    </row>
    <row r="285" spans="1:37" ht="26.4" x14ac:dyDescent="0.2">
      <c r="A285" s="77" t="s">
        <v>108</v>
      </c>
      <c r="B285" s="79" t="s">
        <v>68</v>
      </c>
      <c r="C285" s="79" t="s">
        <v>69</v>
      </c>
      <c r="D285" s="79" t="s">
        <v>70</v>
      </c>
      <c r="E285" s="79" t="s">
        <v>71</v>
      </c>
      <c r="F285" s="79" t="s">
        <v>72</v>
      </c>
      <c r="G285" s="79" t="s">
        <v>73</v>
      </c>
      <c r="H285" s="79" t="s">
        <v>74</v>
      </c>
      <c r="I285" s="157" t="s">
        <v>109</v>
      </c>
      <c r="J285" s="80" t="s">
        <v>110</v>
      </c>
      <c r="K285" s="80" t="s">
        <v>77</v>
      </c>
      <c r="L285" s="109" t="s">
        <v>78</v>
      </c>
      <c r="M285" s="109" t="s">
        <v>79</v>
      </c>
      <c r="N285" s="109" t="s">
        <v>80</v>
      </c>
      <c r="O285" s="109" t="s">
        <v>81</v>
      </c>
      <c r="P285" s="109" t="s">
        <v>82</v>
      </c>
      <c r="Q285" s="109" t="s">
        <v>83</v>
      </c>
      <c r="R285" s="109" t="s">
        <v>84</v>
      </c>
      <c r="S285" s="109" t="s">
        <v>85</v>
      </c>
      <c r="T285" s="109" t="s">
        <v>86</v>
      </c>
      <c r="U285" s="109" t="s">
        <v>87</v>
      </c>
      <c r="V285" s="110" t="s">
        <v>88</v>
      </c>
      <c r="W285" s="80" t="s">
        <v>89</v>
      </c>
      <c r="X285" s="80" t="s">
        <v>90</v>
      </c>
      <c r="Y285" s="80" t="s">
        <v>91</v>
      </c>
      <c r="Z285" s="80" t="s">
        <v>92</v>
      </c>
      <c r="AA285" s="80" t="s">
        <v>93</v>
      </c>
      <c r="AB285" s="80" t="s">
        <v>94</v>
      </c>
      <c r="AC285" s="80" t="s">
        <v>95</v>
      </c>
      <c r="AD285" s="80" t="s">
        <v>96</v>
      </c>
      <c r="AE285" s="80" t="s">
        <v>97</v>
      </c>
      <c r="AF285" s="80" t="s">
        <v>98</v>
      </c>
      <c r="AG285" s="80" t="s">
        <v>99</v>
      </c>
      <c r="AH285" s="80" t="s">
        <v>100</v>
      </c>
      <c r="AI285" s="80" t="s">
        <v>101</v>
      </c>
      <c r="AJ285" s="80" t="s">
        <v>102</v>
      </c>
      <c r="AK285" s="80" t="s">
        <v>103</v>
      </c>
    </row>
    <row r="286" spans="1:37" x14ac:dyDescent="0.2">
      <c r="A286" s="93" t="s">
        <v>104</v>
      </c>
      <c r="B286" s="82">
        <v>258960.00000000003</v>
      </c>
      <c r="C286" s="82">
        <v>259582.00000000003</v>
      </c>
      <c r="D286" s="82">
        <v>260048.00000000006</v>
      </c>
      <c r="E286" s="82">
        <v>260122</v>
      </c>
      <c r="F286" s="82">
        <v>259734.00000000003</v>
      </c>
      <c r="G286" s="82">
        <v>259616</v>
      </c>
      <c r="H286" s="82">
        <v>258577</v>
      </c>
      <c r="I286" s="158">
        <v>257416</v>
      </c>
      <c r="J286" s="84">
        <v>256172.02932191198</v>
      </c>
      <c r="K286" s="84">
        <v>255041.5337696817</v>
      </c>
      <c r="L286" s="84">
        <v>253924.71142989598</v>
      </c>
      <c r="M286" s="84">
        <v>252811.29004365116</v>
      </c>
      <c r="N286" s="84">
        <v>251711.70932616823</v>
      </c>
      <c r="O286" s="84">
        <v>250630.1784907316</v>
      </c>
      <c r="P286" s="84">
        <v>249580.14915857508</v>
      </c>
      <c r="Q286" s="84">
        <v>248549.70068874245</v>
      </c>
      <c r="R286" s="84">
        <v>247542.8380220765</v>
      </c>
      <c r="S286" s="84">
        <v>246532.26361379042</v>
      </c>
      <c r="T286" s="84">
        <v>245525.75996912774</v>
      </c>
      <c r="U286" s="84">
        <v>244522.629204909</v>
      </c>
      <c r="V286" s="84">
        <v>243546.8193438689</v>
      </c>
      <c r="W286" s="84">
        <v>242591.92625782292</v>
      </c>
      <c r="X286" s="84">
        <v>241631.87563372581</v>
      </c>
      <c r="Y286" s="84">
        <v>240673.97504580309</v>
      </c>
      <c r="Z286" s="84">
        <v>239713.46715684477</v>
      </c>
      <c r="AA286" s="84">
        <v>238762.56221841113</v>
      </c>
      <c r="AB286" s="84">
        <v>237846.78061616767</v>
      </c>
      <c r="AC286" s="84">
        <v>236956.12700382477</v>
      </c>
      <c r="AD286" s="84">
        <v>236099.17167767693</v>
      </c>
      <c r="AE286" s="84">
        <v>235274.48217269956</v>
      </c>
      <c r="AF286" s="84">
        <v>234477.47772455378</v>
      </c>
      <c r="AG286" s="84">
        <v>233708.61279653574</v>
      </c>
      <c r="AH286" s="84">
        <v>232973.96574242809</v>
      </c>
      <c r="AI286" s="84">
        <v>232253.9579665667</v>
      </c>
      <c r="AJ286" s="84">
        <v>231543.60360222391</v>
      </c>
      <c r="AK286" s="84">
        <v>230848.04972823951</v>
      </c>
    </row>
    <row r="287" spans="1:37" outlineLevel="1" x14ac:dyDescent="0.2">
      <c r="A287" s="111" t="s">
        <v>111</v>
      </c>
      <c r="B287" s="98">
        <v>11770</v>
      </c>
      <c r="C287" s="98">
        <v>11692.013856812933</v>
      </c>
      <c r="D287" s="98">
        <v>11587.013856812933</v>
      </c>
      <c r="E287" s="98">
        <v>11412.013856812933</v>
      </c>
      <c r="F287" s="98">
        <v>11151.013856812933</v>
      </c>
      <c r="G287" s="98">
        <v>10132</v>
      </c>
      <c r="H287" s="98">
        <v>9837</v>
      </c>
      <c r="I287" s="162">
        <v>9385</v>
      </c>
      <c r="J287" s="101">
        <v>9202.3248645152162</v>
      </c>
      <c r="K287" s="101">
        <v>9148.9248612277461</v>
      </c>
      <c r="L287" s="101">
        <v>9158.9043232909644</v>
      </c>
      <c r="M287" s="101">
        <v>9182.7894314413988</v>
      </c>
      <c r="N287" s="101">
        <v>9409.1123603807737</v>
      </c>
      <c r="O287" s="101">
        <v>9521.7307466481834</v>
      </c>
      <c r="P287" s="101">
        <v>9659.8311782394321</v>
      </c>
      <c r="Q287" s="101">
        <v>9815.8753210728373</v>
      </c>
      <c r="R287" s="101">
        <v>9991.4474825979451</v>
      </c>
      <c r="S287" s="101">
        <v>10154.19136598154</v>
      </c>
      <c r="T287" s="101">
        <v>10304.804479432853</v>
      </c>
      <c r="U287" s="101">
        <v>10441.096095617431</v>
      </c>
      <c r="V287" s="102">
        <v>10559.484496490481</v>
      </c>
      <c r="W287" s="103">
        <v>10655.02747871049</v>
      </c>
      <c r="X287" s="101">
        <v>10752.640163247001</v>
      </c>
      <c r="Y287" s="101">
        <v>10846.567708742057</v>
      </c>
      <c r="Z287" s="101">
        <v>10934.544197500474</v>
      </c>
      <c r="AA287" s="101">
        <v>11013.3635696649</v>
      </c>
      <c r="AB287" s="101">
        <v>11083.275089777257</v>
      </c>
      <c r="AC287" s="101">
        <v>11142.619556531117</v>
      </c>
      <c r="AD287" s="101">
        <v>11190.575310985543</v>
      </c>
      <c r="AE287" s="101">
        <v>11226.820044609092</v>
      </c>
      <c r="AF287" s="101">
        <v>11250.486684901385</v>
      </c>
      <c r="AG287" s="101">
        <v>11258.084795566043</v>
      </c>
      <c r="AH287" s="101">
        <v>11250.081839895349</v>
      </c>
      <c r="AI287" s="101">
        <v>11227.089907412777</v>
      </c>
      <c r="AJ287" s="101">
        <v>11192.708787273859</v>
      </c>
      <c r="AK287" s="102">
        <v>11153.087035526569</v>
      </c>
    </row>
    <row r="288" spans="1:37" outlineLevel="1" x14ac:dyDescent="0.2">
      <c r="A288" s="111" t="s">
        <v>112</v>
      </c>
      <c r="B288" s="98">
        <v>12070</v>
      </c>
      <c r="C288" s="98">
        <v>12009.23225223416</v>
      </c>
      <c r="D288" s="98">
        <v>11975.232252234158</v>
      </c>
      <c r="E288" s="98">
        <v>11749.23225223416</v>
      </c>
      <c r="F288" s="98">
        <v>11456.23225223416</v>
      </c>
      <c r="G288" s="98">
        <v>11356</v>
      </c>
      <c r="H288" s="98">
        <v>11175</v>
      </c>
      <c r="I288" s="162">
        <v>10865</v>
      </c>
      <c r="J288" s="101">
        <v>10582.411357062378</v>
      </c>
      <c r="K288" s="101">
        <v>10204.833375305494</v>
      </c>
      <c r="L288" s="101">
        <v>9687.6999297362599</v>
      </c>
      <c r="M288" s="101">
        <v>9353.5467059197726</v>
      </c>
      <c r="N288" s="101">
        <v>8965.5883024135401</v>
      </c>
      <c r="O288" s="101">
        <v>8792.4821932342275</v>
      </c>
      <c r="P288" s="101">
        <v>8745.0132071987609</v>
      </c>
      <c r="Q288" s="101">
        <v>8758.3199039861338</v>
      </c>
      <c r="R288" s="101">
        <v>8784.4747609560363</v>
      </c>
      <c r="S288" s="101">
        <v>9005.5445218931764</v>
      </c>
      <c r="T288" s="101">
        <v>9117.1121320903803</v>
      </c>
      <c r="U288" s="101">
        <v>9252.929602330958</v>
      </c>
      <c r="V288" s="102">
        <v>9405.8610535726111</v>
      </c>
      <c r="W288" s="103">
        <v>9577.3765995869653</v>
      </c>
      <c r="X288" s="101">
        <v>9737.0555194169119</v>
      </c>
      <c r="Y288" s="101">
        <v>9885.1636433200219</v>
      </c>
      <c r="Z288" s="101">
        <v>10019.554440300231</v>
      </c>
      <c r="AA288" s="101">
        <v>10136.733006319748</v>
      </c>
      <c r="AB288" s="101">
        <v>10231.987774071045</v>
      </c>
      <c r="AC288" s="101">
        <v>10329.131294137442</v>
      </c>
      <c r="AD288" s="101">
        <v>10422.8160772995</v>
      </c>
      <c r="AE288" s="101">
        <v>10510.80222892329</v>
      </c>
      <c r="AF288" s="101">
        <v>10589.998146130309</v>
      </c>
      <c r="AG288" s="101">
        <v>10660.786979357092</v>
      </c>
      <c r="AH288" s="101">
        <v>10721.448420375262</v>
      </c>
      <c r="AI288" s="101">
        <v>10771.162289138876</v>
      </c>
      <c r="AJ288" s="101">
        <v>10809.758256987368</v>
      </c>
      <c r="AK288" s="102">
        <v>10836.373472110145</v>
      </c>
    </row>
    <row r="289" spans="1:37" outlineLevel="1" x14ac:dyDescent="0.2">
      <c r="A289" s="111" t="s">
        <v>113</v>
      </c>
      <c r="B289" s="98">
        <v>12329</v>
      </c>
      <c r="C289" s="98">
        <v>12266.450647655387</v>
      </c>
      <c r="D289" s="98">
        <v>12105.450647655387</v>
      </c>
      <c r="E289" s="98">
        <v>12149.450647655387</v>
      </c>
      <c r="F289" s="98">
        <v>12028.450647655387</v>
      </c>
      <c r="G289" s="98">
        <v>11845</v>
      </c>
      <c r="H289" s="98">
        <v>11720</v>
      </c>
      <c r="I289" s="162">
        <v>11675</v>
      </c>
      <c r="J289" s="101">
        <v>11435.88490164289</v>
      </c>
      <c r="K289" s="101">
        <v>11222.803035832809</v>
      </c>
      <c r="L289" s="101">
        <v>11096.694422482617</v>
      </c>
      <c r="M289" s="101">
        <v>10923.121142435977</v>
      </c>
      <c r="N289" s="101">
        <v>10626.328657621043</v>
      </c>
      <c r="O289" s="101">
        <v>10352.926099311853</v>
      </c>
      <c r="P289" s="101">
        <v>9988.279233520132</v>
      </c>
      <c r="Q289" s="101">
        <v>9484.1400756935436</v>
      </c>
      <c r="R289" s="101">
        <v>9157.98681874047</v>
      </c>
      <c r="S289" s="101">
        <v>8781.7552726557915</v>
      </c>
      <c r="T289" s="101">
        <v>8613.194733711769</v>
      </c>
      <c r="U289" s="101">
        <v>8566.4608576566188</v>
      </c>
      <c r="V289" s="102">
        <v>8582.1667199288058</v>
      </c>
      <c r="W289" s="103">
        <v>8607.7914619143012</v>
      </c>
      <c r="X289" s="101">
        <v>8827.1912505225755</v>
      </c>
      <c r="Y289" s="101">
        <v>8938.0662245752137</v>
      </c>
      <c r="Z289" s="101">
        <v>9072.728483194227</v>
      </c>
      <c r="AA289" s="101">
        <v>9224.0696145750062</v>
      </c>
      <c r="AB289" s="101">
        <v>9393.5523856824693</v>
      </c>
      <c r="AC289" s="101">
        <v>9551.764909054993</v>
      </c>
      <c r="AD289" s="101">
        <v>9698.8490355771319</v>
      </c>
      <c r="AE289" s="101">
        <v>9832.392360001948</v>
      </c>
      <c r="AF289" s="101">
        <v>9949.1807811462786</v>
      </c>
      <c r="AG289" s="101">
        <v>10044.22105111209</v>
      </c>
      <c r="AH289" s="101">
        <v>10141.163309787622</v>
      </c>
      <c r="AI289" s="101">
        <v>10234.742437268515</v>
      </c>
      <c r="AJ289" s="101">
        <v>10322.76047933705</v>
      </c>
      <c r="AK289" s="102">
        <v>10402.216581914397</v>
      </c>
    </row>
    <row r="290" spans="1:37" outlineLevel="1" x14ac:dyDescent="0.2">
      <c r="A290" s="111" t="s">
        <v>114</v>
      </c>
      <c r="B290" s="98">
        <v>11669</v>
      </c>
      <c r="C290" s="98">
        <v>12069.915152123707</v>
      </c>
      <c r="D290" s="98">
        <v>12291.915152123709</v>
      </c>
      <c r="E290" s="98">
        <v>12291.915152123709</v>
      </c>
      <c r="F290" s="98">
        <v>12267.915152123707</v>
      </c>
      <c r="G290" s="98">
        <v>11855</v>
      </c>
      <c r="H290" s="98">
        <v>11988</v>
      </c>
      <c r="I290" s="162">
        <v>11942</v>
      </c>
      <c r="J290" s="101">
        <v>11867.848547381058</v>
      </c>
      <c r="K290" s="101">
        <v>11820.125890424175</v>
      </c>
      <c r="L290" s="101">
        <v>11829.08962873225</v>
      </c>
      <c r="M290" s="101">
        <v>11678.488467173924</v>
      </c>
      <c r="N290" s="101">
        <v>11605.676537903257</v>
      </c>
      <c r="O290" s="101">
        <v>11370.461547338407</v>
      </c>
      <c r="P290" s="101">
        <v>11160.144010755877</v>
      </c>
      <c r="Q290" s="101">
        <v>11038.277573484014</v>
      </c>
      <c r="R290" s="101">
        <v>10868.042873042979</v>
      </c>
      <c r="S290" s="101">
        <v>10576.712559655129</v>
      </c>
      <c r="T290" s="101">
        <v>10306.707003829853</v>
      </c>
      <c r="U290" s="101">
        <v>9943.5959650416771</v>
      </c>
      <c r="V290" s="102">
        <v>9445.9643987509571</v>
      </c>
      <c r="W290" s="103">
        <v>9124.6424869702696</v>
      </c>
      <c r="X290" s="101">
        <v>8753.3535327154314</v>
      </c>
      <c r="Y290" s="101">
        <v>8588.8135267163525</v>
      </c>
      <c r="Z290" s="101">
        <v>8544.7504562790455</v>
      </c>
      <c r="AA290" s="101">
        <v>8562.4064698807524</v>
      </c>
      <c r="AB290" s="101">
        <v>8593.1241782131074</v>
      </c>
      <c r="AC290" s="101">
        <v>8811.492702858297</v>
      </c>
      <c r="AD290" s="101">
        <v>8923.9364024229253</v>
      </c>
      <c r="AE290" s="101">
        <v>9059.8888097420804</v>
      </c>
      <c r="AF290" s="101">
        <v>9212.460914612755</v>
      </c>
      <c r="AG290" s="101">
        <v>9383.0171467871369</v>
      </c>
      <c r="AH290" s="101">
        <v>9542.3162936313365</v>
      </c>
      <c r="AI290" s="101">
        <v>9690.5486218016285</v>
      </c>
      <c r="AJ290" s="101">
        <v>9825.1015195081309</v>
      </c>
      <c r="AK290" s="102">
        <v>9942.854012075275</v>
      </c>
    </row>
    <row r="291" spans="1:37" outlineLevel="1" x14ac:dyDescent="0.2">
      <c r="A291" s="111" t="s">
        <v>115</v>
      </c>
      <c r="B291" s="98">
        <v>12403</v>
      </c>
      <c r="C291" s="98">
        <v>12345.237674465307</v>
      </c>
      <c r="D291" s="98">
        <v>12461.237674465305</v>
      </c>
      <c r="E291" s="98">
        <v>12843.237674465307</v>
      </c>
      <c r="F291" s="98">
        <v>12912.237674465307</v>
      </c>
      <c r="G291" s="98">
        <v>13209</v>
      </c>
      <c r="H291" s="98">
        <v>12993</v>
      </c>
      <c r="I291" s="162">
        <v>12992</v>
      </c>
      <c r="J291" s="101">
        <v>13112.385905354131</v>
      </c>
      <c r="K291" s="101">
        <v>13137.271173231627</v>
      </c>
      <c r="L291" s="101">
        <v>12921.777088283412</v>
      </c>
      <c r="M291" s="101">
        <v>12845.559487849303</v>
      </c>
      <c r="N291" s="101">
        <v>12634.752787365633</v>
      </c>
      <c r="O291" s="101">
        <v>12559.745800660196</v>
      </c>
      <c r="P291" s="101">
        <v>12521.213949553217</v>
      </c>
      <c r="Q291" s="101">
        <v>12544.054126377681</v>
      </c>
      <c r="R291" s="101">
        <v>12402.964138908519</v>
      </c>
      <c r="S291" s="101">
        <v>12348.98059091753</v>
      </c>
      <c r="T291" s="101">
        <v>12118.326806237899</v>
      </c>
      <c r="U291" s="101">
        <v>11910.979785980768</v>
      </c>
      <c r="V291" s="102">
        <v>11781.309784958316</v>
      </c>
      <c r="W291" s="103">
        <v>11617.002008184338</v>
      </c>
      <c r="X291" s="101">
        <v>11326.658277240344</v>
      </c>
      <c r="Y291" s="101">
        <v>11070.581805736008</v>
      </c>
      <c r="Z291" s="101">
        <v>10714.833704487002</v>
      </c>
      <c r="AA291" s="101">
        <v>10192.005312836547</v>
      </c>
      <c r="AB291" s="101">
        <v>9855.6320350625956</v>
      </c>
      <c r="AC291" s="101">
        <v>9475.9369697219972</v>
      </c>
      <c r="AD291" s="101">
        <v>9301.4100727444711</v>
      </c>
      <c r="AE291" s="101">
        <v>9259.4695007916325</v>
      </c>
      <c r="AF291" s="101">
        <v>9278.3386567203124</v>
      </c>
      <c r="AG291" s="101">
        <v>9310.6399987797486</v>
      </c>
      <c r="AH291" s="101">
        <v>9561.9190543557816</v>
      </c>
      <c r="AI291" s="101">
        <v>9689.665116469394</v>
      </c>
      <c r="AJ291" s="101">
        <v>9842.7601702712473</v>
      </c>
      <c r="AK291" s="102">
        <v>10013.372625583193</v>
      </c>
    </row>
    <row r="292" spans="1:37" outlineLevel="1" x14ac:dyDescent="0.2">
      <c r="A292" s="111" t="s">
        <v>116</v>
      </c>
      <c r="B292" s="98">
        <v>15687</v>
      </c>
      <c r="C292" s="98">
        <v>15280.230946882217</v>
      </c>
      <c r="D292" s="98">
        <v>15016.23094688222</v>
      </c>
      <c r="E292" s="98">
        <v>14929.230946882217</v>
      </c>
      <c r="F292" s="98">
        <v>14697.230946882217</v>
      </c>
      <c r="G292" s="98">
        <v>15153</v>
      </c>
      <c r="H292" s="98">
        <v>15072</v>
      </c>
      <c r="I292" s="162">
        <v>14823</v>
      </c>
      <c r="J292" s="101">
        <v>14556.40746426586</v>
      </c>
      <c r="K292" s="101">
        <v>14225.458077468857</v>
      </c>
      <c r="L292" s="101">
        <v>14117.932535111227</v>
      </c>
      <c r="M292" s="101">
        <v>14014.616554985956</v>
      </c>
      <c r="N292" s="101">
        <v>14040.161028051778</v>
      </c>
      <c r="O292" s="101">
        <v>14182.734572532383</v>
      </c>
      <c r="P292" s="101">
        <v>14216.271936475869</v>
      </c>
      <c r="Q292" s="101">
        <v>14008.86906037552</v>
      </c>
      <c r="R292" s="101">
        <v>13948.103334815529</v>
      </c>
      <c r="S292" s="101">
        <v>13752.948747117418</v>
      </c>
      <c r="T292" s="101">
        <v>13707.480702527395</v>
      </c>
      <c r="U292" s="101">
        <v>13692.92896256876</v>
      </c>
      <c r="V292" s="102">
        <v>13741.141274999218</v>
      </c>
      <c r="W292" s="103">
        <v>13610.352143786022</v>
      </c>
      <c r="X292" s="101">
        <v>13565.243194702671</v>
      </c>
      <c r="Y292" s="101">
        <v>13337.516357335113</v>
      </c>
      <c r="Z292" s="101">
        <v>13136.428639727894</v>
      </c>
      <c r="AA292" s="101">
        <v>13034.070888351313</v>
      </c>
      <c r="AB292" s="101">
        <v>12879.887644817683</v>
      </c>
      <c r="AC292" s="101">
        <v>12587.343224603839</v>
      </c>
      <c r="AD292" s="101">
        <v>12318.143669254292</v>
      </c>
      <c r="AE292" s="101">
        <v>11943.467740441833</v>
      </c>
      <c r="AF292" s="101">
        <v>11415.505646983602</v>
      </c>
      <c r="AG292" s="101">
        <v>11086.387232799871</v>
      </c>
      <c r="AH292" s="101">
        <v>10702.636947664932</v>
      </c>
      <c r="AI292" s="101">
        <v>10549.027213092768</v>
      </c>
      <c r="AJ292" s="101">
        <v>10533.867960357504</v>
      </c>
      <c r="AK292" s="102">
        <v>10587.761038705052</v>
      </c>
    </row>
    <row r="293" spans="1:37" outlineLevel="1" x14ac:dyDescent="0.2">
      <c r="A293" s="111" t="s">
        <v>117</v>
      </c>
      <c r="B293" s="98">
        <v>18751</v>
      </c>
      <c r="C293" s="98">
        <v>18272.141078421526</v>
      </c>
      <c r="D293" s="98">
        <v>17715.14107842153</v>
      </c>
      <c r="E293" s="98">
        <v>16988.14107842153</v>
      </c>
      <c r="F293" s="98">
        <v>16319.141078421528</v>
      </c>
      <c r="G293" s="98">
        <v>16035</v>
      </c>
      <c r="H293" s="98">
        <v>15518</v>
      </c>
      <c r="I293" s="162">
        <v>15222</v>
      </c>
      <c r="J293" s="101">
        <v>14741.494785522304</v>
      </c>
      <c r="K293" s="101">
        <v>14565.158681856967</v>
      </c>
      <c r="L293" s="101">
        <v>14431.046846686317</v>
      </c>
      <c r="M293" s="101">
        <v>14375.151723712974</v>
      </c>
      <c r="N293" s="101">
        <v>14130.529901951419</v>
      </c>
      <c r="O293" s="101">
        <v>13893.215327341284</v>
      </c>
      <c r="P293" s="101">
        <v>13599.580243427519</v>
      </c>
      <c r="Q293" s="101">
        <v>13523.227449625092</v>
      </c>
      <c r="R293" s="101">
        <v>13444.060656518446</v>
      </c>
      <c r="S293" s="101">
        <v>13486.127115821238</v>
      </c>
      <c r="T293" s="101">
        <v>13637.302400769941</v>
      </c>
      <c r="U293" s="101">
        <v>13685.30526492243</v>
      </c>
      <c r="V293" s="102">
        <v>13505.259471410049</v>
      </c>
      <c r="W293" s="103">
        <v>13467.466959470641</v>
      </c>
      <c r="X293" s="101">
        <v>13299.698867406833</v>
      </c>
      <c r="Y293" s="101">
        <v>13275.862582340629</v>
      </c>
      <c r="Z293" s="101">
        <v>13278.99192115496</v>
      </c>
      <c r="AA293" s="101">
        <v>13342.035498569619</v>
      </c>
      <c r="AB293" s="101">
        <v>13231.915068811639</v>
      </c>
      <c r="AC293" s="101">
        <v>13205.85721806045</v>
      </c>
      <c r="AD293" s="101">
        <v>13005.532616122355</v>
      </c>
      <c r="AE293" s="101">
        <v>12831.633892806294</v>
      </c>
      <c r="AF293" s="101">
        <v>12754.506049433176</v>
      </c>
      <c r="AG293" s="101">
        <v>12622.147812685591</v>
      </c>
      <c r="AH293" s="101">
        <v>12356.788504098957</v>
      </c>
      <c r="AI293" s="101">
        <v>12115.98869134513</v>
      </c>
      <c r="AJ293" s="101">
        <v>11776.189585562297</v>
      </c>
      <c r="AK293" s="102">
        <v>11291.983570074168</v>
      </c>
    </row>
    <row r="294" spans="1:37" outlineLevel="1" x14ac:dyDescent="0.2">
      <c r="A294" s="111" t="s">
        <v>118</v>
      </c>
      <c r="B294" s="98">
        <v>20984</v>
      </c>
      <c r="C294" s="98">
        <v>20425.922683000303</v>
      </c>
      <c r="D294" s="98">
        <v>19832.922683000303</v>
      </c>
      <c r="E294" s="98">
        <v>19354.922683000303</v>
      </c>
      <c r="F294" s="98">
        <v>18866.922683000303</v>
      </c>
      <c r="G294" s="98">
        <v>17934</v>
      </c>
      <c r="H294" s="98">
        <v>17565</v>
      </c>
      <c r="I294" s="162">
        <v>17117</v>
      </c>
      <c r="J294" s="101">
        <v>16701.062839426202</v>
      </c>
      <c r="K294" s="101">
        <v>16037.715770161998</v>
      </c>
      <c r="L294" s="101">
        <v>15544.155378397472</v>
      </c>
      <c r="M294" s="101">
        <v>15080.995792637412</v>
      </c>
      <c r="N294" s="101">
        <v>14789.863367179818</v>
      </c>
      <c r="O294" s="101">
        <v>14335.46956923664</v>
      </c>
      <c r="P294" s="101">
        <v>14176.947753351509</v>
      </c>
      <c r="Q294" s="101">
        <v>14058.030422550984</v>
      </c>
      <c r="R294" s="101">
        <v>14017.911579634147</v>
      </c>
      <c r="S294" s="101">
        <v>13793.497007959819</v>
      </c>
      <c r="T294" s="101">
        <v>13578.456121727439</v>
      </c>
      <c r="U294" s="101">
        <v>13306.328880950568</v>
      </c>
      <c r="V294" s="102">
        <v>13240.982646908038</v>
      </c>
      <c r="W294" s="103">
        <v>13174.469407828577</v>
      </c>
      <c r="X294" s="101">
        <v>13226.671431844698</v>
      </c>
      <c r="Y294" s="101">
        <v>13386.151135747845</v>
      </c>
      <c r="Z294" s="101">
        <v>13446.864843429019</v>
      </c>
      <c r="AA294" s="101">
        <v>13284.368768175369</v>
      </c>
      <c r="AB294" s="101">
        <v>13259.175540217171</v>
      </c>
      <c r="AC294" s="101">
        <v>13107.450908995686</v>
      </c>
      <c r="AD294" s="101">
        <v>13094.759474957713</v>
      </c>
      <c r="AE294" s="101">
        <v>13108.608482620411</v>
      </c>
      <c r="AF294" s="101">
        <v>13181.429775067785</v>
      </c>
      <c r="AG294" s="101">
        <v>13086.58229499431</v>
      </c>
      <c r="AH294" s="101">
        <v>13073.820871568461</v>
      </c>
      <c r="AI294" s="101">
        <v>12890.810517113274</v>
      </c>
      <c r="AJ294" s="101">
        <v>12733.630176143324</v>
      </c>
      <c r="AK294" s="102">
        <v>12667.746343915385</v>
      </c>
    </row>
    <row r="295" spans="1:37" outlineLevel="1" x14ac:dyDescent="0.2">
      <c r="A295" s="111" t="s">
        <v>119</v>
      </c>
      <c r="B295" s="98">
        <v>22844</v>
      </c>
      <c r="C295" s="98">
        <v>22757.380058238778</v>
      </c>
      <c r="D295" s="98">
        <v>22402.380058238781</v>
      </c>
      <c r="E295" s="98">
        <v>21679.380058238774</v>
      </c>
      <c r="F295" s="98">
        <v>21096.380058238778</v>
      </c>
      <c r="G295" s="98">
        <v>19994</v>
      </c>
      <c r="H295" s="98">
        <v>19264</v>
      </c>
      <c r="I295" s="162">
        <v>18667</v>
      </c>
      <c r="J295" s="101">
        <v>18170.124602947595</v>
      </c>
      <c r="K295" s="101">
        <v>17874.98752078323</v>
      </c>
      <c r="L295" s="101">
        <v>17461.725323926723</v>
      </c>
      <c r="M295" s="101">
        <v>17098.082369258045</v>
      </c>
      <c r="N295" s="101">
        <v>16730.56284166906</v>
      </c>
      <c r="O295" s="101">
        <v>16335.226057166263</v>
      </c>
      <c r="P295" s="101">
        <v>15698.025538881862</v>
      </c>
      <c r="Q295" s="101">
        <v>15225.773982822961</v>
      </c>
      <c r="R295" s="101">
        <v>14783.364528259612</v>
      </c>
      <c r="S295" s="101">
        <v>14508.329350664872</v>
      </c>
      <c r="T295" s="101">
        <v>14074.514237528965</v>
      </c>
      <c r="U295" s="101">
        <v>13928.819427978655</v>
      </c>
      <c r="V295" s="102">
        <v>13821.894457052909</v>
      </c>
      <c r="W295" s="103">
        <v>13792.101539491814</v>
      </c>
      <c r="X295" s="101">
        <v>13581.799447992913</v>
      </c>
      <c r="Y295" s="101">
        <v>13380.898266534758</v>
      </c>
      <c r="Z295" s="101">
        <v>13123.73992124148</v>
      </c>
      <c r="AA295" s="101">
        <v>13068.398423525407</v>
      </c>
      <c r="AB295" s="101">
        <v>13012.648008308875</v>
      </c>
      <c r="AC295" s="101">
        <v>13071.917370104176</v>
      </c>
      <c r="AD295" s="101">
        <v>13236.222472542617</v>
      </c>
      <c r="AE295" s="101">
        <v>13304.07969126786</v>
      </c>
      <c r="AF295" s="101">
        <v>13153.682961338502</v>
      </c>
      <c r="AG295" s="101">
        <v>13137.335675432947</v>
      </c>
      <c r="AH295" s="101">
        <v>12997.578607523228</v>
      </c>
      <c r="AI295" s="101">
        <v>12993.199756176296</v>
      </c>
      <c r="AJ295" s="101">
        <v>13015.04109506677</v>
      </c>
      <c r="AK295" s="102">
        <v>13094.306064272405</v>
      </c>
    </row>
    <row r="296" spans="1:37" outlineLevel="1" x14ac:dyDescent="0.2">
      <c r="A296" s="111" t="s">
        <v>120</v>
      </c>
      <c r="B296" s="98">
        <v>19458</v>
      </c>
      <c r="C296" s="98">
        <v>20744.977708605282</v>
      </c>
      <c r="D296" s="98">
        <v>21345.977708605282</v>
      </c>
      <c r="E296" s="98">
        <v>21909.977708605282</v>
      </c>
      <c r="F296" s="98">
        <v>22409.977708605282</v>
      </c>
      <c r="G296" s="98">
        <v>22576</v>
      </c>
      <c r="H296" s="98">
        <v>22285</v>
      </c>
      <c r="I296" s="162">
        <v>21867</v>
      </c>
      <c r="J296" s="101">
        <v>21213.36316858845</v>
      </c>
      <c r="K296" s="101">
        <v>20467.351832503613</v>
      </c>
      <c r="L296" s="101">
        <v>19774.05669348624</v>
      </c>
      <c r="M296" s="101">
        <v>19079.717586059814</v>
      </c>
      <c r="N296" s="101">
        <v>18418.387925629155</v>
      </c>
      <c r="O296" s="101">
        <v>17937.310603917715</v>
      </c>
      <c r="P296" s="101">
        <v>17653.3635281116</v>
      </c>
      <c r="Q296" s="101">
        <v>17252.979883275028</v>
      </c>
      <c r="R296" s="101">
        <v>16902.870697161561</v>
      </c>
      <c r="S296" s="101">
        <v>16549.641945459894</v>
      </c>
      <c r="T296" s="101">
        <v>16167.632235848447</v>
      </c>
      <c r="U296" s="101">
        <v>15545.737856988484</v>
      </c>
      <c r="V296" s="102">
        <v>15086.899345937687</v>
      </c>
      <c r="W296" s="103">
        <v>14658.67508914656</v>
      </c>
      <c r="X296" s="101">
        <v>14394.054813244955</v>
      </c>
      <c r="Y296" s="101">
        <v>13972.751481941352</v>
      </c>
      <c r="Z296" s="101">
        <v>13834.919331654957</v>
      </c>
      <c r="AA296" s="101">
        <v>13736.369042000455</v>
      </c>
      <c r="AB296" s="101">
        <v>13713.678201513065</v>
      </c>
      <c r="AC296" s="101">
        <v>13512.652526285478</v>
      </c>
      <c r="AD296" s="101">
        <v>13322.119995044504</v>
      </c>
      <c r="AE296" s="101">
        <v>13074.968306465902</v>
      </c>
      <c r="AF296" s="101">
        <v>13026.31871625715</v>
      </c>
      <c r="AG296" s="101">
        <v>12976.720081575815</v>
      </c>
      <c r="AH296" s="101">
        <v>13040.316697022761</v>
      </c>
      <c r="AI296" s="101">
        <v>13209.791955752444</v>
      </c>
      <c r="AJ296" s="101">
        <v>13283.761725275397</v>
      </c>
      <c r="AK296" s="102">
        <v>13141.706155542553</v>
      </c>
    </row>
    <row r="297" spans="1:37" outlineLevel="1" x14ac:dyDescent="0.2">
      <c r="A297" s="111" t="s">
        <v>121</v>
      </c>
      <c r="B297" s="98">
        <v>16598</v>
      </c>
      <c r="C297" s="98">
        <v>16512.41911838538</v>
      </c>
      <c r="D297" s="98">
        <v>17250.419118385376</v>
      </c>
      <c r="E297" s="98">
        <v>17807.41911838538</v>
      </c>
      <c r="F297" s="98">
        <v>18496.41911838538</v>
      </c>
      <c r="G297" s="98">
        <v>18896</v>
      </c>
      <c r="H297" s="98">
        <v>20246</v>
      </c>
      <c r="I297" s="162">
        <v>20867</v>
      </c>
      <c r="J297" s="101">
        <v>21501.839515125124</v>
      </c>
      <c r="K297" s="101">
        <v>21967.325432661281</v>
      </c>
      <c r="L297" s="101">
        <v>22167.751619159495</v>
      </c>
      <c r="M297" s="101">
        <v>21894.315558027301</v>
      </c>
      <c r="N297" s="101">
        <v>21486.28911148163</v>
      </c>
      <c r="O297" s="101">
        <v>20852.695543763977</v>
      </c>
      <c r="P297" s="101">
        <v>20128.094318874799</v>
      </c>
      <c r="Q297" s="101">
        <v>19455.764265362086</v>
      </c>
      <c r="R297" s="101">
        <v>18780.959083468733</v>
      </c>
      <c r="S297" s="101">
        <v>18139.074732641748</v>
      </c>
      <c r="T297" s="101">
        <v>17674.342566940937</v>
      </c>
      <c r="U297" s="101">
        <v>17402.714310545824</v>
      </c>
      <c r="V297" s="102">
        <v>17016.354607426787</v>
      </c>
      <c r="W297" s="103">
        <v>16678.879430076096</v>
      </c>
      <c r="X297" s="101">
        <v>16338.675584998773</v>
      </c>
      <c r="Y297" s="101">
        <v>15969.44771401397</v>
      </c>
      <c r="Z297" s="101">
        <v>15364.443410392652</v>
      </c>
      <c r="AA297" s="101">
        <v>14919.980937850969</v>
      </c>
      <c r="AB297" s="101">
        <v>14505.009402940794</v>
      </c>
      <c r="AC297" s="101">
        <v>14251.089356574914</v>
      </c>
      <c r="AD297" s="101">
        <v>13842.787449472775</v>
      </c>
      <c r="AE297" s="101">
        <v>13713.395246204862</v>
      </c>
      <c r="AF297" s="101">
        <v>13622.867780392116</v>
      </c>
      <c r="AG297" s="101">
        <v>13605.752294042288</v>
      </c>
      <c r="AH297" s="101">
        <v>13414.163038445087</v>
      </c>
      <c r="AI297" s="101">
        <v>13231.94709247732</v>
      </c>
      <c r="AJ297" s="101">
        <v>12994.414612122499</v>
      </c>
      <c r="AK297" s="102">
        <v>12952.780672296116</v>
      </c>
    </row>
    <row r="298" spans="1:37" outlineLevel="1" x14ac:dyDescent="0.2">
      <c r="A298" s="111" t="s">
        <v>122</v>
      </c>
      <c r="B298" s="98">
        <v>15480</v>
      </c>
      <c r="C298" s="98">
        <v>15331.743347725676</v>
      </c>
      <c r="D298" s="98">
        <v>15490.743347725675</v>
      </c>
      <c r="E298" s="98">
        <v>15682.743347725675</v>
      </c>
      <c r="F298" s="98">
        <v>15791.743347725675</v>
      </c>
      <c r="G298" s="98">
        <v>16433</v>
      </c>
      <c r="H298" s="98">
        <v>16259</v>
      </c>
      <c r="I298" s="162">
        <v>16933</v>
      </c>
      <c r="J298" s="101">
        <v>17456.903780895915</v>
      </c>
      <c r="K298" s="101">
        <v>18077.459755681928</v>
      </c>
      <c r="L298" s="101">
        <v>18482.034601703781</v>
      </c>
      <c r="M298" s="101">
        <v>19892.412545092495</v>
      </c>
      <c r="N298" s="101">
        <v>20505.318390864533</v>
      </c>
      <c r="O298" s="101">
        <v>21139.089519312045</v>
      </c>
      <c r="P298" s="101">
        <v>21604.857821092453</v>
      </c>
      <c r="Q298" s="101">
        <v>21809.367477805641</v>
      </c>
      <c r="R298" s="101">
        <v>21548.204966184469</v>
      </c>
      <c r="S298" s="101">
        <v>21154.410314821016</v>
      </c>
      <c r="T298" s="101">
        <v>20539.654337618893</v>
      </c>
      <c r="U298" s="101">
        <v>19835.671565028912</v>
      </c>
      <c r="V298" s="102">
        <v>19182.497639344285</v>
      </c>
      <c r="W298" s="103">
        <v>18526.148074005559</v>
      </c>
      <c r="X298" s="101">
        <v>17901.796327956024</v>
      </c>
      <c r="Y298" s="101">
        <v>17452.004503275166</v>
      </c>
      <c r="Z298" s="101">
        <v>17192.560433827111</v>
      </c>
      <c r="AA298" s="101">
        <v>16820.251123105914</v>
      </c>
      <c r="AB298" s="101">
        <v>16493.960687128587</v>
      </c>
      <c r="AC298" s="101">
        <v>16164.166618927171</v>
      </c>
      <c r="AD298" s="101">
        <v>15806.575514547099</v>
      </c>
      <c r="AE298" s="101">
        <v>15217.902414412565</v>
      </c>
      <c r="AF298" s="101">
        <v>14786.204463906737</v>
      </c>
      <c r="AG298" s="101">
        <v>14382.647131554086</v>
      </c>
      <c r="AH298" s="101">
        <v>14138.051000754873</v>
      </c>
      <c r="AI298" s="101">
        <v>13742.206184061029</v>
      </c>
      <c r="AJ298" s="101">
        <v>13620.562270249353</v>
      </c>
      <c r="AK298" s="102">
        <v>13537.122356353268</v>
      </c>
    </row>
    <row r="299" spans="1:37" outlineLevel="1" x14ac:dyDescent="0.2">
      <c r="A299" s="111" t="s">
        <v>123</v>
      </c>
      <c r="B299" s="98">
        <v>16463</v>
      </c>
      <c r="C299" s="98">
        <v>15910.729490912741</v>
      </c>
      <c r="D299" s="98">
        <v>15314.729490912745</v>
      </c>
      <c r="E299" s="98">
        <v>15023.729490912745</v>
      </c>
      <c r="F299" s="98">
        <v>14998.729490912743</v>
      </c>
      <c r="G299" s="98">
        <v>14928</v>
      </c>
      <c r="H299" s="98">
        <v>14747</v>
      </c>
      <c r="I299" s="162">
        <v>14934</v>
      </c>
      <c r="J299" s="101">
        <v>15158.16245344291</v>
      </c>
      <c r="K299" s="101">
        <v>15314.258523080303</v>
      </c>
      <c r="L299" s="101">
        <v>15857.03102578055</v>
      </c>
      <c r="M299" s="101">
        <v>15691.383269209648</v>
      </c>
      <c r="N299" s="101">
        <v>16403.332077799958</v>
      </c>
      <c r="O299" s="101">
        <v>16918.396751473458</v>
      </c>
      <c r="P299" s="101">
        <v>17532.716614160297</v>
      </c>
      <c r="Q299" s="101">
        <v>17931.61716917143</v>
      </c>
      <c r="R299" s="101">
        <v>19307.461982479068</v>
      </c>
      <c r="S299" s="101">
        <v>19910.930344286797</v>
      </c>
      <c r="T299" s="101">
        <v>20534.595576098156</v>
      </c>
      <c r="U299" s="101">
        <v>20993.799091219782</v>
      </c>
      <c r="V299" s="102">
        <v>21199.598986116082</v>
      </c>
      <c r="W299" s="103">
        <v>20952.872609064965</v>
      </c>
      <c r="X299" s="101">
        <v>20579.192167639208</v>
      </c>
      <c r="Y299" s="101">
        <v>19990.315191168585</v>
      </c>
      <c r="Z299" s="101">
        <v>19315.029773896509</v>
      </c>
      <c r="AA299" s="101">
        <v>18688.221799611856</v>
      </c>
      <c r="AB299" s="101">
        <v>18056.878487806032</v>
      </c>
      <c r="AC299" s="101">
        <v>17457.933160444496</v>
      </c>
      <c r="AD299" s="101">
        <v>17028.469788402235</v>
      </c>
      <c r="AE299" s="101">
        <v>16784.542525745197</v>
      </c>
      <c r="AF299" s="101">
        <v>16427.773802253694</v>
      </c>
      <c r="AG299" s="101">
        <v>16115.233652467312</v>
      </c>
      <c r="AH299" s="101">
        <v>15800.144224695414</v>
      </c>
      <c r="AI299" s="101">
        <v>15458.983063587108</v>
      </c>
      <c r="AJ299" s="101">
        <v>14891.294892847809</v>
      </c>
      <c r="AK299" s="102">
        <v>14476.583550849686</v>
      </c>
    </row>
    <row r="300" spans="1:37" outlineLevel="1" x14ac:dyDescent="0.2">
      <c r="A300" s="111" t="s">
        <v>124</v>
      </c>
      <c r="B300" s="98">
        <v>18064</v>
      </c>
      <c r="C300" s="98">
        <v>18936.800481976101</v>
      </c>
      <c r="D300" s="98">
        <v>18416.800481976101</v>
      </c>
      <c r="E300" s="98">
        <v>17565.800481976104</v>
      </c>
      <c r="F300" s="98">
        <v>16508.800481976101</v>
      </c>
      <c r="G300" s="98">
        <v>15986</v>
      </c>
      <c r="H300" s="98">
        <v>15502</v>
      </c>
      <c r="I300" s="162">
        <v>14841</v>
      </c>
      <c r="J300" s="101">
        <v>14470.412831351872</v>
      </c>
      <c r="K300" s="101">
        <v>14389.556456037166</v>
      </c>
      <c r="L300" s="101">
        <v>14271.646292349289</v>
      </c>
      <c r="M300" s="101">
        <v>14104.361656574511</v>
      </c>
      <c r="N300" s="101">
        <v>14251.963672400949</v>
      </c>
      <c r="O300" s="101">
        <v>14478.464145683216</v>
      </c>
      <c r="P300" s="101">
        <v>14639.241542319098</v>
      </c>
      <c r="Q300" s="101">
        <v>15169.977117196275</v>
      </c>
      <c r="R300" s="101">
        <v>15018.704661342867</v>
      </c>
      <c r="S300" s="101">
        <v>15708.096247409916</v>
      </c>
      <c r="T300" s="101">
        <v>16214.267276285653</v>
      </c>
      <c r="U300" s="101">
        <v>16812.782741744508</v>
      </c>
      <c r="V300" s="102">
        <v>17208.804092549166</v>
      </c>
      <c r="W300" s="103">
        <v>18533.442485103813</v>
      </c>
      <c r="X300" s="101">
        <v>19123.345436222036</v>
      </c>
      <c r="Y300" s="101">
        <v>19731.80504543359</v>
      </c>
      <c r="Z300" s="101">
        <v>20181.784874328063</v>
      </c>
      <c r="AA300" s="101">
        <v>20387.37265698121</v>
      </c>
      <c r="AB300" s="101">
        <v>20158.425515681836</v>
      </c>
      <c r="AC300" s="101">
        <v>19807.443437724382</v>
      </c>
      <c r="AD300" s="101">
        <v>19250.462890744733</v>
      </c>
      <c r="AE300" s="101">
        <v>18610.016548406857</v>
      </c>
      <c r="AF300" s="101">
        <v>18015.799938832355</v>
      </c>
      <c r="AG300" s="101">
        <v>17415.683564074214</v>
      </c>
      <c r="AH300" s="101">
        <v>16846.578187291703</v>
      </c>
      <c r="AI300" s="101">
        <v>16441.309352955643</v>
      </c>
      <c r="AJ300" s="101">
        <v>16214.597694682752</v>
      </c>
      <c r="AK300" s="102">
        <v>15878.314066715577</v>
      </c>
    </row>
    <row r="301" spans="1:37" outlineLevel="1" x14ac:dyDescent="0.2">
      <c r="A301" s="111" t="s">
        <v>125</v>
      </c>
      <c r="B301" s="98">
        <v>13585</v>
      </c>
      <c r="C301" s="98">
        <v>13111.204940255046</v>
      </c>
      <c r="D301" s="98">
        <v>13760.204940255046</v>
      </c>
      <c r="E301" s="98">
        <v>14617.204940255046</v>
      </c>
      <c r="F301" s="98">
        <v>15477.204940255046</v>
      </c>
      <c r="G301" s="98">
        <v>16990</v>
      </c>
      <c r="H301" s="98">
        <v>17686</v>
      </c>
      <c r="I301" s="162">
        <v>17242</v>
      </c>
      <c r="J301" s="101">
        <v>16575.838277726514</v>
      </c>
      <c r="K301" s="101">
        <v>15643.816863023554</v>
      </c>
      <c r="L301" s="101">
        <v>14849.569693693265</v>
      </c>
      <c r="M301" s="101">
        <v>14434.004215804929</v>
      </c>
      <c r="N301" s="101">
        <v>13807.82810752208</v>
      </c>
      <c r="O301" s="101">
        <v>13484.063766002731</v>
      </c>
      <c r="P301" s="101">
        <v>13423.436603142967</v>
      </c>
      <c r="Q301" s="101">
        <v>13327.899497297782</v>
      </c>
      <c r="R301" s="101">
        <v>13185.564816617436</v>
      </c>
      <c r="S301" s="101">
        <v>13332.010918553278</v>
      </c>
      <c r="T301" s="101">
        <v>13557.083078540334</v>
      </c>
      <c r="U301" s="101">
        <v>13721.729186219265</v>
      </c>
      <c r="V301" s="102">
        <v>14234.750587735791</v>
      </c>
      <c r="W301" s="103">
        <v>14097.388489741636</v>
      </c>
      <c r="X301" s="101">
        <v>14756.376589204267</v>
      </c>
      <c r="Y301" s="101">
        <v>15246.89443170256</v>
      </c>
      <c r="Z301" s="101">
        <v>15822.756446065991</v>
      </c>
      <c r="AA301" s="101">
        <v>16212.719068813589</v>
      </c>
      <c r="AB301" s="101">
        <v>17464.013736638255</v>
      </c>
      <c r="AC301" s="101">
        <v>18032.86333202925</v>
      </c>
      <c r="AD301" s="101">
        <v>18617.899324932088</v>
      </c>
      <c r="AE301" s="101">
        <v>19052.151398280625</v>
      </c>
      <c r="AF301" s="101">
        <v>19254.161483293145</v>
      </c>
      <c r="AG301" s="101">
        <v>19046.196182417032</v>
      </c>
      <c r="AH301" s="101">
        <v>18724.319421281514</v>
      </c>
      <c r="AI301" s="101">
        <v>18208.852452178835</v>
      </c>
      <c r="AJ301" s="101">
        <v>17614.740167275821</v>
      </c>
      <c r="AK301" s="102">
        <v>17064.016788217064</v>
      </c>
    </row>
    <row r="302" spans="1:37" outlineLevel="1" x14ac:dyDescent="0.2">
      <c r="A302" s="111" t="s">
        <v>126</v>
      </c>
      <c r="B302" s="98">
        <v>9649</v>
      </c>
      <c r="C302" s="98">
        <v>10174.317501757205</v>
      </c>
      <c r="D302" s="98">
        <v>10793.317501757207</v>
      </c>
      <c r="E302" s="98">
        <v>11316.317501757205</v>
      </c>
      <c r="F302" s="98">
        <v>11978.317501757205</v>
      </c>
      <c r="G302" s="98">
        <v>12005</v>
      </c>
      <c r="H302" s="98">
        <v>11601</v>
      </c>
      <c r="I302" s="162">
        <v>12102</v>
      </c>
      <c r="J302" s="101">
        <v>12863.534837699508</v>
      </c>
      <c r="K302" s="101">
        <v>13735.295089624164</v>
      </c>
      <c r="L302" s="101">
        <v>14824.914080146096</v>
      </c>
      <c r="M302" s="101">
        <v>15518.370112781762</v>
      </c>
      <c r="N302" s="101">
        <v>15223.92629116502</v>
      </c>
      <c r="O302" s="101">
        <v>14674.768940928403</v>
      </c>
      <c r="P302" s="101">
        <v>13869.464539125511</v>
      </c>
      <c r="Q302" s="101">
        <v>13190.755250144492</v>
      </c>
      <c r="R302" s="101">
        <v>12841.54018242038</v>
      </c>
      <c r="S302" s="101">
        <v>12298.667078712931</v>
      </c>
      <c r="T302" s="101">
        <v>12029.792104307267</v>
      </c>
      <c r="U302" s="101">
        <v>11993.78019571404</v>
      </c>
      <c r="V302" s="102">
        <v>11926.654037045219</v>
      </c>
      <c r="W302" s="103">
        <v>11816.990616580391</v>
      </c>
      <c r="X302" s="101">
        <v>11956.690722931238</v>
      </c>
      <c r="Y302" s="101">
        <v>12175.233603968132</v>
      </c>
      <c r="Z302" s="101">
        <v>12340.85733743697</v>
      </c>
      <c r="AA302" s="101">
        <v>12823.612457764853</v>
      </c>
      <c r="AB302" s="101">
        <v>12700.388729259374</v>
      </c>
      <c r="AC302" s="101">
        <v>13311.037006995559</v>
      </c>
      <c r="AD302" s="101">
        <v>13771.601052771697</v>
      </c>
      <c r="AE302" s="101">
        <v>14308.857446080194</v>
      </c>
      <c r="AF302" s="101">
        <v>14685.67176341517</v>
      </c>
      <c r="AG302" s="101">
        <v>15819.09761871505</v>
      </c>
      <c r="AH302" s="101">
        <v>16350.3207769935</v>
      </c>
      <c r="AI302" s="101">
        <v>16894.173654297345</v>
      </c>
      <c r="AJ302" s="101">
        <v>17298.463299205032</v>
      </c>
      <c r="AK302" s="102">
        <v>17488.920790359647</v>
      </c>
    </row>
    <row r="303" spans="1:37" outlineLevel="1" x14ac:dyDescent="0.2">
      <c r="A303" s="111" t="s">
        <v>127</v>
      </c>
      <c r="B303" s="98">
        <v>6419</v>
      </c>
      <c r="C303" s="98">
        <v>6740.64845868059</v>
      </c>
      <c r="D303" s="98">
        <v>6983.6484586805909</v>
      </c>
      <c r="E303" s="98">
        <v>7209.6484586805909</v>
      </c>
      <c r="F303" s="98">
        <v>7387.64845868059</v>
      </c>
      <c r="G303" s="98">
        <v>7726</v>
      </c>
      <c r="H303" s="98">
        <v>8223</v>
      </c>
      <c r="I303" s="162">
        <v>8739</v>
      </c>
      <c r="J303" s="101">
        <v>9185.4275727257736</v>
      </c>
      <c r="K303" s="101">
        <v>9640.0920736218904</v>
      </c>
      <c r="L303" s="101">
        <v>9556.1625235762676</v>
      </c>
      <c r="M303" s="101">
        <v>9273.0075410371392</v>
      </c>
      <c r="N303" s="101">
        <v>9793.4168960686784</v>
      </c>
      <c r="O303" s="101">
        <v>10484.762098540694</v>
      </c>
      <c r="P303" s="101">
        <v>11242.424267856171</v>
      </c>
      <c r="Q303" s="101">
        <v>12140.426797746821</v>
      </c>
      <c r="R303" s="101">
        <v>12683.972810963125</v>
      </c>
      <c r="S303" s="101">
        <v>12455.661991068202</v>
      </c>
      <c r="T303" s="101">
        <v>12024.703833434374</v>
      </c>
      <c r="U303" s="101">
        <v>11390.372730791445</v>
      </c>
      <c r="V303" s="102">
        <v>10865.664286457104</v>
      </c>
      <c r="W303" s="103">
        <v>10603.739007527818</v>
      </c>
      <c r="X303" s="101">
        <v>10173.533178376356</v>
      </c>
      <c r="Y303" s="101">
        <v>9976.3156468409925</v>
      </c>
      <c r="Z303" s="101">
        <v>9970.0282047641267</v>
      </c>
      <c r="AA303" s="101">
        <v>9937.1011556736721</v>
      </c>
      <c r="AB303" s="101">
        <v>9868.4400026632866</v>
      </c>
      <c r="AC303" s="101">
        <v>9996.4131060797517</v>
      </c>
      <c r="AD303" s="101">
        <v>10200.967588294759</v>
      </c>
      <c r="AE303" s="101">
        <v>10362.3897378733</v>
      </c>
      <c r="AF303" s="101">
        <v>10794.967312322655</v>
      </c>
      <c r="AG303" s="101">
        <v>10692.366656481026</v>
      </c>
      <c r="AH303" s="101">
        <v>11229.050708210643</v>
      </c>
      <c r="AI303" s="101">
        <v>11641.439984083645</v>
      </c>
      <c r="AJ303" s="101">
        <v>12116.737037031429</v>
      </c>
      <c r="AK303" s="102">
        <v>12466.75027284608</v>
      </c>
    </row>
    <row r="304" spans="1:37" outlineLevel="1" x14ac:dyDescent="0.2">
      <c r="A304" s="111" t="s">
        <v>128</v>
      </c>
      <c r="B304" s="98">
        <v>3456</v>
      </c>
      <c r="C304" s="98">
        <v>3593.8624947477356</v>
      </c>
      <c r="D304" s="98">
        <v>3772.4627198271587</v>
      </c>
      <c r="E304" s="98">
        <v>3926.4289969211763</v>
      </c>
      <c r="F304" s="98">
        <v>4070.4517306412713</v>
      </c>
      <c r="G304" s="98">
        <v>4484</v>
      </c>
      <c r="H304" s="98">
        <v>4698.3047561345047</v>
      </c>
      <c r="I304" s="162">
        <v>4907.4665252953646</v>
      </c>
      <c r="J304" s="101">
        <v>4983.8523526454483</v>
      </c>
      <c r="K304" s="101">
        <v>5083.3119383034145</v>
      </c>
      <c r="L304" s="101">
        <v>5272.8280785145062</v>
      </c>
      <c r="M304" s="101">
        <v>5601.043092879705</v>
      </c>
      <c r="N304" s="101">
        <v>5970.8781143779788</v>
      </c>
      <c r="O304" s="101">
        <v>6312.4537320966228</v>
      </c>
      <c r="P304" s="101">
        <v>6631.5028737778412</v>
      </c>
      <c r="Q304" s="101">
        <v>6562.9341599185373</v>
      </c>
      <c r="R304" s="101">
        <v>6380.2889513700502</v>
      </c>
      <c r="S304" s="101">
        <v>6826.19813996017</v>
      </c>
      <c r="T304" s="101">
        <v>7381.6801472832112</v>
      </c>
      <c r="U304" s="101">
        <v>7974.2017683187232</v>
      </c>
      <c r="V304" s="102">
        <v>8607.0100440982478</v>
      </c>
      <c r="W304" s="103">
        <v>8946.5534755110421</v>
      </c>
      <c r="X304" s="101">
        <v>8794.0808370321156</v>
      </c>
      <c r="Y304" s="101">
        <v>8509.2147590463883</v>
      </c>
      <c r="Z304" s="101">
        <v>8091.6437103621774</v>
      </c>
      <c r="AA304" s="101">
        <v>7761.0929796078008</v>
      </c>
      <c r="AB304" s="101">
        <v>7606.9062516599606</v>
      </c>
      <c r="AC304" s="101">
        <v>7319.0863297642381</v>
      </c>
      <c r="AD304" s="101">
        <v>7209.8414077629923</v>
      </c>
      <c r="AE304" s="101">
        <v>7236.5223185530267</v>
      </c>
      <c r="AF304" s="101">
        <v>7243.5219355894351</v>
      </c>
      <c r="AG304" s="101">
        <v>7222.1860437479518</v>
      </c>
      <c r="AH304" s="101">
        <v>7327.625903710591</v>
      </c>
      <c r="AI304" s="101">
        <v>7507.3792724396499</v>
      </c>
      <c r="AJ304" s="101">
        <v>7657.2411790599263</v>
      </c>
      <c r="AK304" s="102">
        <v>8015.7735636865691</v>
      </c>
    </row>
    <row r="305" spans="1:37" outlineLevel="1" x14ac:dyDescent="0.2">
      <c r="A305" s="112" t="s">
        <v>105</v>
      </c>
      <c r="B305" s="104">
        <v>1281</v>
      </c>
      <c r="C305" s="104">
        <v>1406.7721071199219</v>
      </c>
      <c r="D305" s="104">
        <v>1532.1718820404988</v>
      </c>
      <c r="E305" s="104">
        <v>1665.2056049464807</v>
      </c>
      <c r="F305" s="104">
        <v>1819.1828712263862</v>
      </c>
      <c r="G305" s="104">
        <v>2079</v>
      </c>
      <c r="H305" s="104">
        <v>2197.6952438654953</v>
      </c>
      <c r="I305" s="163">
        <v>2295.5334747046345</v>
      </c>
      <c r="J305" s="105">
        <v>2392.7492635928447</v>
      </c>
      <c r="K305" s="105">
        <v>2485.7874188515498</v>
      </c>
      <c r="L305" s="105">
        <v>2619.6913448392775</v>
      </c>
      <c r="M305" s="105">
        <v>2770.3227907691162</v>
      </c>
      <c r="N305" s="105">
        <v>2917.7929543219507</v>
      </c>
      <c r="O305" s="105">
        <v>3004.1814755432874</v>
      </c>
      <c r="P305" s="105">
        <v>3089.7399987101535</v>
      </c>
      <c r="Q305" s="105">
        <v>3251.4111548355731</v>
      </c>
      <c r="R305" s="105">
        <v>3494.9136965951475</v>
      </c>
      <c r="S305" s="105">
        <v>3749.4853682099488</v>
      </c>
      <c r="T305" s="105">
        <v>3944.1101949139397</v>
      </c>
      <c r="U305" s="105">
        <v>4123.3949152901932</v>
      </c>
      <c r="V305" s="106">
        <v>4134.5214130871127</v>
      </c>
      <c r="W305" s="107">
        <v>4151.0068951216126</v>
      </c>
      <c r="X305" s="105">
        <v>4543.8182910314772</v>
      </c>
      <c r="Y305" s="105">
        <v>4940.3714173643775</v>
      </c>
      <c r="Z305" s="105">
        <v>5327.0070268019081</v>
      </c>
      <c r="AA305" s="105">
        <v>5618.3894451021333</v>
      </c>
      <c r="AB305" s="105">
        <v>5737.8818759146088</v>
      </c>
      <c r="AC305" s="105">
        <v>5819.9279749315365</v>
      </c>
      <c r="AD305" s="105">
        <v>5856.2015337975172</v>
      </c>
      <c r="AE305" s="105">
        <v>5836.5734794725377</v>
      </c>
      <c r="AF305" s="105">
        <v>5834.6009119572063</v>
      </c>
      <c r="AG305" s="105">
        <v>5843.5265839461108</v>
      </c>
      <c r="AH305" s="105">
        <v>5755.6419351210589</v>
      </c>
      <c r="AI305" s="105">
        <v>5755.6404049150424</v>
      </c>
      <c r="AJ305" s="105">
        <v>5799.9726939663633</v>
      </c>
      <c r="AK305" s="106">
        <v>5836.3807671963841</v>
      </c>
    </row>
    <row r="306" spans="1:37" x14ac:dyDescent="0.2">
      <c r="B306" s="91"/>
      <c r="C306" s="91"/>
      <c r="D306" s="91"/>
      <c r="E306" s="91"/>
      <c r="F306" s="91"/>
      <c r="G306" s="91"/>
      <c r="H306" s="91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  <c r="AC306" s="92"/>
      <c r="AD306" s="92"/>
      <c r="AE306" s="92"/>
      <c r="AF306" s="92"/>
      <c r="AG306" s="92"/>
      <c r="AH306" s="92"/>
      <c r="AI306" s="92"/>
      <c r="AJ306" s="92"/>
      <c r="AK306" s="92"/>
    </row>
    <row r="307" spans="1:37" x14ac:dyDescent="0.2">
      <c r="A307" s="93" t="s">
        <v>106</v>
      </c>
      <c r="B307" s="82">
        <v>259634</v>
      </c>
      <c r="C307" s="82">
        <v>260049</v>
      </c>
      <c r="D307" s="82">
        <v>260149.00000000006</v>
      </c>
      <c r="E307" s="82">
        <v>260067.00000000006</v>
      </c>
      <c r="F307" s="82">
        <v>259521</v>
      </c>
      <c r="G307" s="82">
        <v>259141</v>
      </c>
      <c r="H307" s="82">
        <v>258523</v>
      </c>
      <c r="I307" s="158">
        <v>257550</v>
      </c>
      <c r="J307" s="84">
        <v>256603.84317710911</v>
      </c>
      <c r="K307" s="84">
        <v>255738.04145479307</v>
      </c>
      <c r="L307" s="84">
        <v>254879.27316684439</v>
      </c>
      <c r="M307" s="84">
        <v>254016.9877189495</v>
      </c>
      <c r="N307" s="84">
        <v>253171.35245744212</v>
      </c>
      <c r="O307" s="84">
        <v>252357.53298090809</v>
      </c>
      <c r="P307" s="84">
        <v>251582.81539429803</v>
      </c>
      <c r="Q307" s="84">
        <v>250817.64216601031</v>
      </c>
      <c r="R307" s="84">
        <v>250060.66688430781</v>
      </c>
      <c r="S307" s="84">
        <v>249288.25290708599</v>
      </c>
      <c r="T307" s="84">
        <v>248504.77650412303</v>
      </c>
      <c r="U307" s="84">
        <v>247713.65662162134</v>
      </c>
      <c r="V307" s="84">
        <v>246951.89234007106</v>
      </c>
      <c r="W307" s="84">
        <v>246208.53262016975</v>
      </c>
      <c r="X307" s="84">
        <v>245421.79752525312</v>
      </c>
      <c r="Y307" s="84">
        <v>244602.00876705907</v>
      </c>
      <c r="Z307" s="84">
        <v>243763.18839480259</v>
      </c>
      <c r="AA307" s="84">
        <v>242921.02394323409</v>
      </c>
      <c r="AB307" s="84">
        <v>242105.39363063427</v>
      </c>
      <c r="AC307" s="84">
        <v>241336.67024988303</v>
      </c>
      <c r="AD307" s="84">
        <v>240616.1421619138</v>
      </c>
      <c r="AE307" s="84">
        <v>239933.14329360786</v>
      </c>
      <c r="AF307" s="84">
        <v>239296.89436599991</v>
      </c>
      <c r="AG307" s="84">
        <v>238698.92920750866</v>
      </c>
      <c r="AH307" s="84">
        <v>238143.06189620486</v>
      </c>
      <c r="AI307" s="84">
        <v>237624.66140814283</v>
      </c>
      <c r="AJ307" s="84">
        <v>237133.52942745571</v>
      </c>
      <c r="AK307" s="84">
        <v>236675.35938065805</v>
      </c>
    </row>
    <row r="308" spans="1:37" outlineLevel="1" x14ac:dyDescent="0.2">
      <c r="A308" s="111" t="s">
        <v>111</v>
      </c>
      <c r="B308" s="98">
        <v>11204</v>
      </c>
      <c r="C308" s="98">
        <v>11151.580951251333</v>
      </c>
      <c r="D308" s="98">
        <v>11080.580951251333</v>
      </c>
      <c r="E308" s="98">
        <v>10861.580951251335</v>
      </c>
      <c r="F308" s="98">
        <v>10681.580951251337</v>
      </c>
      <c r="G308" s="98">
        <v>9735</v>
      </c>
      <c r="H308" s="98">
        <v>9307</v>
      </c>
      <c r="I308" s="162">
        <v>8886</v>
      </c>
      <c r="J308" s="101">
        <v>8686.4271719285243</v>
      </c>
      <c r="K308" s="101">
        <v>8596.3951259633996</v>
      </c>
      <c r="L308" s="101">
        <v>8715.01329041807</v>
      </c>
      <c r="M308" s="101">
        <v>8775.5324077103505</v>
      </c>
      <c r="N308" s="101">
        <v>8986.3354114867197</v>
      </c>
      <c r="O308" s="101">
        <v>9094.7971262908377</v>
      </c>
      <c r="P308" s="101">
        <v>9227.5904880182024</v>
      </c>
      <c r="Q308" s="101">
        <v>9377.5053500352369</v>
      </c>
      <c r="R308" s="101">
        <v>9546.0875579165149</v>
      </c>
      <c r="S308" s="101">
        <v>9702.5751056526169</v>
      </c>
      <c r="T308" s="101">
        <v>9847.4822429542255</v>
      </c>
      <c r="U308" s="101">
        <v>9978.443273923267</v>
      </c>
      <c r="V308" s="102">
        <v>10092.403945667609</v>
      </c>
      <c r="W308" s="103">
        <v>10184.60031029144</v>
      </c>
      <c r="X308" s="101">
        <v>10278.762462537443</v>
      </c>
      <c r="Y308" s="101">
        <v>10369.406775097306</v>
      </c>
      <c r="Z308" s="101">
        <v>10454.370112912273</v>
      </c>
      <c r="AA308" s="101">
        <v>10530.601872838688</v>
      </c>
      <c r="AB308" s="101">
        <v>10598.329598452117</v>
      </c>
      <c r="AC308" s="101">
        <v>10655.874648114352</v>
      </c>
      <c r="AD308" s="101">
        <v>10702.646190679057</v>
      </c>
      <c r="AE308" s="101">
        <v>10738.21931822188</v>
      </c>
      <c r="AF308" s="101">
        <v>10761.76491762062</v>
      </c>
      <c r="AG308" s="101">
        <v>10770.052600807174</v>
      </c>
      <c r="AH308" s="101">
        <v>10763.410821153884</v>
      </c>
      <c r="AI308" s="101">
        <v>10742.36824148841</v>
      </c>
      <c r="AJ308" s="101">
        <v>10710.512042009361</v>
      </c>
      <c r="AK308" s="102">
        <v>10673.659209081616</v>
      </c>
    </row>
    <row r="309" spans="1:37" outlineLevel="1" x14ac:dyDescent="0.2">
      <c r="A309" s="111" t="s">
        <v>112</v>
      </c>
      <c r="B309" s="98">
        <v>11757</v>
      </c>
      <c r="C309" s="98">
        <v>11637.822915431147</v>
      </c>
      <c r="D309" s="98">
        <v>11502.822915431148</v>
      </c>
      <c r="E309" s="98">
        <v>11304.822915431148</v>
      </c>
      <c r="F309" s="98">
        <v>11065.822915431147</v>
      </c>
      <c r="G309" s="98">
        <v>10860</v>
      </c>
      <c r="H309" s="98">
        <v>10756</v>
      </c>
      <c r="I309" s="162">
        <v>10521</v>
      </c>
      <c r="J309" s="101">
        <v>10250.963602262218</v>
      </c>
      <c r="K309" s="101">
        <v>9917.3483919821156</v>
      </c>
      <c r="L309" s="101">
        <v>9364.4557855974417</v>
      </c>
      <c r="M309" s="101">
        <v>8962.3978921055332</v>
      </c>
      <c r="N309" s="101">
        <v>8555.2127477897611</v>
      </c>
      <c r="O309" s="101">
        <v>8365.0461987690433</v>
      </c>
      <c r="P309" s="101">
        <v>8281.4349886676409</v>
      </c>
      <c r="Q309" s="101">
        <v>8400.5265691791701</v>
      </c>
      <c r="R309" s="101">
        <v>8462.728126590373</v>
      </c>
      <c r="S309" s="101">
        <v>8672.2174418526447</v>
      </c>
      <c r="T309" s="101">
        <v>8781.498131507602</v>
      </c>
      <c r="U309" s="101">
        <v>8914.2060008611279</v>
      </c>
      <c r="V309" s="102">
        <v>9063.3240338634769</v>
      </c>
      <c r="W309" s="103">
        <v>9230.3690498818032</v>
      </c>
      <c r="X309" s="101">
        <v>9386.0977578553702</v>
      </c>
      <c r="Y309" s="101">
        <v>9530.804959726489</v>
      </c>
      <c r="Z309" s="101">
        <v>9662.2463230707908</v>
      </c>
      <c r="AA309" s="101">
        <v>9777.168454323928</v>
      </c>
      <c r="AB309" s="101">
        <v>9870.8428689559987</v>
      </c>
      <c r="AC309" s="101">
        <v>9966.4199547796034</v>
      </c>
      <c r="AD309" s="101">
        <v>10058.603252793309</v>
      </c>
      <c r="AE309" s="101">
        <v>10145.331390141742</v>
      </c>
      <c r="AF309" s="101">
        <v>10223.6861182626</v>
      </c>
      <c r="AG309" s="101">
        <v>10293.855170044932</v>
      </c>
      <c r="AH309" s="101">
        <v>10354.263113122444</v>
      </c>
      <c r="AI309" s="101">
        <v>10404.322000697604</v>
      </c>
      <c r="AJ309" s="101">
        <v>10443.576552524377</v>
      </c>
      <c r="AK309" s="102">
        <v>10471.31225750727</v>
      </c>
    </row>
    <row r="310" spans="1:37" outlineLevel="1" x14ac:dyDescent="0.2">
      <c r="A310" s="111" t="s">
        <v>113</v>
      </c>
      <c r="B310" s="98">
        <v>11789</v>
      </c>
      <c r="C310" s="98">
        <v>11735.943897521052</v>
      </c>
      <c r="D310" s="98">
        <v>11724.943897521052</v>
      </c>
      <c r="E310" s="98">
        <v>11737.943897521051</v>
      </c>
      <c r="F310" s="98">
        <v>11698.943897521051</v>
      </c>
      <c r="G310" s="98">
        <v>11366</v>
      </c>
      <c r="H310" s="98">
        <v>11231</v>
      </c>
      <c r="I310" s="162">
        <v>11068</v>
      </c>
      <c r="J310" s="101">
        <v>10959.896725952949</v>
      </c>
      <c r="K310" s="101">
        <v>10840.489918370182</v>
      </c>
      <c r="L310" s="101">
        <v>10772.930454634012</v>
      </c>
      <c r="M310" s="101">
        <v>10623.710743992984</v>
      </c>
      <c r="N310" s="101">
        <v>10421.329176961419</v>
      </c>
      <c r="O310" s="101">
        <v>10158.349576535473</v>
      </c>
      <c r="P310" s="101">
        <v>9832.4193383749516</v>
      </c>
      <c r="Q310" s="101">
        <v>9289.4974998000507</v>
      </c>
      <c r="R310" s="101">
        <v>8893.2565430024533</v>
      </c>
      <c r="S310" s="101">
        <v>8492.3732848837972</v>
      </c>
      <c r="T310" s="101">
        <v>8305.2066357106323</v>
      </c>
      <c r="U310" s="101">
        <v>8222.9550217275228</v>
      </c>
      <c r="V310" s="102">
        <v>8344.130295840876</v>
      </c>
      <c r="W310" s="103">
        <v>8407.8786429020038</v>
      </c>
      <c r="X310" s="101">
        <v>8618.8637356646032</v>
      </c>
      <c r="Y310" s="101">
        <v>8729.6720002327966</v>
      </c>
      <c r="Z310" s="101">
        <v>8863.6962349761998</v>
      </c>
      <c r="AA310" s="101">
        <v>9013.9192914668802</v>
      </c>
      <c r="AB310" s="101">
        <v>9181.8882936452792</v>
      </c>
      <c r="AC310" s="101">
        <v>9338.946967976317</v>
      </c>
      <c r="AD310" s="101">
        <v>9485.2202279504272</v>
      </c>
      <c r="AE310" s="101">
        <v>9618.2496213850754</v>
      </c>
      <c r="AF310" s="101">
        <v>9734.8966196176843</v>
      </c>
      <c r="AG310" s="101">
        <v>9830.381085558216</v>
      </c>
      <c r="AH310" s="101">
        <v>9927.678447736389</v>
      </c>
      <c r="AI310" s="101">
        <v>10021.698869766604</v>
      </c>
      <c r="AJ310" s="101">
        <v>10110.326406808832</v>
      </c>
      <c r="AK310" s="102">
        <v>10190.724905596231</v>
      </c>
    </row>
    <row r="311" spans="1:37" outlineLevel="1" x14ac:dyDescent="0.2">
      <c r="A311" s="111" t="s">
        <v>114</v>
      </c>
      <c r="B311" s="98">
        <v>11243</v>
      </c>
      <c r="C311" s="98">
        <v>11686.791365199857</v>
      </c>
      <c r="D311" s="98">
        <v>11761.791365199857</v>
      </c>
      <c r="E311" s="98">
        <v>11718.791365199859</v>
      </c>
      <c r="F311" s="98">
        <v>11747.791365199855</v>
      </c>
      <c r="G311" s="98">
        <v>11228</v>
      </c>
      <c r="H311" s="98">
        <v>11442</v>
      </c>
      <c r="I311" s="162">
        <v>11495</v>
      </c>
      <c r="J311" s="101">
        <v>11431.190402892016</v>
      </c>
      <c r="K311" s="101">
        <v>11369.113423413419</v>
      </c>
      <c r="L311" s="101">
        <v>11267.358513404193</v>
      </c>
      <c r="M311" s="101">
        <v>11144.309408918194</v>
      </c>
      <c r="N311" s="101">
        <v>11008.063689762927</v>
      </c>
      <c r="O311" s="101">
        <v>10903.779331989344</v>
      </c>
      <c r="P311" s="101">
        <v>10788.061473910338</v>
      </c>
      <c r="Q311" s="101">
        <v>10723.563472337932</v>
      </c>
      <c r="R311" s="101">
        <v>10578.930395186802</v>
      </c>
      <c r="S311" s="101">
        <v>10380.542174581908</v>
      </c>
      <c r="T311" s="101">
        <v>10121.720271292706</v>
      </c>
      <c r="U311" s="101">
        <v>9799.2797264952496</v>
      </c>
      <c r="V311" s="102">
        <v>9262.1752626491161</v>
      </c>
      <c r="W311" s="103">
        <v>8871.5817915695843</v>
      </c>
      <c r="X311" s="101">
        <v>8476.5409029654202</v>
      </c>
      <c r="Y311" s="101">
        <v>8294.2365937337327</v>
      </c>
      <c r="Z311" s="101">
        <v>8218.0821802144928</v>
      </c>
      <c r="AA311" s="101">
        <v>8340.6438880333553</v>
      </c>
      <c r="AB311" s="101">
        <v>8408.74499237489</v>
      </c>
      <c r="AC311" s="101">
        <v>8619.8533349269001</v>
      </c>
      <c r="AD311" s="101">
        <v>8732.926531997342</v>
      </c>
      <c r="AE311" s="101">
        <v>8869.0573492891199</v>
      </c>
      <c r="AF311" s="101">
        <v>9021.2404010267255</v>
      </c>
      <c r="AG311" s="101">
        <v>9190.9890641267521</v>
      </c>
      <c r="AH311" s="101">
        <v>9349.8907443341523</v>
      </c>
      <c r="AI311" s="101">
        <v>9497.9069474596381</v>
      </c>
      <c r="AJ311" s="101">
        <v>9632.6746258286094</v>
      </c>
      <c r="AK311" s="102">
        <v>9751.0982447898386</v>
      </c>
    </row>
    <row r="312" spans="1:37" outlineLevel="1" x14ac:dyDescent="0.2">
      <c r="A312" s="111" t="s">
        <v>115</v>
      </c>
      <c r="B312" s="98">
        <v>10884</v>
      </c>
      <c r="C312" s="98">
        <v>10629.971415016013</v>
      </c>
      <c r="D312" s="98">
        <v>10621.971415016013</v>
      </c>
      <c r="E312" s="98">
        <v>10951.971415016011</v>
      </c>
      <c r="F312" s="98">
        <v>11071.971415016011</v>
      </c>
      <c r="G312" s="98">
        <v>11049</v>
      </c>
      <c r="H312" s="98">
        <v>10981</v>
      </c>
      <c r="I312" s="162">
        <v>10996</v>
      </c>
      <c r="J312" s="101">
        <v>11087.077095651304</v>
      </c>
      <c r="K312" s="101">
        <v>11130.876874501904</v>
      </c>
      <c r="L312" s="101">
        <v>11294.891256019633</v>
      </c>
      <c r="M312" s="101">
        <v>11345.755958059486</v>
      </c>
      <c r="N312" s="101">
        <v>11315.62658582057</v>
      </c>
      <c r="O312" s="101">
        <v>11265.081546765236</v>
      </c>
      <c r="P312" s="101">
        <v>11215.992815960499</v>
      </c>
      <c r="Q312" s="101">
        <v>11130.82294584772</v>
      </c>
      <c r="R312" s="101">
        <v>11024.861714989207</v>
      </c>
      <c r="S312" s="101">
        <v>10904.108839649627</v>
      </c>
      <c r="T312" s="101">
        <v>10814.510054702348</v>
      </c>
      <c r="U312" s="101">
        <v>10713.013816012815</v>
      </c>
      <c r="V312" s="102">
        <v>10664.763923606639</v>
      </c>
      <c r="W312" s="103">
        <v>10535.530121620246</v>
      </c>
      <c r="X312" s="101">
        <v>10352.445931185383</v>
      </c>
      <c r="Y312" s="101">
        <v>10108.111066054738</v>
      </c>
      <c r="Z312" s="101">
        <v>9804.6728398352461</v>
      </c>
      <c r="AA312" s="101">
        <v>9290.2349860807717</v>
      </c>
      <c r="AB312" s="101">
        <v>8920.8912983758455</v>
      </c>
      <c r="AC312" s="101">
        <v>8547.3252377775552</v>
      </c>
      <c r="AD312" s="101">
        <v>8386.2224532786804</v>
      </c>
      <c r="AE312" s="101">
        <v>8321.8194328100763</v>
      </c>
      <c r="AF312" s="101">
        <v>8458.1991831709347</v>
      </c>
      <c r="AG312" s="101">
        <v>8533.215354165206</v>
      </c>
      <c r="AH312" s="101">
        <v>8753.2950134054445</v>
      </c>
      <c r="AI312" s="101">
        <v>8876.3389288338949</v>
      </c>
      <c r="AJ312" s="101">
        <v>9022.1116471766563</v>
      </c>
      <c r="AK312" s="102">
        <v>9183.4499222205304</v>
      </c>
    </row>
    <row r="313" spans="1:37" outlineLevel="1" x14ac:dyDescent="0.2">
      <c r="A313" s="111" t="s">
        <v>116</v>
      </c>
      <c r="B313" s="98">
        <v>13607</v>
      </c>
      <c r="C313" s="98">
        <v>13167.890167239948</v>
      </c>
      <c r="D313" s="98">
        <v>12695.89016723995</v>
      </c>
      <c r="E313" s="98">
        <v>12246.89016723995</v>
      </c>
      <c r="F313" s="98">
        <v>11790.890167239948</v>
      </c>
      <c r="G313" s="98">
        <v>12323</v>
      </c>
      <c r="H313" s="98">
        <v>12170</v>
      </c>
      <c r="I313" s="162">
        <v>12156</v>
      </c>
      <c r="J313" s="101">
        <v>12027.776932137298</v>
      </c>
      <c r="K313" s="101">
        <v>11908.374618832378</v>
      </c>
      <c r="L313" s="101">
        <v>11685.881679376846</v>
      </c>
      <c r="M313" s="101">
        <v>11653.694755767039</v>
      </c>
      <c r="N313" s="101">
        <v>11589.81277896251</v>
      </c>
      <c r="O313" s="101">
        <v>11709.282262269127</v>
      </c>
      <c r="P313" s="101">
        <v>11790.214619436872</v>
      </c>
      <c r="Q313" s="101">
        <v>11993.057724548262</v>
      </c>
      <c r="R313" s="101">
        <v>12068.354233170243</v>
      </c>
      <c r="S313" s="101">
        <v>12062.216078924606</v>
      </c>
      <c r="T313" s="101">
        <v>12040.259403360447</v>
      </c>
      <c r="U313" s="101">
        <v>12019.441280022878</v>
      </c>
      <c r="V313" s="102">
        <v>11955.087402399715</v>
      </c>
      <c r="W313" s="103">
        <v>11864.683049648807</v>
      </c>
      <c r="X313" s="101">
        <v>11763.613016549258</v>
      </c>
      <c r="Y313" s="101">
        <v>11696.245574131239</v>
      </c>
      <c r="Z313" s="101">
        <v>11617.119463561528</v>
      </c>
      <c r="AA313" s="101">
        <v>11586.890433398579</v>
      </c>
      <c r="AB313" s="101">
        <v>11475.613379655482</v>
      </c>
      <c r="AC313" s="101">
        <v>11314.091326724913</v>
      </c>
      <c r="AD313" s="101">
        <v>11090.625518627661</v>
      </c>
      <c r="AE313" s="101">
        <v>10800.739553893305</v>
      </c>
      <c r="AF313" s="101">
        <v>10289.911542026075</v>
      </c>
      <c r="AG313" s="101">
        <v>9919.7022712955568</v>
      </c>
      <c r="AH313" s="101">
        <v>9547.8189052464913</v>
      </c>
      <c r="AI313" s="101">
        <v>9387.0623278869134</v>
      </c>
      <c r="AJ313" s="101">
        <v>9337.9151334082653</v>
      </c>
      <c r="AK313" s="102">
        <v>9499.1033860014122</v>
      </c>
    </row>
    <row r="314" spans="1:37" outlineLevel="1" x14ac:dyDescent="0.2">
      <c r="A314" s="111" t="s">
        <v>117</v>
      </c>
      <c r="B314" s="98">
        <v>16738</v>
      </c>
      <c r="C314" s="98">
        <v>16310.36531846756</v>
      </c>
      <c r="D314" s="98">
        <v>15941.36531846756</v>
      </c>
      <c r="E314" s="98">
        <v>15271.36531846756</v>
      </c>
      <c r="F314" s="98">
        <v>14685.36531846756</v>
      </c>
      <c r="G314" s="98">
        <v>14136</v>
      </c>
      <c r="H314" s="98">
        <v>13852</v>
      </c>
      <c r="I314" s="162">
        <v>13309</v>
      </c>
      <c r="J314" s="101">
        <v>12922.620173312009</v>
      </c>
      <c r="K314" s="101">
        <v>12633.115384267658</v>
      </c>
      <c r="L314" s="101">
        <v>12552.614491298929</v>
      </c>
      <c r="M314" s="101">
        <v>12383.144426656076</v>
      </c>
      <c r="N314" s="101">
        <v>12403.669712380506</v>
      </c>
      <c r="O314" s="101">
        <v>12287.728747666433</v>
      </c>
      <c r="P314" s="101">
        <v>12183.941097917883</v>
      </c>
      <c r="Q314" s="101">
        <v>11974.998564503445</v>
      </c>
      <c r="R314" s="101">
        <v>11968.461107641117</v>
      </c>
      <c r="S314" s="101">
        <v>11929.329252553585</v>
      </c>
      <c r="T314" s="101">
        <v>12069.555420880672</v>
      </c>
      <c r="U314" s="101">
        <v>12167.097614559969</v>
      </c>
      <c r="V314" s="102">
        <v>12389.219354712544</v>
      </c>
      <c r="W314" s="103">
        <v>12486.164543317933</v>
      </c>
      <c r="X314" s="101">
        <v>12498.139985532764</v>
      </c>
      <c r="Y314" s="101">
        <v>12491.328056585629</v>
      </c>
      <c r="Z314" s="101">
        <v>12486.005299217086</v>
      </c>
      <c r="AA314" s="101">
        <v>12438.659510389713</v>
      </c>
      <c r="AB314" s="101">
        <v>12367.062937284703</v>
      </c>
      <c r="AC314" s="101">
        <v>12281.713638264515</v>
      </c>
      <c r="AD314" s="101">
        <v>12229.923915727919</v>
      </c>
      <c r="AE314" s="101">
        <v>12166.02394726788</v>
      </c>
      <c r="AF314" s="101">
        <v>12154.669923467894</v>
      </c>
      <c r="AG314" s="101">
        <v>12058.930020462049</v>
      </c>
      <c r="AH314" s="101">
        <v>11908.370169451699</v>
      </c>
      <c r="AI314" s="101">
        <v>11694.719784830926</v>
      </c>
      <c r="AJ314" s="101">
        <v>11415.019010705859</v>
      </c>
      <c r="AK314" s="102">
        <v>10910.310658217824</v>
      </c>
    </row>
    <row r="315" spans="1:37" outlineLevel="1" x14ac:dyDescent="0.2">
      <c r="A315" s="111" t="s">
        <v>118</v>
      </c>
      <c r="B315" s="98">
        <v>19015</v>
      </c>
      <c r="C315" s="98">
        <v>18459.784367216227</v>
      </c>
      <c r="D315" s="98">
        <v>18016.784367216227</v>
      </c>
      <c r="E315" s="98">
        <v>17620.784367216227</v>
      </c>
      <c r="F315" s="98">
        <v>17106.784367216227</v>
      </c>
      <c r="G315" s="98">
        <v>16263</v>
      </c>
      <c r="H315" s="98">
        <v>15848</v>
      </c>
      <c r="I315" s="162">
        <v>15467</v>
      </c>
      <c r="J315" s="101">
        <v>15058.106832704112</v>
      </c>
      <c r="K315" s="101">
        <v>14582.596280871683</v>
      </c>
      <c r="L315" s="101">
        <v>13944.340262913214</v>
      </c>
      <c r="M315" s="101">
        <v>13697.168882930036</v>
      </c>
      <c r="N315" s="101">
        <v>13234.195195273613</v>
      </c>
      <c r="O315" s="101">
        <v>12863.705323049606</v>
      </c>
      <c r="P315" s="101">
        <v>12589.632499714642</v>
      </c>
      <c r="Q315" s="101">
        <v>12522.297211691986</v>
      </c>
      <c r="R315" s="101">
        <v>12366.884224946949</v>
      </c>
      <c r="S315" s="101">
        <v>12399.980452456453</v>
      </c>
      <c r="T315" s="101">
        <v>12295.031467449218</v>
      </c>
      <c r="U315" s="101">
        <v>12203.032575692052</v>
      </c>
      <c r="V315" s="102">
        <v>12006.805793177846</v>
      </c>
      <c r="W315" s="103">
        <v>12013.586410228612</v>
      </c>
      <c r="X315" s="101">
        <v>11988.695780693042</v>
      </c>
      <c r="Y315" s="101">
        <v>12139.020914895591</v>
      </c>
      <c r="Z315" s="101">
        <v>12246.523313065401</v>
      </c>
      <c r="AA315" s="101">
        <v>12477.149639191088</v>
      </c>
      <c r="AB315" s="101">
        <v>12584.929976917407</v>
      </c>
      <c r="AC315" s="101">
        <v>12607.834259724501</v>
      </c>
      <c r="AD315" s="101">
        <v>12611.233550992853</v>
      </c>
      <c r="AE315" s="101">
        <v>12616.137200312098</v>
      </c>
      <c r="AF315" s="101">
        <v>12579.881233915848</v>
      </c>
      <c r="AG315" s="101">
        <v>12520.373607080568</v>
      </c>
      <c r="AH315" s="101">
        <v>12446.400917691692</v>
      </c>
      <c r="AI315" s="101">
        <v>12405.409407390069</v>
      </c>
      <c r="AJ315" s="101">
        <v>12352.494435288016</v>
      </c>
      <c r="AK315" s="102">
        <v>12352.401754792383</v>
      </c>
    </row>
    <row r="316" spans="1:37" outlineLevel="1" x14ac:dyDescent="0.2">
      <c r="A316" s="111" t="s">
        <v>119</v>
      </c>
      <c r="B316" s="98">
        <v>20945</v>
      </c>
      <c r="C316" s="98">
        <v>20876.445380144705</v>
      </c>
      <c r="D316" s="98">
        <v>20547.445380144705</v>
      </c>
      <c r="E316" s="98">
        <v>20037.445380144709</v>
      </c>
      <c r="F316" s="98">
        <v>19414.445380144709</v>
      </c>
      <c r="G316" s="98">
        <v>18375</v>
      </c>
      <c r="H316" s="98">
        <v>17779</v>
      </c>
      <c r="I316" s="162">
        <v>17280</v>
      </c>
      <c r="J316" s="101">
        <v>16822.759989575301</v>
      </c>
      <c r="K316" s="101">
        <v>16439.154595793792</v>
      </c>
      <c r="L316" s="101">
        <v>16143.693180012269</v>
      </c>
      <c r="M316" s="101">
        <v>15705.82201019905</v>
      </c>
      <c r="N316" s="101">
        <v>15404.930119673769</v>
      </c>
      <c r="O316" s="101">
        <v>15007.302317434423</v>
      </c>
      <c r="P316" s="101">
        <v>14542.974100555315</v>
      </c>
      <c r="Q316" s="101">
        <v>13916.013524535116</v>
      </c>
      <c r="R316" s="101">
        <v>13678.478783594401</v>
      </c>
      <c r="S316" s="101">
        <v>13226.009667895951</v>
      </c>
      <c r="T316" s="101">
        <v>12865.655186507807</v>
      </c>
      <c r="U316" s="101">
        <v>12600.629036107444</v>
      </c>
      <c r="V316" s="102">
        <v>12541.745734467238</v>
      </c>
      <c r="W316" s="103">
        <v>12394.871075725749</v>
      </c>
      <c r="X316" s="101">
        <v>12435.345616748662</v>
      </c>
      <c r="Y316" s="101">
        <v>12339.143634240705</v>
      </c>
      <c r="Z316" s="101">
        <v>12255.160031165078</v>
      </c>
      <c r="AA316" s="101">
        <v>12067.579340181932</v>
      </c>
      <c r="AB316" s="101">
        <v>12081.848176898207</v>
      </c>
      <c r="AC316" s="101">
        <v>12064.245640336747</v>
      </c>
      <c r="AD316" s="101">
        <v>12221.467231253137</v>
      </c>
      <c r="AE316" s="101">
        <v>12335.557686712335</v>
      </c>
      <c r="AF316" s="101">
        <v>12572.58673527718</v>
      </c>
      <c r="AG316" s="101">
        <v>12687.144777718808</v>
      </c>
      <c r="AH316" s="101">
        <v>12717.347098147206</v>
      </c>
      <c r="AI316" s="101">
        <v>12728.060351378632</v>
      </c>
      <c r="AJ316" s="101">
        <v>12740.256247766612</v>
      </c>
      <c r="AK316" s="102">
        <v>12711.583434358874</v>
      </c>
    </row>
    <row r="317" spans="1:37" outlineLevel="1" x14ac:dyDescent="0.2">
      <c r="A317" s="111" t="s">
        <v>120</v>
      </c>
      <c r="B317" s="98">
        <v>17913</v>
      </c>
      <c r="C317" s="98">
        <v>18984.517850788754</v>
      </c>
      <c r="D317" s="98">
        <v>19484.517850788754</v>
      </c>
      <c r="E317" s="98">
        <v>19976.517850788754</v>
      </c>
      <c r="F317" s="98">
        <v>20507.51785078875</v>
      </c>
      <c r="G317" s="98">
        <v>20660</v>
      </c>
      <c r="H317" s="98">
        <v>20602</v>
      </c>
      <c r="I317" s="162">
        <v>20205</v>
      </c>
      <c r="J317" s="101">
        <v>19563.026465232149</v>
      </c>
      <c r="K317" s="101">
        <v>18879.722062189099</v>
      </c>
      <c r="L317" s="101">
        <v>18278.100012111274</v>
      </c>
      <c r="M317" s="101">
        <v>17680.082381331034</v>
      </c>
      <c r="N317" s="101">
        <v>17176.971661459014</v>
      </c>
      <c r="O317" s="101">
        <v>16729.758169096429</v>
      </c>
      <c r="P317" s="101">
        <v>16354.918370319745</v>
      </c>
      <c r="Q317" s="101">
        <v>16067.606978883781</v>
      </c>
      <c r="R317" s="101">
        <v>15639.685208780722</v>
      </c>
      <c r="S317" s="101">
        <v>15347.378294276645</v>
      </c>
      <c r="T317" s="101">
        <v>14959.067524618029</v>
      </c>
      <c r="U317" s="101">
        <v>14503.741441762979</v>
      </c>
      <c r="V317" s="102">
        <v>13887.076527907268</v>
      </c>
      <c r="W317" s="103">
        <v>13657.472512902375</v>
      </c>
      <c r="X317" s="101">
        <v>13213.761375039268</v>
      </c>
      <c r="Y317" s="101">
        <v>12861.339208297606</v>
      </c>
      <c r="Z317" s="101">
        <v>12603.73365688675</v>
      </c>
      <c r="AA317" s="101">
        <v>12551.024423012286</v>
      </c>
      <c r="AB317" s="101">
        <v>12410.444818180595</v>
      </c>
      <c r="AC317" s="101">
        <v>12456.128131115622</v>
      </c>
      <c r="AD317" s="101">
        <v>12366.619370322054</v>
      </c>
      <c r="AE317" s="101">
        <v>12289.036860483066</v>
      </c>
      <c r="AF317" s="101">
        <v>12108.572815521502</v>
      </c>
      <c r="AG317" s="101">
        <v>12127.900991658737</v>
      </c>
      <c r="AH317" s="101">
        <v>12115.143042503503</v>
      </c>
      <c r="AI317" s="101">
        <v>12276.708927520311</v>
      </c>
      <c r="AJ317" s="101">
        <v>12395.72910680401</v>
      </c>
      <c r="AK317" s="102">
        <v>12637.351775692743</v>
      </c>
    </row>
    <row r="318" spans="1:37" outlineLevel="1" x14ac:dyDescent="0.2">
      <c r="A318" s="111" t="s">
        <v>121</v>
      </c>
      <c r="B318" s="98">
        <v>15671</v>
      </c>
      <c r="C318" s="98">
        <v>15537.171272684142</v>
      </c>
      <c r="D318" s="98">
        <v>16190.171272684142</v>
      </c>
      <c r="E318" s="98">
        <v>16754.171272684143</v>
      </c>
      <c r="F318" s="98">
        <v>17272.171272684143</v>
      </c>
      <c r="G318" s="98">
        <v>17724</v>
      </c>
      <c r="H318" s="98">
        <v>18642</v>
      </c>
      <c r="I318" s="162">
        <v>19203</v>
      </c>
      <c r="J318" s="101">
        <v>19793.403687864491</v>
      </c>
      <c r="K318" s="101">
        <v>20327.428186112331</v>
      </c>
      <c r="L318" s="101">
        <v>20480.497342644572</v>
      </c>
      <c r="M318" s="101">
        <v>20461.327455900024</v>
      </c>
      <c r="N318" s="101">
        <v>20071.546624503255</v>
      </c>
      <c r="O318" s="101">
        <v>19440.538730339671</v>
      </c>
      <c r="P318" s="101">
        <v>18768.778298297217</v>
      </c>
      <c r="Q318" s="101">
        <v>18177.871872876141</v>
      </c>
      <c r="R318" s="101">
        <v>17589.886199716868</v>
      </c>
      <c r="S318" s="101">
        <v>17096.029851891053</v>
      </c>
      <c r="T318" s="101">
        <v>16657.91624716017</v>
      </c>
      <c r="U318" s="101">
        <v>16291.89591838719</v>
      </c>
      <c r="V318" s="102">
        <v>16012.772027278614</v>
      </c>
      <c r="W318" s="103">
        <v>15592.546364553084</v>
      </c>
      <c r="X318" s="101">
        <v>15307.109988578466</v>
      </c>
      <c r="Y318" s="101">
        <v>14926.717968998153</v>
      </c>
      <c r="Z318" s="101">
        <v>14479.631364063431</v>
      </c>
      <c r="AA318" s="101">
        <v>13872.470512328215</v>
      </c>
      <c r="AB318" s="101">
        <v>13648.8396715115</v>
      </c>
      <c r="AC318" s="101">
        <v>13213.622950556008</v>
      </c>
      <c r="AD318" s="101">
        <v>12868.524507570206</v>
      </c>
      <c r="AE318" s="101">
        <v>12617.866642146042</v>
      </c>
      <c r="AF318" s="101">
        <v>12570.492252090193</v>
      </c>
      <c r="AG318" s="101">
        <v>12436.191057489325</v>
      </c>
      <c r="AH318" s="101">
        <v>12486.797705073232</v>
      </c>
      <c r="AI318" s="101">
        <v>12402.309475468946</v>
      </c>
      <c r="AJ318" s="101">
        <v>12329.477637769043</v>
      </c>
      <c r="AK318" s="102">
        <v>12154.668233580183</v>
      </c>
    </row>
    <row r="319" spans="1:37" outlineLevel="1" x14ac:dyDescent="0.2">
      <c r="A319" s="111" t="s">
        <v>122</v>
      </c>
      <c r="B319" s="98">
        <v>14955</v>
      </c>
      <c r="C319" s="98">
        <v>14893.373502550112</v>
      </c>
      <c r="D319" s="98">
        <v>14801.373502550114</v>
      </c>
      <c r="E319" s="98">
        <v>14900.373502550114</v>
      </c>
      <c r="F319" s="98">
        <v>14878.373502550112</v>
      </c>
      <c r="G319" s="98">
        <v>15491</v>
      </c>
      <c r="H319" s="98">
        <v>15396</v>
      </c>
      <c r="I319" s="162">
        <v>15950</v>
      </c>
      <c r="J319" s="101">
        <v>16438.162690368015</v>
      </c>
      <c r="K319" s="101">
        <v>16952.007871382841</v>
      </c>
      <c r="L319" s="101">
        <v>17359.472328427732</v>
      </c>
      <c r="M319" s="101">
        <v>18282.636203967249</v>
      </c>
      <c r="N319" s="101">
        <v>18849.769620830637</v>
      </c>
      <c r="O319" s="101">
        <v>19435.441809511409</v>
      </c>
      <c r="P319" s="101">
        <v>19963.960172418389</v>
      </c>
      <c r="Q319" s="101">
        <v>20117.97005464683</v>
      </c>
      <c r="R319" s="101">
        <v>20102.858005687802</v>
      </c>
      <c r="S319" s="101">
        <v>19725.010653778081</v>
      </c>
      <c r="T319" s="101">
        <v>19110.942684102083</v>
      </c>
      <c r="U319" s="101">
        <v>18456.951464639184</v>
      </c>
      <c r="V319" s="102">
        <v>17881.899622816585</v>
      </c>
      <c r="W319" s="103">
        <v>17308.978021494804</v>
      </c>
      <c r="X319" s="101">
        <v>16829.175034443782</v>
      </c>
      <c r="Y319" s="101">
        <v>16403.836746716039</v>
      </c>
      <c r="Z319" s="101">
        <v>16049.42597754187</v>
      </c>
      <c r="AA319" s="101">
        <v>15780.061011763701</v>
      </c>
      <c r="AB319" s="101">
        <v>15370.099843892262</v>
      </c>
      <c r="AC319" s="101">
        <v>15094.781056714428</v>
      </c>
      <c r="AD319" s="101">
        <v>14724.95621122533</v>
      </c>
      <c r="AE319" s="101">
        <v>14289.904029689418</v>
      </c>
      <c r="AF319" s="101">
        <v>13697.012222078427</v>
      </c>
      <c r="AG319" s="101">
        <v>13481.824591055449</v>
      </c>
      <c r="AH319" s="101">
        <v>13058.133074177153</v>
      </c>
      <c r="AI319" s="101">
        <v>12722.964017717675</v>
      </c>
      <c r="AJ319" s="101">
        <v>12480.96563843251</v>
      </c>
      <c r="AK319" s="102">
        <v>12438.46847935074</v>
      </c>
    </row>
    <row r="320" spans="1:37" outlineLevel="1" x14ac:dyDescent="0.2">
      <c r="A320" s="111" t="s">
        <v>123</v>
      </c>
      <c r="B320" s="98">
        <v>17175</v>
      </c>
      <c r="C320" s="98">
        <v>16296.390463764677</v>
      </c>
      <c r="D320" s="98">
        <v>15693.390463764679</v>
      </c>
      <c r="E320" s="98">
        <v>15178.390463764679</v>
      </c>
      <c r="F320" s="98">
        <v>14936.390463764679</v>
      </c>
      <c r="G320" s="98">
        <v>14790</v>
      </c>
      <c r="H320" s="98">
        <v>14677</v>
      </c>
      <c r="I320" s="162">
        <v>14612</v>
      </c>
      <c r="J320" s="101">
        <v>14745.910339570819</v>
      </c>
      <c r="K320" s="101">
        <v>14771.943860719502</v>
      </c>
      <c r="L320" s="101">
        <v>15208.165634395853</v>
      </c>
      <c r="M320" s="101">
        <v>15125.396708411103</v>
      </c>
      <c r="N320" s="101">
        <v>15697.893786588393</v>
      </c>
      <c r="O320" s="101">
        <v>16183.174283895276</v>
      </c>
      <c r="P320" s="101">
        <v>16694.093837562265</v>
      </c>
      <c r="Q320" s="101">
        <v>17100.264628700665</v>
      </c>
      <c r="R320" s="101">
        <v>18013.095311346224</v>
      </c>
      <c r="S320" s="101">
        <v>18576.511218256328</v>
      </c>
      <c r="T320" s="101">
        <v>19158.057074634751</v>
      </c>
      <c r="U320" s="101">
        <v>19683.398797056052</v>
      </c>
      <c r="V320" s="102">
        <v>19839.724469102242</v>
      </c>
      <c r="W320" s="103">
        <v>19829.03532711267</v>
      </c>
      <c r="X320" s="101">
        <v>19461.102185132164</v>
      </c>
      <c r="Y320" s="101">
        <v>18860.577511091669</v>
      </c>
      <c r="Z320" s="101">
        <v>18220.602352632901</v>
      </c>
      <c r="AA320" s="101">
        <v>17658.241648021412</v>
      </c>
      <c r="AB320" s="101">
        <v>17097.648159256365</v>
      </c>
      <c r="AC320" s="101">
        <v>16628.641079784091</v>
      </c>
      <c r="AD320" s="101">
        <v>16213.224267561891</v>
      </c>
      <c r="AE320" s="101">
        <v>15867.691256241662</v>
      </c>
      <c r="AF320" s="101">
        <v>15605.958188170258</v>
      </c>
      <c r="AG320" s="101">
        <v>15205.139212693728</v>
      </c>
      <c r="AH320" s="101">
        <v>14937.177890311032</v>
      </c>
      <c r="AI320" s="101">
        <v>14575.5819436319</v>
      </c>
      <c r="AJ320" s="101">
        <v>14150.047890796402</v>
      </c>
      <c r="AK320" s="102">
        <v>13568.398063567185</v>
      </c>
    </row>
    <row r="321" spans="1:37" outlineLevel="1" x14ac:dyDescent="0.2">
      <c r="A321" s="111" t="s">
        <v>124</v>
      </c>
      <c r="B321" s="98">
        <v>19182</v>
      </c>
      <c r="C321" s="98">
        <v>20326.019333412405</v>
      </c>
      <c r="D321" s="98">
        <v>19641.019333412405</v>
      </c>
      <c r="E321" s="98">
        <v>18776.019333412405</v>
      </c>
      <c r="F321" s="98">
        <v>17760.019333412405</v>
      </c>
      <c r="G321" s="98">
        <v>16958</v>
      </c>
      <c r="H321" s="98">
        <v>16076</v>
      </c>
      <c r="I321" s="162">
        <v>15572</v>
      </c>
      <c r="J321" s="101">
        <v>15041.204931656683</v>
      </c>
      <c r="K321" s="101">
        <v>14759.642499367168</v>
      </c>
      <c r="L321" s="101">
        <v>14492.893561220149</v>
      </c>
      <c r="M321" s="101">
        <v>14385.840724439069</v>
      </c>
      <c r="N321" s="101">
        <v>14287.107367711415</v>
      </c>
      <c r="O321" s="101">
        <v>14423.881273593222</v>
      </c>
      <c r="P321" s="101">
        <v>14454.914988680868</v>
      </c>
      <c r="Q321" s="101">
        <v>14886.791280461497</v>
      </c>
      <c r="R321" s="101">
        <v>14811.365864440615</v>
      </c>
      <c r="S321" s="101">
        <v>15375.329607363972</v>
      </c>
      <c r="T321" s="101">
        <v>15855.076678396621</v>
      </c>
      <c r="U321" s="101">
        <v>16360.446650932668</v>
      </c>
      <c r="V321" s="102">
        <v>16764.656189700956</v>
      </c>
      <c r="W321" s="103">
        <v>17662.29253716614</v>
      </c>
      <c r="X321" s="101">
        <v>18218.986531690636</v>
      </c>
      <c r="Y321" s="101">
        <v>18793.950112496485</v>
      </c>
      <c r="Z321" s="101">
        <v>19313.929690265053</v>
      </c>
      <c r="AA321" s="101">
        <v>19472.380191400742</v>
      </c>
      <c r="AB321" s="101">
        <v>19466.042469458782</v>
      </c>
      <c r="AC321" s="101">
        <v>19109.107996496303</v>
      </c>
      <c r="AD321" s="101">
        <v>18524.267994412898</v>
      </c>
      <c r="AE321" s="101">
        <v>17900.879537021206</v>
      </c>
      <c r="AF321" s="101">
        <v>17353.407527755753</v>
      </c>
      <c r="AG321" s="101">
        <v>16807.373783618532</v>
      </c>
      <c r="AH321" s="101">
        <v>16350.710120110147</v>
      </c>
      <c r="AI321" s="101">
        <v>15946.519224380241</v>
      </c>
      <c r="AJ321" s="101">
        <v>15610.834361151205</v>
      </c>
      <c r="AK321" s="102">
        <v>15357.635258377106</v>
      </c>
    </row>
    <row r="322" spans="1:37" outlineLevel="1" x14ac:dyDescent="0.2">
      <c r="A322" s="111" t="s">
        <v>125</v>
      </c>
      <c r="B322" s="98">
        <v>15009</v>
      </c>
      <c r="C322" s="98">
        <v>14569.632427944493</v>
      </c>
      <c r="D322" s="98">
        <v>15406.632427944491</v>
      </c>
      <c r="E322" s="98">
        <v>16407.632427944489</v>
      </c>
      <c r="F322" s="98">
        <v>17359.632427944489</v>
      </c>
      <c r="G322" s="98">
        <v>18852</v>
      </c>
      <c r="H322" s="98">
        <v>19959</v>
      </c>
      <c r="I322" s="162">
        <v>19277</v>
      </c>
      <c r="J322" s="101">
        <v>18465.120035191059</v>
      </c>
      <c r="K322" s="101">
        <v>17489.821395937557</v>
      </c>
      <c r="L322" s="101">
        <v>16518.430016279326</v>
      </c>
      <c r="M322" s="101">
        <v>15637.648647646907</v>
      </c>
      <c r="N322" s="101">
        <v>15110.310357458868</v>
      </c>
      <c r="O322" s="101">
        <v>14605.342422710877</v>
      </c>
      <c r="P322" s="101">
        <v>14339.866879763475</v>
      </c>
      <c r="Q322" s="101">
        <v>14087.768970721003</v>
      </c>
      <c r="R322" s="101">
        <v>13990.036474574164</v>
      </c>
      <c r="S322" s="101">
        <v>13900.209707499391</v>
      </c>
      <c r="T322" s="101">
        <v>14039.918724886091</v>
      </c>
      <c r="U322" s="101">
        <v>14076.796235195998</v>
      </c>
      <c r="V322" s="102">
        <v>14503.941601532697</v>
      </c>
      <c r="W322" s="103">
        <v>14435.021582766363</v>
      </c>
      <c r="X322" s="101">
        <v>14990.484578117233</v>
      </c>
      <c r="Y322" s="101">
        <v>15465.222302598266</v>
      </c>
      <c r="Z322" s="101">
        <v>15963.323667829989</v>
      </c>
      <c r="AA322" s="101">
        <v>16364.195674962008</v>
      </c>
      <c r="AB322" s="101">
        <v>17244.367478639451</v>
      </c>
      <c r="AC322" s="101">
        <v>17793.822336735437</v>
      </c>
      <c r="AD322" s="101">
        <v>18361.424966049111</v>
      </c>
      <c r="AE322" s="101">
        <v>18874.643957180895</v>
      </c>
      <c r="AF322" s="101">
        <v>19034.519588958516</v>
      </c>
      <c r="AG322" s="101">
        <v>19033.259084693946</v>
      </c>
      <c r="AH322" s="101">
        <v>18689.981995447513</v>
      </c>
      <c r="AI322" s="101">
        <v>18124.264408968498</v>
      </c>
      <c r="AJ322" s="101">
        <v>17520.769030208034</v>
      </c>
      <c r="AK322" s="102">
        <v>16990.93270675424</v>
      </c>
    </row>
    <row r="323" spans="1:37" outlineLevel="1" x14ac:dyDescent="0.2">
      <c r="A323" s="111" t="s">
        <v>126</v>
      </c>
      <c r="B323" s="98">
        <v>11759</v>
      </c>
      <c r="C323" s="98">
        <v>12260.245522476573</v>
      </c>
      <c r="D323" s="98">
        <v>12808.245522476574</v>
      </c>
      <c r="E323" s="98">
        <v>13412.245522476574</v>
      </c>
      <c r="F323" s="98">
        <v>14264.245522476573</v>
      </c>
      <c r="G323" s="98">
        <v>14425</v>
      </c>
      <c r="H323" s="98">
        <v>14005</v>
      </c>
      <c r="I323" s="162">
        <v>14829</v>
      </c>
      <c r="J323" s="101">
        <v>15743.930860026478</v>
      </c>
      <c r="K323" s="101">
        <v>16682.517771732382</v>
      </c>
      <c r="L323" s="101">
        <v>17895.13483412698</v>
      </c>
      <c r="M323" s="101">
        <v>18957.851778326851</v>
      </c>
      <c r="N323" s="101">
        <v>18362.816363489521</v>
      </c>
      <c r="O323" s="101">
        <v>17610.128776906684</v>
      </c>
      <c r="P323" s="101">
        <v>16693.181532072886</v>
      </c>
      <c r="Q323" s="101">
        <v>15780.926726846625</v>
      </c>
      <c r="R323" s="101">
        <v>14953.283042905214</v>
      </c>
      <c r="S323" s="101">
        <v>14459.325882499601</v>
      </c>
      <c r="T323" s="101">
        <v>13987.384076189348</v>
      </c>
      <c r="U323" s="101">
        <v>13745.5963838634</v>
      </c>
      <c r="V323" s="102">
        <v>13514.771896501714</v>
      </c>
      <c r="W323" s="103">
        <v>13430.232749742978</v>
      </c>
      <c r="X323" s="101">
        <v>13352.029816642485</v>
      </c>
      <c r="Y323" s="101">
        <v>13495.301137928385</v>
      </c>
      <c r="Z323" s="101">
        <v>13540.98006653351</v>
      </c>
      <c r="AA323" s="101">
        <v>13962.597760883677</v>
      </c>
      <c r="AB323" s="101">
        <v>13901.027875144086</v>
      </c>
      <c r="AC323" s="101">
        <v>14444.553273197174</v>
      </c>
      <c r="AD323" s="101">
        <v>14911.054228744299</v>
      </c>
      <c r="AE323" s="101">
        <v>15399.322121593919</v>
      </c>
      <c r="AF323" s="101">
        <v>15798.411221304368</v>
      </c>
      <c r="AG323" s="101">
        <v>16649.499929800913</v>
      </c>
      <c r="AH323" s="101">
        <v>17188.704093794669</v>
      </c>
      <c r="AI323" s="101">
        <v>17745.792090117506</v>
      </c>
      <c r="AJ323" s="101">
        <v>18248.552465939621</v>
      </c>
      <c r="AK323" s="102">
        <v>18409.387442350773</v>
      </c>
    </row>
    <row r="324" spans="1:37" outlineLevel="1" x14ac:dyDescent="0.2">
      <c r="A324" s="111" t="s">
        <v>127</v>
      </c>
      <c r="B324" s="98">
        <v>9747</v>
      </c>
      <c r="C324" s="98">
        <v>10060.890167239948</v>
      </c>
      <c r="D324" s="98">
        <v>10245.890167239948</v>
      </c>
      <c r="E324" s="98">
        <v>10433.890167239948</v>
      </c>
      <c r="F324" s="98">
        <v>10346.890167239948</v>
      </c>
      <c r="G324" s="98">
        <v>10770</v>
      </c>
      <c r="H324" s="98">
        <v>11178</v>
      </c>
      <c r="I324" s="162">
        <v>11664</v>
      </c>
      <c r="J324" s="101">
        <v>12261.163535557267</v>
      </c>
      <c r="K324" s="101">
        <v>13079.911425241567</v>
      </c>
      <c r="L324" s="101">
        <v>13035.289778621187</v>
      </c>
      <c r="M324" s="101">
        <v>12680.760941025419</v>
      </c>
      <c r="N324" s="101">
        <v>13472.216349738916</v>
      </c>
      <c r="O324" s="101">
        <v>14361.763535745768</v>
      </c>
      <c r="P324" s="101">
        <v>15255.72592209805</v>
      </c>
      <c r="Q324" s="101">
        <v>16372.850887089291</v>
      </c>
      <c r="R324" s="101">
        <v>17327.951826531978</v>
      </c>
      <c r="S324" s="101">
        <v>16794.166079612685</v>
      </c>
      <c r="T324" s="101">
        <v>16122.399574062776</v>
      </c>
      <c r="U324" s="101">
        <v>15305.266711002452</v>
      </c>
      <c r="V324" s="102">
        <v>14493.548907491091</v>
      </c>
      <c r="W324" s="103">
        <v>13756.144459737436</v>
      </c>
      <c r="X324" s="101">
        <v>13318.338078711033</v>
      </c>
      <c r="Y324" s="101">
        <v>12902.600028542074</v>
      </c>
      <c r="Z324" s="101">
        <v>12700.656137938735</v>
      </c>
      <c r="AA324" s="101">
        <v>12505.511869843116</v>
      </c>
      <c r="AB324" s="101">
        <v>12441.793989659092</v>
      </c>
      <c r="AC324" s="101">
        <v>12382.302607434718</v>
      </c>
      <c r="AD324" s="101">
        <v>12530.340081092745</v>
      </c>
      <c r="AE324" s="101">
        <v>12590.43432086867</v>
      </c>
      <c r="AF324" s="101">
        <v>13000.508835726101</v>
      </c>
      <c r="AG324" s="101">
        <v>12950.580440172442</v>
      </c>
      <c r="AH324" s="101">
        <v>13469.860338363156</v>
      </c>
      <c r="AI324" s="101">
        <v>13922.702999538098</v>
      </c>
      <c r="AJ324" s="101">
        <v>14391.520479246599</v>
      </c>
      <c r="AK324" s="102">
        <v>14785.067981652628</v>
      </c>
    </row>
    <row r="325" spans="1:37" outlineLevel="1" x14ac:dyDescent="0.2">
      <c r="A325" s="111" t="s">
        <v>128</v>
      </c>
      <c r="B325" s="98">
        <v>6707</v>
      </c>
      <c r="C325" s="98">
        <v>6866.3798342030132</v>
      </c>
      <c r="D325" s="98">
        <v>7154.6749986041013</v>
      </c>
      <c r="E325" s="98">
        <v>7383.4230430169227</v>
      </c>
      <c r="F325" s="98">
        <v>7618.4711535785727</v>
      </c>
      <c r="G325" s="98">
        <v>8303</v>
      </c>
      <c r="H325" s="98">
        <v>8546.0907715582453</v>
      </c>
      <c r="I325" s="162">
        <v>8802.0877458396371</v>
      </c>
      <c r="J325" s="101">
        <v>8758.5779917551463</v>
      </c>
      <c r="K325" s="101">
        <v>8613.8993267866517</v>
      </c>
      <c r="L325" s="101">
        <v>8839.7753923709552</v>
      </c>
      <c r="M325" s="101">
        <v>9147.8090247789169</v>
      </c>
      <c r="N325" s="101">
        <v>9580.6311454534225</v>
      </c>
      <c r="O325" s="101">
        <v>10122.000368597588</v>
      </c>
      <c r="P325" s="101">
        <v>10801.23201042771</v>
      </c>
      <c r="Q325" s="101">
        <v>10767.296782378033</v>
      </c>
      <c r="R325" s="101">
        <v>10486.806501552543</v>
      </c>
      <c r="S325" s="101">
        <v>11230.008045035178</v>
      </c>
      <c r="T325" s="101">
        <v>12042.641651549584</v>
      </c>
      <c r="U325" s="101">
        <v>12847.769602018356</v>
      </c>
      <c r="V325" s="102">
        <v>13796.362920950887</v>
      </c>
      <c r="W325" s="103">
        <v>14564.898359669609</v>
      </c>
      <c r="X325" s="101">
        <v>14126.865742979342</v>
      </c>
      <c r="Y325" s="101">
        <v>13586.649454938504</v>
      </c>
      <c r="Z325" s="101">
        <v>12932.288304877675</v>
      </c>
      <c r="AA325" s="101">
        <v>12284.878960930288</v>
      </c>
      <c r="AB325" s="101">
        <v>11695.371829022692</v>
      </c>
      <c r="AC325" s="101">
        <v>11348.913381793065</v>
      </c>
      <c r="AD325" s="101">
        <v>11024.804784028689</v>
      </c>
      <c r="AE325" s="101">
        <v>10886.953280978112</v>
      </c>
      <c r="AF325" s="101">
        <v>10748.008514472018</v>
      </c>
      <c r="AG325" s="101">
        <v>10715.996047463144</v>
      </c>
      <c r="AH325" s="101">
        <v>10685.007239723736</v>
      </c>
      <c r="AI325" s="101">
        <v>10838.40389431127</v>
      </c>
      <c r="AJ325" s="101">
        <v>10918.986391543869</v>
      </c>
      <c r="AK325" s="102">
        <v>11305.921692256465</v>
      </c>
    </row>
    <row r="326" spans="1:37" outlineLevel="1" x14ac:dyDescent="0.2">
      <c r="A326" s="112" t="s">
        <v>105</v>
      </c>
      <c r="B326" s="104">
        <v>4334</v>
      </c>
      <c r="C326" s="104">
        <v>4597.7838474480359</v>
      </c>
      <c r="D326" s="104">
        <v>4829.4886830469477</v>
      </c>
      <c r="E326" s="104">
        <v>5092.7406386341263</v>
      </c>
      <c r="F326" s="104">
        <v>5313.6925280724772</v>
      </c>
      <c r="G326" s="104">
        <v>5833</v>
      </c>
      <c r="H326" s="104">
        <v>6075.9092284417547</v>
      </c>
      <c r="I326" s="163">
        <v>6257.9122541603629</v>
      </c>
      <c r="J326" s="105">
        <v>6546.5237134712515</v>
      </c>
      <c r="K326" s="105">
        <v>6763.6824413274662</v>
      </c>
      <c r="L326" s="105">
        <v>7030.3353529717024</v>
      </c>
      <c r="M326" s="105">
        <v>7366.0973667841854</v>
      </c>
      <c r="N326" s="105">
        <v>7642.9137620969077</v>
      </c>
      <c r="O326" s="105">
        <v>7790.431179741603</v>
      </c>
      <c r="P326" s="105">
        <v>7803.8819601010337</v>
      </c>
      <c r="Q326" s="105">
        <v>8130.0111209275474</v>
      </c>
      <c r="R326" s="105">
        <v>8557.6557617336275</v>
      </c>
      <c r="S326" s="105">
        <v>9014.9312684218858</v>
      </c>
      <c r="T326" s="105">
        <v>9430.4534541579378</v>
      </c>
      <c r="U326" s="105">
        <v>9823.6950713607657</v>
      </c>
      <c r="V326" s="106">
        <v>9937.4824304039303</v>
      </c>
      <c r="W326" s="107">
        <v>9982.6457098380451</v>
      </c>
      <c r="X326" s="105">
        <v>10805.439004186766</v>
      </c>
      <c r="Y326" s="105">
        <v>11607.844720753666</v>
      </c>
      <c r="Z326" s="105">
        <v>12350.74137821457</v>
      </c>
      <c r="AA326" s="105">
        <v>12946.814474183679</v>
      </c>
      <c r="AB326" s="105">
        <v>13339.605973309535</v>
      </c>
      <c r="AC326" s="105">
        <v>13468.492427430781</v>
      </c>
      <c r="AD326" s="105">
        <v>13572.056877606214</v>
      </c>
      <c r="AE326" s="105">
        <v>13605.275787371342</v>
      </c>
      <c r="AF326" s="105">
        <v>13583.166525537234</v>
      </c>
      <c r="AG326" s="105">
        <v>13486.520117603184</v>
      </c>
      <c r="AH326" s="105">
        <v>13393.071166411335</v>
      </c>
      <c r="AI326" s="105">
        <v>13311.527566755691</v>
      </c>
      <c r="AJ326" s="105">
        <v>13321.760324047826</v>
      </c>
      <c r="AK326" s="106">
        <v>13283.883974510014</v>
      </c>
    </row>
    <row r="327" spans="1:37" x14ac:dyDescent="0.2">
      <c r="B327" s="91"/>
      <c r="C327" s="91"/>
      <c r="D327" s="91"/>
      <c r="E327" s="91"/>
      <c r="F327" s="91"/>
      <c r="G327" s="91"/>
      <c r="H327" s="91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  <c r="AB327" s="92"/>
      <c r="AC327" s="92"/>
      <c r="AD327" s="92"/>
      <c r="AE327" s="92"/>
      <c r="AF327" s="92"/>
      <c r="AG327" s="92"/>
      <c r="AH327" s="92"/>
      <c r="AI327" s="92"/>
      <c r="AJ327" s="92"/>
      <c r="AK327" s="92"/>
    </row>
    <row r="328" spans="1:37" x14ac:dyDescent="0.2">
      <c r="A328" s="113" t="s">
        <v>107</v>
      </c>
      <c r="B328" s="154">
        <v>518594</v>
      </c>
      <c r="C328" s="82">
        <v>519631</v>
      </c>
      <c r="D328" s="82">
        <v>520197</v>
      </c>
      <c r="E328" s="82">
        <v>520189</v>
      </c>
      <c r="F328" s="82">
        <v>519255</v>
      </c>
      <c r="G328" s="82">
        <v>518757</v>
      </c>
      <c r="H328" s="82">
        <v>517100</v>
      </c>
      <c r="I328" s="158">
        <v>514966</v>
      </c>
      <c r="J328" s="84">
        <v>512775.87249902106</v>
      </c>
      <c r="K328" s="84">
        <v>510779.57522447489</v>
      </c>
      <c r="L328" s="84">
        <v>508803.9845967404</v>
      </c>
      <c r="M328" s="84">
        <v>506828.27776260069</v>
      </c>
      <c r="N328" s="84">
        <v>504883.06178361038</v>
      </c>
      <c r="O328" s="84">
        <v>502987.71147163963</v>
      </c>
      <c r="P328" s="84">
        <v>501162.96455287305</v>
      </c>
      <c r="Q328" s="84">
        <v>499367.34285475273</v>
      </c>
      <c r="R328" s="84">
        <v>497603.50490638422</v>
      </c>
      <c r="S328" s="84">
        <v>495820.51652087638</v>
      </c>
      <c r="T328" s="84">
        <v>494030.53647325077</v>
      </c>
      <c r="U328" s="84">
        <v>492236.28582653048</v>
      </c>
      <c r="V328" s="84">
        <v>490498.71168393997</v>
      </c>
      <c r="W328" s="84">
        <v>488800.45887799253</v>
      </c>
      <c r="X328" s="84">
        <v>487053.67315897899</v>
      </c>
      <c r="Y328" s="84">
        <v>485275.98381286219</v>
      </c>
      <c r="Z328" s="84">
        <v>483476.65555164736</v>
      </c>
      <c r="AA328" s="84">
        <v>481683.58616164519</v>
      </c>
      <c r="AB328" s="84">
        <v>479952.17424680194</v>
      </c>
      <c r="AC328" s="84">
        <v>478292.79725370771</v>
      </c>
      <c r="AD328" s="84">
        <v>476715.31383959076</v>
      </c>
      <c r="AE328" s="84">
        <v>475207.62546630745</v>
      </c>
      <c r="AF328" s="84">
        <v>473774.37209055363</v>
      </c>
      <c r="AG328" s="84">
        <v>472407.54200404428</v>
      </c>
      <c r="AH328" s="84">
        <v>471117.0276386328</v>
      </c>
      <c r="AI328" s="84">
        <v>469878.61937470949</v>
      </c>
      <c r="AJ328" s="84">
        <v>468677.13302967965</v>
      </c>
      <c r="AK328" s="84">
        <v>467523.40910889755</v>
      </c>
    </row>
    <row r="329" spans="1:37" outlineLevel="1" x14ac:dyDescent="0.2">
      <c r="A329" s="111" t="s">
        <v>111</v>
      </c>
      <c r="B329" s="98">
        <v>22974</v>
      </c>
      <c r="C329" s="98">
        <v>22843.594808064267</v>
      </c>
      <c r="D329" s="98">
        <v>22667.594808064267</v>
      </c>
      <c r="E329" s="98">
        <v>22273.59480806427</v>
      </c>
      <c r="F329" s="98">
        <v>21832.59480806427</v>
      </c>
      <c r="G329" s="98">
        <v>19867</v>
      </c>
      <c r="H329" s="98">
        <v>19144</v>
      </c>
      <c r="I329" s="162">
        <v>18271</v>
      </c>
      <c r="J329" s="101">
        <v>17888.752036443741</v>
      </c>
      <c r="K329" s="101">
        <v>17745.319987191146</v>
      </c>
      <c r="L329" s="101">
        <v>17873.917613709033</v>
      </c>
      <c r="M329" s="101">
        <v>17958.321839151751</v>
      </c>
      <c r="N329" s="101">
        <v>18395.447771867493</v>
      </c>
      <c r="O329" s="101">
        <v>18616.527872939019</v>
      </c>
      <c r="P329" s="101">
        <v>18887.421666257636</v>
      </c>
      <c r="Q329" s="101">
        <v>19193.380671108076</v>
      </c>
      <c r="R329" s="101">
        <v>19537.53504051446</v>
      </c>
      <c r="S329" s="101">
        <v>19856.766471634157</v>
      </c>
      <c r="T329" s="101">
        <v>20152.286722387078</v>
      </c>
      <c r="U329" s="101">
        <v>20419.539369540696</v>
      </c>
      <c r="V329" s="102">
        <v>20651.888442158088</v>
      </c>
      <c r="W329" s="103">
        <v>20839.62778900193</v>
      </c>
      <c r="X329" s="101">
        <v>21031.402625784445</v>
      </c>
      <c r="Y329" s="101">
        <v>21215.974483839364</v>
      </c>
      <c r="Z329" s="101">
        <v>21388.914310412747</v>
      </c>
      <c r="AA329" s="101">
        <v>21543.965442503588</v>
      </c>
      <c r="AB329" s="101">
        <v>21681.604688229374</v>
      </c>
      <c r="AC329" s="101">
        <v>21798.494204645467</v>
      </c>
      <c r="AD329" s="101">
        <v>21893.221501664601</v>
      </c>
      <c r="AE329" s="101">
        <v>21965.039362830972</v>
      </c>
      <c r="AF329" s="101">
        <v>22012.251602522003</v>
      </c>
      <c r="AG329" s="101">
        <v>22028.137396373219</v>
      </c>
      <c r="AH329" s="101">
        <v>22013.492661049233</v>
      </c>
      <c r="AI329" s="101">
        <v>21969.458148901187</v>
      </c>
      <c r="AJ329" s="101">
        <v>21903.220829283222</v>
      </c>
      <c r="AK329" s="102">
        <v>21826.746244608184</v>
      </c>
    </row>
    <row r="330" spans="1:37" outlineLevel="1" x14ac:dyDescent="0.2">
      <c r="A330" s="111" t="s">
        <v>112</v>
      </c>
      <c r="B330" s="98">
        <v>23827</v>
      </c>
      <c r="C330" s="98">
        <v>23647.055167665305</v>
      </c>
      <c r="D330" s="98">
        <v>23478.055167665305</v>
      </c>
      <c r="E330" s="98">
        <v>23054.055167665309</v>
      </c>
      <c r="F330" s="98">
        <v>22522.055167665305</v>
      </c>
      <c r="G330" s="98">
        <v>22216</v>
      </c>
      <c r="H330" s="98">
        <v>21931</v>
      </c>
      <c r="I330" s="162">
        <v>21386</v>
      </c>
      <c r="J330" s="101">
        <v>20833.374959324596</v>
      </c>
      <c r="K330" s="101">
        <v>20122.18176728761</v>
      </c>
      <c r="L330" s="101">
        <v>19052.155715333702</v>
      </c>
      <c r="M330" s="101">
        <v>18315.944598025308</v>
      </c>
      <c r="N330" s="101">
        <v>17520.801050203299</v>
      </c>
      <c r="O330" s="101">
        <v>17157.528392003271</v>
      </c>
      <c r="P330" s="101">
        <v>17026.448195866404</v>
      </c>
      <c r="Q330" s="101">
        <v>17158.846473165304</v>
      </c>
      <c r="R330" s="101">
        <v>17247.202887546409</v>
      </c>
      <c r="S330" s="101">
        <v>17677.761963745819</v>
      </c>
      <c r="T330" s="101">
        <v>17898.610263597984</v>
      </c>
      <c r="U330" s="101">
        <v>18167.135603192088</v>
      </c>
      <c r="V330" s="102">
        <v>18469.18508743609</v>
      </c>
      <c r="W330" s="103">
        <v>18807.745649468769</v>
      </c>
      <c r="X330" s="101">
        <v>19123.153277272282</v>
      </c>
      <c r="Y330" s="101">
        <v>19415.968603046509</v>
      </c>
      <c r="Z330" s="101">
        <v>19681.800763371022</v>
      </c>
      <c r="AA330" s="101">
        <v>19913.901460643676</v>
      </c>
      <c r="AB330" s="101">
        <v>20102.830643027046</v>
      </c>
      <c r="AC330" s="101">
        <v>20295.551248917043</v>
      </c>
      <c r="AD330" s="101">
        <v>20481.419330092809</v>
      </c>
      <c r="AE330" s="101">
        <v>20656.133619065033</v>
      </c>
      <c r="AF330" s="101">
        <v>20813.684264392909</v>
      </c>
      <c r="AG330" s="101">
        <v>20954.642149402025</v>
      </c>
      <c r="AH330" s="101">
        <v>21075.711533497706</v>
      </c>
      <c r="AI330" s="101">
        <v>21175.48428983648</v>
      </c>
      <c r="AJ330" s="101">
        <v>21253.334809511747</v>
      </c>
      <c r="AK330" s="102">
        <v>21307.685729617413</v>
      </c>
    </row>
    <row r="331" spans="1:37" outlineLevel="1" x14ac:dyDescent="0.2">
      <c r="A331" s="111" t="s">
        <v>113</v>
      </c>
      <c r="B331" s="98">
        <v>24118</v>
      </c>
      <c r="C331" s="98">
        <v>24002.394545176438</v>
      </c>
      <c r="D331" s="98">
        <v>23830.394545176438</v>
      </c>
      <c r="E331" s="98">
        <v>23887.394545176438</v>
      </c>
      <c r="F331" s="98">
        <v>23727.394545176438</v>
      </c>
      <c r="G331" s="98">
        <v>23211</v>
      </c>
      <c r="H331" s="98">
        <v>22951</v>
      </c>
      <c r="I331" s="162">
        <v>22743</v>
      </c>
      <c r="J331" s="101">
        <v>22395.781627595839</v>
      </c>
      <c r="K331" s="101">
        <v>22063.292954202989</v>
      </c>
      <c r="L331" s="101">
        <v>21869.624877116628</v>
      </c>
      <c r="M331" s="101">
        <v>21546.831886428961</v>
      </c>
      <c r="N331" s="101">
        <v>21047.65783458246</v>
      </c>
      <c r="O331" s="101">
        <v>20511.275675847326</v>
      </c>
      <c r="P331" s="101">
        <v>19820.698571895082</v>
      </c>
      <c r="Q331" s="101">
        <v>18773.637575493594</v>
      </c>
      <c r="R331" s="101">
        <v>18051.243361742923</v>
      </c>
      <c r="S331" s="101">
        <v>17274.128557539589</v>
      </c>
      <c r="T331" s="101">
        <v>16918.401369422401</v>
      </c>
      <c r="U331" s="101">
        <v>16789.415879384142</v>
      </c>
      <c r="V331" s="102">
        <v>16926.297015769684</v>
      </c>
      <c r="W331" s="103">
        <v>17015.670104816305</v>
      </c>
      <c r="X331" s="101">
        <v>17446.054986187177</v>
      </c>
      <c r="Y331" s="101">
        <v>17667.73822480801</v>
      </c>
      <c r="Z331" s="101">
        <v>17936.424718170427</v>
      </c>
      <c r="AA331" s="101">
        <v>18237.988906041886</v>
      </c>
      <c r="AB331" s="101">
        <v>18575.440679327749</v>
      </c>
      <c r="AC331" s="101">
        <v>18890.71187703131</v>
      </c>
      <c r="AD331" s="101">
        <v>19184.069263527559</v>
      </c>
      <c r="AE331" s="101">
        <v>19450.641981387023</v>
      </c>
      <c r="AF331" s="101">
        <v>19684.077400763963</v>
      </c>
      <c r="AG331" s="101">
        <v>19874.602136670306</v>
      </c>
      <c r="AH331" s="101">
        <v>20068.841757524009</v>
      </c>
      <c r="AI331" s="101">
        <v>20256.441307035118</v>
      </c>
      <c r="AJ331" s="101">
        <v>20433.08688614588</v>
      </c>
      <c r="AK331" s="102">
        <v>20592.94148751063</v>
      </c>
    </row>
    <row r="332" spans="1:37" outlineLevel="1" x14ac:dyDescent="0.2">
      <c r="A332" s="111" t="s">
        <v>114</v>
      </c>
      <c r="B332" s="98">
        <v>22912</v>
      </c>
      <c r="C332" s="98">
        <v>23756.706517323564</v>
      </c>
      <c r="D332" s="98">
        <v>24053.706517323568</v>
      </c>
      <c r="E332" s="98">
        <v>24010.706517323568</v>
      </c>
      <c r="F332" s="98">
        <v>24015.706517323561</v>
      </c>
      <c r="G332" s="98">
        <v>23083</v>
      </c>
      <c r="H332" s="98">
        <v>23430</v>
      </c>
      <c r="I332" s="162">
        <v>23437</v>
      </c>
      <c r="J332" s="101">
        <v>23299.038950273076</v>
      </c>
      <c r="K332" s="101">
        <v>23189.239313837592</v>
      </c>
      <c r="L332" s="101">
        <v>23096.448142136443</v>
      </c>
      <c r="M332" s="101">
        <v>22822.797876092118</v>
      </c>
      <c r="N332" s="101">
        <v>22613.740227666181</v>
      </c>
      <c r="O332" s="101">
        <v>22274.24087932775</v>
      </c>
      <c r="P332" s="101">
        <v>21948.205484666214</v>
      </c>
      <c r="Q332" s="101">
        <v>21761.841045821944</v>
      </c>
      <c r="R332" s="101">
        <v>21446.973268229784</v>
      </c>
      <c r="S332" s="101">
        <v>20957.254734237038</v>
      </c>
      <c r="T332" s="101">
        <v>20428.427275122558</v>
      </c>
      <c r="U332" s="101">
        <v>19742.875691536927</v>
      </c>
      <c r="V332" s="102">
        <v>18708.139661400073</v>
      </c>
      <c r="W332" s="103">
        <v>17996.224278539856</v>
      </c>
      <c r="X332" s="101">
        <v>17229.89443568085</v>
      </c>
      <c r="Y332" s="101">
        <v>16883.050120450083</v>
      </c>
      <c r="Z332" s="101">
        <v>16762.832636493538</v>
      </c>
      <c r="AA332" s="101">
        <v>16903.050357914108</v>
      </c>
      <c r="AB332" s="101">
        <v>17001.869170587997</v>
      </c>
      <c r="AC332" s="101">
        <v>17431.346037785195</v>
      </c>
      <c r="AD332" s="101">
        <v>17656.862934420267</v>
      </c>
      <c r="AE332" s="101">
        <v>17928.946159031198</v>
      </c>
      <c r="AF332" s="101">
        <v>18233.701315639482</v>
      </c>
      <c r="AG332" s="101">
        <v>18574.006210913889</v>
      </c>
      <c r="AH332" s="101">
        <v>18892.207037965491</v>
      </c>
      <c r="AI332" s="101">
        <v>19188.455569261267</v>
      </c>
      <c r="AJ332" s="101">
        <v>19457.776145336742</v>
      </c>
      <c r="AK332" s="102">
        <v>19693.952256865115</v>
      </c>
    </row>
    <row r="333" spans="1:37" outlineLevel="1" x14ac:dyDescent="0.2">
      <c r="A333" s="111" t="s">
        <v>115</v>
      </c>
      <c r="B333" s="98">
        <v>23287</v>
      </c>
      <c r="C333" s="98">
        <v>22975.209089481319</v>
      </c>
      <c r="D333" s="98">
        <v>23083.209089481315</v>
      </c>
      <c r="E333" s="98">
        <v>23795.209089481315</v>
      </c>
      <c r="F333" s="98">
        <v>23984.209089481315</v>
      </c>
      <c r="G333" s="98">
        <v>24258</v>
      </c>
      <c r="H333" s="98">
        <v>23974</v>
      </c>
      <c r="I333" s="162">
        <v>23988</v>
      </c>
      <c r="J333" s="101">
        <v>24199.463001005435</v>
      </c>
      <c r="K333" s="101">
        <v>24268.148047733532</v>
      </c>
      <c r="L333" s="101">
        <v>24216.668344303045</v>
      </c>
      <c r="M333" s="101">
        <v>24191.315445908789</v>
      </c>
      <c r="N333" s="101">
        <v>23950.379373186202</v>
      </c>
      <c r="O333" s="101">
        <v>23824.827347425431</v>
      </c>
      <c r="P333" s="101">
        <v>23737.206765513714</v>
      </c>
      <c r="Q333" s="101">
        <v>23674.877072225401</v>
      </c>
      <c r="R333" s="101">
        <v>23427.825853897724</v>
      </c>
      <c r="S333" s="101">
        <v>23253.089430567157</v>
      </c>
      <c r="T333" s="101">
        <v>22932.836860940246</v>
      </c>
      <c r="U333" s="101">
        <v>22623.993601993585</v>
      </c>
      <c r="V333" s="102">
        <v>22446.073708564953</v>
      </c>
      <c r="W333" s="103">
        <v>22152.532129804582</v>
      </c>
      <c r="X333" s="101">
        <v>21679.104208425728</v>
      </c>
      <c r="Y333" s="101">
        <v>21178.692871790747</v>
      </c>
      <c r="Z333" s="101">
        <v>20519.506544322248</v>
      </c>
      <c r="AA333" s="101">
        <v>19482.240298917321</v>
      </c>
      <c r="AB333" s="101">
        <v>18776.523333438439</v>
      </c>
      <c r="AC333" s="101">
        <v>18023.262207499552</v>
      </c>
      <c r="AD333" s="101">
        <v>17687.632526023153</v>
      </c>
      <c r="AE333" s="101">
        <v>17581.288933601711</v>
      </c>
      <c r="AF333" s="101">
        <v>17736.537839891247</v>
      </c>
      <c r="AG333" s="101">
        <v>17843.855352944956</v>
      </c>
      <c r="AH333" s="101">
        <v>18315.214067761226</v>
      </c>
      <c r="AI333" s="101">
        <v>18566.004045303289</v>
      </c>
      <c r="AJ333" s="101">
        <v>18864.871817447904</v>
      </c>
      <c r="AK333" s="102">
        <v>19196.822547803724</v>
      </c>
    </row>
    <row r="334" spans="1:37" outlineLevel="1" x14ac:dyDescent="0.2">
      <c r="A334" s="111" t="s">
        <v>116</v>
      </c>
      <c r="B334" s="98">
        <v>29294</v>
      </c>
      <c r="C334" s="98">
        <v>28448.121114122165</v>
      </c>
      <c r="D334" s="98">
        <v>27712.121114122172</v>
      </c>
      <c r="E334" s="98">
        <v>27176.121114122165</v>
      </c>
      <c r="F334" s="98">
        <v>26488.121114122165</v>
      </c>
      <c r="G334" s="98">
        <v>27476</v>
      </c>
      <c r="H334" s="98">
        <v>27242</v>
      </c>
      <c r="I334" s="162">
        <v>26979</v>
      </c>
      <c r="J334" s="101">
        <v>26584.184396403158</v>
      </c>
      <c r="K334" s="101">
        <v>26133.832696301237</v>
      </c>
      <c r="L334" s="101">
        <v>25803.814214488073</v>
      </c>
      <c r="M334" s="101">
        <v>25668.311310752993</v>
      </c>
      <c r="N334" s="101">
        <v>25629.973807014288</v>
      </c>
      <c r="O334" s="101">
        <v>25892.01683480151</v>
      </c>
      <c r="P334" s="101">
        <v>26006.486555912743</v>
      </c>
      <c r="Q334" s="101">
        <v>26001.92678492378</v>
      </c>
      <c r="R334" s="101">
        <v>26016.457567985773</v>
      </c>
      <c r="S334" s="101">
        <v>25815.164826042026</v>
      </c>
      <c r="T334" s="101">
        <v>25747.740105887842</v>
      </c>
      <c r="U334" s="101">
        <v>25712.370242591638</v>
      </c>
      <c r="V334" s="102">
        <v>25696.228677398933</v>
      </c>
      <c r="W334" s="103">
        <v>25475.035193434829</v>
      </c>
      <c r="X334" s="101">
        <v>25328.856211251928</v>
      </c>
      <c r="Y334" s="101">
        <v>25033.761931466353</v>
      </c>
      <c r="Z334" s="101">
        <v>24753.548103289424</v>
      </c>
      <c r="AA334" s="101">
        <v>24620.961321749892</v>
      </c>
      <c r="AB334" s="101">
        <v>24355.501024473167</v>
      </c>
      <c r="AC334" s="101">
        <v>23901.434551328752</v>
      </c>
      <c r="AD334" s="101">
        <v>23408.769187881953</v>
      </c>
      <c r="AE334" s="101">
        <v>22744.207294335138</v>
      </c>
      <c r="AF334" s="101">
        <v>21705.417189009677</v>
      </c>
      <c r="AG334" s="101">
        <v>21006.089504095427</v>
      </c>
      <c r="AH334" s="101">
        <v>20250.455852911422</v>
      </c>
      <c r="AI334" s="101">
        <v>19936.089540979679</v>
      </c>
      <c r="AJ334" s="101">
        <v>19871.783093765771</v>
      </c>
      <c r="AK334" s="102">
        <v>20086.864424706466</v>
      </c>
    </row>
    <row r="335" spans="1:37" outlineLevel="1" x14ac:dyDescent="0.2">
      <c r="A335" s="111" t="s">
        <v>117</v>
      </c>
      <c r="B335" s="98">
        <v>35489</v>
      </c>
      <c r="C335" s="98">
        <v>34582.50639688909</v>
      </c>
      <c r="D335" s="98">
        <v>33656.50639688909</v>
      </c>
      <c r="E335" s="98">
        <v>32259.50639688909</v>
      </c>
      <c r="F335" s="98">
        <v>31004.50639688909</v>
      </c>
      <c r="G335" s="98">
        <v>30171</v>
      </c>
      <c r="H335" s="98">
        <v>29370</v>
      </c>
      <c r="I335" s="162">
        <v>28531</v>
      </c>
      <c r="J335" s="101">
        <v>27664.114958834311</v>
      </c>
      <c r="K335" s="101">
        <v>27198.274066124624</v>
      </c>
      <c r="L335" s="101">
        <v>26983.661337985246</v>
      </c>
      <c r="M335" s="101">
        <v>26758.296150369049</v>
      </c>
      <c r="N335" s="101">
        <v>26534.199614331927</v>
      </c>
      <c r="O335" s="101">
        <v>26180.944075007719</v>
      </c>
      <c r="P335" s="101">
        <v>25783.521341345404</v>
      </c>
      <c r="Q335" s="101">
        <v>25498.226014128537</v>
      </c>
      <c r="R335" s="101">
        <v>25412.521764159563</v>
      </c>
      <c r="S335" s="101">
        <v>25415.456368374824</v>
      </c>
      <c r="T335" s="101">
        <v>25706.857821650614</v>
      </c>
      <c r="U335" s="101">
        <v>25852.402879482397</v>
      </c>
      <c r="V335" s="102">
        <v>25894.478826122591</v>
      </c>
      <c r="W335" s="103">
        <v>25953.631502788572</v>
      </c>
      <c r="X335" s="101">
        <v>25797.838852939596</v>
      </c>
      <c r="Y335" s="101">
        <v>25767.190638926259</v>
      </c>
      <c r="Z335" s="101">
        <v>25764.997220372046</v>
      </c>
      <c r="AA335" s="101">
        <v>25780.69500895933</v>
      </c>
      <c r="AB335" s="101">
        <v>25598.978006096342</v>
      </c>
      <c r="AC335" s="101">
        <v>25487.570856324965</v>
      </c>
      <c r="AD335" s="101">
        <v>25235.456531850272</v>
      </c>
      <c r="AE335" s="101">
        <v>24997.657840074175</v>
      </c>
      <c r="AF335" s="101">
        <v>24909.17597290107</v>
      </c>
      <c r="AG335" s="101">
        <v>24681.077833147639</v>
      </c>
      <c r="AH335" s="101">
        <v>24265.158673550657</v>
      </c>
      <c r="AI335" s="101">
        <v>23810.708476176056</v>
      </c>
      <c r="AJ335" s="101">
        <v>23191.208596268156</v>
      </c>
      <c r="AK335" s="102">
        <v>22202.29422829199</v>
      </c>
    </row>
    <row r="336" spans="1:37" outlineLevel="1" x14ac:dyDescent="0.2">
      <c r="A336" s="111" t="s">
        <v>118</v>
      </c>
      <c r="B336" s="98">
        <v>39999</v>
      </c>
      <c r="C336" s="98">
        <v>38885.70705021653</v>
      </c>
      <c r="D336" s="98">
        <v>37849.70705021653</v>
      </c>
      <c r="E336" s="98">
        <v>36975.70705021653</v>
      </c>
      <c r="F336" s="98">
        <v>35973.70705021653</v>
      </c>
      <c r="G336" s="98">
        <v>34197</v>
      </c>
      <c r="H336" s="98">
        <v>33413</v>
      </c>
      <c r="I336" s="162">
        <v>32584</v>
      </c>
      <c r="J336" s="101">
        <v>31759.169672130316</v>
      </c>
      <c r="K336" s="101">
        <v>30620.312051033681</v>
      </c>
      <c r="L336" s="101">
        <v>29488.495641310685</v>
      </c>
      <c r="M336" s="101">
        <v>28778.164675567448</v>
      </c>
      <c r="N336" s="101">
        <v>28024.058562453429</v>
      </c>
      <c r="O336" s="101">
        <v>27199.174892286246</v>
      </c>
      <c r="P336" s="101">
        <v>26766.580253066153</v>
      </c>
      <c r="Q336" s="101">
        <v>26580.327634242971</v>
      </c>
      <c r="R336" s="101">
        <v>26384.795804581096</v>
      </c>
      <c r="S336" s="101">
        <v>26193.477460416274</v>
      </c>
      <c r="T336" s="101">
        <v>25873.487589176657</v>
      </c>
      <c r="U336" s="101">
        <v>25509.361456642619</v>
      </c>
      <c r="V336" s="102">
        <v>25247.788440085882</v>
      </c>
      <c r="W336" s="103">
        <v>25188.05581805719</v>
      </c>
      <c r="X336" s="101">
        <v>25215.367212537742</v>
      </c>
      <c r="Y336" s="101">
        <v>25525.172050643436</v>
      </c>
      <c r="Z336" s="101">
        <v>25693.38815649442</v>
      </c>
      <c r="AA336" s="101">
        <v>25761.518407366457</v>
      </c>
      <c r="AB336" s="101">
        <v>25844.10551713458</v>
      </c>
      <c r="AC336" s="101">
        <v>25715.285168720187</v>
      </c>
      <c r="AD336" s="101">
        <v>25705.993025950564</v>
      </c>
      <c r="AE336" s="101">
        <v>25724.745682932509</v>
      </c>
      <c r="AF336" s="101">
        <v>25761.311008983634</v>
      </c>
      <c r="AG336" s="101">
        <v>25606.955902074878</v>
      </c>
      <c r="AH336" s="101">
        <v>25520.221789260155</v>
      </c>
      <c r="AI336" s="101">
        <v>25296.219924503341</v>
      </c>
      <c r="AJ336" s="101">
        <v>25086.12461143134</v>
      </c>
      <c r="AK336" s="102">
        <v>25020.148098707767</v>
      </c>
    </row>
    <row r="337" spans="1:37" outlineLevel="1" x14ac:dyDescent="0.2">
      <c r="A337" s="111" t="s">
        <v>119</v>
      </c>
      <c r="B337" s="98">
        <v>43789</v>
      </c>
      <c r="C337" s="98">
        <v>43633.825438383486</v>
      </c>
      <c r="D337" s="98">
        <v>42949.825438383486</v>
      </c>
      <c r="E337" s="98">
        <v>41716.825438383486</v>
      </c>
      <c r="F337" s="98">
        <v>40510.825438383486</v>
      </c>
      <c r="G337" s="98">
        <v>38369</v>
      </c>
      <c r="H337" s="98">
        <v>37043</v>
      </c>
      <c r="I337" s="162">
        <v>35947</v>
      </c>
      <c r="J337" s="101">
        <v>34992.884592522896</v>
      </c>
      <c r="K337" s="101">
        <v>34314.142116577023</v>
      </c>
      <c r="L337" s="101">
        <v>33605.418503938992</v>
      </c>
      <c r="M337" s="101">
        <v>32803.904379457097</v>
      </c>
      <c r="N337" s="101">
        <v>32135.492961342828</v>
      </c>
      <c r="O337" s="101">
        <v>31342.528374600686</v>
      </c>
      <c r="P337" s="101">
        <v>30240.999639437177</v>
      </c>
      <c r="Q337" s="101">
        <v>29141.787507358076</v>
      </c>
      <c r="R337" s="101">
        <v>28461.843311854012</v>
      </c>
      <c r="S337" s="101">
        <v>27734.339018560822</v>
      </c>
      <c r="T337" s="101">
        <v>26940.169424036772</v>
      </c>
      <c r="U337" s="101">
        <v>26529.448464086097</v>
      </c>
      <c r="V337" s="102">
        <v>26363.64019152015</v>
      </c>
      <c r="W337" s="103">
        <v>26186.972615217564</v>
      </c>
      <c r="X337" s="101">
        <v>26017.145064741577</v>
      </c>
      <c r="Y337" s="101">
        <v>25720.041900775461</v>
      </c>
      <c r="Z337" s="101">
        <v>25378.899952406558</v>
      </c>
      <c r="AA337" s="101">
        <v>25135.977763707338</v>
      </c>
      <c r="AB337" s="101">
        <v>25094.496185207085</v>
      </c>
      <c r="AC337" s="101">
        <v>25136.163010440923</v>
      </c>
      <c r="AD337" s="101">
        <v>25457.689703795753</v>
      </c>
      <c r="AE337" s="101">
        <v>25639.637377980194</v>
      </c>
      <c r="AF337" s="101">
        <v>25726.26969661568</v>
      </c>
      <c r="AG337" s="101">
        <v>25824.480453151755</v>
      </c>
      <c r="AH337" s="101">
        <v>25714.925705670434</v>
      </c>
      <c r="AI337" s="101">
        <v>25721.260107554928</v>
      </c>
      <c r="AJ337" s="101">
        <v>25755.297342833383</v>
      </c>
      <c r="AK337" s="102">
        <v>25805.889498631281</v>
      </c>
    </row>
    <row r="338" spans="1:37" outlineLevel="1" x14ac:dyDescent="0.2">
      <c r="A338" s="111" t="s">
        <v>120</v>
      </c>
      <c r="B338" s="98">
        <v>37371</v>
      </c>
      <c r="C338" s="98">
        <v>39729.495559394039</v>
      </c>
      <c r="D338" s="98">
        <v>40830.495559394039</v>
      </c>
      <c r="E338" s="98">
        <v>41886.495559394039</v>
      </c>
      <c r="F338" s="98">
        <v>42917.495559394032</v>
      </c>
      <c r="G338" s="98">
        <v>43236</v>
      </c>
      <c r="H338" s="98">
        <v>42887</v>
      </c>
      <c r="I338" s="162">
        <v>42072</v>
      </c>
      <c r="J338" s="101">
        <v>40776.389633820596</v>
      </c>
      <c r="K338" s="101">
        <v>39347.073894692716</v>
      </c>
      <c r="L338" s="101">
        <v>38052.156705597517</v>
      </c>
      <c r="M338" s="101">
        <v>36759.799967390849</v>
      </c>
      <c r="N338" s="101">
        <v>35595.359587088169</v>
      </c>
      <c r="O338" s="101">
        <v>34667.068773014144</v>
      </c>
      <c r="P338" s="101">
        <v>34008.281898431349</v>
      </c>
      <c r="Q338" s="101">
        <v>33320.586862158809</v>
      </c>
      <c r="R338" s="101">
        <v>32542.555905942281</v>
      </c>
      <c r="S338" s="101">
        <v>31897.020239736539</v>
      </c>
      <c r="T338" s="101">
        <v>31126.699760466476</v>
      </c>
      <c r="U338" s="101">
        <v>30049.479298751463</v>
      </c>
      <c r="V338" s="102">
        <v>28973.975873844953</v>
      </c>
      <c r="W338" s="103">
        <v>28316.147602048935</v>
      </c>
      <c r="X338" s="101">
        <v>27607.816188284225</v>
      </c>
      <c r="Y338" s="101">
        <v>26834.090690238958</v>
      </c>
      <c r="Z338" s="101">
        <v>26438.652988541708</v>
      </c>
      <c r="AA338" s="101">
        <v>26287.393465012741</v>
      </c>
      <c r="AB338" s="101">
        <v>26124.123019693659</v>
      </c>
      <c r="AC338" s="101">
        <v>25968.780657401097</v>
      </c>
      <c r="AD338" s="101">
        <v>25688.739365366557</v>
      </c>
      <c r="AE338" s="101">
        <v>25364.005166948969</v>
      </c>
      <c r="AF338" s="101">
        <v>25134.891531778652</v>
      </c>
      <c r="AG338" s="101">
        <v>25104.62107323455</v>
      </c>
      <c r="AH338" s="101">
        <v>25155.459739526264</v>
      </c>
      <c r="AI338" s="101">
        <v>25486.500883272754</v>
      </c>
      <c r="AJ338" s="101">
        <v>25679.490832079406</v>
      </c>
      <c r="AK338" s="102">
        <v>25779.057931235297</v>
      </c>
    </row>
    <row r="339" spans="1:37" outlineLevel="1" x14ac:dyDescent="0.2">
      <c r="A339" s="111" t="s">
        <v>121</v>
      </c>
      <c r="B339" s="98">
        <v>32269</v>
      </c>
      <c r="C339" s="98">
        <v>32049.59039106952</v>
      </c>
      <c r="D339" s="98">
        <v>33440.59039106952</v>
      </c>
      <c r="E339" s="98">
        <v>34561.59039106952</v>
      </c>
      <c r="F339" s="98">
        <v>35768.59039106952</v>
      </c>
      <c r="G339" s="98">
        <v>36620</v>
      </c>
      <c r="H339" s="98">
        <v>38888</v>
      </c>
      <c r="I339" s="162">
        <v>40070</v>
      </c>
      <c r="J339" s="101">
        <v>41295.243202989615</v>
      </c>
      <c r="K339" s="101">
        <v>42294.753618773611</v>
      </c>
      <c r="L339" s="101">
        <v>42648.248961804071</v>
      </c>
      <c r="M339" s="101">
        <v>42355.643013927329</v>
      </c>
      <c r="N339" s="101">
        <v>41557.835735984889</v>
      </c>
      <c r="O339" s="101">
        <v>40293.234274103648</v>
      </c>
      <c r="P339" s="101">
        <v>38896.872617172019</v>
      </c>
      <c r="Q339" s="101">
        <v>37633.636138238231</v>
      </c>
      <c r="R339" s="101">
        <v>36370.845283185598</v>
      </c>
      <c r="S339" s="101">
        <v>35235.104584532804</v>
      </c>
      <c r="T339" s="101">
        <v>34332.258814101107</v>
      </c>
      <c r="U339" s="101">
        <v>33694.610228933016</v>
      </c>
      <c r="V339" s="102">
        <v>33029.126634705404</v>
      </c>
      <c r="W339" s="103">
        <v>32271.42579462918</v>
      </c>
      <c r="X339" s="101">
        <v>31645.785573577239</v>
      </c>
      <c r="Y339" s="101">
        <v>30896.165683012121</v>
      </c>
      <c r="Z339" s="101">
        <v>29844.074774456083</v>
      </c>
      <c r="AA339" s="101">
        <v>28792.451450179185</v>
      </c>
      <c r="AB339" s="101">
        <v>28153.849074452293</v>
      </c>
      <c r="AC339" s="101">
        <v>27464.712307130922</v>
      </c>
      <c r="AD339" s="101">
        <v>26711.311957042981</v>
      </c>
      <c r="AE339" s="101">
        <v>26331.261888350906</v>
      </c>
      <c r="AF339" s="101">
        <v>26193.360032482309</v>
      </c>
      <c r="AG339" s="101">
        <v>26041.943351531612</v>
      </c>
      <c r="AH339" s="101">
        <v>25900.960743518321</v>
      </c>
      <c r="AI339" s="101">
        <v>25634.256567946264</v>
      </c>
      <c r="AJ339" s="101">
        <v>25323.892249891542</v>
      </c>
      <c r="AK339" s="102">
        <v>25107.448905876299</v>
      </c>
    </row>
    <row r="340" spans="1:37" outlineLevel="1" x14ac:dyDescent="0.2">
      <c r="A340" s="111" t="s">
        <v>122</v>
      </c>
      <c r="B340" s="98">
        <v>30435</v>
      </c>
      <c r="C340" s="98">
        <v>30225.116850275786</v>
      </c>
      <c r="D340" s="98">
        <v>30292.116850275786</v>
      </c>
      <c r="E340" s="98">
        <v>30583.116850275786</v>
      </c>
      <c r="F340" s="98">
        <v>30670.116850275786</v>
      </c>
      <c r="G340" s="98">
        <v>31924</v>
      </c>
      <c r="H340" s="98">
        <v>31655</v>
      </c>
      <c r="I340" s="162">
        <v>32883</v>
      </c>
      <c r="J340" s="101">
        <v>33895.066471263926</v>
      </c>
      <c r="K340" s="101">
        <v>35029.467627064769</v>
      </c>
      <c r="L340" s="101">
        <v>35841.506930131509</v>
      </c>
      <c r="M340" s="101">
        <v>38175.048749059744</v>
      </c>
      <c r="N340" s="101">
        <v>39355.088011695174</v>
      </c>
      <c r="O340" s="101">
        <v>40574.531328823454</v>
      </c>
      <c r="P340" s="101">
        <v>41568.817993510842</v>
      </c>
      <c r="Q340" s="101">
        <v>41927.337532452468</v>
      </c>
      <c r="R340" s="101">
        <v>41651.06297187227</v>
      </c>
      <c r="S340" s="101">
        <v>40879.420968599094</v>
      </c>
      <c r="T340" s="101">
        <v>39650.597021720976</v>
      </c>
      <c r="U340" s="101">
        <v>38292.623029668095</v>
      </c>
      <c r="V340" s="102">
        <v>37064.39726216087</v>
      </c>
      <c r="W340" s="103">
        <v>35835.126095500367</v>
      </c>
      <c r="X340" s="101">
        <v>34730.97136239981</v>
      </c>
      <c r="Y340" s="101">
        <v>33855.841249991208</v>
      </c>
      <c r="Z340" s="101">
        <v>33241.986411368984</v>
      </c>
      <c r="AA340" s="101">
        <v>32600.312134869615</v>
      </c>
      <c r="AB340" s="101">
        <v>31864.060531020848</v>
      </c>
      <c r="AC340" s="101">
        <v>31258.947675641597</v>
      </c>
      <c r="AD340" s="101">
        <v>30531.531725772431</v>
      </c>
      <c r="AE340" s="101">
        <v>29507.806444101981</v>
      </c>
      <c r="AF340" s="101">
        <v>28483.216685985164</v>
      </c>
      <c r="AG340" s="101">
        <v>27864.471722609534</v>
      </c>
      <c r="AH340" s="101">
        <v>27196.184074932025</v>
      </c>
      <c r="AI340" s="101">
        <v>26465.170201778703</v>
      </c>
      <c r="AJ340" s="101">
        <v>26101.527908681863</v>
      </c>
      <c r="AK340" s="102">
        <v>25975.59083570401</v>
      </c>
    </row>
    <row r="341" spans="1:37" outlineLevel="1" x14ac:dyDescent="0.2">
      <c r="A341" s="111" t="s">
        <v>123</v>
      </c>
      <c r="B341" s="98">
        <v>33638</v>
      </c>
      <c r="C341" s="98">
        <v>32207.119954677419</v>
      </c>
      <c r="D341" s="98">
        <v>31008.119954677422</v>
      </c>
      <c r="E341" s="98">
        <v>30202.119954677422</v>
      </c>
      <c r="F341" s="98">
        <v>29935.119954677422</v>
      </c>
      <c r="G341" s="98">
        <v>29718</v>
      </c>
      <c r="H341" s="98">
        <v>29424</v>
      </c>
      <c r="I341" s="162">
        <v>29546</v>
      </c>
      <c r="J341" s="101">
        <v>29904.072793013729</v>
      </c>
      <c r="K341" s="101">
        <v>30086.202383799806</v>
      </c>
      <c r="L341" s="101">
        <v>31065.196660176403</v>
      </c>
      <c r="M341" s="101">
        <v>30816.77997762075</v>
      </c>
      <c r="N341" s="101">
        <v>32101.225864388351</v>
      </c>
      <c r="O341" s="101">
        <v>33101.571035368732</v>
      </c>
      <c r="P341" s="101">
        <v>34226.810451722558</v>
      </c>
      <c r="Q341" s="101">
        <v>35031.881797872091</v>
      </c>
      <c r="R341" s="101">
        <v>37320.557293825288</v>
      </c>
      <c r="S341" s="101">
        <v>38487.441562543128</v>
      </c>
      <c r="T341" s="101">
        <v>39692.652650732911</v>
      </c>
      <c r="U341" s="101">
        <v>40677.197888275834</v>
      </c>
      <c r="V341" s="102">
        <v>41039.323455218328</v>
      </c>
      <c r="W341" s="103">
        <v>40781.907936177638</v>
      </c>
      <c r="X341" s="101">
        <v>40040.294352771372</v>
      </c>
      <c r="Y341" s="101">
        <v>38850.892702260258</v>
      </c>
      <c r="Z341" s="101">
        <v>37535.63212652941</v>
      </c>
      <c r="AA341" s="101">
        <v>36346.463447633272</v>
      </c>
      <c r="AB341" s="101">
        <v>35154.526647062397</v>
      </c>
      <c r="AC341" s="101">
        <v>34086.574240228583</v>
      </c>
      <c r="AD341" s="101">
        <v>33241.694055964123</v>
      </c>
      <c r="AE341" s="101">
        <v>32652.233781986859</v>
      </c>
      <c r="AF341" s="101">
        <v>32033.731990423952</v>
      </c>
      <c r="AG341" s="101">
        <v>31320.37286516104</v>
      </c>
      <c r="AH341" s="101">
        <v>30737.322115006446</v>
      </c>
      <c r="AI341" s="101">
        <v>30034.565007219007</v>
      </c>
      <c r="AJ341" s="101">
        <v>29041.342783644213</v>
      </c>
      <c r="AK341" s="102">
        <v>28044.981614416873</v>
      </c>
    </row>
    <row r="342" spans="1:37" outlineLevel="1" x14ac:dyDescent="0.2">
      <c r="A342" s="111" t="s">
        <v>124</v>
      </c>
      <c r="B342" s="98">
        <v>37246</v>
      </c>
      <c r="C342" s="98">
        <v>39262.819815388502</v>
      </c>
      <c r="D342" s="98">
        <v>38057.819815388502</v>
      </c>
      <c r="E342" s="98">
        <v>36341.81981538851</v>
      </c>
      <c r="F342" s="98">
        <v>34268.819815388502</v>
      </c>
      <c r="G342" s="98">
        <v>32944</v>
      </c>
      <c r="H342" s="98">
        <v>31578</v>
      </c>
      <c r="I342" s="162">
        <v>30413</v>
      </c>
      <c r="J342" s="101">
        <v>29511.617763008555</v>
      </c>
      <c r="K342" s="101">
        <v>29149.198955404332</v>
      </c>
      <c r="L342" s="101">
        <v>28764.53985356944</v>
      </c>
      <c r="M342" s="101">
        <v>28490.20238101358</v>
      </c>
      <c r="N342" s="101">
        <v>28539.071040112365</v>
      </c>
      <c r="O342" s="101">
        <v>28902.34541927644</v>
      </c>
      <c r="P342" s="101">
        <v>29094.156530999964</v>
      </c>
      <c r="Q342" s="101">
        <v>30056.768397657772</v>
      </c>
      <c r="R342" s="101">
        <v>29830.070525783482</v>
      </c>
      <c r="S342" s="101">
        <v>31083.425854773886</v>
      </c>
      <c r="T342" s="101">
        <v>32069.343954682274</v>
      </c>
      <c r="U342" s="101">
        <v>33173.229392677174</v>
      </c>
      <c r="V342" s="102">
        <v>33973.460282250118</v>
      </c>
      <c r="W342" s="103">
        <v>36195.735022269953</v>
      </c>
      <c r="X342" s="101">
        <v>37342.331967912673</v>
      </c>
      <c r="Y342" s="101">
        <v>38525.755157930078</v>
      </c>
      <c r="Z342" s="101">
        <v>39495.714564593116</v>
      </c>
      <c r="AA342" s="101">
        <v>39859.752848381948</v>
      </c>
      <c r="AB342" s="101">
        <v>39624.467985140618</v>
      </c>
      <c r="AC342" s="101">
        <v>38916.551434220688</v>
      </c>
      <c r="AD342" s="101">
        <v>37774.730885157631</v>
      </c>
      <c r="AE342" s="101">
        <v>36510.896085428059</v>
      </c>
      <c r="AF342" s="101">
        <v>35369.207466588108</v>
      </c>
      <c r="AG342" s="101">
        <v>34223.057347692746</v>
      </c>
      <c r="AH342" s="101">
        <v>33197.288307401846</v>
      </c>
      <c r="AI342" s="101">
        <v>32387.828577335884</v>
      </c>
      <c r="AJ342" s="101">
        <v>31825.432055833957</v>
      </c>
      <c r="AK342" s="102">
        <v>31235.949325092683</v>
      </c>
    </row>
    <row r="343" spans="1:37" outlineLevel="1" x14ac:dyDescent="0.2">
      <c r="A343" s="111" t="s">
        <v>125</v>
      </c>
      <c r="B343" s="98">
        <v>28594</v>
      </c>
      <c r="C343" s="98">
        <v>27680.837368199536</v>
      </c>
      <c r="D343" s="98">
        <v>29166.837368199536</v>
      </c>
      <c r="E343" s="98">
        <v>31024.837368199536</v>
      </c>
      <c r="F343" s="98">
        <v>32836.837368199536</v>
      </c>
      <c r="G343" s="98">
        <v>35842</v>
      </c>
      <c r="H343" s="98">
        <v>37645</v>
      </c>
      <c r="I343" s="162">
        <v>36519</v>
      </c>
      <c r="J343" s="101">
        <v>35040.958312917573</v>
      </c>
      <c r="K343" s="101">
        <v>33133.638258961109</v>
      </c>
      <c r="L343" s="101">
        <v>31367.999709972592</v>
      </c>
      <c r="M343" s="101">
        <v>30071.652863451836</v>
      </c>
      <c r="N343" s="101">
        <v>28918.138464980948</v>
      </c>
      <c r="O343" s="101">
        <v>28089.406188713609</v>
      </c>
      <c r="P343" s="101">
        <v>27763.303482906442</v>
      </c>
      <c r="Q343" s="101">
        <v>27415.668468018783</v>
      </c>
      <c r="R343" s="101">
        <v>27175.6012911916</v>
      </c>
      <c r="S343" s="101">
        <v>27232.220626052669</v>
      </c>
      <c r="T343" s="101">
        <v>27597.001803426425</v>
      </c>
      <c r="U343" s="101">
        <v>27798.525421415263</v>
      </c>
      <c r="V343" s="102">
        <v>28738.692189268488</v>
      </c>
      <c r="W343" s="103">
        <v>28532.410072507999</v>
      </c>
      <c r="X343" s="101">
        <v>29746.861167321498</v>
      </c>
      <c r="Y343" s="101">
        <v>30712.116734300827</v>
      </c>
      <c r="Z343" s="101">
        <v>31786.08011389598</v>
      </c>
      <c r="AA343" s="101">
        <v>32576.914743775596</v>
      </c>
      <c r="AB343" s="101">
        <v>34708.38121527771</v>
      </c>
      <c r="AC343" s="101">
        <v>35826.685668764687</v>
      </c>
      <c r="AD343" s="101">
        <v>36979.324290981196</v>
      </c>
      <c r="AE343" s="101">
        <v>37926.795355461523</v>
      </c>
      <c r="AF343" s="101">
        <v>38288.68107225166</v>
      </c>
      <c r="AG343" s="101">
        <v>38079.455267110978</v>
      </c>
      <c r="AH343" s="101">
        <v>37414.301416729024</v>
      </c>
      <c r="AI343" s="101">
        <v>36333.116861147333</v>
      </c>
      <c r="AJ343" s="101">
        <v>35135.509197483858</v>
      </c>
      <c r="AK343" s="102">
        <v>34054.949494971304</v>
      </c>
    </row>
    <row r="344" spans="1:37" outlineLevel="1" x14ac:dyDescent="0.2">
      <c r="A344" s="111" t="s">
        <v>126</v>
      </c>
      <c r="B344" s="98">
        <v>21408</v>
      </c>
      <c r="C344" s="98">
        <v>22434.563024233779</v>
      </c>
      <c r="D344" s="98">
        <v>23601.563024233779</v>
      </c>
      <c r="E344" s="98">
        <v>24728.563024233779</v>
      </c>
      <c r="F344" s="98">
        <v>26242.563024233779</v>
      </c>
      <c r="G344" s="98">
        <v>26430</v>
      </c>
      <c r="H344" s="98">
        <v>25606</v>
      </c>
      <c r="I344" s="162">
        <v>26931</v>
      </c>
      <c r="J344" s="101">
        <v>28607.465697725987</v>
      </c>
      <c r="K344" s="101">
        <v>30417.812861356546</v>
      </c>
      <c r="L344" s="101">
        <v>32720.048914273077</v>
      </c>
      <c r="M344" s="101">
        <v>34476.221891108609</v>
      </c>
      <c r="N344" s="101">
        <v>33586.742654654539</v>
      </c>
      <c r="O344" s="101">
        <v>32284.897717835087</v>
      </c>
      <c r="P344" s="101">
        <v>30562.646071198396</v>
      </c>
      <c r="Q344" s="101">
        <v>28971.681976991116</v>
      </c>
      <c r="R344" s="101">
        <v>27794.823225325592</v>
      </c>
      <c r="S344" s="101">
        <v>26757.992961212534</v>
      </c>
      <c r="T344" s="101">
        <v>26017.176180496615</v>
      </c>
      <c r="U344" s="101">
        <v>25739.376579577438</v>
      </c>
      <c r="V344" s="102">
        <v>25441.425933546932</v>
      </c>
      <c r="W344" s="103">
        <v>25247.223366323371</v>
      </c>
      <c r="X344" s="101">
        <v>25308.720539573726</v>
      </c>
      <c r="Y344" s="101">
        <v>25670.534741896518</v>
      </c>
      <c r="Z344" s="101">
        <v>25881.837403970479</v>
      </c>
      <c r="AA344" s="101">
        <v>26786.210218648528</v>
      </c>
      <c r="AB344" s="101">
        <v>26601.416604403457</v>
      </c>
      <c r="AC344" s="101">
        <v>27755.590280192733</v>
      </c>
      <c r="AD344" s="101">
        <v>28682.655281515996</v>
      </c>
      <c r="AE344" s="101">
        <v>29708.179567674113</v>
      </c>
      <c r="AF344" s="101">
        <v>30484.082984719538</v>
      </c>
      <c r="AG344" s="101">
        <v>32468.597548515965</v>
      </c>
      <c r="AH344" s="101">
        <v>33539.024870788169</v>
      </c>
      <c r="AI344" s="101">
        <v>34639.965744414847</v>
      </c>
      <c r="AJ344" s="101">
        <v>35547.01576514465</v>
      </c>
      <c r="AK344" s="102">
        <v>35898.30823271042</v>
      </c>
    </row>
    <row r="345" spans="1:37" outlineLevel="1" x14ac:dyDescent="0.2">
      <c r="A345" s="111" t="s">
        <v>127</v>
      </c>
      <c r="B345" s="98">
        <v>16166</v>
      </c>
      <c r="C345" s="98">
        <v>16801.538625920537</v>
      </c>
      <c r="D345" s="98">
        <v>17229.538625920541</v>
      </c>
      <c r="E345" s="98">
        <v>17643.538625920541</v>
      </c>
      <c r="F345" s="98">
        <v>17734.538625920537</v>
      </c>
      <c r="G345" s="98">
        <v>18496</v>
      </c>
      <c r="H345" s="98">
        <v>19401</v>
      </c>
      <c r="I345" s="162">
        <v>20403</v>
      </c>
      <c r="J345" s="101">
        <v>21446.591108283043</v>
      </c>
      <c r="K345" s="101">
        <v>22720.003498863458</v>
      </c>
      <c r="L345" s="101">
        <v>22591.452302197453</v>
      </c>
      <c r="M345" s="101">
        <v>21953.768482062558</v>
      </c>
      <c r="N345" s="101">
        <v>23265.633245807592</v>
      </c>
      <c r="O345" s="101">
        <v>24846.52563428646</v>
      </c>
      <c r="P345" s="101">
        <v>26498.15018995422</v>
      </c>
      <c r="Q345" s="101">
        <v>28513.27768483611</v>
      </c>
      <c r="R345" s="101">
        <v>30011.924637495104</v>
      </c>
      <c r="S345" s="101">
        <v>29249.828070680887</v>
      </c>
      <c r="T345" s="101">
        <v>28147.10340749715</v>
      </c>
      <c r="U345" s="101">
        <v>26695.639441793897</v>
      </c>
      <c r="V345" s="102">
        <v>25359.213193948195</v>
      </c>
      <c r="W345" s="103">
        <v>24359.883467265252</v>
      </c>
      <c r="X345" s="101">
        <v>23491.87125708739</v>
      </c>
      <c r="Y345" s="101">
        <v>22878.915675383068</v>
      </c>
      <c r="Z345" s="101">
        <v>22670.684342702862</v>
      </c>
      <c r="AA345" s="101">
        <v>22442.613025516788</v>
      </c>
      <c r="AB345" s="101">
        <v>22310.233992322377</v>
      </c>
      <c r="AC345" s="101">
        <v>22378.71571351447</v>
      </c>
      <c r="AD345" s="101">
        <v>22731.307669387505</v>
      </c>
      <c r="AE345" s="101">
        <v>22952.824058741971</v>
      </c>
      <c r="AF345" s="101">
        <v>23795.476148048758</v>
      </c>
      <c r="AG345" s="101">
        <v>23642.947096653468</v>
      </c>
      <c r="AH345" s="101">
        <v>24698.911046573798</v>
      </c>
      <c r="AI345" s="101">
        <v>25564.142983621743</v>
      </c>
      <c r="AJ345" s="101">
        <v>26508.257516278027</v>
      </c>
      <c r="AK345" s="102">
        <v>27251.818254498707</v>
      </c>
    </row>
    <row r="346" spans="1:37" outlineLevel="1" x14ac:dyDescent="0.2">
      <c r="A346" s="111" t="s">
        <v>128</v>
      </c>
      <c r="B346" s="98">
        <v>10163</v>
      </c>
      <c r="C346" s="98">
        <v>10460.24232895075</v>
      </c>
      <c r="D346" s="98">
        <v>10927.137718431261</v>
      </c>
      <c r="E346" s="98">
        <v>11309.8520399381</v>
      </c>
      <c r="F346" s="98">
        <v>11688.922884219844</v>
      </c>
      <c r="G346" s="98">
        <v>12787</v>
      </c>
      <c r="H346" s="98">
        <v>13244.39552769275</v>
      </c>
      <c r="I346" s="162">
        <v>13709.554271135003</v>
      </c>
      <c r="J346" s="101">
        <v>13742.430344400595</v>
      </c>
      <c r="K346" s="101">
        <v>13697.211265090067</v>
      </c>
      <c r="L346" s="101">
        <v>14112.60347088546</v>
      </c>
      <c r="M346" s="101">
        <v>14748.852117658622</v>
      </c>
      <c r="N346" s="101">
        <v>15551.5092598314</v>
      </c>
      <c r="O346" s="101">
        <v>16434.454100694209</v>
      </c>
      <c r="P346" s="101">
        <v>17432.734884205551</v>
      </c>
      <c r="Q346" s="101">
        <v>17330.23094229657</v>
      </c>
      <c r="R346" s="101">
        <v>16867.095452922593</v>
      </c>
      <c r="S346" s="101">
        <v>18056.206184995346</v>
      </c>
      <c r="T346" s="101">
        <v>19424.321798832796</v>
      </c>
      <c r="U346" s="101">
        <v>20821.97137033708</v>
      </c>
      <c r="V346" s="102">
        <v>22403.372965049137</v>
      </c>
      <c r="W346" s="103">
        <v>23511.451835180651</v>
      </c>
      <c r="X346" s="101">
        <v>22920.946580011456</v>
      </c>
      <c r="Y346" s="101">
        <v>22095.864213984893</v>
      </c>
      <c r="Z346" s="101">
        <v>21023.93201523985</v>
      </c>
      <c r="AA346" s="101">
        <v>20045.971940538089</v>
      </c>
      <c r="AB346" s="101">
        <v>19302.278080682652</v>
      </c>
      <c r="AC346" s="101">
        <v>18667.999711557302</v>
      </c>
      <c r="AD346" s="101">
        <v>18234.646191791682</v>
      </c>
      <c r="AE346" s="101">
        <v>18123.475599531139</v>
      </c>
      <c r="AF346" s="101">
        <v>17991.530450061451</v>
      </c>
      <c r="AG346" s="101">
        <v>17938.182091211096</v>
      </c>
      <c r="AH346" s="101">
        <v>18012.633143434326</v>
      </c>
      <c r="AI346" s="101">
        <v>18345.78316675092</v>
      </c>
      <c r="AJ346" s="101">
        <v>18576.227570603794</v>
      </c>
      <c r="AK346" s="102">
        <v>19321.695255943036</v>
      </c>
    </row>
    <row r="347" spans="1:37" outlineLevel="1" x14ac:dyDescent="0.2">
      <c r="A347" s="112" t="s">
        <v>105</v>
      </c>
      <c r="B347" s="104">
        <v>5615</v>
      </c>
      <c r="C347" s="104">
        <v>6004.555954567958</v>
      </c>
      <c r="D347" s="104">
        <v>6361.6605650874462</v>
      </c>
      <c r="E347" s="104">
        <v>6757.9462435806072</v>
      </c>
      <c r="F347" s="104">
        <v>7132.8753992988632</v>
      </c>
      <c r="G347" s="104">
        <v>7912</v>
      </c>
      <c r="H347" s="104">
        <v>8273.60447230725</v>
      </c>
      <c r="I347" s="163">
        <v>8553.4457288649974</v>
      </c>
      <c r="J347" s="105">
        <v>8939.2729770640963</v>
      </c>
      <c r="K347" s="105">
        <v>9249.4698601790151</v>
      </c>
      <c r="L347" s="105">
        <v>9650.0266978109794</v>
      </c>
      <c r="M347" s="105">
        <v>10136.420157553301</v>
      </c>
      <c r="N347" s="105">
        <v>10560.706716418859</v>
      </c>
      <c r="O347" s="105">
        <v>10794.612655284891</v>
      </c>
      <c r="P347" s="105">
        <v>10893.621958811187</v>
      </c>
      <c r="Q347" s="105">
        <v>11381.422275763121</v>
      </c>
      <c r="R347" s="105">
        <v>12052.569458328775</v>
      </c>
      <c r="S347" s="105">
        <v>12764.416636631835</v>
      </c>
      <c r="T347" s="105">
        <v>13374.563649071877</v>
      </c>
      <c r="U347" s="105">
        <v>13947.089986650959</v>
      </c>
      <c r="V347" s="106">
        <v>14072.003843491042</v>
      </c>
      <c r="W347" s="107">
        <v>14133.652604959658</v>
      </c>
      <c r="X347" s="105">
        <v>15349.257295218244</v>
      </c>
      <c r="Y347" s="105">
        <v>16548.216138118045</v>
      </c>
      <c r="Z347" s="105">
        <v>17677.748405016479</v>
      </c>
      <c r="AA347" s="105">
        <v>18565.203919285814</v>
      </c>
      <c r="AB347" s="105">
        <v>19077.487849224144</v>
      </c>
      <c r="AC347" s="105">
        <v>19288.420402362317</v>
      </c>
      <c r="AD347" s="105">
        <v>19428.258411403731</v>
      </c>
      <c r="AE347" s="105">
        <v>19441.849266843878</v>
      </c>
      <c r="AF347" s="105">
        <v>19417.76743749444</v>
      </c>
      <c r="AG347" s="105">
        <v>19330.046701549294</v>
      </c>
      <c r="AH347" s="105">
        <v>19148.713101532394</v>
      </c>
      <c r="AI347" s="105">
        <v>19067.167971670733</v>
      </c>
      <c r="AJ347" s="105">
        <v>19121.733018014187</v>
      </c>
      <c r="AK347" s="106">
        <v>19120.2647417064</v>
      </c>
    </row>
    <row r="348" spans="1:37" x14ac:dyDescent="0.2">
      <c r="B348" s="92"/>
      <c r="C348" s="92"/>
      <c r="D348" s="92"/>
      <c r="E348" s="91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  <c r="AC348" s="92"/>
      <c r="AD348" s="92"/>
      <c r="AE348" s="92"/>
      <c r="AF348" s="92"/>
      <c r="AG348" s="92"/>
      <c r="AH348" s="92"/>
      <c r="AI348" s="92"/>
      <c r="AJ348" s="92"/>
      <c r="AK348" s="92"/>
    </row>
    <row r="349" spans="1:37" x14ac:dyDescent="0.2">
      <c r="B349" s="153"/>
      <c r="E349" s="108"/>
    </row>
    <row r="350" spans="1:37" x14ac:dyDescent="0.2"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  <c r="AB350" s="92"/>
      <c r="AC350" s="92"/>
      <c r="AD350" s="92"/>
      <c r="AE350" s="92"/>
      <c r="AF350" s="92"/>
      <c r="AG350" s="92"/>
      <c r="AH350" s="92"/>
      <c r="AI350" s="92"/>
      <c r="AJ350" s="92"/>
      <c r="AK350" s="92"/>
    </row>
    <row r="351" spans="1:37" x14ac:dyDescent="0.2">
      <c r="G351" s="114"/>
    </row>
  </sheetData>
  <mergeCells count="1">
    <mergeCell ref="B2:G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showGridLines="0" zoomScale="80" zoomScaleNormal="80" workbookViewId="0"/>
  </sheetViews>
  <sheetFormatPr defaultRowHeight="13.2" x14ac:dyDescent="0.2"/>
  <cols>
    <col min="1" max="1" width="18.6640625" customWidth="1"/>
    <col min="2" max="3" width="9.6640625" customWidth="1"/>
    <col min="4" max="14" width="9.109375" customWidth="1"/>
    <col min="15" max="34" width="9.109375" bestFit="1" customWidth="1"/>
  </cols>
  <sheetData>
    <row r="1" spans="1:34" x14ac:dyDescent="0.2">
      <c r="A1" t="s">
        <v>131</v>
      </c>
    </row>
    <row r="2" spans="1:34" x14ac:dyDescent="0.2">
      <c r="F2" s="61" t="s">
        <v>47</v>
      </c>
      <c r="G2" s="61" t="s">
        <v>1</v>
      </c>
    </row>
    <row r="3" spans="1:34" x14ac:dyDescent="0.2">
      <c r="A3" s="180"/>
      <c r="B3" s="55" t="s">
        <v>135</v>
      </c>
      <c r="C3" s="55" t="s">
        <v>136</v>
      </c>
      <c r="D3" s="54" t="s">
        <v>60</v>
      </c>
      <c r="E3" s="54" t="s">
        <v>17</v>
      </c>
      <c r="F3" s="164" t="s">
        <v>18</v>
      </c>
      <c r="G3" s="54" t="s">
        <v>19</v>
      </c>
      <c r="H3" s="54" t="s">
        <v>20</v>
      </c>
      <c r="I3" s="54" t="s">
        <v>21</v>
      </c>
      <c r="J3" s="54" t="s">
        <v>22</v>
      </c>
      <c r="K3" s="54" t="s">
        <v>23</v>
      </c>
      <c r="L3" s="54" t="s">
        <v>24</v>
      </c>
      <c r="M3" s="54" t="s">
        <v>25</v>
      </c>
      <c r="N3" s="54" t="s">
        <v>26</v>
      </c>
      <c r="O3" s="54" t="s">
        <v>27</v>
      </c>
      <c r="P3" s="54" t="s">
        <v>28</v>
      </c>
      <c r="Q3" s="54" t="s">
        <v>29</v>
      </c>
      <c r="R3" s="54" t="s">
        <v>30</v>
      </c>
      <c r="S3" s="54" t="s">
        <v>31</v>
      </c>
      <c r="T3" s="54" t="s">
        <v>32</v>
      </c>
      <c r="U3" s="54" t="s">
        <v>33</v>
      </c>
      <c r="V3" s="54" t="s">
        <v>34</v>
      </c>
      <c r="W3" s="54" t="s">
        <v>35</v>
      </c>
      <c r="X3" s="54" t="s">
        <v>36</v>
      </c>
      <c r="Y3" s="54" t="s">
        <v>37</v>
      </c>
      <c r="Z3" s="54" t="s">
        <v>38</v>
      </c>
      <c r="AA3" s="54" t="s">
        <v>39</v>
      </c>
      <c r="AB3" s="54" t="s">
        <v>40</v>
      </c>
      <c r="AC3" s="54" t="s">
        <v>41</v>
      </c>
      <c r="AD3" s="54" t="s">
        <v>42</v>
      </c>
      <c r="AE3" s="54" t="s">
        <v>43</v>
      </c>
      <c r="AF3" s="54" t="s">
        <v>44</v>
      </c>
      <c r="AG3" s="54" t="s">
        <v>45</v>
      </c>
      <c r="AH3" s="54" t="s">
        <v>46</v>
      </c>
    </row>
    <row r="4" spans="1:34" ht="13.35" customHeight="1" x14ac:dyDescent="0.2">
      <c r="A4" s="181"/>
      <c r="B4" s="55">
        <v>2015</v>
      </c>
      <c r="C4" s="55"/>
      <c r="D4" s="55">
        <v>2020</v>
      </c>
      <c r="E4" s="55"/>
      <c r="F4" s="165">
        <v>2022</v>
      </c>
      <c r="G4" s="55"/>
      <c r="H4" s="55"/>
      <c r="I4" s="55">
        <v>2025</v>
      </c>
      <c r="J4" s="55"/>
      <c r="K4" s="55"/>
      <c r="L4" s="55"/>
      <c r="M4" s="55"/>
      <c r="N4" s="55">
        <v>2030</v>
      </c>
      <c r="O4" s="55"/>
      <c r="P4" s="55"/>
      <c r="Q4" s="55"/>
      <c r="R4" s="55"/>
      <c r="S4" s="55">
        <v>2035</v>
      </c>
      <c r="T4" s="55"/>
      <c r="U4" s="55"/>
      <c r="V4" s="55"/>
      <c r="W4" s="55"/>
      <c r="X4" s="55">
        <v>2040</v>
      </c>
      <c r="Y4" s="55"/>
      <c r="Z4" s="55"/>
      <c r="AA4" s="55"/>
      <c r="AB4" s="55"/>
      <c r="AC4" s="55">
        <v>2045</v>
      </c>
      <c r="AD4" s="55"/>
      <c r="AE4" s="55"/>
      <c r="AF4" s="55"/>
      <c r="AG4" s="55"/>
      <c r="AH4" s="55">
        <v>2050</v>
      </c>
    </row>
    <row r="5" spans="1:34" x14ac:dyDescent="0.2">
      <c r="A5" s="59" t="s">
        <v>61</v>
      </c>
      <c r="B5" s="128">
        <v>518594</v>
      </c>
      <c r="C5" s="128">
        <v>520197</v>
      </c>
      <c r="D5" s="56">
        <v>518757</v>
      </c>
      <c r="E5" s="57">
        <v>517099.99999999988</v>
      </c>
      <c r="F5" s="58">
        <v>514966</v>
      </c>
      <c r="G5" s="57">
        <v>512775.87249902124</v>
      </c>
      <c r="H5" s="57">
        <v>510779.57522447495</v>
      </c>
      <c r="I5" s="57">
        <v>508803.98459674022</v>
      </c>
      <c r="J5" s="57">
        <v>506828.27776260069</v>
      </c>
      <c r="K5" s="57">
        <v>504883.06178361038</v>
      </c>
      <c r="L5" s="57">
        <v>502987.71147163969</v>
      </c>
      <c r="M5" s="57">
        <v>501162.96455287316</v>
      </c>
      <c r="N5" s="57">
        <v>499367.34285475285</v>
      </c>
      <c r="O5" s="57">
        <v>497603.50490638439</v>
      </c>
      <c r="P5" s="57">
        <v>495820.51652087638</v>
      </c>
      <c r="Q5" s="57">
        <v>494030.53647325072</v>
      </c>
      <c r="R5" s="57">
        <v>492236.28582653042</v>
      </c>
      <c r="S5" s="57">
        <v>490498.71168393991</v>
      </c>
      <c r="T5" s="57">
        <v>488800.45887799247</v>
      </c>
      <c r="U5" s="57">
        <v>487053.67315897893</v>
      </c>
      <c r="V5" s="57">
        <v>485275.98381286219</v>
      </c>
      <c r="W5" s="57">
        <v>483476.6555516473</v>
      </c>
      <c r="X5" s="57">
        <v>481683.5861616453</v>
      </c>
      <c r="Y5" s="57">
        <v>479952.17424680194</v>
      </c>
      <c r="Z5" s="57">
        <v>478292.79725370795</v>
      </c>
      <c r="AA5" s="57">
        <v>476715.31383959076</v>
      </c>
      <c r="AB5" s="57">
        <v>475207.62546630739</v>
      </c>
      <c r="AC5" s="57">
        <v>473774.37209055375</v>
      </c>
      <c r="AD5" s="57">
        <v>472407.5420040444</v>
      </c>
      <c r="AE5" s="57">
        <v>471117.02763863292</v>
      </c>
      <c r="AF5" s="57">
        <v>469878.61937470961</v>
      </c>
      <c r="AG5" s="57">
        <v>468677.13302967953</v>
      </c>
      <c r="AH5" s="57">
        <v>467523.40910889761</v>
      </c>
    </row>
    <row r="6" spans="1:34" x14ac:dyDescent="0.2">
      <c r="A6" s="59" t="s">
        <v>62</v>
      </c>
      <c r="B6" s="128">
        <v>258960</v>
      </c>
      <c r="C6" s="130">
        <v>260048</v>
      </c>
      <c r="D6" s="56">
        <v>259616</v>
      </c>
      <c r="E6" s="57">
        <v>258576.99999999994</v>
      </c>
      <c r="F6" s="58">
        <v>257416</v>
      </c>
      <c r="G6" s="57">
        <v>256172.02932191198</v>
      </c>
      <c r="H6" s="57">
        <v>255041.5337696817</v>
      </c>
      <c r="I6" s="57">
        <v>253924.71142989598</v>
      </c>
      <c r="J6" s="57">
        <v>252811.29004365116</v>
      </c>
      <c r="K6" s="57">
        <v>251711.70932616823</v>
      </c>
      <c r="L6" s="57">
        <v>250630.1784907316</v>
      </c>
      <c r="M6" s="57">
        <v>249580.14915857508</v>
      </c>
      <c r="N6" s="57">
        <v>248549.70068874245</v>
      </c>
      <c r="O6" s="57">
        <v>247542.8380220765</v>
      </c>
      <c r="P6" s="57">
        <v>246532.26361379042</v>
      </c>
      <c r="Q6" s="57">
        <v>245525.75996912774</v>
      </c>
      <c r="R6" s="57">
        <v>244522.629204909</v>
      </c>
      <c r="S6" s="57">
        <v>243546.8193438689</v>
      </c>
      <c r="T6" s="57">
        <v>242591.92625782292</v>
      </c>
      <c r="U6" s="57">
        <v>241631.87563372581</v>
      </c>
      <c r="V6" s="57">
        <v>240673.97504580309</v>
      </c>
      <c r="W6" s="57">
        <v>239713.46715684477</v>
      </c>
      <c r="X6" s="57">
        <v>238762.56221841113</v>
      </c>
      <c r="Y6" s="57">
        <v>237846.78061616767</v>
      </c>
      <c r="Z6" s="57">
        <v>236956.12700382477</v>
      </c>
      <c r="AA6" s="57">
        <v>236099.17167767693</v>
      </c>
      <c r="AB6" s="57">
        <v>235274.48217269956</v>
      </c>
      <c r="AC6" s="57">
        <v>234477.47772455378</v>
      </c>
      <c r="AD6" s="57">
        <v>233708.61279653574</v>
      </c>
      <c r="AE6" s="57">
        <v>232973.96574242809</v>
      </c>
      <c r="AF6" s="57">
        <v>232253.9579665667</v>
      </c>
      <c r="AG6" s="57">
        <v>231543.60360222391</v>
      </c>
      <c r="AH6" s="57">
        <v>230848.04972823951</v>
      </c>
    </row>
    <row r="7" spans="1:34" x14ac:dyDescent="0.2">
      <c r="A7" s="59" t="s">
        <v>63</v>
      </c>
      <c r="B7" s="128">
        <v>259634</v>
      </c>
      <c r="C7" s="130">
        <v>260149</v>
      </c>
      <c r="D7" s="56">
        <v>259141</v>
      </c>
      <c r="E7" s="126">
        <v>258522.99999999997</v>
      </c>
      <c r="F7" s="126">
        <v>257550</v>
      </c>
      <c r="G7" s="126">
        <v>256603.84317710911</v>
      </c>
      <c r="H7" s="126">
        <v>255738.04145479307</v>
      </c>
      <c r="I7" s="126">
        <v>254879.27316684439</v>
      </c>
      <c r="J7" s="126">
        <v>254016.9877189495</v>
      </c>
      <c r="K7" s="126">
        <v>253171.35245744212</v>
      </c>
      <c r="L7" s="126">
        <v>252357.53298090809</v>
      </c>
      <c r="M7" s="126">
        <v>251582.81539429803</v>
      </c>
      <c r="N7" s="126">
        <v>250817.64216601031</v>
      </c>
      <c r="O7" s="126">
        <v>250060.66688430781</v>
      </c>
      <c r="P7" s="126">
        <v>249288.25290708599</v>
      </c>
      <c r="Q7" s="126">
        <v>248504.77650412303</v>
      </c>
      <c r="R7" s="126">
        <v>247713.65662162134</v>
      </c>
      <c r="S7" s="126">
        <v>246951.89234007106</v>
      </c>
      <c r="T7" s="126">
        <v>246208.53262016975</v>
      </c>
      <c r="U7" s="126">
        <v>245421.79752525312</v>
      </c>
      <c r="V7" s="126">
        <v>244602.00876705907</v>
      </c>
      <c r="W7" s="126">
        <v>243763.18839480259</v>
      </c>
      <c r="X7" s="126">
        <v>242921.02394323409</v>
      </c>
      <c r="Y7" s="126">
        <v>242105.39363063427</v>
      </c>
      <c r="Z7" s="126">
        <v>241336.67024988303</v>
      </c>
      <c r="AA7" s="126">
        <v>240616.1421619138</v>
      </c>
      <c r="AB7" s="126">
        <v>239933.14329360786</v>
      </c>
      <c r="AC7" s="126">
        <v>239296.89436599991</v>
      </c>
      <c r="AD7" s="126">
        <v>238698.92920750866</v>
      </c>
      <c r="AE7" s="126">
        <v>238143.06189620486</v>
      </c>
      <c r="AF7" s="126">
        <v>237624.66140814283</v>
      </c>
      <c r="AG7" s="126">
        <v>237133.52942745571</v>
      </c>
      <c r="AH7" s="126">
        <v>236675.35938065805</v>
      </c>
    </row>
    <row r="8" spans="1:34" x14ac:dyDescent="0.2">
      <c r="A8" s="9"/>
      <c r="B8" s="9"/>
      <c r="C8" s="9"/>
      <c r="D8" s="9"/>
      <c r="E8" s="20"/>
      <c r="F8" s="5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x14ac:dyDescent="0.2">
      <c r="A9" s="9"/>
      <c r="B9" s="9"/>
      <c r="C9" s="9"/>
      <c r="D9" s="9"/>
      <c r="E9" s="20"/>
      <c r="F9" s="5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x14ac:dyDescent="0.2">
      <c r="A10" s="9"/>
      <c r="B10" s="9"/>
      <c r="C10" s="9"/>
      <c r="D10" s="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3" spans="1:34" x14ac:dyDescent="0.2">
      <c r="B13" s="129"/>
      <c r="C13" s="129"/>
    </row>
  </sheetData>
  <mergeCells count="1">
    <mergeCell ref="A3:A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B7166-59B3-429C-B6F1-357A8C3525FF}">
  <dimension ref="A1:L16"/>
  <sheetViews>
    <sheetView showGridLines="0" zoomScale="80" zoomScaleNormal="80" workbookViewId="0"/>
  </sheetViews>
  <sheetFormatPr defaultRowHeight="13.2" x14ac:dyDescent="0.2"/>
  <cols>
    <col min="1" max="2" width="3.44140625" customWidth="1"/>
    <col min="3" max="3" width="14.109375" customWidth="1"/>
    <col min="5" max="5" width="9" customWidth="1"/>
  </cols>
  <sheetData>
    <row r="1" spans="1:12" x14ac:dyDescent="0.2">
      <c r="A1" t="s">
        <v>132</v>
      </c>
    </row>
    <row r="2" spans="1:12" ht="13.8" thickBot="1" x14ac:dyDescent="0.25">
      <c r="D2" s="53">
        <v>2015</v>
      </c>
      <c r="E2" s="53">
        <v>2017</v>
      </c>
      <c r="F2" s="53">
        <v>2022</v>
      </c>
      <c r="G2" s="53">
        <v>2025</v>
      </c>
      <c r="H2" s="53">
        <v>2030</v>
      </c>
      <c r="I2" s="53">
        <v>2035</v>
      </c>
      <c r="J2" s="53">
        <v>2040</v>
      </c>
      <c r="K2" s="53">
        <v>2045</v>
      </c>
      <c r="L2" s="53">
        <v>2050</v>
      </c>
    </row>
    <row r="3" spans="1:12" ht="13.8" thickBot="1" x14ac:dyDescent="0.25">
      <c r="A3" s="1"/>
      <c r="B3" s="1"/>
      <c r="C3" s="1"/>
      <c r="D3" s="194" t="s">
        <v>8</v>
      </c>
      <c r="E3" s="196"/>
      <c r="F3" s="65" t="s">
        <v>16</v>
      </c>
      <c r="G3" s="191" t="s">
        <v>9</v>
      </c>
      <c r="H3" s="192"/>
      <c r="I3" s="192"/>
      <c r="J3" s="192"/>
      <c r="K3" s="192"/>
      <c r="L3" s="193"/>
    </row>
    <row r="4" spans="1:12" ht="27" thickBot="1" x14ac:dyDescent="0.25">
      <c r="A4" s="1"/>
      <c r="B4" s="1"/>
      <c r="C4" s="2"/>
      <c r="D4" s="72" t="s">
        <v>137</v>
      </c>
      <c r="E4" s="137" t="s">
        <v>138</v>
      </c>
      <c r="F4" s="131" t="s">
        <v>139</v>
      </c>
      <c r="G4" s="72" t="s">
        <v>49</v>
      </c>
      <c r="H4" s="74" t="s">
        <v>50</v>
      </c>
      <c r="I4" s="74" t="s">
        <v>51</v>
      </c>
      <c r="J4" s="74" t="s">
        <v>52</v>
      </c>
      <c r="K4" s="74" t="s">
        <v>53</v>
      </c>
      <c r="L4" s="73" t="s">
        <v>54</v>
      </c>
    </row>
    <row r="5" spans="1:12" ht="13.8" thickBot="1" x14ac:dyDescent="0.25">
      <c r="A5" s="206" t="s">
        <v>8</v>
      </c>
      <c r="B5" s="191" t="s">
        <v>0</v>
      </c>
      <c r="C5" s="193"/>
      <c r="D5" s="69">
        <f>SUM(D6:D8)</f>
        <v>518594</v>
      </c>
      <c r="E5" s="152">
        <v>520197</v>
      </c>
      <c r="F5" s="132">
        <f t="shared" ref="F5" si="0">SUM(F6:F8)</f>
        <v>514966</v>
      </c>
      <c r="G5" s="70">
        <v>507434.37994727836</v>
      </c>
      <c r="H5" s="71">
        <v>493409.00335167418</v>
      </c>
      <c r="I5" s="71">
        <v>477437.5414196169</v>
      </c>
      <c r="J5" s="71">
        <v>459418.80901304306</v>
      </c>
      <c r="K5" s="71">
        <v>440236.65367713175</v>
      </c>
      <c r="L5" s="69">
        <v>420661.72341909225</v>
      </c>
    </row>
    <row r="6" spans="1:12" ht="13.8" thickBot="1" x14ac:dyDescent="0.25">
      <c r="A6" s="207"/>
      <c r="B6" s="200" t="s">
        <v>5</v>
      </c>
      <c r="C6" s="201"/>
      <c r="D6" s="21">
        <v>70919</v>
      </c>
      <c r="E6" s="146">
        <v>69976.044520905998</v>
      </c>
      <c r="F6" s="11">
        <v>62400</v>
      </c>
      <c r="G6" s="133">
        <v>58795.698206159359</v>
      </c>
      <c r="H6" s="10">
        <v>55125.864719766971</v>
      </c>
      <c r="I6" s="12">
        <v>56047.370545363861</v>
      </c>
      <c r="J6" s="13">
        <v>59695.855809189154</v>
      </c>
      <c r="K6" s="13">
        <v>62510.013267678871</v>
      </c>
      <c r="L6" s="14">
        <v>63727.373461736228</v>
      </c>
    </row>
    <row r="7" spans="1:12" ht="13.8" thickBot="1" x14ac:dyDescent="0.25">
      <c r="A7" s="207"/>
      <c r="B7" s="202" t="s">
        <v>6</v>
      </c>
      <c r="C7" s="203"/>
      <c r="D7" s="23">
        <v>328483</v>
      </c>
      <c r="E7" s="146">
        <v>324876.39836183289</v>
      </c>
      <c r="F7" s="24">
        <v>316037</v>
      </c>
      <c r="G7" s="134">
        <v>310801.61544187198</v>
      </c>
      <c r="H7" s="25">
        <v>300572.4283894223</v>
      </c>
      <c r="I7" s="26">
        <v>284463.17273102218</v>
      </c>
      <c r="J7" s="27">
        <v>261711.06365630927</v>
      </c>
      <c r="K7" s="27">
        <v>245917.61326371087</v>
      </c>
      <c r="L7" s="28">
        <v>236913.0503422388</v>
      </c>
    </row>
    <row r="8" spans="1:12" ht="13.8" thickBot="1" x14ac:dyDescent="0.25">
      <c r="A8" s="207"/>
      <c r="B8" s="200" t="s">
        <v>7</v>
      </c>
      <c r="C8" s="201"/>
      <c r="D8" s="23">
        <v>119192</v>
      </c>
      <c r="E8" s="146">
        <v>125344.55711726107</v>
      </c>
      <c r="F8" s="24">
        <v>136529</v>
      </c>
      <c r="G8" s="134">
        <v>139206.67094870898</v>
      </c>
      <c r="H8" s="25">
        <v>143669.04974556348</v>
      </c>
      <c r="I8" s="26">
        <v>149988.16840755392</v>
      </c>
      <c r="J8" s="27">
        <v>160276.66669614677</v>
      </c>
      <c r="K8" s="27">
        <v>165346.74555916397</v>
      </c>
      <c r="L8" s="28">
        <v>166882.98530492253</v>
      </c>
    </row>
    <row r="9" spans="1:12" x14ac:dyDescent="0.2">
      <c r="A9" s="207"/>
      <c r="B9" s="204" t="s">
        <v>13</v>
      </c>
      <c r="C9" s="63" t="s">
        <v>11</v>
      </c>
      <c r="D9" s="35">
        <v>65840</v>
      </c>
      <c r="E9" s="147">
        <v>67224.657183588046</v>
      </c>
      <c r="F9" s="34">
        <v>66932</v>
      </c>
      <c r="G9" s="135">
        <v>60132.539563542028</v>
      </c>
      <c r="H9" s="36">
        <v>57472.436865676558</v>
      </c>
      <c r="I9" s="37">
        <v>62712.15247151861</v>
      </c>
      <c r="J9" s="38">
        <v>72436.667592157552</v>
      </c>
      <c r="K9" s="38">
        <v>73657.888538839761</v>
      </c>
      <c r="L9" s="39">
        <v>65290.898820063987</v>
      </c>
    </row>
    <row r="10" spans="1:12" ht="13.8" thickBot="1" x14ac:dyDescent="0.25">
      <c r="A10" s="208"/>
      <c r="B10" s="205"/>
      <c r="C10" s="64" t="s">
        <v>12</v>
      </c>
      <c r="D10" s="22">
        <v>53352</v>
      </c>
      <c r="E10" s="148">
        <v>58119.899933673027</v>
      </c>
      <c r="F10" s="16">
        <v>69597</v>
      </c>
      <c r="G10" s="136">
        <v>79074.131385166955</v>
      </c>
      <c r="H10" s="15">
        <v>86196.612879886918</v>
      </c>
      <c r="I10" s="17">
        <v>87276.015936035299</v>
      </c>
      <c r="J10" s="18">
        <v>87839.999103989219</v>
      </c>
      <c r="K10" s="18">
        <v>91688.857020324183</v>
      </c>
      <c r="L10" s="19">
        <v>101592.08648485856</v>
      </c>
    </row>
    <row r="11" spans="1:12" ht="8.25" customHeight="1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3.5" customHeight="1" thickBot="1" x14ac:dyDescent="0.25">
      <c r="A12" s="194" t="s">
        <v>14</v>
      </c>
      <c r="B12" s="195"/>
      <c r="C12" s="196"/>
      <c r="D12" s="191" t="s">
        <v>8</v>
      </c>
      <c r="E12" s="193"/>
      <c r="F12" s="65" t="s">
        <v>16</v>
      </c>
      <c r="G12" s="191" t="s">
        <v>9</v>
      </c>
      <c r="H12" s="192"/>
      <c r="I12" s="192"/>
      <c r="J12" s="192"/>
      <c r="K12" s="192"/>
      <c r="L12" s="193"/>
    </row>
    <row r="13" spans="1:12" ht="13.8" thickBot="1" x14ac:dyDescent="0.25">
      <c r="A13" s="197"/>
      <c r="B13" s="198"/>
      <c r="C13" s="199"/>
      <c r="D13" s="127">
        <v>2015</v>
      </c>
      <c r="E13" s="67">
        <v>2017</v>
      </c>
      <c r="F13" s="127">
        <v>2022</v>
      </c>
      <c r="G13" s="66">
        <v>2025</v>
      </c>
      <c r="H13" s="68">
        <v>2030</v>
      </c>
      <c r="I13" s="68">
        <v>2035</v>
      </c>
      <c r="J13" s="68">
        <v>2040</v>
      </c>
      <c r="K13" s="68">
        <v>2045</v>
      </c>
      <c r="L13" s="67">
        <v>2050</v>
      </c>
    </row>
    <row r="14" spans="1:12" x14ac:dyDescent="0.2">
      <c r="A14" s="182" t="s">
        <v>10</v>
      </c>
      <c r="B14" s="185" t="s">
        <v>2</v>
      </c>
      <c r="C14" s="186"/>
      <c r="D14" s="138">
        <f t="shared" ref="D14:E16" si="1">D6/SUM(D$6:D$8)</f>
        <v>0.13675244989336552</v>
      </c>
      <c r="E14" s="149">
        <f t="shared" si="1"/>
        <v>0.13451835462508627</v>
      </c>
      <c r="F14" s="41">
        <f t="shared" ref="F14:L14" si="2">F6/SUM(F$6:F$8)</f>
        <v>0.12117304831775301</v>
      </c>
      <c r="G14" s="141">
        <f t="shared" si="2"/>
        <v>0.1155566779862361</v>
      </c>
      <c r="H14" s="40">
        <f t="shared" si="2"/>
        <v>0.1103914092672276</v>
      </c>
      <c r="I14" s="42">
        <f t="shared" si="2"/>
        <v>0.11426609124608426</v>
      </c>
      <c r="J14" s="43">
        <f t="shared" si="2"/>
        <v>0.12393167947631953</v>
      </c>
      <c r="K14" s="43">
        <f t="shared" si="2"/>
        <v>0.13194046987356078</v>
      </c>
      <c r="L14" s="44">
        <f t="shared" si="2"/>
        <v>0.13630841198561797</v>
      </c>
    </row>
    <row r="15" spans="1:12" x14ac:dyDescent="0.2">
      <c r="A15" s="183"/>
      <c r="B15" s="187" t="s">
        <v>3</v>
      </c>
      <c r="C15" s="188"/>
      <c r="D15" s="139">
        <f t="shared" si="1"/>
        <v>0.63341072206774474</v>
      </c>
      <c r="E15" s="150">
        <f t="shared" si="1"/>
        <v>0.62452570538052499</v>
      </c>
      <c r="F15" s="29">
        <f t="shared" ref="F15:K15" si="3">F7/SUM(F$6:F$8)</f>
        <v>0.6137045940897069</v>
      </c>
      <c r="G15" s="45">
        <f t="shared" si="3"/>
        <v>0.61084744784025646</v>
      </c>
      <c r="H15" s="30">
        <f t="shared" si="3"/>
        <v>0.60190645762121364</v>
      </c>
      <c r="I15" s="31">
        <f t="shared" si="3"/>
        <v>0.57994682953279642</v>
      </c>
      <c r="J15" s="32">
        <f t="shared" si="3"/>
        <v>0.54332568344665011</v>
      </c>
      <c r="K15" s="32">
        <f t="shared" si="3"/>
        <v>0.51906060722235103</v>
      </c>
      <c r="L15" s="33">
        <f>L7/SUM(L$6:L$8)</f>
        <v>0.50674050908765511</v>
      </c>
    </row>
    <row r="16" spans="1:12" ht="13.8" thickBot="1" x14ac:dyDescent="0.25">
      <c r="A16" s="184"/>
      <c r="B16" s="189" t="s">
        <v>4</v>
      </c>
      <c r="C16" s="190"/>
      <c r="D16" s="140">
        <f t="shared" si="1"/>
        <v>0.22983682803888977</v>
      </c>
      <c r="E16" s="151">
        <f t="shared" si="1"/>
        <v>0.24095593999438883</v>
      </c>
      <c r="F16" s="7">
        <f t="shared" ref="F16:L16" si="4">F8/SUM(F$6:F$8)</f>
        <v>0.2651223575925401</v>
      </c>
      <c r="G16" s="142">
        <f t="shared" si="4"/>
        <v>0.27359587417350745</v>
      </c>
      <c r="H16" s="4">
        <f t="shared" si="4"/>
        <v>0.28770213311155879</v>
      </c>
      <c r="I16" s="3">
        <f t="shared" si="4"/>
        <v>0.30578707922111936</v>
      </c>
      <c r="J16" s="5">
        <f t="shared" si="4"/>
        <v>0.33274263707703033</v>
      </c>
      <c r="K16" s="5">
        <f t="shared" si="4"/>
        <v>0.34899892290408824</v>
      </c>
      <c r="L16" s="6">
        <f t="shared" si="4"/>
        <v>0.35695107892672695</v>
      </c>
    </row>
  </sheetData>
  <mergeCells count="15">
    <mergeCell ref="G3:L3"/>
    <mergeCell ref="A12:C13"/>
    <mergeCell ref="D12:E12"/>
    <mergeCell ref="D3:E3"/>
    <mergeCell ref="B5:C5"/>
    <mergeCell ref="B6:C6"/>
    <mergeCell ref="B7:C7"/>
    <mergeCell ref="B8:C8"/>
    <mergeCell ref="B9:B10"/>
    <mergeCell ref="A5:A10"/>
    <mergeCell ref="A14:A16"/>
    <mergeCell ref="B14:C14"/>
    <mergeCell ref="B15:C15"/>
    <mergeCell ref="B16:C16"/>
    <mergeCell ref="G12:L12"/>
  </mergeCells>
  <phoneticPr fontId="1"/>
  <pageMargins left="0.7" right="0.7" top="0.75" bottom="0.75" header="0.3" footer="0.3"/>
  <pageSetup paperSize="9" orientation="portrait" verticalDpi="0" r:id="rId1"/>
  <ignoredErrors>
    <ignoredError sqref="F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zoomScale="80" zoomScaleNormal="80" workbookViewId="0"/>
  </sheetViews>
  <sheetFormatPr defaultColWidth="9" defaultRowHeight="13.2" x14ac:dyDescent="0.2"/>
  <cols>
    <col min="1" max="16384" width="9" style="52"/>
  </cols>
  <sheetData>
    <row r="1" spans="1:12" x14ac:dyDescent="0.2">
      <c r="A1" s="75" t="s">
        <v>133</v>
      </c>
    </row>
    <row r="2" spans="1:12" ht="13.8" thickBot="1" x14ac:dyDescent="0.25"/>
    <row r="3" spans="1:12" ht="13.8" thickBot="1" x14ac:dyDescent="0.25">
      <c r="A3" s="212" t="s">
        <v>14</v>
      </c>
      <c r="B3" s="213"/>
      <c r="C3" s="214"/>
      <c r="D3" s="218" t="s">
        <v>8</v>
      </c>
      <c r="E3" s="211"/>
      <c r="F3" s="169" t="s">
        <v>141</v>
      </c>
      <c r="G3" s="209" t="s">
        <v>140</v>
      </c>
      <c r="H3" s="210"/>
      <c r="I3" s="210"/>
      <c r="J3" s="210"/>
      <c r="K3" s="210"/>
      <c r="L3" s="211"/>
    </row>
    <row r="4" spans="1:12" ht="13.8" thickBot="1" x14ac:dyDescent="0.25">
      <c r="A4" s="215"/>
      <c r="B4" s="216"/>
      <c r="C4" s="217"/>
      <c r="D4" s="143">
        <v>2015</v>
      </c>
      <c r="E4" s="144">
        <v>2017</v>
      </c>
      <c r="F4" s="170">
        <v>2022</v>
      </c>
      <c r="G4" s="166">
        <v>2025</v>
      </c>
      <c r="H4" s="145">
        <v>2030</v>
      </c>
      <c r="I4" s="145">
        <v>2035</v>
      </c>
      <c r="J4" s="145">
        <v>2040</v>
      </c>
      <c r="K4" s="145">
        <v>2045</v>
      </c>
      <c r="L4" s="144">
        <v>2050</v>
      </c>
    </row>
    <row r="5" spans="1:12" ht="15.75" customHeight="1" x14ac:dyDescent="0.2">
      <c r="A5" s="219" t="s">
        <v>10</v>
      </c>
      <c r="B5" s="222" t="s">
        <v>2</v>
      </c>
      <c r="C5" s="223"/>
      <c r="D5" s="49">
        <v>0.13675244989336552</v>
      </c>
      <c r="E5" s="50">
        <v>0.13451835462508627</v>
      </c>
      <c r="F5" s="171">
        <v>0.12117304831775301</v>
      </c>
      <c r="G5" s="167">
        <v>0.1155566779862361</v>
      </c>
      <c r="H5" s="40">
        <v>0.1103914092672276</v>
      </c>
      <c r="I5" s="42">
        <v>0.11426609124608426</v>
      </c>
      <c r="J5" s="43">
        <v>0.12393167947631953</v>
      </c>
      <c r="K5" s="43">
        <v>0.13194046987356078</v>
      </c>
      <c r="L5" s="44">
        <v>0.13630841198561797</v>
      </c>
    </row>
    <row r="6" spans="1:12" x14ac:dyDescent="0.2">
      <c r="A6" s="220"/>
      <c r="B6" s="224" t="s">
        <v>3</v>
      </c>
      <c r="C6" s="225"/>
      <c r="D6" s="45">
        <v>0.63341072206774474</v>
      </c>
      <c r="E6" s="46">
        <v>0.62452570538052499</v>
      </c>
      <c r="F6" s="172">
        <v>0.6137045940897069</v>
      </c>
      <c r="G6" s="139">
        <v>0.61084744784025646</v>
      </c>
      <c r="H6" s="30">
        <v>0.60190645762121364</v>
      </c>
      <c r="I6" s="31">
        <v>0.57994682953279642</v>
      </c>
      <c r="J6" s="32">
        <v>0.54332568344665011</v>
      </c>
      <c r="K6" s="32">
        <v>0.51906060722235103</v>
      </c>
      <c r="L6" s="33">
        <v>0.50674050908765511</v>
      </c>
    </row>
    <row r="7" spans="1:12" ht="13.8" thickBot="1" x14ac:dyDescent="0.25">
      <c r="A7" s="221"/>
      <c r="B7" s="226" t="s">
        <v>4</v>
      </c>
      <c r="C7" s="227"/>
      <c r="D7" s="47">
        <v>0.22983682803888977</v>
      </c>
      <c r="E7" s="48">
        <v>0.24095593999438883</v>
      </c>
      <c r="F7" s="173">
        <v>0.2651223575925401</v>
      </c>
      <c r="G7" s="168">
        <v>0.27359587417350745</v>
      </c>
      <c r="H7" s="4">
        <v>0.28770213311155879</v>
      </c>
      <c r="I7" s="3">
        <v>0.30578707922111936</v>
      </c>
      <c r="J7" s="5">
        <v>0.33274263707703033</v>
      </c>
      <c r="K7" s="5">
        <v>0.34899892290408824</v>
      </c>
      <c r="L7" s="6">
        <v>0.35695107892672695</v>
      </c>
    </row>
  </sheetData>
  <mergeCells count="7">
    <mergeCell ref="G3:L3"/>
    <mergeCell ref="A3:C4"/>
    <mergeCell ref="D3:E3"/>
    <mergeCell ref="A5:A7"/>
    <mergeCell ref="B5:C5"/>
    <mergeCell ref="B6:C6"/>
    <mergeCell ref="B7:C7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0"/>
  <sheetViews>
    <sheetView zoomScale="80" zoomScaleNormal="80" workbookViewId="0"/>
  </sheetViews>
  <sheetFormatPr defaultColWidth="9" defaultRowHeight="13.2" x14ac:dyDescent="0.2"/>
  <cols>
    <col min="1" max="1" width="9.21875" style="116" customWidth="1"/>
    <col min="2" max="32" width="7.88671875" style="116" customWidth="1"/>
    <col min="33" max="16384" width="9" style="116"/>
  </cols>
  <sheetData>
    <row r="1" spans="1:33" x14ac:dyDescent="0.2">
      <c r="A1" s="116" t="s">
        <v>134</v>
      </c>
    </row>
    <row r="2" spans="1:33" ht="14.25" customHeight="1" x14ac:dyDescent="0.2">
      <c r="B2" s="117" t="s">
        <v>143</v>
      </c>
      <c r="C2" s="117" t="s">
        <v>143</v>
      </c>
      <c r="D2" s="117" t="s">
        <v>144</v>
      </c>
    </row>
    <row r="3" spans="1:33" s="117" customFormat="1" x14ac:dyDescent="0.2">
      <c r="A3" s="118"/>
      <c r="B3" s="118">
        <v>2020</v>
      </c>
      <c r="C3" s="118">
        <v>2021</v>
      </c>
      <c r="D3" s="118">
        <v>2022</v>
      </c>
      <c r="E3" s="118">
        <v>2023</v>
      </c>
      <c r="F3" s="118">
        <v>2024</v>
      </c>
      <c r="G3" s="118">
        <v>2025</v>
      </c>
      <c r="H3" s="118">
        <v>2026</v>
      </c>
      <c r="I3" s="118">
        <v>2027</v>
      </c>
      <c r="J3" s="118">
        <v>2028</v>
      </c>
      <c r="K3" s="118">
        <v>2029</v>
      </c>
      <c r="L3" s="118">
        <v>2030</v>
      </c>
      <c r="M3" s="118">
        <v>2031</v>
      </c>
      <c r="N3" s="118">
        <v>2032</v>
      </c>
      <c r="O3" s="118">
        <v>2033</v>
      </c>
      <c r="P3" s="118">
        <v>2034</v>
      </c>
      <c r="Q3" s="118">
        <v>2035</v>
      </c>
      <c r="R3" s="118">
        <v>2036</v>
      </c>
      <c r="S3" s="118">
        <v>2037</v>
      </c>
      <c r="T3" s="118">
        <v>2038</v>
      </c>
      <c r="U3" s="118">
        <v>2039</v>
      </c>
      <c r="V3" s="118">
        <v>2040</v>
      </c>
      <c r="W3" s="118">
        <v>2041</v>
      </c>
      <c r="X3" s="118">
        <v>2042</v>
      </c>
      <c r="Y3" s="118">
        <v>2043</v>
      </c>
      <c r="Z3" s="118">
        <v>2044</v>
      </c>
      <c r="AA3" s="118">
        <v>2045</v>
      </c>
      <c r="AB3" s="118">
        <v>2046</v>
      </c>
      <c r="AC3" s="118">
        <v>2047</v>
      </c>
      <c r="AD3" s="118">
        <v>2048</v>
      </c>
      <c r="AE3" s="118">
        <v>2049</v>
      </c>
      <c r="AF3" s="118">
        <v>2050</v>
      </c>
    </row>
    <row r="4" spans="1:33" ht="19.5" hidden="1" customHeight="1" x14ac:dyDescent="0.2">
      <c r="A4" s="119"/>
      <c r="B4" s="120">
        <v>2020</v>
      </c>
      <c r="C4" s="120">
        <v>2021</v>
      </c>
      <c r="D4" s="120"/>
      <c r="E4" s="120"/>
      <c r="F4" s="120"/>
      <c r="G4" s="120">
        <v>2025</v>
      </c>
      <c r="H4" s="120"/>
      <c r="I4" s="120"/>
      <c r="J4" s="120"/>
      <c r="K4" s="120"/>
      <c r="L4" s="120">
        <v>2030</v>
      </c>
      <c r="M4" s="120"/>
      <c r="N4" s="120"/>
      <c r="O4" s="120"/>
      <c r="P4" s="120"/>
      <c r="Q4" s="120">
        <v>2035</v>
      </c>
      <c r="R4" s="120"/>
      <c r="S4" s="121"/>
      <c r="T4" s="121"/>
      <c r="U4" s="121"/>
      <c r="V4" s="121">
        <v>2040</v>
      </c>
      <c r="W4" s="120"/>
      <c r="X4" s="120"/>
      <c r="Y4" s="120"/>
      <c r="Z4" s="120"/>
      <c r="AA4" s="120">
        <v>2045</v>
      </c>
      <c r="AB4" s="120"/>
      <c r="AC4" s="120"/>
      <c r="AD4" s="120"/>
      <c r="AE4" s="120"/>
      <c r="AF4" s="120">
        <v>2050</v>
      </c>
    </row>
    <row r="5" spans="1:33" x14ac:dyDescent="0.2">
      <c r="A5" s="119" t="s">
        <v>59</v>
      </c>
      <c r="B5" s="155">
        <v>-1388</v>
      </c>
      <c r="C5" s="122">
        <v>-1370</v>
      </c>
      <c r="D5" s="122">
        <v>-1969.1793269857044</v>
      </c>
      <c r="E5" s="122">
        <v>-1977.8352563608951</v>
      </c>
      <c r="F5" s="122">
        <v>-1796.7519770698386</v>
      </c>
      <c r="G5" s="122">
        <v>-1828.7889921271217</v>
      </c>
      <c r="H5" s="122">
        <v>-1855.1072346341052</v>
      </c>
      <c r="I5" s="122">
        <v>-1868.9492286906188</v>
      </c>
      <c r="J5" s="122">
        <v>-1860.6473878467232</v>
      </c>
      <c r="K5" s="122">
        <v>-1837.4535338312685</v>
      </c>
      <c r="L5" s="122">
        <v>-1840.093794748339</v>
      </c>
      <c r="M5" s="122">
        <v>-1906.0832671094922</v>
      </c>
      <c r="N5" s="122">
        <v>-1962.2231027816297</v>
      </c>
      <c r="O5" s="122">
        <v>-2003.2654489741126</v>
      </c>
      <c r="P5" s="122">
        <v>-2034.745533552471</v>
      </c>
      <c r="Q5" s="122">
        <v>-2031.2563538890427</v>
      </c>
      <c r="R5" s="122">
        <v>-2024.2603956179601</v>
      </c>
      <c r="S5" s="122">
        <v>-2107.8637666161758</v>
      </c>
      <c r="T5" s="122">
        <v>-2181.5647938173088</v>
      </c>
      <c r="U5" s="122">
        <v>-2236.2699516622306</v>
      </c>
      <c r="V5" s="122">
        <v>-2257.0188735656484</v>
      </c>
      <c r="W5" s="122">
        <v>-2240.3472550831611</v>
      </c>
      <c r="X5" s="122">
        <v>-2200.0923905001573</v>
      </c>
      <c r="Y5" s="122">
        <v>-2156.6531621742652</v>
      </c>
      <c r="Z5" s="122">
        <v>-2113.5554156146427</v>
      </c>
      <c r="AA5" s="122">
        <v>-2080.0064311141759</v>
      </c>
      <c r="AB5" s="122">
        <v>-2050.1824701954183</v>
      </c>
      <c r="AC5" s="122">
        <v>-2025.2119964384547</v>
      </c>
      <c r="AD5" s="122">
        <v>-2012.2403400747098</v>
      </c>
      <c r="AE5" s="122">
        <v>-2011.3416271651568</v>
      </c>
      <c r="AF5" s="122">
        <v>-2005.7020775711389</v>
      </c>
      <c r="AG5" s="123"/>
    </row>
    <row r="6" spans="1:33" x14ac:dyDescent="0.2">
      <c r="A6" s="119" t="s">
        <v>64</v>
      </c>
      <c r="B6" s="120">
        <v>570</v>
      </c>
      <c r="C6" s="122">
        <v>-287</v>
      </c>
      <c r="D6" s="122">
        <v>-275.7532040250735</v>
      </c>
      <c r="E6" s="122">
        <v>-196.9722847139019</v>
      </c>
      <c r="F6" s="122">
        <v>-155.52435468853582</v>
      </c>
      <c r="G6" s="122">
        <v>-93.336470831200131</v>
      </c>
      <c r="H6" s="122">
        <v>-50.947229756267916</v>
      </c>
      <c r="I6" s="122">
        <v>2.0923095779689902</v>
      </c>
      <c r="J6" s="122">
        <v>52.337131835596665</v>
      </c>
      <c r="K6" s="122">
        <v>109.76763649200439</v>
      </c>
      <c r="L6" s="122">
        <v>154.26923732075375</v>
      </c>
      <c r="M6" s="122">
        <v>204.75265984750513</v>
      </c>
      <c r="N6" s="122">
        <v>251.32812011781061</v>
      </c>
      <c r="O6" s="122">
        <v>287.97404836846545</v>
      </c>
      <c r="P6" s="122">
        <v>317.68218138204611</v>
      </c>
      <c r="Q6" s="122">
        <v>368.14017190177401</v>
      </c>
      <c r="R6" s="122">
        <v>403.11379135474999</v>
      </c>
      <c r="S6" s="122">
        <v>444.18236463084031</v>
      </c>
      <c r="T6" s="122">
        <v>486.18066922049911</v>
      </c>
      <c r="U6" s="122">
        <v>515.19215230056943</v>
      </c>
      <c r="V6" s="122">
        <v>540.41332332815728</v>
      </c>
      <c r="W6" s="122">
        <v>580.57893010976841</v>
      </c>
      <c r="X6" s="122">
        <v>605.75324627025293</v>
      </c>
      <c r="Y6" s="122">
        <v>642.18955818101495</v>
      </c>
      <c r="Z6" s="122">
        <v>663.54048940366738</v>
      </c>
      <c r="AA6" s="122">
        <v>698.93037639903741</v>
      </c>
      <c r="AB6" s="122">
        <v>735.80866900319597</v>
      </c>
      <c r="AC6" s="122">
        <v>785.78848560268671</v>
      </c>
      <c r="AD6" s="122">
        <v>833.68235266732518</v>
      </c>
      <c r="AE6" s="122">
        <v>881.67960844772097</v>
      </c>
      <c r="AF6" s="122">
        <v>936.42469451598299</v>
      </c>
    </row>
    <row r="7" spans="1:33" x14ac:dyDescent="0.2">
      <c r="A7" s="119" t="s">
        <v>65</v>
      </c>
      <c r="B7" s="124">
        <v>-818</v>
      </c>
      <c r="C7" s="124">
        <v>-1657</v>
      </c>
      <c r="D7" s="124">
        <v>-2244.9325310107779</v>
      </c>
      <c r="E7" s="124">
        <v>-2174.807541074797</v>
      </c>
      <c r="F7" s="124">
        <v>-1952.2763317583745</v>
      </c>
      <c r="G7" s="124">
        <v>-1922.1254629583218</v>
      </c>
      <c r="H7" s="124">
        <v>-1906.0544643903731</v>
      </c>
      <c r="I7" s="124">
        <v>-1866.8569191126498</v>
      </c>
      <c r="J7" s="124">
        <v>-1808.3102560111265</v>
      </c>
      <c r="K7" s="124">
        <v>-1727.6858973392641</v>
      </c>
      <c r="L7" s="124">
        <v>-1685.8245574275852</v>
      </c>
      <c r="M7" s="124">
        <v>-1701.3306072619871</v>
      </c>
      <c r="N7" s="124">
        <v>-1710.8949826638191</v>
      </c>
      <c r="O7" s="124">
        <v>-1715.2914006056471</v>
      </c>
      <c r="P7" s="124">
        <v>-1717.0633521704249</v>
      </c>
      <c r="Q7" s="124">
        <v>-1663.1161819872686</v>
      </c>
      <c r="R7" s="124">
        <v>-1621.1466042632101</v>
      </c>
      <c r="S7" s="124">
        <v>-1663.6814019853355</v>
      </c>
      <c r="T7" s="124">
        <v>-1695.3841245968097</v>
      </c>
      <c r="U7" s="124">
        <v>-1721.0777993616612</v>
      </c>
      <c r="V7" s="124">
        <v>-1716.6055502374911</v>
      </c>
      <c r="W7" s="124">
        <v>-1659.7683249733927</v>
      </c>
      <c r="X7" s="124">
        <v>-1594.3391442299044</v>
      </c>
      <c r="Y7" s="124">
        <v>-1514.4636039932502</v>
      </c>
      <c r="Z7" s="124">
        <v>-1450.0149262109753</v>
      </c>
      <c r="AA7" s="124">
        <v>-1381.0760547151385</v>
      </c>
      <c r="AB7" s="124">
        <v>-1314.3738011922223</v>
      </c>
      <c r="AC7" s="124">
        <v>-1239.423510835768</v>
      </c>
      <c r="AD7" s="124">
        <v>-1178.5579874073846</v>
      </c>
      <c r="AE7" s="124">
        <v>-1129.6620187174358</v>
      </c>
      <c r="AF7" s="124">
        <v>-1069.277383055156</v>
      </c>
    </row>
    <row r="8" spans="1:33" ht="14.4" x14ac:dyDescent="0.2">
      <c r="B8" s="125"/>
    </row>
    <row r="9" spans="1:33" ht="14.4" x14ac:dyDescent="0.2">
      <c r="B9" s="125"/>
    </row>
    <row r="10" spans="1:33" ht="14.4" x14ac:dyDescent="0.2">
      <c r="B10" s="125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00C94-C90B-44EE-88F9-30DAB760C06F}">
  <dimension ref="A1:AF33"/>
  <sheetViews>
    <sheetView zoomScale="80" zoomScaleNormal="80" workbookViewId="0"/>
  </sheetViews>
  <sheetFormatPr defaultColWidth="9" defaultRowHeight="13.2" x14ac:dyDescent="0.2"/>
  <cols>
    <col min="1" max="1" width="12.109375" style="116" customWidth="1"/>
    <col min="2" max="31" width="7.88671875" style="116" customWidth="1"/>
    <col min="32" max="16384" width="9" style="116"/>
  </cols>
  <sheetData>
    <row r="1" spans="1:32" x14ac:dyDescent="0.2">
      <c r="A1" s="116" t="s">
        <v>142</v>
      </c>
    </row>
    <row r="2" spans="1:32" ht="14.25" customHeight="1" x14ac:dyDescent="0.2">
      <c r="B2" s="117" t="s">
        <v>8</v>
      </c>
      <c r="C2" s="117" t="s">
        <v>145</v>
      </c>
    </row>
    <row r="3" spans="1:32" s="117" customFormat="1" x14ac:dyDescent="0.2">
      <c r="A3" s="118"/>
      <c r="B3" s="118">
        <v>2021</v>
      </c>
      <c r="C3" s="118">
        <v>2022</v>
      </c>
      <c r="D3" s="118">
        <v>2023</v>
      </c>
      <c r="E3" s="118">
        <v>2024</v>
      </c>
      <c r="F3" s="118">
        <v>2025</v>
      </c>
      <c r="G3" s="118">
        <v>2026</v>
      </c>
      <c r="H3" s="118">
        <v>2027</v>
      </c>
      <c r="I3" s="118">
        <v>2028</v>
      </c>
      <c r="J3" s="118">
        <v>2029</v>
      </c>
      <c r="K3" s="118">
        <v>2030</v>
      </c>
      <c r="L3" s="118">
        <v>2031</v>
      </c>
      <c r="M3" s="118">
        <v>2032</v>
      </c>
      <c r="N3" s="118">
        <v>2033</v>
      </c>
      <c r="O3" s="118">
        <v>2034</v>
      </c>
      <c r="P3" s="118">
        <v>2035</v>
      </c>
      <c r="Q3" s="118">
        <v>2036</v>
      </c>
      <c r="R3" s="118">
        <v>2037</v>
      </c>
      <c r="S3" s="118">
        <v>2038</v>
      </c>
      <c r="T3" s="118">
        <v>2039</v>
      </c>
      <c r="U3" s="118">
        <v>2040</v>
      </c>
      <c r="V3" s="118">
        <v>2041</v>
      </c>
      <c r="W3" s="118">
        <v>2042</v>
      </c>
      <c r="X3" s="118">
        <v>2043</v>
      </c>
      <c r="Y3" s="118">
        <v>2044</v>
      </c>
      <c r="Z3" s="118">
        <v>2045</v>
      </c>
      <c r="AA3" s="118">
        <v>2046</v>
      </c>
      <c r="AB3" s="118">
        <v>2047</v>
      </c>
      <c r="AC3" s="118">
        <v>2048</v>
      </c>
      <c r="AD3" s="118">
        <v>2049</v>
      </c>
      <c r="AE3" s="118">
        <v>2050</v>
      </c>
    </row>
    <row r="4" spans="1:32" x14ac:dyDescent="0.2">
      <c r="A4" s="119" t="s">
        <v>146</v>
      </c>
      <c r="B4" s="174">
        <v>3667.3812219196143</v>
      </c>
      <c r="C4" s="122">
        <v>3693.2276519745692</v>
      </c>
      <c r="D4" s="122">
        <v>3708.5413941278421</v>
      </c>
      <c r="E4" s="122">
        <v>3747.9486604223052</v>
      </c>
      <c r="F4" s="122">
        <v>3791.7963108768563</v>
      </c>
      <c r="G4" s="122">
        <v>3847.5425595331772</v>
      </c>
      <c r="H4" s="122">
        <v>3909.2898617170376</v>
      </c>
      <c r="I4" s="122">
        <v>3977.0618816077013</v>
      </c>
      <c r="J4" s="122">
        <v>4052.3631613478942</v>
      </c>
      <c r="K4" s="122">
        <v>4135.4249474677572</v>
      </c>
      <c r="L4" s="122">
        <v>4167.3051100303528</v>
      </c>
      <c r="M4" s="122">
        <v>4205.4440850983246</v>
      </c>
      <c r="N4" s="122">
        <v>4244.3222958715451</v>
      </c>
      <c r="O4" s="122">
        <v>4283.591032832298</v>
      </c>
      <c r="P4" s="122">
        <v>4320.0579662953587</v>
      </c>
      <c r="Q4" s="122">
        <v>4356.3267967417296</v>
      </c>
      <c r="R4" s="122">
        <v>4387.2999022573294</v>
      </c>
      <c r="S4" s="122">
        <v>4414.4980927256156</v>
      </c>
      <c r="T4" s="122">
        <v>4435.5798664332433</v>
      </c>
      <c r="U4" s="122">
        <v>4454.436864852124</v>
      </c>
      <c r="V4" s="122">
        <v>4469.4283687661409</v>
      </c>
      <c r="W4" s="122">
        <v>4477.8700853975515</v>
      </c>
      <c r="X4" s="122">
        <v>4481.6581977871838</v>
      </c>
      <c r="Y4" s="122">
        <v>4477.7636959038937</v>
      </c>
      <c r="Z4" s="122">
        <v>4464.8193224406023</v>
      </c>
      <c r="AA4" s="122">
        <v>4448.5381816405916</v>
      </c>
      <c r="AB4" s="122">
        <v>4426.8986208169044</v>
      </c>
      <c r="AC4" s="122">
        <v>4407.7163499131693</v>
      </c>
      <c r="AD4" s="122">
        <v>4392.9872890100296</v>
      </c>
      <c r="AE4" s="122">
        <v>4385.6124599121531</v>
      </c>
      <c r="AF4" s="123"/>
    </row>
    <row r="33" spans="2:31" s="175" customFormat="1" ht="18.45" customHeight="1" x14ac:dyDescent="0.2">
      <c r="B33" s="175">
        <v>2021</v>
      </c>
      <c r="F33" s="175">
        <v>2025</v>
      </c>
      <c r="K33" s="175">
        <v>2030</v>
      </c>
      <c r="P33" s="175">
        <v>2035</v>
      </c>
      <c r="U33" s="175">
        <v>2040</v>
      </c>
      <c r="Z33" s="175">
        <v>2045</v>
      </c>
      <c r="AE33" s="175">
        <v>2050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EF8F-EBE5-4553-B92C-3A32FF48FBD8}">
  <dimension ref="A1:AF38"/>
  <sheetViews>
    <sheetView zoomScale="80" zoomScaleNormal="80" workbookViewId="0"/>
  </sheetViews>
  <sheetFormatPr defaultColWidth="9" defaultRowHeight="13.2" x14ac:dyDescent="0.2"/>
  <cols>
    <col min="1" max="1" width="12.109375" style="116" customWidth="1"/>
    <col min="2" max="3" width="7.6640625" style="116" customWidth="1"/>
    <col min="4" max="31" width="7.88671875" style="116" customWidth="1"/>
    <col min="32" max="16384" width="9" style="116"/>
  </cols>
  <sheetData>
    <row r="1" spans="1:32" x14ac:dyDescent="0.2">
      <c r="A1" s="116" t="s">
        <v>147</v>
      </c>
    </row>
    <row r="2" spans="1:32" ht="14.25" customHeight="1" x14ac:dyDescent="0.2">
      <c r="B2" s="117" t="s">
        <v>8</v>
      </c>
      <c r="C2" s="117" t="s">
        <v>145</v>
      </c>
    </row>
    <row r="3" spans="1:32" s="117" customFormat="1" x14ac:dyDescent="0.2">
      <c r="A3" s="118"/>
      <c r="B3" s="118">
        <v>2021</v>
      </c>
      <c r="C3" s="118">
        <v>2022</v>
      </c>
      <c r="D3" s="118">
        <v>2023</v>
      </c>
      <c r="E3" s="118">
        <v>2024</v>
      </c>
      <c r="F3" s="118">
        <v>2025</v>
      </c>
      <c r="G3" s="118">
        <v>2026</v>
      </c>
      <c r="H3" s="118">
        <v>2027</v>
      </c>
      <c r="I3" s="118">
        <v>2028</v>
      </c>
      <c r="J3" s="118">
        <v>2029</v>
      </c>
      <c r="K3" s="118">
        <v>2030</v>
      </c>
      <c r="L3" s="118">
        <v>2031</v>
      </c>
      <c r="M3" s="118">
        <v>2032</v>
      </c>
      <c r="N3" s="118">
        <v>2033</v>
      </c>
      <c r="O3" s="118">
        <v>2034</v>
      </c>
      <c r="P3" s="118">
        <v>2035</v>
      </c>
      <c r="Q3" s="118">
        <v>2036</v>
      </c>
      <c r="R3" s="118">
        <v>2037</v>
      </c>
      <c r="S3" s="118">
        <v>2038</v>
      </c>
      <c r="T3" s="118">
        <v>2039</v>
      </c>
      <c r="U3" s="118">
        <v>2040</v>
      </c>
      <c r="V3" s="118">
        <v>2041</v>
      </c>
      <c r="W3" s="118">
        <v>2042</v>
      </c>
      <c r="X3" s="118">
        <v>2043</v>
      </c>
      <c r="Y3" s="118">
        <v>2044</v>
      </c>
      <c r="Z3" s="118">
        <v>2045</v>
      </c>
      <c r="AA3" s="118">
        <v>2046</v>
      </c>
      <c r="AB3" s="118">
        <v>2047</v>
      </c>
      <c r="AC3" s="118">
        <v>2048</v>
      </c>
      <c r="AD3" s="118">
        <v>2049</v>
      </c>
      <c r="AE3" s="118">
        <v>2050</v>
      </c>
    </row>
    <row r="4" spans="1:32" x14ac:dyDescent="0.2">
      <c r="A4" s="119" t="s">
        <v>148</v>
      </c>
      <c r="B4" s="176">
        <v>5075</v>
      </c>
      <c r="C4" s="122">
        <v>5398.1458976402155</v>
      </c>
      <c r="D4" s="122">
        <v>5686.4022533972693</v>
      </c>
      <c r="E4" s="122">
        <v>5549.3521742394141</v>
      </c>
      <c r="F4" s="122">
        <v>5630.2438420265516</v>
      </c>
      <c r="G4" s="122">
        <v>5716.6069575923739</v>
      </c>
      <c r="H4" s="122">
        <v>5794.9061501670058</v>
      </c>
      <c r="I4" s="122">
        <v>5857.0366480010371</v>
      </c>
      <c r="J4" s="122">
        <v>5911.6412332643786</v>
      </c>
      <c r="K4" s="122">
        <v>6002.3239098306713</v>
      </c>
      <c r="L4" s="122">
        <v>6104.0417132075872</v>
      </c>
      <c r="M4" s="122">
        <v>6201.6523316989878</v>
      </c>
      <c r="N4" s="122">
        <v>6283.4287149305201</v>
      </c>
      <c r="O4" s="122">
        <v>6356.2853706264923</v>
      </c>
      <c r="P4" s="122">
        <v>6389.3328934061692</v>
      </c>
      <c r="Q4" s="122">
        <v>6421.4514115141246</v>
      </c>
      <c r="R4" s="122">
        <v>6547.3173473936849</v>
      </c>
      <c r="S4" s="122">
        <v>6651.1892350455946</v>
      </c>
      <c r="T4" s="122">
        <v>6729.033268703588</v>
      </c>
      <c r="U4" s="122">
        <v>6769.0754991425556</v>
      </c>
      <c r="V4" s="122">
        <v>6766.4377578254716</v>
      </c>
      <c r="W4" s="122">
        <v>6734.5641817541455</v>
      </c>
      <c r="X4" s="122">
        <v>6697.5455209067914</v>
      </c>
      <c r="Y4" s="122">
        <v>6652.8845869833422</v>
      </c>
      <c r="Z4" s="122">
        <v>6609.9393562202858</v>
      </c>
      <c r="AA4" s="122">
        <v>6567.4480630354828</v>
      </c>
      <c r="AB4" s="122">
        <v>6524.8279380408221</v>
      </c>
      <c r="AC4" s="122">
        <v>6498.9778215811584</v>
      </c>
      <c r="AD4" s="122">
        <v>6490.8736850663081</v>
      </c>
      <c r="AE4" s="122">
        <v>6483.1316628681288</v>
      </c>
      <c r="AF4" s="123"/>
    </row>
    <row r="38" spans="6:31" s="175" customFormat="1" ht="19.8" customHeight="1" x14ac:dyDescent="0.2">
      <c r="F38" s="175">
        <v>2025</v>
      </c>
      <c r="K38" s="175">
        <v>2030</v>
      </c>
      <c r="P38" s="175">
        <v>2035</v>
      </c>
      <c r="U38" s="175">
        <v>2040</v>
      </c>
      <c r="Z38" s="175">
        <v>2045</v>
      </c>
      <c r="AE38" s="175">
        <v>2050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9960-9224-4F00-AF75-38E5A87B47E4}">
  <dimension ref="A2:AE8"/>
  <sheetViews>
    <sheetView workbookViewId="0">
      <selection activeCell="F20" sqref="F20"/>
    </sheetView>
  </sheetViews>
  <sheetFormatPr defaultRowHeight="13.2" x14ac:dyDescent="0.2"/>
  <cols>
    <col min="1" max="1" width="14.6640625" customWidth="1"/>
    <col min="2" max="2" width="26.44140625" customWidth="1"/>
  </cols>
  <sheetData>
    <row r="2" spans="1:31" x14ac:dyDescent="0.2">
      <c r="C2" s="60">
        <v>2016</v>
      </c>
      <c r="D2" s="60">
        <v>2017</v>
      </c>
      <c r="E2" s="60">
        <v>2018</v>
      </c>
      <c r="F2" s="60">
        <v>2019</v>
      </c>
      <c r="G2" s="60">
        <v>2020</v>
      </c>
      <c r="H2" s="60">
        <v>2021</v>
      </c>
      <c r="I2" s="60">
        <v>2022</v>
      </c>
      <c r="J2" s="60">
        <v>2023</v>
      </c>
      <c r="K2" s="60">
        <v>2024</v>
      </c>
      <c r="L2" s="60">
        <v>2025</v>
      </c>
      <c r="M2" s="60">
        <v>2026</v>
      </c>
      <c r="N2" s="60">
        <v>2027</v>
      </c>
      <c r="O2" s="60">
        <v>2028</v>
      </c>
      <c r="P2" s="60">
        <v>2029</v>
      </c>
      <c r="Q2" s="60">
        <v>2030</v>
      </c>
      <c r="R2" s="60">
        <v>2031</v>
      </c>
      <c r="S2" s="60">
        <v>2032</v>
      </c>
      <c r="T2" s="60">
        <v>2033</v>
      </c>
      <c r="U2" s="60">
        <v>2034</v>
      </c>
      <c r="V2" s="60">
        <v>2035</v>
      </c>
      <c r="W2" s="60">
        <v>2036</v>
      </c>
      <c r="X2" s="60">
        <v>2037</v>
      </c>
      <c r="Y2" s="60">
        <v>2038</v>
      </c>
      <c r="Z2" s="60">
        <v>2039</v>
      </c>
      <c r="AA2" s="60">
        <v>2040</v>
      </c>
      <c r="AB2" s="60">
        <v>2041</v>
      </c>
      <c r="AC2" s="60">
        <v>2042</v>
      </c>
      <c r="AD2" s="60">
        <v>2049</v>
      </c>
      <c r="AE2" s="60">
        <v>2050</v>
      </c>
    </row>
    <row r="3" spans="1:31" x14ac:dyDescent="0.2">
      <c r="A3" s="228" t="s">
        <v>15</v>
      </c>
      <c r="B3" t="s">
        <v>58</v>
      </c>
      <c r="C3" s="8">
        <v>4776</v>
      </c>
      <c r="D3" s="8">
        <v>4543</v>
      </c>
      <c r="E3" s="8">
        <v>4433</v>
      </c>
      <c r="F3" s="8">
        <v>4081</v>
      </c>
      <c r="G3" s="8">
        <v>3896</v>
      </c>
      <c r="H3" s="8">
        <v>3705</v>
      </c>
      <c r="I3" s="8">
        <v>3567.116475437027</v>
      </c>
      <c r="J3" s="8">
        <v>3435.6159374094696</v>
      </c>
      <c r="K3" s="8">
        <v>3337.4931320618493</v>
      </c>
      <c r="L3" s="8">
        <v>3263.7647819096542</v>
      </c>
      <c r="M3" s="8">
        <v>3209.9423125862681</v>
      </c>
      <c r="N3" s="8">
        <v>3171.8372006405498</v>
      </c>
      <c r="O3" s="8">
        <v>3141.8024171936281</v>
      </c>
      <c r="P3" s="8">
        <v>3114.7539746708048</v>
      </c>
      <c r="Q3" s="8">
        <v>3091.5548880091715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x14ac:dyDescent="0.2">
      <c r="A4" s="228"/>
      <c r="B4" t="s">
        <v>57</v>
      </c>
      <c r="C4" s="8">
        <v>4631</v>
      </c>
      <c r="D4" s="8">
        <v>4750</v>
      </c>
      <c r="E4" s="8">
        <v>4704</v>
      </c>
      <c r="F4" s="8">
        <v>4793</v>
      </c>
      <c r="G4" s="8">
        <v>4857</v>
      </c>
      <c r="H4" s="8">
        <v>5075</v>
      </c>
      <c r="I4" s="8">
        <v>5332.9776819753706</v>
      </c>
      <c r="J4" s="8">
        <v>5415.4080184192535</v>
      </c>
      <c r="K4" s="8">
        <v>5504.6795339648233</v>
      </c>
      <c r="L4" s="8">
        <v>5598.3337403024289</v>
      </c>
      <c r="M4" s="8">
        <v>5684.2495654457944</v>
      </c>
      <c r="N4" s="8">
        <v>5764.442697696556</v>
      </c>
      <c r="O4" s="8">
        <v>5836.2938177797223</v>
      </c>
      <c r="P4" s="8">
        <v>5899.9675148689639</v>
      </c>
      <c r="Q4" s="8">
        <v>5995.6387209452014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x14ac:dyDescent="0.2">
      <c r="A5" s="228" t="s">
        <v>48</v>
      </c>
      <c r="B5" t="s">
        <v>55</v>
      </c>
      <c r="C5" s="8"/>
      <c r="D5" s="8"/>
      <c r="E5" s="8">
        <v>4433</v>
      </c>
      <c r="F5" s="8">
        <v>4319.6138436756528</v>
      </c>
      <c r="G5" s="8">
        <v>4169.065363673938</v>
      </c>
      <c r="H5" s="8">
        <v>4040.1222626453718</v>
      </c>
      <c r="I5" s="8">
        <v>3919.1708699482601</v>
      </c>
      <c r="J5" s="8">
        <v>3815.2726913353167</v>
      </c>
      <c r="K5" s="8">
        <v>3728.841469508342</v>
      </c>
      <c r="L5" s="8">
        <v>3661.7587560633547</v>
      </c>
      <c r="M5" s="8">
        <v>3615.5753923262314</v>
      </c>
      <c r="N5" s="8">
        <v>3585.9820727587494</v>
      </c>
      <c r="O5" s="8">
        <v>3573.2704581519124</v>
      </c>
      <c r="P5" s="8">
        <v>3567.4948103977367</v>
      </c>
      <c r="Q5" s="8">
        <v>3569.0164715608907</v>
      </c>
      <c r="R5" s="8">
        <v>3575.708127889442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x14ac:dyDescent="0.2">
      <c r="A6" s="228"/>
      <c r="B6" t="s">
        <v>56</v>
      </c>
      <c r="C6" s="8"/>
      <c r="D6" s="8"/>
      <c r="E6" s="8">
        <v>4704</v>
      </c>
      <c r="F6" s="8">
        <v>4890.0820995859222</v>
      </c>
      <c r="G6" s="8">
        <v>4986.1053437379433</v>
      </c>
      <c r="H6" s="8">
        <v>5076.6507711844451</v>
      </c>
      <c r="I6" s="8">
        <v>5174.6783812354797</v>
      </c>
      <c r="J6" s="8">
        <v>5267.8858768390292</v>
      </c>
      <c r="K6" s="8">
        <v>5357.8636356898533</v>
      </c>
      <c r="L6" s="8">
        <v>5450.2849513007923</v>
      </c>
      <c r="M6" s="8">
        <v>5554.3414705914665</v>
      </c>
      <c r="N6" s="8">
        <v>5647.4355581484197</v>
      </c>
      <c r="O6" s="8">
        <v>5739.8547169365092</v>
      </c>
      <c r="P6" s="8">
        <v>5826.8589125947019</v>
      </c>
      <c r="Q6" s="8">
        <v>5900.0955828281531</v>
      </c>
      <c r="R6" s="8">
        <v>6006.4841057616532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8" spans="1:31" x14ac:dyDescent="0.2">
      <c r="G8" s="62">
        <f>G3-G4</f>
        <v>-961</v>
      </c>
      <c r="H8" s="62">
        <f>H3-H4</f>
        <v>-1370</v>
      </c>
      <c r="I8" s="62">
        <f>I3-I4</f>
        <v>-1765.8612065383436</v>
      </c>
    </row>
  </sheetData>
  <mergeCells count="2">
    <mergeCell ref="A3:A4"/>
    <mergeCell ref="A5:A6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各歳人口推計表</vt:lpstr>
      <vt:lpstr>総人口の推移 </vt:lpstr>
      <vt:lpstr>年齢３区分別人口</vt:lpstr>
      <vt:lpstr>年齢３区分別人口比率の推移</vt:lpstr>
      <vt:lpstr>人口増減</vt:lpstr>
      <vt:lpstr>出生数推移</vt:lpstr>
      <vt:lpstr>死亡数推移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2016-10-14T06:19:52Z</dcterms:created>
  <dcterms:modified xsi:type="dcterms:W3CDTF">2023-09-25T05:03:57Z</dcterms:modified>
</cp:coreProperties>
</file>