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901\33001500保育課\☆各グループ共通\★こども誰でも通園制度\★試行的事業\03_事業者募集\01_募集要項，書式\"/>
    </mc:Choice>
  </mc:AlternateContent>
  <xr:revisionPtr revIDLastSave="0" documentId="13_ncr:1_{7DDF5DF6-05D1-4F73-B322-5BD66E062A5A}" xr6:coauthVersionLast="36" xr6:coauthVersionMax="36" xr10:uidLastSave="{00000000-0000-0000-0000-000000000000}"/>
  <bookViews>
    <workbookView xWindow="0" yWindow="0" windowWidth="20490" windowHeight="7605" xr2:uid="{6844704B-1D67-4EC4-A887-A9DBF0D8467C}"/>
  </bookViews>
  <sheets>
    <sheet name="様式3-1" sheetId="1" r:id="rId1"/>
    <sheet name="様式3-2" sheetId="2" r:id="rId2"/>
  </sheets>
  <definedNames>
    <definedName name="_xlnm.Print_Area" localSheetId="1">'様式3-2'!$A$1:$J$38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G9" i="2"/>
  <c r="I9" i="2" s="1"/>
  <c r="G10" i="2"/>
  <c r="I10" i="2" s="1"/>
  <c r="G11" i="2"/>
  <c r="I11" i="2" s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8" i="2"/>
  <c r="I8" i="2" s="1"/>
  <c r="C10" i="1"/>
  <c r="B10" i="1"/>
  <c r="D5" i="1"/>
  <c r="E5" i="1" s="1"/>
  <c r="D6" i="1"/>
  <c r="E6" i="1" s="1"/>
  <c r="D7" i="1"/>
  <c r="E7" i="1" s="1"/>
  <c r="D8" i="1"/>
  <c r="E8" i="1" s="1"/>
  <c r="D9" i="1"/>
  <c r="E9" i="1" s="1"/>
  <c r="D4" i="1"/>
  <c r="E4" i="1" s="1"/>
  <c r="I29" i="2" l="1"/>
  <c r="D31" i="2" s="1"/>
  <c r="E10" i="1"/>
  <c r="D10" i="1"/>
</calcChain>
</file>

<file path=xl/sharedStrings.xml><?xml version="1.0" encoding="utf-8"?>
<sst xmlns="http://schemas.openxmlformats.org/spreadsheetml/2006/main" count="55" uniqueCount="34">
  <si>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</si>
  <si>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</si>
  <si>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</si>
  <si>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</si>
  <si>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</si>
  <si>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</si>
  <si>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合計</t>
    <rPh sb="0" eb="2">
      <t>ゴウケイ</t>
    </rPh>
    <phoneticPr fontId="1"/>
  </si>
  <si>
    <t>必要職員数</t>
    <rPh sb="0" eb="2">
      <t>ヒツヨウ</t>
    </rPh>
    <rPh sb="2" eb="4">
      <t>ショクイン</t>
    </rPh>
    <rPh sb="4" eb="5">
      <t>スウ</t>
    </rPh>
    <phoneticPr fontId="1"/>
  </si>
  <si>
    <t>児童
の年齢</t>
    <rPh sb="0" eb="2">
      <t>ジドウ</t>
    </rPh>
    <rPh sb="4" eb="6">
      <t>ネンレイ</t>
    </rPh>
    <phoneticPr fontId="1"/>
  </si>
  <si>
    <t>モデル事業
の定員</t>
    <rPh sb="3" eb="5">
      <t>ジギョウ</t>
    </rPh>
    <rPh sb="7" eb="9">
      <t>テイイン</t>
    </rPh>
    <phoneticPr fontId="1"/>
  </si>
  <si>
    <t>余裕活用型一時預かりの場合の必要職員計算表</t>
    <rPh sb="0" eb="5">
      <t>ヨユウカツヨウガタ</t>
    </rPh>
    <rPh sb="5" eb="8">
      <t>イチジアズ</t>
    </rPh>
    <rPh sb="11" eb="13">
      <t>バアイ</t>
    </rPh>
    <rPh sb="14" eb="16">
      <t>ヒツヨウ</t>
    </rPh>
    <rPh sb="16" eb="18">
      <t>ショクイン</t>
    </rPh>
    <rPh sb="18" eb="20">
      <t>ケイサン</t>
    </rPh>
    <rPh sb="20" eb="21">
      <t>ヒョウ</t>
    </rPh>
    <phoneticPr fontId="1"/>
  </si>
  <si>
    <t>※　水色の欄を入力すること。</t>
    <rPh sb="2" eb="4">
      <t>ミズイロ</t>
    </rPh>
    <rPh sb="5" eb="6">
      <t>ラン</t>
    </rPh>
    <rPh sb="7" eb="9">
      <t>ニュウリョク</t>
    </rPh>
    <phoneticPr fontId="1"/>
  </si>
  <si>
    <t>余裕活用型一時預かりの場合の常勤職員数計算表</t>
    <rPh sb="14" eb="16">
      <t>ジョウキン</t>
    </rPh>
    <rPh sb="16" eb="18">
      <t>ショクイン</t>
    </rPh>
    <rPh sb="18" eb="19">
      <t>スウ</t>
    </rPh>
    <rPh sb="19" eb="21">
      <t>ケイサン</t>
    </rPh>
    <rPh sb="21" eb="22">
      <t>ヒョウ</t>
    </rPh>
    <phoneticPr fontId="1"/>
  </si>
  <si>
    <t>No</t>
    <phoneticPr fontId="1"/>
  </si>
  <si>
    <t>氏名</t>
    <rPh sb="0" eb="2">
      <t>シメイ</t>
    </rPh>
    <phoneticPr fontId="1"/>
  </si>
  <si>
    <t>標準的な勤務時間帯</t>
    <rPh sb="0" eb="3">
      <t>ヒョウジュンテキ</t>
    </rPh>
    <rPh sb="4" eb="6">
      <t>キンム</t>
    </rPh>
    <rPh sb="6" eb="8">
      <t>ジカン</t>
    </rPh>
    <rPh sb="8" eb="9">
      <t>タイ</t>
    </rPh>
    <phoneticPr fontId="1"/>
  </si>
  <si>
    <t>～</t>
    <phoneticPr fontId="1"/>
  </si>
  <si>
    <t>1日あたり
勤務時間</t>
    <rPh sb="1" eb="2">
      <t>ニチ</t>
    </rPh>
    <rPh sb="6" eb="8">
      <t>キンム</t>
    </rPh>
    <rPh sb="8" eb="10">
      <t>ジカン</t>
    </rPh>
    <phoneticPr fontId="1"/>
  </si>
  <si>
    <t>1月あたり
勤務日数</t>
    <rPh sb="1" eb="2">
      <t>ツキ</t>
    </rPh>
    <rPh sb="6" eb="8">
      <t>キンム</t>
    </rPh>
    <rPh sb="8" eb="10">
      <t>ニッスウ</t>
    </rPh>
    <phoneticPr fontId="1"/>
  </si>
  <si>
    <t>1月あたり
総勤務時間</t>
    <rPh sb="1" eb="2">
      <t>ツキ</t>
    </rPh>
    <rPh sb="6" eb="7">
      <t>ソウ</t>
    </rPh>
    <rPh sb="7" eb="9">
      <t>キンム</t>
    </rPh>
    <rPh sb="9" eb="11">
      <t>ジカン</t>
    </rPh>
    <phoneticPr fontId="1"/>
  </si>
  <si>
    <t>例</t>
    <rPh sb="0" eb="1">
      <t>レイ</t>
    </rPh>
    <phoneticPr fontId="1"/>
  </si>
  <si>
    <t>宇都宮　太郎</t>
    <rPh sb="0" eb="3">
      <t>ウツノミヤ</t>
    </rPh>
    <rPh sb="4" eb="6">
      <t>タロウ</t>
    </rPh>
    <phoneticPr fontId="1"/>
  </si>
  <si>
    <t>休憩時間</t>
    <rPh sb="0" eb="2">
      <t>キュウケイ</t>
    </rPh>
    <rPh sb="2" eb="4">
      <t>ジカン</t>
    </rPh>
    <phoneticPr fontId="1"/>
  </si>
  <si>
    <t>就業規則で定める勤務時間</t>
    <rPh sb="0" eb="2">
      <t>シュウギョウ</t>
    </rPh>
    <rPh sb="2" eb="4">
      <t>キソク</t>
    </rPh>
    <rPh sb="5" eb="6">
      <t>サダ</t>
    </rPh>
    <rPh sb="8" eb="10">
      <t>キンム</t>
    </rPh>
    <rPh sb="10" eb="12">
      <t>ジカン</t>
    </rPh>
    <phoneticPr fontId="1"/>
  </si>
  <si>
    <t>1月あたりの開所日数</t>
    <rPh sb="1" eb="2">
      <t>ツキ</t>
    </rPh>
    <rPh sb="6" eb="8">
      <t>カイショ</t>
    </rPh>
    <rPh sb="8" eb="10">
      <t>ニッスウ</t>
    </rPh>
    <phoneticPr fontId="1"/>
  </si>
  <si>
    <t>【常勤職員人数】</t>
    <rPh sb="1" eb="3">
      <t>ジョウキン</t>
    </rPh>
    <rPh sb="3" eb="5">
      <t>ショクイン</t>
    </rPh>
    <rPh sb="5" eb="7">
      <t>ニンズウ</t>
    </rPh>
    <phoneticPr fontId="1"/>
  </si>
  <si>
    <t>◆１日あたりの常勤職員人数</t>
    <rPh sb="2" eb="3">
      <t>ニチ</t>
    </rPh>
    <rPh sb="7" eb="9">
      <t>ジョウキン</t>
    </rPh>
    <rPh sb="9" eb="11">
      <t>ショクイン</t>
    </rPh>
    <rPh sb="11" eb="13">
      <t>ニンズウ</t>
    </rPh>
    <phoneticPr fontId="1"/>
  </si>
  <si>
    <t>人</t>
    <rPh sb="0" eb="1">
      <t>ニン</t>
    </rPh>
    <phoneticPr fontId="1"/>
  </si>
  <si>
    <t>　（例）8時間→8.00　7時間45分→7.75</t>
    <rPh sb="2" eb="3">
      <t>レイ</t>
    </rPh>
    <rPh sb="5" eb="7">
      <t>ジカン</t>
    </rPh>
    <rPh sb="14" eb="16">
      <t>ジカン</t>
    </rPh>
    <rPh sb="18" eb="19">
      <t>フン</t>
    </rPh>
    <phoneticPr fontId="1"/>
  </si>
  <si>
    <t>（様式3-2）</t>
    <rPh sb="1" eb="3">
      <t>ヨウシキ</t>
    </rPh>
    <phoneticPr fontId="1"/>
  </si>
  <si>
    <t>※　様式３－２で算出された職員数が必要職員数の合計に満たない場合は，審査の対象としないものとする。</t>
    <rPh sb="2" eb="4">
      <t>ヨウシキ</t>
    </rPh>
    <rPh sb="8" eb="10">
      <t>サンシュツ</t>
    </rPh>
    <rPh sb="13" eb="15">
      <t>ショクイン</t>
    </rPh>
    <rPh sb="15" eb="16">
      <t>スウ</t>
    </rPh>
    <rPh sb="17" eb="19">
      <t>ヒツヨウ</t>
    </rPh>
    <rPh sb="19" eb="21">
      <t>ショクイン</t>
    </rPh>
    <rPh sb="21" eb="22">
      <t>スウ</t>
    </rPh>
    <rPh sb="23" eb="25">
      <t>ゴウケイ</t>
    </rPh>
    <rPh sb="26" eb="27">
      <t>ミ</t>
    </rPh>
    <rPh sb="30" eb="32">
      <t>バアイ</t>
    </rPh>
    <rPh sb="34" eb="36">
      <t>シンサ</t>
    </rPh>
    <rPh sb="37" eb="39">
      <t>タイショウ</t>
    </rPh>
    <phoneticPr fontId="1"/>
  </si>
  <si>
    <t>（様式3-1）</t>
    <rPh sb="1" eb="3">
      <t>ヨウシキ</t>
    </rPh>
    <phoneticPr fontId="1"/>
  </si>
  <si>
    <t>保育業務の
経験年数</t>
    <rPh sb="0" eb="2">
      <t>ホイク</t>
    </rPh>
    <rPh sb="2" eb="4">
      <t>ギョウム</t>
    </rPh>
    <rPh sb="6" eb="8">
      <t>ケイケン</t>
    </rPh>
    <rPh sb="8" eb="10">
      <t>ネンスウ</t>
    </rPh>
    <phoneticPr fontId="1"/>
  </si>
  <si>
    <t>R6.7.1時点の
予定児童数</t>
    <rPh sb="6" eb="8">
      <t>ジテン</t>
    </rPh>
    <rPh sb="10" eb="12">
      <t>ヨテイ</t>
    </rPh>
    <rPh sb="12" eb="14">
      <t>ジドウ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</si>
</sst>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0_);[Red]\(0\)"/>
    <numFmt numFmtId="178" formatCode="0.00_);[Red]\(0.0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20" fontId="5" fillId="2" borderId="4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3" borderId="8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DA0B2-5957-4025-B4A7-C5AC99C4E18A}">
  <dimension ref="A1:G12"/>
  <sheetViews>
    <sheetView tabSelected="1" view="pageBreakPreview" zoomScale="85" zoomScaleNormal="85" zoomScaleSheetLayoutView="85" workbookViewId="0">
      <selection activeCell="A5" sqref="B5"/>
    </sheetView>
  </sheetViews>
  <sheetFormatPr defaultRowHeight="17.25" x14ac:dyDescent="0.4"/>
  <cols>
    <col min="1" max="5" width="19.25" style="1" customWidth="1"/>
    <col min="6" max="16384" width="9" style="1"/>
  </cols>
  <sheetData>
    <row r="1" spans="1:7" ht="18.75" customHeight="1" x14ac:dyDescent="0.4">
      <c r="F1" s="31" t="s">
        <v>31</v>
      </c>
      <c r="G1" s="31"/>
    </row>
    <row r="2" spans="1:7" ht="28.5" customHeight="1" x14ac:dyDescent="0.4">
      <c r="A2" s="7" t="s">
        <v>10</v>
      </c>
    </row>
    <row r="3" spans="1:7" ht="48" customHeight="1" x14ac:dyDescent="0.4">
      <c r="A3" s="2" t="s">
        <v>8</v>
      </c>
      <c r="B3" s="27" t="s">
        <v>33</v>
      </c>
      <c r="C3" s="2" t="s">
        <v>9</v>
      </c>
      <c r="D3" s="3" t="s">
        <v>6</v>
      </c>
      <c r="E3" s="3" t="s">
        <v>7</v>
      </c>
    </row>
    <row r="4" spans="1:7" ht="33" customHeight="1" x14ac:dyDescent="0.4">
      <c r="A4" s="4" t="s">
        <v>0</v>
      </c>
      <c r="B4" s="5"/>
      <c r="C4" s="5"/>
      <c r="D4" s="6">
        <f>B4+C4</f>
        <v>0</v>
      </c>
      <c r="E4" s="6">
        <f>ROUNDDOWN(D4/3,1)</f>
        <v>0</v>
      </c>
    </row>
    <row r="5" spans="1:7" ht="33" customHeight="1" x14ac:dyDescent="0.4">
      <c r="A5" s="4" t="s">
        <v>1</v>
      </c>
      <c r="B5" s="5"/>
      <c r="C5" s="5"/>
      <c r="D5" s="6">
        <f t="shared" ref="D5:D9" si="0">B5+C5</f>
        <v>0</v>
      </c>
      <c r="E5" s="6">
        <f>ROUNDDOWN(D5/6,1)</f>
        <v>0</v>
      </c>
    </row>
    <row r="6" spans="1:7" ht="33" customHeight="1" x14ac:dyDescent="0.4">
      <c r="A6" s="4" t="s">
        <v>2</v>
      </c>
      <c r="B6" s="5"/>
      <c r="C6" s="5"/>
      <c r="D6" s="6">
        <f t="shared" si="0"/>
        <v>0</v>
      </c>
      <c r="E6" s="6">
        <f>ROUNDDOWN(D6/6,1)</f>
        <v>0</v>
      </c>
    </row>
    <row r="7" spans="1:7" ht="33" customHeight="1" x14ac:dyDescent="0.4">
      <c r="A7" s="4" t="s">
        <v>3</v>
      </c>
      <c r="B7" s="5"/>
      <c r="C7" s="28"/>
      <c r="D7" s="6">
        <f t="shared" si="0"/>
        <v>0</v>
      </c>
      <c r="E7" s="6">
        <f>ROUNDDOWN(D7/20,1)</f>
        <v>0</v>
      </c>
    </row>
    <row r="8" spans="1:7" ht="33" customHeight="1" x14ac:dyDescent="0.4">
      <c r="A8" s="4" t="s">
        <v>4</v>
      </c>
      <c r="B8" s="5"/>
      <c r="C8" s="28"/>
      <c r="D8" s="6">
        <f t="shared" si="0"/>
        <v>0</v>
      </c>
      <c r="E8" s="6">
        <f>ROUNDDOWN(D8/30,1)</f>
        <v>0</v>
      </c>
    </row>
    <row r="9" spans="1:7" ht="33" customHeight="1" x14ac:dyDescent="0.4">
      <c r="A9" s="4" t="s">
        <v>5</v>
      </c>
      <c r="B9" s="5"/>
      <c r="C9" s="28"/>
      <c r="D9" s="6">
        <f t="shared" si="0"/>
        <v>0</v>
      </c>
      <c r="E9" s="6">
        <f>ROUNDDOWN(D9/30,1)</f>
        <v>0</v>
      </c>
    </row>
    <row r="10" spans="1:7" ht="33" customHeight="1" x14ac:dyDescent="0.4">
      <c r="A10" s="4" t="s">
        <v>6</v>
      </c>
      <c r="B10" s="6">
        <f>SUM(B4:B9)</f>
        <v>0</v>
      </c>
      <c r="C10" s="6">
        <f>SUM(C4:C9)</f>
        <v>0</v>
      </c>
      <c r="D10" s="6">
        <f>SUM(D4:D9)</f>
        <v>0</v>
      </c>
      <c r="E10" s="6">
        <f>ROUNDUP(SUM(E4:E9),0)</f>
        <v>0</v>
      </c>
    </row>
    <row r="11" spans="1:7" ht="21.75" customHeight="1" x14ac:dyDescent="0.4">
      <c r="A11" s="32" t="s">
        <v>11</v>
      </c>
      <c r="B11" s="32"/>
      <c r="C11" s="32"/>
      <c r="D11" s="32"/>
      <c r="E11" s="32"/>
      <c r="F11" s="32"/>
      <c r="G11" s="32"/>
    </row>
    <row r="12" spans="1:7" ht="40.5" customHeight="1" x14ac:dyDescent="0.4">
      <c r="A12" s="33" t="s">
        <v>30</v>
      </c>
      <c r="B12" s="33"/>
      <c r="C12" s="33"/>
      <c r="D12" s="33"/>
      <c r="E12" s="33"/>
      <c r="F12" s="33"/>
      <c r="G12" s="33"/>
    </row>
  </sheetData>
  <mergeCells count="3">
    <mergeCell ref="F1:G1"/>
    <mergeCell ref="A11:G11"/>
    <mergeCell ref="A12:G12"/>
  </mergeCells>
  <phoneticPr fontId="1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05F5-A2D2-4725-8CD2-7385454AAFEB}">
  <sheetPr>
    <pageSetUpPr fitToPage="1"/>
  </sheetPr>
  <dimension ref="A1:J31"/>
  <sheetViews>
    <sheetView view="pageBreakPreview" zoomScaleNormal="100" zoomScaleSheetLayoutView="100" workbookViewId="0">
      <selection activeCell="N6" sqref="N6"/>
    </sheetView>
  </sheetViews>
  <sheetFormatPr defaultRowHeight="14.25" x14ac:dyDescent="0.4"/>
  <cols>
    <col min="1" max="1" width="4.5" style="8" customWidth="1"/>
    <col min="2" max="2" width="16.375" style="8" customWidth="1"/>
    <col min="3" max="3" width="10.875" style="8" customWidth="1"/>
    <col min="4" max="4" width="3.75" style="8" customWidth="1"/>
    <col min="5" max="10" width="10.875" style="8" customWidth="1"/>
    <col min="11" max="16384" width="9" style="8"/>
  </cols>
  <sheetData>
    <row r="1" spans="1:10" ht="18" customHeight="1" x14ac:dyDescent="0.4">
      <c r="J1" s="8" t="s">
        <v>29</v>
      </c>
    </row>
    <row r="2" spans="1:10" ht="24" customHeight="1" x14ac:dyDescent="0.4">
      <c r="A2" s="8" t="s">
        <v>12</v>
      </c>
    </row>
    <row r="3" spans="1:10" ht="24" customHeight="1" x14ac:dyDescent="0.4"/>
    <row r="4" spans="1:10" ht="24" customHeight="1" x14ac:dyDescent="0.4">
      <c r="A4" s="38" t="s">
        <v>24</v>
      </c>
      <c r="B4" s="38"/>
      <c r="C4" s="38"/>
      <c r="D4" s="39"/>
      <c r="E4" s="39"/>
    </row>
    <row r="5" spans="1:10" ht="24" customHeight="1" x14ac:dyDescent="0.4">
      <c r="A5" s="38" t="s">
        <v>23</v>
      </c>
      <c r="B5" s="38"/>
      <c r="C5" s="38"/>
      <c r="D5" s="39"/>
      <c r="E5" s="39"/>
      <c r="F5" s="8" t="s">
        <v>28</v>
      </c>
    </row>
    <row r="6" spans="1:10" ht="24" customHeight="1" x14ac:dyDescent="0.4">
      <c r="A6" s="8" t="s">
        <v>25</v>
      </c>
    </row>
    <row r="7" spans="1:10" ht="31.5" customHeight="1" x14ac:dyDescent="0.4">
      <c r="A7" s="11" t="s">
        <v>13</v>
      </c>
      <c r="B7" s="11" t="s">
        <v>14</v>
      </c>
      <c r="C7" s="36" t="s">
        <v>15</v>
      </c>
      <c r="D7" s="36"/>
      <c r="E7" s="36"/>
      <c r="F7" s="11" t="s">
        <v>22</v>
      </c>
      <c r="G7" s="16" t="s">
        <v>17</v>
      </c>
      <c r="H7" s="16" t="s">
        <v>18</v>
      </c>
      <c r="I7" s="16" t="s">
        <v>19</v>
      </c>
      <c r="J7" s="16" t="s">
        <v>32</v>
      </c>
    </row>
    <row r="8" spans="1:10" ht="24" customHeight="1" x14ac:dyDescent="0.4">
      <c r="A8" s="11" t="s">
        <v>20</v>
      </c>
      <c r="B8" s="9" t="s">
        <v>21</v>
      </c>
      <c r="C8" s="13">
        <v>0.35416666666666669</v>
      </c>
      <c r="D8" s="14" t="s">
        <v>16</v>
      </c>
      <c r="E8" s="15">
        <v>0.70833333333333337</v>
      </c>
      <c r="F8" s="10">
        <v>6.25E-2</v>
      </c>
      <c r="G8" s="24">
        <f>ROUND((E8-C8-F8)*24,2)</f>
        <v>7</v>
      </c>
      <c r="H8" s="12">
        <v>20</v>
      </c>
      <c r="I8" s="11">
        <f>G8*H8</f>
        <v>140</v>
      </c>
      <c r="J8" s="29"/>
    </row>
    <row r="9" spans="1:10" ht="24" customHeight="1" x14ac:dyDescent="0.4">
      <c r="A9" s="11">
        <v>1</v>
      </c>
      <c r="B9" s="17"/>
      <c r="C9" s="21"/>
      <c r="D9" s="14" t="s">
        <v>16</v>
      </c>
      <c r="E9" s="23"/>
      <c r="F9" s="22"/>
      <c r="G9" s="25">
        <f t="shared" ref="G9:G28" si="0">ROUND((E9-C9-F9)*24,2)</f>
        <v>0</v>
      </c>
      <c r="H9" s="20"/>
      <c r="I9" s="20">
        <f t="shared" ref="I9:I28" si="1">G9*H9</f>
        <v>0</v>
      </c>
      <c r="J9" s="30"/>
    </row>
    <row r="10" spans="1:10" ht="24" customHeight="1" x14ac:dyDescent="0.4">
      <c r="A10" s="11">
        <v>2</v>
      </c>
      <c r="B10" s="17"/>
      <c r="C10" s="21"/>
      <c r="D10" s="14" t="s">
        <v>16</v>
      </c>
      <c r="E10" s="23"/>
      <c r="F10" s="22"/>
      <c r="G10" s="25">
        <f t="shared" si="0"/>
        <v>0</v>
      </c>
      <c r="H10" s="20"/>
      <c r="I10" s="20">
        <f t="shared" si="1"/>
        <v>0</v>
      </c>
      <c r="J10" s="30"/>
    </row>
    <row r="11" spans="1:10" ht="24" customHeight="1" x14ac:dyDescent="0.4">
      <c r="A11" s="11">
        <v>3</v>
      </c>
      <c r="B11" s="17"/>
      <c r="C11" s="21"/>
      <c r="D11" s="14" t="s">
        <v>16</v>
      </c>
      <c r="E11" s="23"/>
      <c r="F11" s="22"/>
      <c r="G11" s="25">
        <f t="shared" si="0"/>
        <v>0</v>
      </c>
      <c r="H11" s="20"/>
      <c r="I11" s="20">
        <f t="shared" si="1"/>
        <v>0</v>
      </c>
      <c r="J11" s="30"/>
    </row>
    <row r="12" spans="1:10" ht="24" customHeight="1" x14ac:dyDescent="0.4">
      <c r="A12" s="11">
        <v>4</v>
      </c>
      <c r="B12" s="17"/>
      <c r="C12" s="18"/>
      <c r="D12" s="14" t="s">
        <v>16</v>
      </c>
      <c r="E12" s="19"/>
      <c r="F12" s="22"/>
      <c r="G12" s="25">
        <f t="shared" si="0"/>
        <v>0</v>
      </c>
      <c r="H12" s="20"/>
      <c r="I12" s="20">
        <f t="shared" si="1"/>
        <v>0</v>
      </c>
      <c r="J12" s="30"/>
    </row>
    <row r="13" spans="1:10" ht="24" customHeight="1" x14ac:dyDescent="0.4">
      <c r="A13" s="11">
        <v>5</v>
      </c>
      <c r="B13" s="17"/>
      <c r="C13" s="18"/>
      <c r="D13" s="14" t="s">
        <v>16</v>
      </c>
      <c r="E13" s="19"/>
      <c r="F13" s="22"/>
      <c r="G13" s="25">
        <f t="shared" si="0"/>
        <v>0</v>
      </c>
      <c r="H13" s="20"/>
      <c r="I13" s="20">
        <f t="shared" si="1"/>
        <v>0</v>
      </c>
      <c r="J13" s="30"/>
    </row>
    <row r="14" spans="1:10" ht="24" customHeight="1" x14ac:dyDescent="0.4">
      <c r="A14" s="11">
        <v>6</v>
      </c>
      <c r="B14" s="17"/>
      <c r="C14" s="18"/>
      <c r="D14" s="14" t="s">
        <v>16</v>
      </c>
      <c r="E14" s="19"/>
      <c r="F14" s="22"/>
      <c r="G14" s="25">
        <f t="shared" si="0"/>
        <v>0</v>
      </c>
      <c r="H14" s="20"/>
      <c r="I14" s="20">
        <f t="shared" si="1"/>
        <v>0</v>
      </c>
      <c r="J14" s="30"/>
    </row>
    <row r="15" spans="1:10" ht="24" customHeight="1" x14ac:dyDescent="0.4">
      <c r="A15" s="11">
        <v>7</v>
      </c>
      <c r="B15" s="17"/>
      <c r="C15" s="18"/>
      <c r="D15" s="14" t="s">
        <v>16</v>
      </c>
      <c r="E15" s="19"/>
      <c r="F15" s="22"/>
      <c r="G15" s="25">
        <f t="shared" si="0"/>
        <v>0</v>
      </c>
      <c r="H15" s="20"/>
      <c r="I15" s="20">
        <f t="shared" si="1"/>
        <v>0</v>
      </c>
      <c r="J15" s="30"/>
    </row>
    <row r="16" spans="1:10" ht="24" customHeight="1" x14ac:dyDescent="0.4">
      <c r="A16" s="11">
        <v>8</v>
      </c>
      <c r="B16" s="17"/>
      <c r="C16" s="18"/>
      <c r="D16" s="14" t="s">
        <v>16</v>
      </c>
      <c r="E16" s="19"/>
      <c r="F16" s="22"/>
      <c r="G16" s="25">
        <f t="shared" si="0"/>
        <v>0</v>
      </c>
      <c r="H16" s="20"/>
      <c r="I16" s="20">
        <f t="shared" si="1"/>
        <v>0</v>
      </c>
      <c r="J16" s="30"/>
    </row>
    <row r="17" spans="1:10" ht="24" customHeight="1" x14ac:dyDescent="0.4">
      <c r="A17" s="11">
        <v>9</v>
      </c>
      <c r="B17" s="17"/>
      <c r="C17" s="18"/>
      <c r="D17" s="14" t="s">
        <v>16</v>
      </c>
      <c r="E17" s="19"/>
      <c r="F17" s="22"/>
      <c r="G17" s="25">
        <f t="shared" si="0"/>
        <v>0</v>
      </c>
      <c r="H17" s="20"/>
      <c r="I17" s="20">
        <f t="shared" si="1"/>
        <v>0</v>
      </c>
      <c r="J17" s="30"/>
    </row>
    <row r="18" spans="1:10" ht="24" customHeight="1" x14ac:dyDescent="0.4">
      <c r="A18" s="11">
        <v>10</v>
      </c>
      <c r="B18" s="17"/>
      <c r="C18" s="18"/>
      <c r="D18" s="14" t="s">
        <v>16</v>
      </c>
      <c r="E18" s="19"/>
      <c r="F18" s="22"/>
      <c r="G18" s="25">
        <f t="shared" si="0"/>
        <v>0</v>
      </c>
      <c r="H18" s="20"/>
      <c r="I18" s="20">
        <f t="shared" si="1"/>
        <v>0</v>
      </c>
      <c r="J18" s="30"/>
    </row>
    <row r="19" spans="1:10" ht="24" customHeight="1" x14ac:dyDescent="0.4">
      <c r="A19" s="11">
        <v>11</v>
      </c>
      <c r="B19" s="17"/>
      <c r="C19" s="18"/>
      <c r="D19" s="14" t="s">
        <v>16</v>
      </c>
      <c r="E19" s="19"/>
      <c r="F19" s="22"/>
      <c r="G19" s="25">
        <f t="shared" si="0"/>
        <v>0</v>
      </c>
      <c r="H19" s="20"/>
      <c r="I19" s="20">
        <f t="shared" si="1"/>
        <v>0</v>
      </c>
      <c r="J19" s="30"/>
    </row>
    <row r="20" spans="1:10" ht="24" customHeight="1" x14ac:dyDescent="0.4">
      <c r="A20" s="11">
        <v>12</v>
      </c>
      <c r="B20" s="17"/>
      <c r="C20" s="18"/>
      <c r="D20" s="14" t="s">
        <v>16</v>
      </c>
      <c r="E20" s="19"/>
      <c r="F20" s="22"/>
      <c r="G20" s="25">
        <f t="shared" si="0"/>
        <v>0</v>
      </c>
      <c r="H20" s="20"/>
      <c r="I20" s="20">
        <f t="shared" si="1"/>
        <v>0</v>
      </c>
      <c r="J20" s="30"/>
    </row>
    <row r="21" spans="1:10" ht="24" customHeight="1" x14ac:dyDescent="0.4">
      <c r="A21" s="11">
        <v>13</v>
      </c>
      <c r="B21" s="17"/>
      <c r="C21" s="18"/>
      <c r="D21" s="14" t="s">
        <v>16</v>
      </c>
      <c r="E21" s="19"/>
      <c r="F21" s="22"/>
      <c r="G21" s="25">
        <f t="shared" si="0"/>
        <v>0</v>
      </c>
      <c r="H21" s="20"/>
      <c r="I21" s="20">
        <f t="shared" si="1"/>
        <v>0</v>
      </c>
      <c r="J21" s="30"/>
    </row>
    <row r="22" spans="1:10" ht="24" customHeight="1" x14ac:dyDescent="0.4">
      <c r="A22" s="11">
        <v>14</v>
      </c>
      <c r="B22" s="17"/>
      <c r="C22" s="18"/>
      <c r="D22" s="14" t="s">
        <v>16</v>
      </c>
      <c r="E22" s="19"/>
      <c r="F22" s="22"/>
      <c r="G22" s="25">
        <f t="shared" si="0"/>
        <v>0</v>
      </c>
      <c r="H22" s="20"/>
      <c r="I22" s="20">
        <f t="shared" si="1"/>
        <v>0</v>
      </c>
      <c r="J22" s="30"/>
    </row>
    <row r="23" spans="1:10" ht="24" customHeight="1" x14ac:dyDescent="0.4">
      <c r="A23" s="11">
        <v>15</v>
      </c>
      <c r="B23" s="17"/>
      <c r="C23" s="18"/>
      <c r="D23" s="14" t="s">
        <v>16</v>
      </c>
      <c r="E23" s="19"/>
      <c r="F23" s="22"/>
      <c r="G23" s="25">
        <f t="shared" si="0"/>
        <v>0</v>
      </c>
      <c r="H23" s="20"/>
      <c r="I23" s="20">
        <f t="shared" si="1"/>
        <v>0</v>
      </c>
      <c r="J23" s="30"/>
    </row>
    <row r="24" spans="1:10" ht="24" customHeight="1" x14ac:dyDescent="0.4">
      <c r="A24" s="11">
        <v>16</v>
      </c>
      <c r="B24" s="17"/>
      <c r="C24" s="18"/>
      <c r="D24" s="14" t="s">
        <v>16</v>
      </c>
      <c r="E24" s="19"/>
      <c r="F24" s="22"/>
      <c r="G24" s="25">
        <f t="shared" si="0"/>
        <v>0</v>
      </c>
      <c r="H24" s="20"/>
      <c r="I24" s="20">
        <f t="shared" si="1"/>
        <v>0</v>
      </c>
      <c r="J24" s="30"/>
    </row>
    <row r="25" spans="1:10" ht="24" customHeight="1" x14ac:dyDescent="0.4">
      <c r="A25" s="11">
        <v>17</v>
      </c>
      <c r="B25" s="17"/>
      <c r="C25" s="18"/>
      <c r="D25" s="14" t="s">
        <v>16</v>
      </c>
      <c r="E25" s="19"/>
      <c r="F25" s="22"/>
      <c r="G25" s="25">
        <f t="shared" si="0"/>
        <v>0</v>
      </c>
      <c r="H25" s="20"/>
      <c r="I25" s="20">
        <f t="shared" si="1"/>
        <v>0</v>
      </c>
      <c r="J25" s="30"/>
    </row>
    <row r="26" spans="1:10" ht="24" customHeight="1" x14ac:dyDescent="0.4">
      <c r="A26" s="11">
        <v>18</v>
      </c>
      <c r="B26" s="17"/>
      <c r="C26" s="18"/>
      <c r="D26" s="14" t="s">
        <v>16</v>
      </c>
      <c r="E26" s="19"/>
      <c r="F26" s="22"/>
      <c r="G26" s="25">
        <f t="shared" si="0"/>
        <v>0</v>
      </c>
      <c r="H26" s="20"/>
      <c r="I26" s="20">
        <f t="shared" si="1"/>
        <v>0</v>
      </c>
      <c r="J26" s="30"/>
    </row>
    <row r="27" spans="1:10" ht="24" customHeight="1" x14ac:dyDescent="0.4">
      <c r="A27" s="11">
        <v>19</v>
      </c>
      <c r="B27" s="17"/>
      <c r="C27" s="18"/>
      <c r="D27" s="14" t="s">
        <v>16</v>
      </c>
      <c r="E27" s="19"/>
      <c r="F27" s="22"/>
      <c r="G27" s="25">
        <f t="shared" si="0"/>
        <v>0</v>
      </c>
      <c r="H27" s="20"/>
      <c r="I27" s="20">
        <f t="shared" si="1"/>
        <v>0</v>
      </c>
      <c r="J27" s="30"/>
    </row>
    <row r="28" spans="1:10" ht="24" customHeight="1" x14ac:dyDescent="0.4">
      <c r="A28" s="11">
        <v>20</v>
      </c>
      <c r="B28" s="17"/>
      <c r="C28" s="18"/>
      <c r="D28" s="14" t="s">
        <v>16</v>
      </c>
      <c r="E28" s="19"/>
      <c r="F28" s="22"/>
      <c r="G28" s="25">
        <f t="shared" si="0"/>
        <v>0</v>
      </c>
      <c r="H28" s="20"/>
      <c r="I28" s="20">
        <f t="shared" si="1"/>
        <v>0</v>
      </c>
      <c r="J28" s="30"/>
    </row>
    <row r="29" spans="1:10" ht="24" customHeight="1" x14ac:dyDescent="0.4">
      <c r="A29" s="34"/>
      <c r="B29" s="37"/>
      <c r="C29" s="37"/>
      <c r="D29" s="37"/>
      <c r="E29" s="37"/>
      <c r="F29" s="35"/>
      <c r="G29" s="9"/>
      <c r="H29" s="9"/>
      <c r="I29" s="26">
        <f>SUM(I9:I28)</f>
        <v>0</v>
      </c>
      <c r="J29" s="26"/>
    </row>
    <row r="31" spans="1:10" ht="24" customHeight="1" x14ac:dyDescent="0.4">
      <c r="A31" s="8" t="s">
        <v>26</v>
      </c>
      <c r="D31" s="34" t="e">
        <f>ROUNDDOWN(I29/D4/D5,0)</f>
        <v>#DIV/0!</v>
      </c>
      <c r="E31" s="35"/>
      <c r="F31" s="8" t="s">
        <v>27</v>
      </c>
    </row>
  </sheetData>
  <mergeCells count="7">
    <mergeCell ref="D31:E31"/>
    <mergeCell ref="C7:E7"/>
    <mergeCell ref="A29:F29"/>
    <mergeCell ref="A5:C5"/>
    <mergeCell ref="A4:C4"/>
    <mergeCell ref="D5:E5"/>
    <mergeCell ref="D4:E4"/>
  </mergeCells>
  <phoneticPr fontId="1"/>
  <pageMargins left="0.7" right="0.7" top="0.75" bottom="0.75" header="0.3" footer="0.3"/>
  <pageSetup paperSize="9" scale="79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様式3-1</vt:lpstr>
      <vt:lpstr>様式3-2</vt:lpstr>
      <vt:lpstr>'様式3-2'!Print_Area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2024-04-08T07:47:36Z</cp:lastPrinted>
  <dcterms:created xsi:type="dcterms:W3CDTF">2023-04-25T02:20:41Z</dcterms:created>
  <dcterms:modified xsi:type="dcterms:W3CDTF">2024-04-08T07:47:50Z</dcterms:modified>
</cp:coreProperties>
</file>