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360426BD-7CD2-4CAC-91B6-90448F58DE6B}" xr6:coauthVersionLast="47" xr6:coauthVersionMax="47" xr10:uidLastSave="{00000000-0000-0000-0000-000000000000}"/>
  <bookViews>
    <workbookView xWindow="-19994" yWindow="-104" windowWidth="20098" windowHeight="10671" tabRatio="773" activeTab="1" xr2:uid="{00000000-000D-0000-FFFF-FFFF00000000}"/>
  </bookViews>
  <sheets>
    <sheet name="【別紙1-1】通信指令システムの回線網" sheetId="58" r:id="rId1"/>
    <sheet name="【別紙1-2】消防救急デジタル無線の回線網" sheetId="70" r:id="rId2"/>
    <sheet name="【別紙1-3】継続使用機器一覧" sheetId="60" r:id="rId3"/>
    <sheet name="【別紙1-4】機器数量一覧" sheetId="65" r:id="rId4"/>
    <sheet name="【別紙1-5】指令台モード" sheetId="48" r:id="rId5"/>
    <sheet name="【別紙1-6】表示盤映像詳細" sheetId="69" r:id="rId6"/>
    <sheet name="【別紙1-7】署所用情報表示盤詳細表" sheetId="53" r:id="rId7"/>
    <sheet name="【別紙1‐8】支援情報(OA)業務一覧" sheetId="67" r:id="rId8"/>
    <sheet name="【別紙1-9】電話交換機詳細表" sheetId="55" r:id="rId9"/>
    <sheet name="【別紙1-10】消防救急デジタル無線基地局諸元表　" sheetId="71" r:id="rId10"/>
    <sheet name="【参考】現行車両運用端末装置詳細表" sheetId="68" r:id="rId11"/>
  </sheets>
  <definedNames>
    <definedName name="_____GP2" localSheetId="10" hidden="1">{"'受注'!$A$6:$R$15","'受注'!$A$18:$H$26","'受注'!$J$18:$P$26"}</definedName>
    <definedName name="_____GP2" localSheetId="9" hidden="1">{"'受注'!$A$6:$R$15","'受注'!$A$18:$H$26","'受注'!$J$18:$P$26"}</definedName>
    <definedName name="_____GP2" localSheetId="1" hidden="1">{"'受注'!$A$6:$R$15","'受注'!$A$18:$H$26","'受注'!$J$18:$P$26"}</definedName>
    <definedName name="_____GP2" localSheetId="3" hidden="1">{"'受注'!$A$6:$R$15","'受注'!$A$18:$H$26","'受注'!$J$18:$P$26"}</definedName>
    <definedName name="_____GP2" localSheetId="7" hidden="1">{"'受注'!$A$6:$R$15","'受注'!$A$18:$H$26","'受注'!$J$18:$P$26"}</definedName>
    <definedName name="_____GP2" hidden="1">{"'受注'!$A$6:$R$15","'受注'!$A$18:$H$26","'受注'!$J$18:$P$26"}</definedName>
    <definedName name="_____WK1" localSheetId="10" hidden="1">{#N/A,#N/A,FALSE,"予算表";#N/A,#N/A,FALSE,"人件費"}</definedName>
    <definedName name="_____WK1" localSheetId="9" hidden="1">{#N/A,#N/A,FALSE,"予算表";#N/A,#N/A,FALSE,"人件費"}</definedName>
    <definedName name="_____WK1" localSheetId="1" hidden="1">{#N/A,#N/A,FALSE,"予算表";#N/A,#N/A,FALSE,"人件費"}</definedName>
    <definedName name="_____WK1" localSheetId="3" hidden="1">{#N/A,#N/A,FALSE,"予算表";#N/A,#N/A,FALSE,"人件費"}</definedName>
    <definedName name="_____WK1" localSheetId="7" hidden="1">{#N/A,#N/A,FALSE,"予算表";#N/A,#N/A,FALSE,"人件費"}</definedName>
    <definedName name="_____WK1" hidden="1">{#N/A,#N/A,FALSE,"予算表";#N/A,#N/A,FALSE,"人件費"}</definedName>
    <definedName name="_____WK2" localSheetId="10" hidden="1">{#N/A,#N/A,FALSE,"予算表";#N/A,#N/A,FALSE,"人件費"}</definedName>
    <definedName name="_____WK2" localSheetId="9" hidden="1">{#N/A,#N/A,FALSE,"予算表";#N/A,#N/A,FALSE,"人件費"}</definedName>
    <definedName name="_____WK2" localSheetId="1" hidden="1">{#N/A,#N/A,FALSE,"予算表";#N/A,#N/A,FALSE,"人件費"}</definedName>
    <definedName name="_____WK2" localSheetId="3" hidden="1">{#N/A,#N/A,FALSE,"予算表";#N/A,#N/A,FALSE,"人件費"}</definedName>
    <definedName name="_____WK2" localSheetId="7" hidden="1">{#N/A,#N/A,FALSE,"予算表";#N/A,#N/A,FALSE,"人件費"}</definedName>
    <definedName name="_____WK2" hidden="1">{#N/A,#N/A,FALSE,"予算表";#N/A,#N/A,FALSE,"人件費"}</definedName>
    <definedName name="___GP2" localSheetId="10" hidden="1">{"'受注'!$A$6:$R$15","'受注'!$A$18:$H$26","'受注'!$J$18:$P$26"}</definedName>
    <definedName name="___GP2" localSheetId="9" hidden="1">{"'受注'!$A$6:$R$15","'受注'!$A$18:$H$26","'受注'!$J$18:$P$26"}</definedName>
    <definedName name="___GP2" localSheetId="1" hidden="1">{"'受注'!$A$6:$R$15","'受注'!$A$18:$H$26","'受注'!$J$18:$P$26"}</definedName>
    <definedName name="___GP2" localSheetId="3" hidden="1">{"'受注'!$A$6:$R$15","'受注'!$A$18:$H$26","'受注'!$J$18:$P$26"}</definedName>
    <definedName name="___GP2" localSheetId="7" hidden="1">{"'受注'!$A$6:$R$15","'受注'!$A$18:$H$26","'受注'!$J$18:$P$26"}</definedName>
    <definedName name="___GP2" hidden="1">{"'受注'!$A$6:$R$15","'受注'!$A$18:$H$26","'受注'!$J$18:$P$26"}</definedName>
    <definedName name="___WK1" localSheetId="10" hidden="1">{#N/A,#N/A,FALSE,"予算表";#N/A,#N/A,FALSE,"人件費"}</definedName>
    <definedName name="___WK1" localSheetId="9" hidden="1">{#N/A,#N/A,FALSE,"予算表";#N/A,#N/A,FALSE,"人件費"}</definedName>
    <definedName name="___WK1" localSheetId="1" hidden="1">{#N/A,#N/A,FALSE,"予算表";#N/A,#N/A,FALSE,"人件費"}</definedName>
    <definedName name="___WK1" localSheetId="3" hidden="1">{#N/A,#N/A,FALSE,"予算表";#N/A,#N/A,FALSE,"人件費"}</definedName>
    <definedName name="___WK1" localSheetId="7" hidden="1">{#N/A,#N/A,FALSE,"予算表";#N/A,#N/A,FALSE,"人件費"}</definedName>
    <definedName name="___WK1" hidden="1">{#N/A,#N/A,FALSE,"予算表";#N/A,#N/A,FALSE,"人件費"}</definedName>
    <definedName name="___WK2" localSheetId="10" hidden="1">{#N/A,#N/A,FALSE,"予算表";#N/A,#N/A,FALSE,"人件費"}</definedName>
    <definedName name="___WK2" localSheetId="9" hidden="1">{#N/A,#N/A,FALSE,"予算表";#N/A,#N/A,FALSE,"人件費"}</definedName>
    <definedName name="___WK2" localSheetId="1" hidden="1">{#N/A,#N/A,FALSE,"予算表";#N/A,#N/A,FALSE,"人件費"}</definedName>
    <definedName name="___WK2" localSheetId="3" hidden="1">{#N/A,#N/A,FALSE,"予算表";#N/A,#N/A,FALSE,"人件費"}</definedName>
    <definedName name="___WK2" localSheetId="7" hidden="1">{#N/A,#N/A,FALSE,"予算表";#N/A,#N/A,FALSE,"人件費"}</definedName>
    <definedName name="___WK2" hidden="1">{#N/A,#N/A,FALSE,"予算表";#N/A,#N/A,FALSE,"人件費"}</definedName>
    <definedName name="__GP2" localSheetId="10" hidden="1">{"'受注'!$A$6:$R$15","'受注'!$A$18:$H$26","'受注'!$J$18:$P$26"}</definedName>
    <definedName name="__GP2" localSheetId="9" hidden="1">{"'受注'!$A$6:$R$15","'受注'!$A$18:$H$26","'受注'!$J$18:$P$26"}</definedName>
    <definedName name="__GP2" localSheetId="1" hidden="1">{"'受注'!$A$6:$R$15","'受注'!$A$18:$H$26","'受注'!$J$18:$P$26"}</definedName>
    <definedName name="__GP2" localSheetId="3" hidden="1">{"'受注'!$A$6:$R$15","'受注'!$A$18:$H$26","'受注'!$J$18:$P$26"}</definedName>
    <definedName name="__GP2" localSheetId="7" hidden="1">{"'受注'!$A$6:$R$15","'受注'!$A$18:$H$26","'受注'!$J$18:$P$26"}</definedName>
    <definedName name="__GP2" hidden="1">{"'受注'!$A$6:$R$15","'受注'!$A$18:$H$26","'受注'!$J$18:$P$26"}</definedName>
    <definedName name="__WK1" localSheetId="10" hidden="1">{#N/A,#N/A,FALSE,"予算表";#N/A,#N/A,FALSE,"人件費"}</definedName>
    <definedName name="__WK1" localSheetId="9" hidden="1">{#N/A,#N/A,FALSE,"予算表";#N/A,#N/A,FALSE,"人件費"}</definedName>
    <definedName name="__WK1" localSheetId="1" hidden="1">{#N/A,#N/A,FALSE,"予算表";#N/A,#N/A,FALSE,"人件費"}</definedName>
    <definedName name="__WK1" localSheetId="3" hidden="1">{#N/A,#N/A,FALSE,"予算表";#N/A,#N/A,FALSE,"人件費"}</definedName>
    <definedName name="__WK1" localSheetId="7" hidden="1">{#N/A,#N/A,FALSE,"予算表";#N/A,#N/A,FALSE,"人件費"}</definedName>
    <definedName name="__WK1" hidden="1">{#N/A,#N/A,FALSE,"予算表";#N/A,#N/A,FALSE,"人件費"}</definedName>
    <definedName name="__WK2" localSheetId="10" hidden="1">{#N/A,#N/A,FALSE,"予算表";#N/A,#N/A,FALSE,"人件費"}</definedName>
    <definedName name="__WK2" localSheetId="9" hidden="1">{#N/A,#N/A,FALSE,"予算表";#N/A,#N/A,FALSE,"人件費"}</definedName>
    <definedName name="__WK2" localSheetId="1" hidden="1">{#N/A,#N/A,FALSE,"予算表";#N/A,#N/A,FALSE,"人件費"}</definedName>
    <definedName name="__WK2" localSheetId="3" hidden="1">{#N/A,#N/A,FALSE,"予算表";#N/A,#N/A,FALSE,"人件費"}</definedName>
    <definedName name="__WK2" localSheetId="7" hidden="1">{#N/A,#N/A,FALSE,"予算表";#N/A,#N/A,FALSE,"人件費"}</definedName>
    <definedName name="__WK2" hidden="1">{#N/A,#N/A,FALSE,"予算表";#N/A,#N/A,FALSE,"人件費"}</definedName>
    <definedName name="_19GP2_" localSheetId="10" hidden="1">{"'受注'!$A$6:$R$15","'受注'!$A$18:$H$26","'受注'!$J$18:$P$26"}</definedName>
    <definedName name="_19GP2_" localSheetId="9" hidden="1">{"'受注'!$A$6:$R$15","'受注'!$A$18:$H$26","'受注'!$J$18:$P$26"}</definedName>
    <definedName name="_19GP2_" localSheetId="1" hidden="1">{"'受注'!$A$6:$R$15","'受注'!$A$18:$H$26","'受注'!$J$18:$P$26"}</definedName>
    <definedName name="_19GP2_" localSheetId="3" hidden="1">{"'受注'!$A$6:$R$15","'受注'!$A$18:$H$26","'受注'!$J$18:$P$26"}</definedName>
    <definedName name="_19GP2_" localSheetId="7" hidden="1">{"'受注'!$A$6:$R$15","'受注'!$A$18:$H$26","'受注'!$J$18:$P$26"}</definedName>
    <definedName name="_19GP2_" hidden="1">{"'受注'!$A$6:$R$15","'受注'!$A$18:$H$26","'受注'!$J$18:$P$26"}</definedName>
    <definedName name="_21GP2_" localSheetId="10" hidden="1">{"'受注'!$A$6:$R$15","'受注'!$A$18:$H$26","'受注'!$J$18:$P$26"}</definedName>
    <definedName name="_21GP2_" localSheetId="9" hidden="1">{"'受注'!$A$6:$R$15","'受注'!$A$18:$H$26","'受注'!$J$18:$P$26"}</definedName>
    <definedName name="_21GP2_" localSheetId="1" hidden="1">{"'受注'!$A$6:$R$15","'受注'!$A$18:$H$26","'受注'!$J$18:$P$26"}</definedName>
    <definedName name="_21GP2_" localSheetId="3" hidden="1">{"'受注'!$A$6:$R$15","'受注'!$A$18:$H$26","'受注'!$J$18:$P$26"}</definedName>
    <definedName name="_21GP2_" localSheetId="7" hidden="1">{"'受注'!$A$6:$R$15","'受注'!$A$18:$H$26","'受注'!$J$18:$P$26"}</definedName>
    <definedName name="_21GP2_" hidden="1">{"'受注'!$A$6:$R$15","'受注'!$A$18:$H$26","'受注'!$J$18:$P$26"}</definedName>
    <definedName name="_Dist_Bin" localSheetId="10" hidden="1">#REF!</definedName>
    <definedName name="_Dist_Bin" localSheetId="9" hidden="1">#REF!</definedName>
    <definedName name="_Dist_Bin" localSheetId="1" hidden="1">#REF!</definedName>
    <definedName name="_Dist_Bin" localSheetId="3" hidden="1">#REF!</definedName>
    <definedName name="_Dist_Bin" hidden="1">#REF!</definedName>
    <definedName name="_Dist_Values" localSheetId="10" hidden="1">#REF!</definedName>
    <definedName name="_Dist_Values" localSheetId="9" hidden="1">#REF!</definedName>
    <definedName name="_Dist_Values" localSheetId="1" hidden="1">#REF!</definedName>
    <definedName name="_Dist_Values" localSheetId="3" hidden="1">#REF!</definedName>
    <definedName name="_Dist_Values" hidden="1">#REF!</definedName>
    <definedName name="_Fill" localSheetId="10" hidden="1">#REF!</definedName>
    <definedName name="_Fill" localSheetId="9" hidden="1">#REF!</definedName>
    <definedName name="_Fill" localSheetId="1" hidden="1">#REF!</definedName>
    <definedName name="_Fill" localSheetId="3" hidden="1">#REF!</definedName>
    <definedName name="_Fill" localSheetId="7" hidden="1">#REF!</definedName>
    <definedName name="_Fill" hidden="1">#REF!</definedName>
    <definedName name="_xlnm._FilterDatabase" localSheetId="10" hidden="1">【参考】現行車両運用端末装置詳細表!$A$11:$C$40</definedName>
    <definedName name="_xlnm._FilterDatabase" localSheetId="9" hidden="1">#REF!</definedName>
    <definedName name="_xlnm._FilterDatabase" localSheetId="1" hidden="1">#REF!</definedName>
    <definedName name="_xlnm._FilterDatabase" localSheetId="3" hidden="1">'【別紙1-4】機器数量一覧'!$G$7:$H$176</definedName>
    <definedName name="_xlnm._FilterDatabase" localSheetId="6" hidden="1">'【別紙1-7】署所用情報表示盤詳細表'!$B$32:$B$51</definedName>
    <definedName name="_xlnm._FilterDatabase" hidden="1">#REF!</definedName>
    <definedName name="_Key1" localSheetId="10" hidden="1">#REF!</definedName>
    <definedName name="_Key1" localSheetId="3" hidden="1">#REF!</definedName>
    <definedName name="_Key1" hidden="1">#REF!</definedName>
    <definedName name="_Key2" localSheetId="10" hidden="1">#REF!</definedName>
    <definedName name="_Key2" localSheetId="3" hidden="1">#REF!</definedName>
    <definedName name="_Key2" hidden="1">#REF!</definedName>
    <definedName name="_Order1" hidden="1">255</definedName>
    <definedName name="_Order2" hidden="1">255</definedName>
    <definedName name="_Regression_A" hidden="1">#REF!</definedName>
    <definedName name="_Regression_X" localSheetId="10" hidden="1">#REF!</definedName>
    <definedName name="_Regression_X" localSheetId="9" hidden="1">#REF!</definedName>
    <definedName name="_Regression_X" localSheetId="1" hidden="1">#REF!</definedName>
    <definedName name="_Regression_X" localSheetId="3" hidden="1">#REF!</definedName>
    <definedName name="_Regression_X" hidden="1">#REF!</definedName>
    <definedName name="_regression_xx" localSheetId="10" hidden="1">#REF!</definedName>
    <definedName name="_regression_xx" localSheetId="9" hidden="1">#REF!</definedName>
    <definedName name="_regression_xx" localSheetId="1" hidden="1">#REF!</definedName>
    <definedName name="_regression_xx" localSheetId="3" hidden="1">#REF!</definedName>
    <definedName name="_regression_xx" hidden="1">#REF!</definedName>
    <definedName name="_Sort" localSheetId="10" hidden="1">#REF!</definedName>
    <definedName name="_Sort" localSheetId="9" hidden="1">#REF!</definedName>
    <definedName name="_Sort" localSheetId="1" hidden="1">#REF!</definedName>
    <definedName name="_Sort" localSheetId="3" hidden="1">#REF!</definedName>
    <definedName name="_Sort" hidden="1">#REF!</definedName>
    <definedName name="_WK1" localSheetId="10" hidden="1">{#N/A,#N/A,FALSE,"予算表";#N/A,#N/A,FALSE,"人件費"}</definedName>
    <definedName name="_WK1" localSheetId="9" hidden="1">{#N/A,#N/A,FALSE,"予算表";#N/A,#N/A,FALSE,"人件費"}</definedName>
    <definedName name="_WK1" localSheetId="1" hidden="1">{#N/A,#N/A,FALSE,"予算表";#N/A,#N/A,FALSE,"人件費"}</definedName>
    <definedName name="_WK1" localSheetId="3" hidden="1">{#N/A,#N/A,FALSE,"予算表";#N/A,#N/A,FALSE,"人件費"}</definedName>
    <definedName name="_WK1" localSheetId="7" hidden="1">{#N/A,#N/A,FALSE,"予算表";#N/A,#N/A,FALSE,"人件費"}</definedName>
    <definedName name="_WK1" hidden="1">{#N/A,#N/A,FALSE,"予算表";#N/A,#N/A,FALSE,"人件費"}</definedName>
    <definedName name="_WK2" localSheetId="10" hidden="1">{#N/A,#N/A,FALSE,"予算表";#N/A,#N/A,FALSE,"人件費"}</definedName>
    <definedName name="_WK2" localSheetId="9" hidden="1">{#N/A,#N/A,FALSE,"予算表";#N/A,#N/A,FALSE,"人件費"}</definedName>
    <definedName name="_WK2" localSheetId="1" hidden="1">{#N/A,#N/A,FALSE,"予算表";#N/A,#N/A,FALSE,"人件費"}</definedName>
    <definedName name="_WK2" localSheetId="3" hidden="1">{#N/A,#N/A,FALSE,"予算表";#N/A,#N/A,FALSE,"人件費"}</definedName>
    <definedName name="_WK2" localSheetId="7" hidden="1">{#N/A,#N/A,FALSE,"予算表";#N/A,#N/A,FALSE,"人件費"}</definedName>
    <definedName name="_WK2" hidden="1">{#N/A,#N/A,FALSE,"予算表";#N/A,#N/A,FALSE,"人件費"}</definedName>
    <definedName name="a" localSheetId="3" hidden="1">#REF!</definedName>
    <definedName name="aaa" localSheetId="9" hidden="1">{#N/A,#N/A,FALSE,"予算表";#N/A,#N/A,FALSE,"人件費"}</definedName>
    <definedName name="aaa" localSheetId="1" hidden="1">{#N/A,#N/A,FALSE,"予算表";#N/A,#N/A,FALSE,"人件費"}</definedName>
    <definedName name="aaa" localSheetId="3" hidden="1">{#N/A,#N/A,FALSE,"予算表";#N/A,#N/A,FALSE,"人件費"}</definedName>
    <definedName name="aaa" hidden="1">{#N/A,#N/A,FALSE,"予算表";#N/A,#N/A,FALSE,"人件費"}</definedName>
    <definedName name="Access_Button" localSheetId="10" hidden="1">"機器構成_ver7_List"</definedName>
    <definedName name="Access_Button" localSheetId="3" hidden="1">"価格H_hard_諸元___2__List"</definedName>
    <definedName name="Access_Button" localSheetId="7" hidden="1">"価格H_hard_諸元___2__List"</definedName>
    <definedName name="Access_Button" hidden="1">"機器構成_ver7_List"</definedName>
    <definedName name="AccessDatabase" localSheetId="10" hidden="1">"B:\My Documents\富山\機器構成\機器構成.mdb"</definedName>
    <definedName name="AccessDatabase" localSheetId="3" hidden="1">"C:\MTAKAHAS\価格H.mdb"</definedName>
    <definedName name="AccessDatabase" localSheetId="7" hidden="1">"C:\MTAKAHAS\価格H.mdb"</definedName>
    <definedName name="AccessDatabase" hidden="1">"B:\My Documents\富山\機器構成\機器構成.mdb"</definedName>
    <definedName name="AS2DocOpenMode" hidden="1">"AS2DocumentEdit"</definedName>
    <definedName name="Base_0001" localSheetId="10" hidden="1">#REF!</definedName>
    <definedName name="Base_0001" localSheetId="9" hidden="1">#REF!</definedName>
    <definedName name="Base_0001" localSheetId="1" hidden="1">#REF!</definedName>
    <definedName name="Base_0001" localSheetId="3" hidden="1">#REF!</definedName>
    <definedName name="Base_0001" hidden="1">#REF!</definedName>
    <definedName name="bbb" localSheetId="9" hidden="1">{#N/A,#N/A,FALSE,"予算表";#N/A,#N/A,FALSE,"人件費"}</definedName>
    <definedName name="bbb" localSheetId="1" hidden="1">{#N/A,#N/A,FALSE,"予算表";#N/A,#N/A,FALSE,"人件費"}</definedName>
    <definedName name="bbb" localSheetId="3" hidden="1">{#N/A,#N/A,FALSE,"予算表";#N/A,#N/A,FALSE,"人件費"}</definedName>
    <definedName name="bbb" hidden="1">{#N/A,#N/A,FALSE,"予算表";#N/A,#N/A,FALSE,"人件費"}</definedName>
    <definedName name="BuildingLAN_10001" localSheetId="10" hidden="1">#REF!</definedName>
    <definedName name="BuildingLAN_10001" localSheetId="9" hidden="1">#REF!</definedName>
    <definedName name="BuildingLAN_10001" localSheetId="1" hidden="1">#REF!</definedName>
    <definedName name="BuildingLAN_10001" localSheetId="3" hidden="1">#REF!</definedName>
    <definedName name="BuildingLAN_10001" hidden="1">#REF!</definedName>
    <definedName name="BuildingLAN_10002" localSheetId="10" hidden="1">#REF!</definedName>
    <definedName name="BuildingLAN_10002" localSheetId="9" hidden="1">#REF!</definedName>
    <definedName name="BuildingLAN_10002" localSheetId="1" hidden="1">#REF!</definedName>
    <definedName name="BuildingLAN_10002" localSheetId="3" hidden="1">#REF!</definedName>
    <definedName name="BuildingLAN_10002" hidden="1">#REF!</definedName>
    <definedName name="BuildingLAN_10003" localSheetId="10" hidden="1">#REF!</definedName>
    <definedName name="BuildingLAN_10003" localSheetId="9" hidden="1">#REF!</definedName>
    <definedName name="BuildingLAN_10003" localSheetId="3" hidden="1">#REF!</definedName>
    <definedName name="BuildingLAN_10003" hidden="1">#REF!</definedName>
    <definedName name="BuildingLAN_10004" localSheetId="10" hidden="1">#REF!</definedName>
    <definedName name="BuildingLAN_10004" localSheetId="3" hidden="1">#REF!</definedName>
    <definedName name="BuildingLAN_10004" hidden="1">#REF!</definedName>
    <definedName name="BuildingLAN_10005" localSheetId="10" hidden="1">#REF!</definedName>
    <definedName name="BuildingLAN_10005" localSheetId="3" hidden="1">#REF!</definedName>
    <definedName name="BuildingLAN_10005" hidden="1">#REF!</definedName>
    <definedName name="BuildingLAN_20000" localSheetId="10" hidden="1">#REF!</definedName>
    <definedName name="BuildingLAN_20000" localSheetId="3" hidden="1">#REF!</definedName>
    <definedName name="BuildingLAN_20000" hidden="1">#REF!</definedName>
    <definedName name="Confirm_10000" localSheetId="10" hidden="1">#REF!</definedName>
    <definedName name="Confirm_10000" localSheetId="9" hidden="1">#REF!</definedName>
    <definedName name="Confirm_10000" localSheetId="3" hidden="1">#REF!</definedName>
    <definedName name="Confirm_10000" hidden="1">#REF!</definedName>
    <definedName name="ddd" localSheetId="10" hidden="1">{#N/A,#N/A,FALSE,"予算表";#N/A,#N/A,FALSE,"人件費"}</definedName>
    <definedName name="ddd" localSheetId="9" hidden="1">{#N/A,#N/A,FALSE,"予算表";#N/A,#N/A,FALSE,"人件費"}</definedName>
    <definedName name="ddd" localSheetId="1" hidden="1">{#N/A,#N/A,FALSE,"予算表";#N/A,#N/A,FALSE,"人件費"}</definedName>
    <definedName name="ddd" localSheetId="3" hidden="1">{#N/A,#N/A,FALSE,"予算表";#N/A,#N/A,FALSE,"人件費"}</definedName>
    <definedName name="ddd" localSheetId="7" hidden="1">{#N/A,#N/A,FALSE,"予算表";#N/A,#N/A,FALSE,"人件費"}</definedName>
    <definedName name="ddd" hidden="1">{#N/A,#N/A,FALSE,"予算表";#N/A,#N/A,FALSE,"人件費"}</definedName>
    <definedName name="dddfff" localSheetId="10" hidden="1">{#N/A,#N/A,FALSE,"予算表";#N/A,#N/A,FALSE,"人件費"}</definedName>
    <definedName name="dddfff" localSheetId="9" hidden="1">{#N/A,#N/A,FALSE,"予算表";#N/A,#N/A,FALSE,"人件費"}</definedName>
    <definedName name="dddfff" localSheetId="1" hidden="1">{#N/A,#N/A,FALSE,"予算表";#N/A,#N/A,FALSE,"人件費"}</definedName>
    <definedName name="dddfff" localSheetId="3" hidden="1">{#N/A,#N/A,FALSE,"予算表";#N/A,#N/A,FALSE,"人件費"}</definedName>
    <definedName name="dddfff" localSheetId="7" hidden="1">{#N/A,#N/A,FALSE,"予算表";#N/A,#N/A,FALSE,"人件費"}</definedName>
    <definedName name="dddfff" hidden="1">{#N/A,#N/A,FALSE,"予算表";#N/A,#N/A,FALSE,"人件費"}</definedName>
    <definedName name="Delivery_10100" localSheetId="10" hidden="1">#REF!</definedName>
    <definedName name="Delivery_10100" localSheetId="9" hidden="1">#REF!</definedName>
    <definedName name="Delivery_10100" localSheetId="1" hidden="1">#REF!</definedName>
    <definedName name="Delivery_10100" localSheetId="3" hidden="1">#REF!</definedName>
    <definedName name="Delivery_10100" hidden="1">#REF!</definedName>
    <definedName name="Delivery_10200" localSheetId="10" hidden="1">#REF!</definedName>
    <definedName name="Delivery_10200" localSheetId="9" hidden="1">#REF!</definedName>
    <definedName name="Delivery_10200" localSheetId="1" hidden="1">#REF!</definedName>
    <definedName name="Delivery_10200" localSheetId="3" hidden="1">#REF!</definedName>
    <definedName name="Delivery_10200" hidden="1">#REF!</definedName>
    <definedName name="Delivery_10300" localSheetId="10" hidden="1">#REF!</definedName>
    <definedName name="Delivery_10300" localSheetId="9" hidden="1">#REF!</definedName>
    <definedName name="Delivery_10300" localSheetId="1" hidden="1">#REF!</definedName>
    <definedName name="Delivery_10300" localSheetId="3" hidden="1">#REF!</definedName>
    <definedName name="Delivery_10300" hidden="1">#REF!</definedName>
    <definedName name="Delivery_10401" localSheetId="10" hidden="1">#REF!</definedName>
    <definedName name="Delivery_10401" localSheetId="3" hidden="1">#REF!</definedName>
    <definedName name="Delivery_10401" hidden="1">#REF!</definedName>
    <definedName name="Delivery_10402" localSheetId="10" hidden="1">#REF!</definedName>
    <definedName name="Delivery_10402" localSheetId="3" hidden="1">#REF!</definedName>
    <definedName name="Delivery_10402" hidden="1">#REF!</definedName>
    <definedName name="Delivery_10501" localSheetId="10" hidden="1">#REF!</definedName>
    <definedName name="Delivery_10501" localSheetId="3" hidden="1">#REF!</definedName>
    <definedName name="Delivery_10501" hidden="1">#REF!</definedName>
    <definedName name="Delivery_10502" localSheetId="10" hidden="1">#REF!</definedName>
    <definedName name="Delivery_10502" localSheetId="3" hidden="1">#REF!</definedName>
    <definedName name="Delivery_10502" hidden="1">#REF!</definedName>
    <definedName name="Delivery_20000" localSheetId="10" hidden="1">#REF!</definedName>
    <definedName name="Delivery_20000" localSheetId="3" hidden="1">#REF!</definedName>
    <definedName name="Delivery_20000" hidden="1">#REF!</definedName>
    <definedName name="ｄｓｄｓｄｓ" localSheetId="10" hidden="1">{#N/A,#N/A,FALSE,"予算表";#N/A,#N/A,FALSE,"人件費"}</definedName>
    <definedName name="ｄｓｄｓｄｓ" localSheetId="9" hidden="1">{#N/A,#N/A,FALSE,"予算表";#N/A,#N/A,FALSE,"人件費"}</definedName>
    <definedName name="ｄｓｄｓｄｓ" localSheetId="1" hidden="1">{#N/A,#N/A,FALSE,"予算表";#N/A,#N/A,FALSE,"人件費"}</definedName>
    <definedName name="ｄｓｄｓｄｓ" localSheetId="3" hidden="1">{#N/A,#N/A,FALSE,"予算表";#N/A,#N/A,FALSE,"人件費"}</definedName>
    <definedName name="ｄｓｄｓｄｓ" localSheetId="7" hidden="1">{#N/A,#N/A,FALSE,"予算表";#N/A,#N/A,FALSE,"人件費"}</definedName>
    <definedName name="ｄｓｄｓｄｓ" hidden="1">{#N/A,#N/A,FALSE,"予算表";#N/A,#N/A,FALSE,"人件費"}</definedName>
    <definedName name="ge4gas" localSheetId="10" hidden="1">#REF!</definedName>
    <definedName name="ge4gas" localSheetId="3" hidden="1">#REF!</definedName>
    <definedName name="ge4gas" hidden="1">#REF!</definedName>
    <definedName name="GP" localSheetId="10" hidden="1">{"'受注'!$A$6:$R$15","'受注'!$A$18:$H$26","'受注'!$J$18:$P$26"}</definedName>
    <definedName name="GP" localSheetId="9" hidden="1">{"'受注'!$A$6:$R$15","'受注'!$A$18:$H$26","'受注'!$J$18:$P$26"}</definedName>
    <definedName name="GP" localSheetId="1" hidden="1">{"'受注'!$A$6:$R$15","'受注'!$A$18:$H$26","'受注'!$J$18:$P$26"}</definedName>
    <definedName name="GP" localSheetId="3" hidden="1">{"'受注'!$A$6:$R$15","'受注'!$A$18:$H$26","'受注'!$J$18:$P$26"}</definedName>
    <definedName name="GP" localSheetId="7" hidden="1">{"'受注'!$A$6:$R$15","'受注'!$A$18:$H$26","'受注'!$J$18:$P$26"}</definedName>
    <definedName name="GP" hidden="1">{"'受注'!$A$6:$R$15","'受注'!$A$18:$H$26","'受注'!$J$18:$P$26"}</definedName>
    <definedName name="ＧＷメッセージ一覧" localSheetId="10" hidden="1">#REF!</definedName>
    <definedName name="ＧＷメッセージ一覧" localSheetId="9" hidden="1">#REF!</definedName>
    <definedName name="ＧＷメッセージ一覧" localSheetId="1" hidden="1">#REF!</definedName>
    <definedName name="ＧＷメッセージ一覧" localSheetId="3" hidden="1">#REF!</definedName>
    <definedName name="ＧＷメッセージ一覧" hidden="1">#REF!</definedName>
    <definedName name="hhtm_control" localSheetId="10" hidden="1">{"'財務会計②'!$A$1:$L$64","'財務会計①'!$A$1:$L$64","'福祉情報'!$A$1:$H$35","'別紙'!$A$1:$K$78","'その他②'!$A$1:$L$63","'INFRATAC'!$A$1:$L$64","'その他①'!$A$1:$K$65"}</definedName>
    <definedName name="hhtm_control" localSheetId="9" hidden="1">{"'財務会計②'!$A$1:$L$64","'財務会計①'!$A$1:$L$64","'福祉情報'!$A$1:$H$35","'別紙'!$A$1:$K$78","'その他②'!$A$1:$L$63","'INFRATAC'!$A$1:$L$64","'その他①'!$A$1:$K$65"}</definedName>
    <definedName name="hhtm_control" localSheetId="1" hidden="1">{"'財務会計②'!$A$1:$L$64","'財務会計①'!$A$1:$L$64","'福祉情報'!$A$1:$H$35","'別紙'!$A$1:$K$78","'その他②'!$A$1:$L$63","'INFRATAC'!$A$1:$L$64","'その他①'!$A$1:$K$65"}</definedName>
    <definedName name="hhtm_control" localSheetId="3" hidden="1">{"'財務会計②'!$A$1:$L$64","'財務会計①'!$A$1:$L$64","'福祉情報'!$A$1:$H$35","'別紙'!$A$1:$K$78","'その他②'!$A$1:$L$63","'INFRATAC'!$A$1:$L$64","'その他①'!$A$1:$K$65"}</definedName>
    <definedName name="hhtm_control" localSheetId="7" hidden="1">{"'財務会計②'!$A$1:$L$64","'財務会計①'!$A$1:$L$64","'福祉情報'!$A$1:$H$35","'別紙'!$A$1:$K$78","'その他②'!$A$1:$L$63","'INFRATAC'!$A$1:$L$64","'その他①'!$A$1:$K$65"}</definedName>
    <definedName name="hhtm_control" hidden="1">{"'財務会計②'!$A$1:$L$64","'財務会計①'!$A$1:$L$64","'福祉情報'!$A$1:$H$35","'別紙'!$A$1:$K$78","'その他②'!$A$1:$L$63","'INFRATAC'!$A$1:$L$64","'その他①'!$A$1:$K$65"}</definedName>
    <definedName name="HTML" localSheetId="10" hidden="1">{"'100DPro'!$A$1:$H$149"}</definedName>
    <definedName name="HTML" localSheetId="9" hidden="1">{"'100DPro'!$A$1:$H$149"}</definedName>
    <definedName name="HTML" localSheetId="1" hidden="1">{"'100DPro'!$A$1:$H$149"}</definedName>
    <definedName name="HTML" localSheetId="3" hidden="1">{"'100DPro'!$A$1:$H$149"}</definedName>
    <definedName name="HTML" localSheetId="7" hidden="1">{"'100DPro'!$A$1:$H$149"}</definedName>
    <definedName name="HTML" hidden="1">{"'100DPro'!$A$1:$H$149"}</definedName>
    <definedName name="HTML_CodePage" hidden="1">932</definedName>
    <definedName name="HTML_Control" localSheetId="10" hidden="1">{"'Ｅ－ｍａｉｌアドレス一覧'!$A$1:$E$102"}</definedName>
    <definedName name="HTML_Control" localSheetId="9" hidden="1">{"'Ｅ－ｍａｉｌアドレス一覧'!$A$1:$E$102"}</definedName>
    <definedName name="HTML_Control" localSheetId="1" hidden="1">{"'Ｅ－ｍａｉｌアドレス一覧'!$A$1:$E$102"}</definedName>
    <definedName name="HTML_Control" localSheetId="3" hidden="1">{"'100DPro'!$A$1:$H$149"}</definedName>
    <definedName name="HTML_Control" localSheetId="7" hidden="1">{"'100DPro'!$A$1:$H$149"}</definedName>
    <definedName name="HTML_Control" hidden="1">{"'Ｅ－ｍａｉｌアドレス一覧'!$A$1:$E$102"}</definedName>
    <definedName name="HTML_Description" hidden="1">""</definedName>
    <definedName name="HTML_Email" hidden="1">""</definedName>
    <definedName name="HTML_Header" localSheetId="10" hidden="1">"E-mailアドレス一覧表"</definedName>
    <definedName name="HTML_Header" localSheetId="3" hidden="1">""</definedName>
    <definedName name="HTML_Header" localSheetId="7" hidden="1">""</definedName>
    <definedName name="HTML_Header" hidden="1">"E-mailアドレス一覧表"</definedName>
    <definedName name="HTML_LastUpdate" localSheetId="10" hidden="1">"00/05/10"</definedName>
    <definedName name="HTML_LastUpdate" localSheetId="3" hidden="1">"97/10/01"</definedName>
    <definedName name="HTML_LastUpdate" localSheetId="7" hidden="1">"97/10/01"</definedName>
    <definedName name="HTML_LastUpdate" hidden="1">"00/05/10"</definedName>
    <definedName name="HTML_LineAfter" localSheetId="10" hidden="1">TRUE</definedName>
    <definedName name="HTML_LineAfter" localSheetId="3" hidden="1">FALSE</definedName>
    <definedName name="HTML_LineAfter" localSheetId="7" hidden="1">FALSE</definedName>
    <definedName name="HTML_LineAfter" hidden="1">TRUE</definedName>
    <definedName name="HTML_LineBefore" localSheetId="10" hidden="1">TRUE</definedName>
    <definedName name="HTML_LineBefore" localSheetId="3" hidden="1">FALSE</definedName>
    <definedName name="HTML_LineBefore" localSheetId="7" hidden="1">FALSE</definedName>
    <definedName name="HTML_LineBefore" hidden="1">TRUE</definedName>
    <definedName name="HTML_Name" localSheetId="10" hidden="1">"情報システム部"</definedName>
    <definedName name="HTML_Name" localSheetId="3" hidden="1">""</definedName>
    <definedName name="HTML_Name" localSheetId="7" hidden="1">""</definedName>
    <definedName name="HTML_Name" hidden="1">"情報システム部"</definedName>
    <definedName name="HTML_OBDlg2" hidden="1">TRUE</definedName>
    <definedName name="HTML_OBDlg3" hidden="1">TRUE</definedName>
    <definedName name="HTML_OBDlg4" hidden="1">TRUE</definedName>
    <definedName name="HTML_OS" hidden="1">0</definedName>
    <definedName name="HTML_PathFile" localSheetId="10" hidden="1">"C:\WINNT\PROFILES\Administrator\ﾃﾞｽｸﾄｯﾌﾟ\E-mail.htm"</definedName>
    <definedName name="HTML_PathFile" localSheetId="3" hidden="1">"H:\common\58PRICE\H9-10\HTML\100DPro.htm"</definedName>
    <definedName name="HTML_PathFile" localSheetId="7" hidden="1">"H:\common\58PRICE\H9-10\HTML\100DPro.htm"</definedName>
    <definedName name="HTML_PathFile" hidden="1">"C:\WINNT\PROFILES\Administrator\ﾃﾞｽｸﾄｯﾌﾟ\E-mail.htm"</definedName>
    <definedName name="HTML_PathTemplate" hidden="1">"H:\QQ18(福井)\2 開発\4.業務設計\MyHTML tmp.htm"</definedName>
    <definedName name="HTML_Title" localSheetId="10" hidden="1">"E-mailアドレス一覧表"</definedName>
    <definedName name="HTML_Title" localSheetId="3" hidden="1">"100DPro"</definedName>
    <definedName name="HTML_Title" localSheetId="7" hidden="1">"100DPro"</definedName>
    <definedName name="HTML_Title" hidden="1">"E-mailアドレス一覧表"</definedName>
    <definedName name="HTML1_1" localSheetId="10" hidden="1">"[nt.xls]EXPRESS5800_110PRO!$A$1:$I$60"</definedName>
    <definedName name="HTML1_1" localSheetId="7" hidden="1">"[PRIXV352.XLS]ISM352!$D$45:$H$337"</definedName>
    <definedName name="HTML1_1" hidden="1">"[nt.xls]EXPRESS5800_110PRO!$A$1:$I$60"</definedName>
    <definedName name="HTML1_10" hidden="1">""</definedName>
    <definedName name="HTML1_11" localSheetId="10" hidden="1">-4146</definedName>
    <definedName name="HTML1_11" localSheetId="7" hidden="1">1</definedName>
    <definedName name="HTML1_11" hidden="1">-4146</definedName>
    <definedName name="HTML1_12" localSheetId="10" hidden="1">"A:\My Documents\EXCEL\MyHTML.htm"</definedName>
    <definedName name="HTML1_12" localSheetId="7" hidden="1">"C:\MSOFFICE\EXCEL\MyHTML.htm"</definedName>
    <definedName name="HTML1_12" hidden="1">"A:\My Documents\EXCEL\MyHTML.htm"</definedName>
    <definedName name="HTML1_2" hidden="1">1</definedName>
    <definedName name="HTML1_3" localSheetId="10" hidden="1">"nt0001"</definedName>
    <definedName name="HTML1_3" localSheetId="7" hidden="1">"PRIXV352"</definedName>
    <definedName name="HTML1_3" hidden="1">"nt0001"</definedName>
    <definedName name="HTML1_4" localSheetId="10" hidden="1">"EXPRESS5800_110PRO"</definedName>
    <definedName name="HTML1_4" localSheetId="7" hidden="1">"ISM352"</definedName>
    <definedName name="HTML1_4" hidden="1">"EXPRESS5800_110PRO"</definedName>
    <definedName name="HTML1_5" hidden="1">""</definedName>
    <definedName name="HTML1_6" localSheetId="10" hidden="1">1</definedName>
    <definedName name="HTML1_6" localSheetId="7" hidden="1">-4146</definedName>
    <definedName name="HTML1_6" hidden="1">1</definedName>
    <definedName name="HTML1_7" localSheetId="10" hidden="1">1</definedName>
    <definedName name="HTML1_7" localSheetId="7" hidden="1">-4146</definedName>
    <definedName name="HTML1_7" hidden="1">1</definedName>
    <definedName name="HTML1_8" localSheetId="10" hidden="1">"96/09/11"</definedName>
    <definedName name="HTML1_8" localSheetId="7" hidden="1">"30/01/1996"</definedName>
    <definedName name="HTML1_8" hidden="1">"96/09/11"</definedName>
    <definedName name="HTML1_9" localSheetId="10" hidden="1">"岡島 達治"</definedName>
    <definedName name="HTML1_9" localSheetId="7" hidden="1">"MARGERIDE"</definedName>
    <definedName name="HTML1_9" hidden="1">"岡島 達治"</definedName>
    <definedName name="HTML2_1" localSheetId="10" hidden="1">"[nt.xls]EXPRESS5800_110PRO!$A$1:$H$61"</definedName>
    <definedName name="HTML2_1" localSheetId="7" hidden="1">"[PRIXV352.XLS]ISM352!$D$110:$J$113"</definedName>
    <definedName name="HTML2_1" hidden="1">"[nt.xls]EXPRESS5800_110PRO!$A$1:$H$61"</definedName>
    <definedName name="HTML2_10" hidden="1">""</definedName>
    <definedName name="HTML2_11" hidden="1">1</definedName>
    <definedName name="HTML2_12" localSheetId="10" hidden="1">"A:\My Documents\EXCEL\MyHTML.htm"</definedName>
    <definedName name="HTML2_12" localSheetId="7" hidden="1">"C:\MSOFFICE\EXCEL\MyHTML1.htm"</definedName>
    <definedName name="HTML2_12" hidden="1">"A:\My Documents\EXCEL\MyHTML.htm"</definedName>
    <definedName name="HTML2_2" hidden="1">1</definedName>
    <definedName name="HTML2_3" localSheetId="10" hidden="1">"nt0001"</definedName>
    <definedName name="HTML2_3" localSheetId="7" hidden="1">"PRIXV352"</definedName>
    <definedName name="HTML2_3" hidden="1">"nt0001"</definedName>
    <definedName name="HTML2_4" localSheetId="10" hidden="1">"EXPRESS5800_110PRO"</definedName>
    <definedName name="HTML2_4" localSheetId="7" hidden="1">"ISM352"</definedName>
    <definedName name="HTML2_4" hidden="1">"EXPRESS5800_110PRO"</definedName>
    <definedName name="HTML2_5" hidden="1">""</definedName>
    <definedName name="HTML2_6" hidden="1">-4146</definedName>
    <definedName name="HTML2_7" hidden="1">-4146</definedName>
    <definedName name="HTML2_8" localSheetId="10" hidden="1">"96/09/11"</definedName>
    <definedName name="HTML2_8" localSheetId="7" hidden="1">"30/01/1996"</definedName>
    <definedName name="HTML2_8" hidden="1">"96/09/11"</definedName>
    <definedName name="HTML2_9" localSheetId="10" hidden="1">"岡島 達治"</definedName>
    <definedName name="HTML2_9" localSheetId="7" hidden="1">"MARGERIDE"</definedName>
    <definedName name="HTML2_9" hidden="1">"岡島 達治"</definedName>
    <definedName name="HTML3_1" localSheetId="10" hidden="1">"'[nt.xls]ＳＣＡＴ－ＮＴ　構成表'!$A$1:$H$260"</definedName>
    <definedName name="HTML3_1" localSheetId="7" hidden="1">"[PRIXV352.XLS]ISM352!$C$45:$H$81"</definedName>
    <definedName name="HTML3_1" hidden="1">"'[nt.xls]ＳＣＡＴ－ＮＴ　構成表'!$A$1:$H$260"</definedName>
    <definedName name="HTML3_10" hidden="1">""</definedName>
    <definedName name="HTML3_11" hidden="1">1</definedName>
    <definedName name="HTML3_12" localSheetId="10" hidden="1">"A:\My Documents\EXCEL\MyHTML.htm"</definedName>
    <definedName name="HTML3_12" localSheetId="7" hidden="1">"C:\ALAIN\WEB\MYHTML.HTM"</definedName>
    <definedName name="HTML3_12" hidden="1">"A:\My Documents\EXCEL\MyHTML.htm"</definedName>
    <definedName name="HTML3_2" hidden="1">1</definedName>
    <definedName name="HTML3_3" localSheetId="10" hidden="1">""</definedName>
    <definedName name="HTML3_3" localSheetId="7" hidden="1">"PRIXV352"</definedName>
    <definedName name="HTML3_3" hidden="1">""</definedName>
    <definedName name="HTML3_4" localSheetId="10" hidden="1">"ＳＣＡＴ－ＮＴ　構成表"</definedName>
    <definedName name="HTML3_4" localSheetId="7" hidden="1">"ISM352"</definedName>
    <definedName name="HTML3_4" hidden="1">"ＳＣＡＴ－ＮＴ　構成表"</definedName>
    <definedName name="HTML3_5" hidden="1">""</definedName>
    <definedName name="HTML3_6" localSheetId="10" hidden="1">1</definedName>
    <definedName name="HTML3_6" localSheetId="7" hidden="1">-4146</definedName>
    <definedName name="HTML3_6" hidden="1">1</definedName>
    <definedName name="HTML3_7" hidden="1">-4146</definedName>
    <definedName name="HTML3_8" localSheetId="10" hidden="1">"96/09/11"</definedName>
    <definedName name="HTML3_8" localSheetId="7" hidden="1">"31/01/1996"</definedName>
    <definedName name="HTML3_8" hidden="1">"96/09/11"</definedName>
    <definedName name="HTML3_9" localSheetId="10" hidden="1">"岡島 達治"</definedName>
    <definedName name="HTML3_9" localSheetId="7" hidden="1">"MARGERIDE"</definedName>
    <definedName name="HTML3_9" hidden="1">"岡島 達治"</definedName>
    <definedName name="HTML4_1" localSheetId="10" hidden="1">"'[nt.xls]ＳＣＡＴ－ＮＴ　構成表'!$A$2:$H$60"</definedName>
    <definedName name="HTML4_1" localSheetId="7" hidden="1">"[PRIXV352.XLS]ISM352!$E$102"</definedName>
    <definedName name="HTML4_1" hidden="1">"'[nt.xls]ＳＣＡＴ－ＮＴ　構成表'!$A$2:$H$60"</definedName>
    <definedName name="HTML4_10" hidden="1">""</definedName>
    <definedName name="HTML4_11" hidden="1">1</definedName>
    <definedName name="HTML4_12" localSheetId="10" hidden="1">"A:\My Documents\EXCEL\MyHTML.htm"</definedName>
    <definedName name="HTML4_12" localSheetId="7" hidden="1">"C:\ALAIN\ISM\PRICE\TRANS.HTM"</definedName>
    <definedName name="HTML4_12" hidden="1">"A:\My Documents\EXCEL\MyHTML.htm"</definedName>
    <definedName name="HTML4_2" hidden="1">1</definedName>
    <definedName name="HTML4_3" localSheetId="10" hidden="1">"nt"</definedName>
    <definedName name="HTML4_3" localSheetId="7" hidden="1">"TransMaster Pricing"</definedName>
    <definedName name="HTML4_3" hidden="1">"nt"</definedName>
    <definedName name="HTML4_4" localSheetId="10" hidden="1">"ＳＣＡＴ－ＮＴ　構成表"</definedName>
    <definedName name="HTML4_4" localSheetId="7" hidden="1">"TransMaster Pricing &amp; Ordering Information"</definedName>
    <definedName name="HTML4_4" hidden="1">"ＳＣＡＴ－ＮＴ　構成表"</definedName>
    <definedName name="HTML4_5" localSheetId="10" hidden="1">""</definedName>
    <definedName name="HTML4_5" localSheetId="7" hidden="1">"TransMaster"</definedName>
    <definedName name="HTML4_5" hidden="1">""</definedName>
    <definedName name="HTML4_6" localSheetId="10" hidden="1">-4146</definedName>
    <definedName name="HTML4_6" localSheetId="7" hidden="1">1</definedName>
    <definedName name="HTML4_6" hidden="1">-4146</definedName>
    <definedName name="HTML4_7" hidden="1">-4146</definedName>
    <definedName name="HTML4_8" localSheetId="10" hidden="1">"96/09/11"</definedName>
    <definedName name="HTML4_8" localSheetId="7" hidden="1">35218</definedName>
    <definedName name="HTML4_8" hidden="1">"96/09/11"</definedName>
    <definedName name="HTML4_9" localSheetId="10" hidden="1">"岡島 達治"</definedName>
    <definedName name="HTML4_9" localSheetId="7" hidden="1">"MARGERIDE"</definedName>
    <definedName name="HTML4_9" hidden="1">"岡島 達治"</definedName>
    <definedName name="HTML5_1" localSheetId="10" hidden="1">"'[nt.xls]ＳＣＡＴ－ＮＴ　構成表'!$A$1:$H$155"</definedName>
    <definedName name="HTML5_1" localSheetId="7" hidden="1">"[PRIXV352.XLS]ISM352!$D$95:$F$113"</definedName>
    <definedName name="HTML5_1" hidden="1">"'[nt.xls]ＳＣＡＴ－ＮＴ　構成表'!$A$1:$H$155"</definedName>
    <definedName name="HTML5_10" hidden="1">""</definedName>
    <definedName name="HTML5_11" hidden="1">1</definedName>
    <definedName name="HTML5_12" localSheetId="10" hidden="1">"A:\My Documents\EXCEL\MyHTML.htm"</definedName>
    <definedName name="HTML5_12" localSheetId="7" hidden="1">"C:\ALAIN\ISM\PRICE\trans.htm"</definedName>
    <definedName name="HTML5_12" hidden="1">"A:\My Documents\EXCEL\MyHTML.htm"</definedName>
    <definedName name="HTML5_2" hidden="1">1</definedName>
    <definedName name="HTML5_3" localSheetId="10" hidden="1">"nt"</definedName>
    <definedName name="HTML5_3" localSheetId="7" hidden="1">"TransMaster"</definedName>
    <definedName name="HTML5_3" hidden="1">"nt"</definedName>
    <definedName name="HTML5_4" localSheetId="10" hidden="1">"ＳＣＡＴ－ＮＴ　構成表"</definedName>
    <definedName name="HTML5_4" localSheetId="7" hidden="1">"TransMaster Pricing &amp; Ordering Information"</definedName>
    <definedName name="HTML5_4" hidden="1">"ＳＣＡＴ－ＮＴ　構成表"</definedName>
    <definedName name="HTML5_5" localSheetId="10" hidden="1">""</definedName>
    <definedName name="HTML5_5" localSheetId="7" hidden="1">"With the SNMP agent integrator you could manage your network using generic applications such as Monitor, Alarm, Performance, Statistics and Trouble Tickets depending on your needs.
Application from Bay Network or 3COM are also available."</definedName>
    <definedName name="HTML5_5" hidden="1">""</definedName>
    <definedName name="HTML5_6" localSheetId="10" hidden="1">-4146</definedName>
    <definedName name="HTML5_6" localSheetId="7" hidden="1">1</definedName>
    <definedName name="HTML5_6" hidden="1">-4146</definedName>
    <definedName name="HTML5_7" hidden="1">-4146</definedName>
    <definedName name="HTML5_8" localSheetId="10" hidden="1">"96/09/11"</definedName>
    <definedName name="HTML5_8" localSheetId="7" hidden="1">35218</definedName>
    <definedName name="HTML5_8" hidden="1">"96/09/11"</definedName>
    <definedName name="HTML5_9" localSheetId="10" hidden="1">"岡島 達治"</definedName>
    <definedName name="HTML5_9" localSheetId="7" hidden="1">"MARGERIDE"</definedName>
    <definedName name="HTML5_9" hidden="1">"岡島 達治"</definedName>
    <definedName name="HTML6_1" localSheetId="10" hidden="1">"'[nt.xls]ＳＣＡＴ－ＮＴ　構成表'!$A$1:$H$112"</definedName>
    <definedName name="HTML6_1" localSheetId="7" hidden="1">"[PRIXV352.XLS]ISM352!$D$117:$F$120"</definedName>
    <definedName name="HTML6_1" hidden="1">"'[nt.xls]ＳＣＡＴ－ＮＴ　構成表'!$A$1:$H$112"</definedName>
    <definedName name="HTML6_10" hidden="1">""</definedName>
    <definedName name="HTML6_11" hidden="1">1</definedName>
    <definedName name="HTML6_12" localSheetId="10" hidden="1">"A:\My Documents\EXCEL\MyHTML.htm"</definedName>
    <definedName name="HTML6_12" localSheetId="7" hidden="1">"C:\ALAIN\ISM\PRICE\TMN.htm"</definedName>
    <definedName name="HTML6_12" hidden="1">"A:\My Documents\EXCEL\MyHTML.htm"</definedName>
    <definedName name="HTML6_2" hidden="1">1</definedName>
    <definedName name="HTML6_3" localSheetId="10" hidden="1">"nt"</definedName>
    <definedName name="HTML6_3" localSheetId="7" hidden="1">"PRIXV352"</definedName>
    <definedName name="HTML6_3" hidden="1">"nt"</definedName>
    <definedName name="HTML6_4" localSheetId="10" hidden="1">"ＳＣＡＴ－ＮＴ　構成表"</definedName>
    <definedName name="HTML6_4" localSheetId="7" hidden="1">"TMN Master Pricing &amp; Ordering Information"</definedName>
    <definedName name="HTML6_4" hidden="1">"ＳＣＡＴ－ＮＴ　構成表"</definedName>
    <definedName name="HTML6_5" localSheetId="10" hidden="1">""</definedName>
    <definedName name="HTML6_5" localSheetId="7" hidden="1">"TMN Master is composed of ISM/OpenMaster core software including all the generic applications, plus all the Agent integrator and in particular CMIP, plus toolkits and ISM Pilot.
"</definedName>
    <definedName name="HTML6_5" hidden="1">""</definedName>
    <definedName name="HTML6_6" localSheetId="10" hidden="1">-4146</definedName>
    <definedName name="HTML6_6" localSheetId="7" hidden="1">1</definedName>
    <definedName name="HTML6_6" hidden="1">-4146</definedName>
    <definedName name="HTML6_7" hidden="1">-4146</definedName>
    <definedName name="HTML6_8" localSheetId="10" hidden="1">"96/09/11"</definedName>
    <definedName name="HTML6_8" localSheetId="7" hidden="1">35218</definedName>
    <definedName name="HTML6_8" hidden="1">"96/09/11"</definedName>
    <definedName name="HTML6_9" localSheetId="10" hidden="1">"岡島 達治"</definedName>
    <definedName name="HTML6_9" localSheetId="7" hidden="1">"MARGERIDE"</definedName>
    <definedName name="HTML6_9" hidden="1">"岡島 達治"</definedName>
    <definedName name="HTML7_1" localSheetId="10" hidden="1">"'[nt.xls]ＳＣＡＴ－ＮＴ　構成表'!$A$1:$G$260"</definedName>
    <definedName name="HTML7_1" localSheetId="7" hidden="1">"[PRIXV352.XLS]ISM352!$D$123:$F$127"</definedName>
    <definedName name="HTML7_1" hidden="1">"'[nt.xls]ＳＣＡＴ－ＮＴ　構成表'!$A$1:$G$260"</definedName>
    <definedName name="HTML7_10" hidden="1">""</definedName>
    <definedName name="HTML7_11" hidden="1">1</definedName>
    <definedName name="HTML7_12" localSheetId="10" hidden="1">"A:\My Documents\EXCEL\MyHTML.htm"</definedName>
    <definedName name="HTML7_12" localSheetId="7" hidden="1">"C:\ALAIN\ISM\price\wkg.htm"</definedName>
    <definedName name="HTML7_12" hidden="1">"A:\My Documents\EXCEL\MyHTML.htm"</definedName>
    <definedName name="HTML7_2" hidden="1">1</definedName>
    <definedName name="HTML7_3" hidden="1">""</definedName>
    <definedName name="HTML7_4" localSheetId="10" hidden="1">"ＳＣＡＴ－ＮＴ　構成表"</definedName>
    <definedName name="HTML7_4" localSheetId="7" hidden="1">"PC-Workgroup Master"</definedName>
    <definedName name="HTML7_4" hidden="1">"ＳＣＡＴ－ＮＴ　構成表"</definedName>
    <definedName name="HTML7_5" hidden="1">""</definedName>
    <definedName name="HTML7_6" localSheetId="10" hidden="1">-4146</definedName>
    <definedName name="HTML7_6" localSheetId="7" hidden="1">1</definedName>
    <definedName name="HTML7_6" hidden="1">-4146</definedName>
    <definedName name="HTML7_7" hidden="1">-4146</definedName>
    <definedName name="HTML7_8" localSheetId="10" hidden="1">"96/09/11"</definedName>
    <definedName name="HTML7_8" localSheetId="7" hidden="1">35218</definedName>
    <definedName name="HTML7_8" hidden="1">"96/09/11"</definedName>
    <definedName name="HTML7_9" localSheetId="10" hidden="1">"岡島 達治"</definedName>
    <definedName name="HTML7_9" localSheetId="7" hidden="1">"MARGERIDE"</definedName>
    <definedName name="HTML7_9" hidden="1">"岡島 達治"</definedName>
    <definedName name="HTML8_1" localSheetId="10" hidden="1">"'[nt.xls]ＳＣＡＴ－ＮＴ　構成表'!$A$1:$G$250"</definedName>
    <definedName name="HTML8_1" localSheetId="7" hidden="1">"[PRIXV352.XLS]ISM352!$D$292:$F$332"</definedName>
    <definedName name="HTML8_1" hidden="1">"'[nt.xls]ＳＣＡＴ－ＮＴ　構成表'!$A$1:$G$250"</definedName>
    <definedName name="HTML8_10" hidden="1">""</definedName>
    <definedName name="HTML8_11" hidden="1">1</definedName>
    <definedName name="HTML8_12" localSheetId="10" hidden="1">"A:\My Documents\EXCEL\MyHTML.htm"</definedName>
    <definedName name="HTML8_12" localSheetId="7" hidden="1">"C:\ALAIN\ISM\PRICE\Tk.htm"</definedName>
    <definedName name="HTML8_12" hidden="1">"A:\My Documents\EXCEL\MyHTML.htm"</definedName>
    <definedName name="HTML8_2" hidden="1">1</definedName>
    <definedName name="HTML8_3" hidden="1">""</definedName>
    <definedName name="HTML8_4" localSheetId="10" hidden="1">"ＳＣＡＴ－ＮＴ　構成表"</definedName>
    <definedName name="HTML8_4" localSheetId="7" hidden="1">"ISM/OpenMaster Toolkits"</definedName>
    <definedName name="HTML8_4" hidden="1">"ＳＣＡＴ－ＮＴ　構成表"</definedName>
    <definedName name="HTML8_5" hidden="1">""</definedName>
    <definedName name="HTML8_6" localSheetId="10" hidden="1">-4146</definedName>
    <definedName name="HTML8_6" localSheetId="7" hidden="1">1</definedName>
    <definedName name="HTML8_6" hidden="1">-4146</definedName>
    <definedName name="HTML8_7" hidden="1">-4146</definedName>
    <definedName name="HTML8_8" localSheetId="10" hidden="1">"96/09/11"</definedName>
    <definedName name="HTML8_8" localSheetId="7" hidden="1">35218</definedName>
    <definedName name="HTML8_8" hidden="1">"96/09/11"</definedName>
    <definedName name="HTML8_9" localSheetId="10" hidden="1">"岡島 達治"</definedName>
    <definedName name="HTML8_9" localSheetId="7" hidden="1">"MARGERIDE"</definedName>
    <definedName name="HTML8_9" hidden="1">"岡島 達治"</definedName>
    <definedName name="HTMLCount" hidden="1">8</definedName>
    <definedName name="InstallDesign_10101" localSheetId="10" hidden="1">#REF!</definedName>
    <definedName name="InstallDesign_10101" localSheetId="9" hidden="1">#REF!</definedName>
    <definedName name="InstallDesign_10101" localSheetId="1" hidden="1">#REF!</definedName>
    <definedName name="InstallDesign_10101" localSheetId="3" hidden="1">#REF!</definedName>
    <definedName name="InstallDesign_10101" hidden="1">#REF!</definedName>
    <definedName name="InstallDesign_10102" localSheetId="10" hidden="1">#REF!</definedName>
    <definedName name="InstallDesign_10102" localSheetId="9" hidden="1">#REF!</definedName>
    <definedName name="InstallDesign_10102" localSheetId="1" hidden="1">#REF!</definedName>
    <definedName name="InstallDesign_10102" localSheetId="3" hidden="1">#REF!</definedName>
    <definedName name="InstallDesign_10102" hidden="1">#REF!</definedName>
    <definedName name="InstallDesign_10201" localSheetId="10" hidden="1">#REF!</definedName>
    <definedName name="InstallDesign_10201" localSheetId="9" hidden="1">#REF!</definedName>
    <definedName name="InstallDesign_10201" localSheetId="1" hidden="1">#REF!</definedName>
    <definedName name="InstallDesign_10201" localSheetId="3" hidden="1">#REF!</definedName>
    <definedName name="InstallDesign_10201" hidden="1">#REF!</definedName>
    <definedName name="InstallDesign_10202" localSheetId="10" hidden="1">#REF!</definedName>
    <definedName name="InstallDesign_10202" localSheetId="3" hidden="1">#REF!</definedName>
    <definedName name="InstallDesign_10202" hidden="1">#REF!</definedName>
    <definedName name="InstallDesign_10301" localSheetId="10" hidden="1">#REF!</definedName>
    <definedName name="InstallDesign_10301" localSheetId="3" hidden="1">#REF!</definedName>
    <definedName name="InstallDesign_10301" hidden="1">#REF!</definedName>
    <definedName name="InstallDesign_10401" localSheetId="10" hidden="1">#REF!</definedName>
    <definedName name="InstallDesign_10401" localSheetId="3" hidden="1">#REF!</definedName>
    <definedName name="InstallDesign_10401" hidden="1">#REF!</definedName>
    <definedName name="InstallDesign_10401s" localSheetId="10" hidden="1">#REF!</definedName>
    <definedName name="InstallDesign_10401s" localSheetId="3" hidden="1">#REF!</definedName>
    <definedName name="InstallDesign_10401s" hidden="1">#REF!</definedName>
    <definedName name="InstallDesign_10401sVD" localSheetId="10" hidden="1">#REF!</definedName>
    <definedName name="InstallDesign_10401sVD" localSheetId="3" hidden="1">#REF!</definedName>
    <definedName name="InstallDesign_10401sVD" hidden="1">#REF!</definedName>
    <definedName name="InstallDesign_10401VD" localSheetId="10" hidden="1">#REF!</definedName>
    <definedName name="InstallDesign_10401VD" localSheetId="3" hidden="1">#REF!</definedName>
    <definedName name="InstallDesign_10401VD" hidden="1">#REF!</definedName>
    <definedName name="InstallDesign_10402" localSheetId="10" hidden="1">#REF!</definedName>
    <definedName name="InstallDesign_10402" localSheetId="3" hidden="1">#REF!</definedName>
    <definedName name="InstallDesign_10402" hidden="1">#REF!</definedName>
    <definedName name="InstallDesign_10402s" localSheetId="10" hidden="1">#REF!</definedName>
    <definedName name="InstallDesign_10402s" localSheetId="3" hidden="1">#REF!</definedName>
    <definedName name="InstallDesign_10402s" hidden="1">#REF!</definedName>
    <definedName name="InstallDesign_10402sVD" localSheetId="10" hidden="1">#REF!</definedName>
    <definedName name="InstallDesign_10402sVD" localSheetId="3" hidden="1">#REF!</definedName>
    <definedName name="InstallDesign_10402sVD" hidden="1">#REF!</definedName>
    <definedName name="InstallDesign_10402VD" localSheetId="10" hidden="1">#REF!</definedName>
    <definedName name="InstallDesign_10402VD" localSheetId="3" hidden="1">#REF!</definedName>
    <definedName name="InstallDesign_10402VD" hidden="1">#REF!</definedName>
    <definedName name="InstallDesign_10403" localSheetId="10" hidden="1">#REF!</definedName>
    <definedName name="InstallDesign_10403" localSheetId="3" hidden="1">#REF!</definedName>
    <definedName name="InstallDesign_10403" hidden="1">#REF!</definedName>
    <definedName name="InstallDesign_10403s" localSheetId="10" hidden="1">#REF!</definedName>
    <definedName name="InstallDesign_10403s" localSheetId="3" hidden="1">#REF!</definedName>
    <definedName name="InstallDesign_10403s" hidden="1">#REF!</definedName>
    <definedName name="InstallDesign_10403sVD" localSheetId="10" hidden="1">#REF!</definedName>
    <definedName name="InstallDesign_10403sVD" localSheetId="3" hidden="1">#REF!</definedName>
    <definedName name="InstallDesign_10403sVD" hidden="1">#REF!</definedName>
    <definedName name="InstallDesign_10403VD" localSheetId="10" hidden="1">#REF!</definedName>
    <definedName name="InstallDesign_10403VD" localSheetId="3" hidden="1">#REF!</definedName>
    <definedName name="InstallDesign_10403VD" hidden="1">#REF!</definedName>
    <definedName name="InstallDesign_10404" localSheetId="10" hidden="1">#REF!</definedName>
    <definedName name="InstallDesign_10404" localSheetId="3" hidden="1">#REF!</definedName>
    <definedName name="InstallDesign_10404" hidden="1">#REF!</definedName>
    <definedName name="InstallDesign_10404VD" localSheetId="10" hidden="1">#REF!</definedName>
    <definedName name="InstallDesign_10404VD" localSheetId="3" hidden="1">#REF!</definedName>
    <definedName name="InstallDesign_10404VD" hidden="1">#REF!</definedName>
    <definedName name="InstallDesign_10501" localSheetId="10" hidden="1">#REF!</definedName>
    <definedName name="InstallDesign_10501" localSheetId="3" hidden="1">#REF!</definedName>
    <definedName name="InstallDesign_10501" hidden="1">#REF!</definedName>
    <definedName name="InstallDesign_10501s" localSheetId="10" hidden="1">#REF!</definedName>
    <definedName name="InstallDesign_10501s" localSheetId="3" hidden="1">#REF!</definedName>
    <definedName name="InstallDesign_10501s" hidden="1">#REF!</definedName>
    <definedName name="InstallDesign_10501sVD" localSheetId="10" hidden="1">#REF!</definedName>
    <definedName name="InstallDesign_10501sVD" localSheetId="3" hidden="1">#REF!</definedName>
    <definedName name="InstallDesign_10501sVD" hidden="1">#REF!</definedName>
    <definedName name="InstallDesign_10501VD" localSheetId="10" hidden="1">#REF!</definedName>
    <definedName name="InstallDesign_10501VD" localSheetId="3" hidden="1">#REF!</definedName>
    <definedName name="InstallDesign_10501VD" hidden="1">#REF!</definedName>
    <definedName name="InstallDesign_10601" localSheetId="10" hidden="1">#REF!</definedName>
    <definedName name="InstallDesign_10601" localSheetId="3" hidden="1">#REF!</definedName>
    <definedName name="InstallDesign_10601" hidden="1">#REF!</definedName>
    <definedName name="InstallDesign_10601VD" localSheetId="10" hidden="1">#REF!</definedName>
    <definedName name="InstallDesign_10601VD" localSheetId="3" hidden="1">#REF!</definedName>
    <definedName name="InstallDesign_10601VD" hidden="1">#REF!</definedName>
    <definedName name="InstallDesign_10701" localSheetId="10" hidden="1">#REF!</definedName>
    <definedName name="InstallDesign_10701" localSheetId="3" hidden="1">#REF!</definedName>
    <definedName name="InstallDesign_10701" hidden="1">#REF!</definedName>
    <definedName name="InstallDesign_10801" localSheetId="10" hidden="1">#REF!</definedName>
    <definedName name="InstallDesign_10801" localSheetId="3" hidden="1">#REF!</definedName>
    <definedName name="InstallDesign_10801" hidden="1">#REF!</definedName>
    <definedName name="InstallDesign_10901" localSheetId="10" hidden="1">#REF!</definedName>
    <definedName name="InstallDesign_10901" localSheetId="3" hidden="1">#REF!</definedName>
    <definedName name="InstallDesign_10901" hidden="1">#REF!</definedName>
    <definedName name="InstallDesign_20101" localSheetId="10" hidden="1">#REF!</definedName>
    <definedName name="InstallDesign_20101" localSheetId="3" hidden="1">#REF!</definedName>
    <definedName name="InstallDesign_20101" hidden="1">#REF!</definedName>
    <definedName name="InstallDesign_20102" localSheetId="10" hidden="1">#REF!</definedName>
    <definedName name="InstallDesign_20102" localSheetId="3" hidden="1">#REF!</definedName>
    <definedName name="InstallDesign_20102" hidden="1">#REF!</definedName>
    <definedName name="InstallDesign_20201" localSheetId="10" hidden="1">#REF!</definedName>
    <definedName name="InstallDesign_20201" localSheetId="3" hidden="1">#REF!</definedName>
    <definedName name="InstallDesign_20201" hidden="1">#REF!</definedName>
    <definedName name="InstallDesign_20202" localSheetId="10" hidden="1">#REF!</definedName>
    <definedName name="InstallDesign_20202" localSheetId="3" hidden="1">#REF!</definedName>
    <definedName name="InstallDesign_20202" hidden="1">#REF!</definedName>
    <definedName name="InstallDesign_20301" localSheetId="10" hidden="1">#REF!</definedName>
    <definedName name="InstallDesign_20301" localSheetId="3" hidden="1">#REF!</definedName>
    <definedName name="InstallDesign_20301" hidden="1">#REF!</definedName>
    <definedName name="InstallDesign_20401" localSheetId="10" hidden="1">#REF!</definedName>
    <definedName name="InstallDesign_20401" localSheetId="3" hidden="1">#REF!</definedName>
    <definedName name="InstallDesign_20401" hidden="1">#REF!</definedName>
    <definedName name="InstallDesign_20401VD" localSheetId="10" hidden="1">#REF!</definedName>
    <definedName name="InstallDesign_20401VD" localSheetId="3" hidden="1">#REF!</definedName>
    <definedName name="InstallDesign_20401VD" hidden="1">#REF!</definedName>
    <definedName name="InstallDesign_20402" localSheetId="10" hidden="1">#REF!</definedName>
    <definedName name="InstallDesign_20402" localSheetId="3" hidden="1">#REF!</definedName>
    <definedName name="InstallDesign_20402" hidden="1">#REF!</definedName>
    <definedName name="InstallDesign_20402VD" localSheetId="10" hidden="1">#REF!</definedName>
    <definedName name="InstallDesign_20402VD" localSheetId="3" hidden="1">#REF!</definedName>
    <definedName name="InstallDesign_20402VD" hidden="1">#REF!</definedName>
    <definedName name="InstallDesign_20501" localSheetId="10" hidden="1">#REF!</definedName>
    <definedName name="InstallDesign_20501" localSheetId="3" hidden="1">#REF!</definedName>
    <definedName name="InstallDesign_20501" hidden="1">#REF!</definedName>
    <definedName name="InstallDesign_20501VD" localSheetId="10" hidden="1">#REF!</definedName>
    <definedName name="InstallDesign_20501VD" localSheetId="3" hidden="1">#REF!</definedName>
    <definedName name="InstallDesign_20501VD" hidden="1">#REF!</definedName>
    <definedName name="InstallDesign_20502" localSheetId="10" hidden="1">#REF!</definedName>
    <definedName name="InstallDesign_20502" localSheetId="3" hidden="1">#REF!</definedName>
    <definedName name="InstallDesign_20502" hidden="1">#REF!</definedName>
    <definedName name="InstallDesign_20502VD" localSheetId="10" hidden="1">#REF!</definedName>
    <definedName name="InstallDesign_20502VD" localSheetId="3" hidden="1">#REF!</definedName>
    <definedName name="InstallDesign_20502VD" hidden="1">#REF!</definedName>
    <definedName name="InstallDesign_20601" localSheetId="10" hidden="1">#REF!</definedName>
    <definedName name="InstallDesign_20601" localSheetId="3" hidden="1">#REF!</definedName>
    <definedName name="InstallDesign_20601" hidden="1">#REF!</definedName>
    <definedName name="InstallDesign_30101" localSheetId="10" hidden="1">#REF!</definedName>
    <definedName name="InstallDesign_30101" localSheetId="3" hidden="1">#REF!</definedName>
    <definedName name="InstallDesign_30101" hidden="1">#REF!</definedName>
    <definedName name="InstallDesign_30201" localSheetId="10" hidden="1">#REF!</definedName>
    <definedName name="InstallDesign_30201" localSheetId="3" hidden="1">#REF!</definedName>
    <definedName name="InstallDesign_30201" hidden="1">#REF!</definedName>
    <definedName name="InstallOperation_10101" localSheetId="10" hidden="1">#REF!</definedName>
    <definedName name="InstallOperation_10101" localSheetId="3" hidden="1">#REF!</definedName>
    <definedName name="InstallOperation_10101" hidden="1">#REF!</definedName>
    <definedName name="InstallOperation_10102" localSheetId="10" hidden="1">#REF!</definedName>
    <definedName name="InstallOperation_10102" localSheetId="3" hidden="1">#REF!</definedName>
    <definedName name="InstallOperation_10102" hidden="1">#REF!</definedName>
    <definedName name="InstallOperation_10201" localSheetId="10" hidden="1">#REF!</definedName>
    <definedName name="InstallOperation_10201" localSheetId="3" hidden="1">#REF!</definedName>
    <definedName name="InstallOperation_10201" hidden="1">#REF!</definedName>
    <definedName name="InstallOperation_10202" localSheetId="10" hidden="1">#REF!</definedName>
    <definedName name="InstallOperation_10202" localSheetId="3" hidden="1">#REF!</definedName>
    <definedName name="InstallOperation_10202" hidden="1">#REF!</definedName>
    <definedName name="InstallOperation_10301" localSheetId="10" hidden="1">#REF!</definedName>
    <definedName name="InstallOperation_10301" localSheetId="3" hidden="1">#REF!</definedName>
    <definedName name="InstallOperation_10301" hidden="1">#REF!</definedName>
    <definedName name="InstallOperation_10401" localSheetId="10" hidden="1">#REF!</definedName>
    <definedName name="InstallOperation_10401" localSheetId="3" hidden="1">#REF!</definedName>
    <definedName name="InstallOperation_10401" hidden="1">#REF!</definedName>
    <definedName name="InstallOperation_10401s" localSheetId="10" hidden="1">#REF!</definedName>
    <definedName name="InstallOperation_10401s" localSheetId="3" hidden="1">#REF!</definedName>
    <definedName name="InstallOperation_10401s" hidden="1">#REF!</definedName>
    <definedName name="InstallOperation_10402" localSheetId="10" hidden="1">#REF!</definedName>
    <definedName name="InstallOperation_10402" localSheetId="3" hidden="1">#REF!</definedName>
    <definedName name="InstallOperation_10402" hidden="1">#REF!</definedName>
    <definedName name="InstallOperation_10402s" localSheetId="10" hidden="1">#REF!</definedName>
    <definedName name="InstallOperation_10402s" localSheetId="3" hidden="1">#REF!</definedName>
    <definedName name="InstallOperation_10402s" hidden="1">#REF!</definedName>
    <definedName name="InstallOperation_10403" localSheetId="10" hidden="1">#REF!</definedName>
    <definedName name="InstallOperation_10403" localSheetId="3" hidden="1">#REF!</definedName>
    <definedName name="InstallOperation_10403" hidden="1">#REF!</definedName>
    <definedName name="InstallOperation_10403s" localSheetId="10" hidden="1">#REF!</definedName>
    <definedName name="InstallOperation_10403s" localSheetId="3" hidden="1">#REF!</definedName>
    <definedName name="InstallOperation_10403s" hidden="1">#REF!</definedName>
    <definedName name="InstallOperation_10501" localSheetId="10" hidden="1">#REF!</definedName>
    <definedName name="InstallOperation_10501" localSheetId="3" hidden="1">#REF!</definedName>
    <definedName name="InstallOperation_10501" hidden="1">#REF!</definedName>
    <definedName name="InstallOperation_10501s" localSheetId="10" hidden="1">#REF!</definedName>
    <definedName name="InstallOperation_10501s" localSheetId="3" hidden="1">#REF!</definedName>
    <definedName name="InstallOperation_10501s" hidden="1">#REF!</definedName>
    <definedName name="InstallOperation_10601" localSheetId="10" hidden="1">#REF!</definedName>
    <definedName name="InstallOperation_10601" localSheetId="3" hidden="1">#REF!</definedName>
    <definedName name="InstallOperation_10601" hidden="1">#REF!</definedName>
    <definedName name="InstallOperation_10701" localSheetId="10" hidden="1">#REF!</definedName>
    <definedName name="InstallOperation_10701" localSheetId="3" hidden="1">#REF!</definedName>
    <definedName name="InstallOperation_10701" hidden="1">#REF!</definedName>
    <definedName name="InstallOperation_10801" localSheetId="10" hidden="1">#REF!</definedName>
    <definedName name="InstallOperation_10801" localSheetId="3" hidden="1">#REF!</definedName>
    <definedName name="InstallOperation_10801" hidden="1">#REF!</definedName>
    <definedName name="InstallOperation_10901" localSheetId="10" hidden="1">#REF!</definedName>
    <definedName name="InstallOperation_10901" localSheetId="3" hidden="1">#REF!</definedName>
    <definedName name="InstallOperation_10901" hidden="1">#REF!</definedName>
    <definedName name="InstallOperation_10902" localSheetId="10" hidden="1">#REF!</definedName>
    <definedName name="InstallOperation_10902" localSheetId="3" hidden="1">#REF!</definedName>
    <definedName name="InstallOperation_10902" hidden="1">#REF!</definedName>
    <definedName name="InstallOperation_11001" localSheetId="10" hidden="1">#REF!</definedName>
    <definedName name="InstallOperation_11001" localSheetId="3" hidden="1">#REF!</definedName>
    <definedName name="InstallOperation_11001" hidden="1">#REF!</definedName>
    <definedName name="InstallOperation_11002" localSheetId="10" hidden="1">#REF!</definedName>
    <definedName name="InstallOperation_11002" localSheetId="3" hidden="1">#REF!</definedName>
    <definedName name="InstallOperation_11002" hidden="1">#REF!</definedName>
    <definedName name="InstallOperation_11003" localSheetId="10" hidden="1">#REF!</definedName>
    <definedName name="InstallOperation_11003" localSheetId="3" hidden="1">#REF!</definedName>
    <definedName name="InstallOperation_11003" hidden="1">#REF!</definedName>
    <definedName name="InstallOperation_11004" localSheetId="10" hidden="1">#REF!</definedName>
    <definedName name="InstallOperation_11004" localSheetId="3" hidden="1">#REF!</definedName>
    <definedName name="InstallOperation_11004" hidden="1">#REF!</definedName>
    <definedName name="InstallOperation_20101" localSheetId="10" hidden="1">#REF!</definedName>
    <definedName name="InstallOperation_20101" localSheetId="3" hidden="1">#REF!</definedName>
    <definedName name="InstallOperation_20101" hidden="1">#REF!</definedName>
    <definedName name="InstallOperation_20201" localSheetId="10" hidden="1">#REF!</definedName>
    <definedName name="InstallOperation_20201" localSheetId="3" hidden="1">#REF!</definedName>
    <definedName name="InstallOperation_20201" hidden="1">#REF!</definedName>
    <definedName name="InstallOperation_20301" localSheetId="10" hidden="1">#REF!</definedName>
    <definedName name="InstallOperation_20301" localSheetId="3" hidden="1">#REF!</definedName>
    <definedName name="InstallOperation_20301" hidden="1">#REF!</definedName>
    <definedName name="InstallOperation_20401" localSheetId="10" hidden="1">#REF!</definedName>
    <definedName name="InstallOperation_20401" localSheetId="3" hidden="1">#REF!</definedName>
    <definedName name="InstallOperation_20401" hidden="1">#REF!</definedName>
    <definedName name="InstallOperation_20402" localSheetId="10" hidden="1">#REF!</definedName>
    <definedName name="InstallOperation_20402" localSheetId="3" hidden="1">#REF!</definedName>
    <definedName name="InstallOperation_20402" hidden="1">#REF!</definedName>
    <definedName name="InstallOperation_20501" localSheetId="10" hidden="1">#REF!</definedName>
    <definedName name="InstallOperation_20501" localSheetId="3" hidden="1">#REF!</definedName>
    <definedName name="InstallOperation_20501" hidden="1">#REF!</definedName>
    <definedName name="InstallOperation_20502" localSheetId="10" hidden="1">#REF!</definedName>
    <definedName name="InstallOperation_20502" localSheetId="3" hidden="1">#REF!</definedName>
    <definedName name="InstallOperation_20502" hidden="1">#REF!</definedName>
    <definedName name="InstallOperation_20601" localSheetId="10" hidden="1">#REF!</definedName>
    <definedName name="InstallOperation_20601" localSheetId="3" hidden="1">#REF!</definedName>
    <definedName name="InstallOperation_20601" hidden="1">#REF!</definedName>
    <definedName name="InstallOperation_30101" localSheetId="10" hidden="1">#REF!</definedName>
    <definedName name="InstallOperation_30101" localSheetId="3" hidden="1">#REF!</definedName>
    <definedName name="InstallOperation_30101" hidden="1">#REF!</definedName>
    <definedName name="InstallOperation_30102" localSheetId="10" hidden="1">#REF!</definedName>
    <definedName name="InstallOperation_30102" localSheetId="3" hidden="1">#REF!</definedName>
    <definedName name="InstallOperation_30102" hidden="1">#REF!</definedName>
    <definedName name="InstallOperation_30201" localSheetId="10" hidden="1">#REF!</definedName>
    <definedName name="InstallOperation_30201" localSheetId="3" hidden="1">#REF!</definedName>
    <definedName name="InstallOperation_30201" hidden="1">#REF!</definedName>
    <definedName name="InstallOperation_30301" localSheetId="10" hidden="1">#REF!</definedName>
    <definedName name="InstallOperation_30301" localSheetId="3" hidden="1">#REF!</definedName>
    <definedName name="InstallOperation_30301" hidden="1">#REF!</definedName>
    <definedName name="InstallOperation_30401" localSheetId="10" hidden="1">#REF!</definedName>
    <definedName name="InstallOperation_30401" localSheetId="3" hidden="1">#REF!</definedName>
    <definedName name="InstallOperation_30401" hidden="1">#REF!</definedName>
    <definedName name="InstallOperation_40101" localSheetId="10" hidden="1">#REF!</definedName>
    <definedName name="InstallOperation_40101" localSheetId="3" hidden="1">#REF!</definedName>
    <definedName name="InstallOperation_40101" hidden="1">#REF!</definedName>
    <definedName name="InstallOperation_40201" localSheetId="10" hidden="1">#REF!</definedName>
    <definedName name="InstallOperation_40201" localSheetId="3" hidden="1">#REF!</definedName>
    <definedName name="InstallOperation_40201" hidden="1">#REF!</definedName>
    <definedName name="InstallOperation_40301" localSheetId="10" hidden="1">#REF!</definedName>
    <definedName name="InstallOperation_40301" localSheetId="3" hidden="1">#REF!</definedName>
    <definedName name="InstallOperation_40301" hidden="1">#REF!</definedName>
    <definedName name="InstallOperation_40401" localSheetId="10" hidden="1">#REF!</definedName>
    <definedName name="InstallOperation_40401" localSheetId="3" hidden="1">#REF!</definedName>
    <definedName name="InstallOperation_40401" hidden="1">#REF!</definedName>
    <definedName name="ｊ" localSheetId="10" hidden="1">#REF!</definedName>
    <definedName name="ｊ" localSheetId="3" hidden="1">#REF!</definedName>
    <definedName name="ｊ" hidden="1">#REF!</definedName>
    <definedName name="ｋｋ" localSheetId="10" hidden="1">#REF!</definedName>
    <definedName name="ｋｋ" localSheetId="3" hidden="1">#REF!</definedName>
    <definedName name="ｋｋ" hidden="1">#REF!</definedName>
    <definedName name="ｌ" localSheetId="10" hidden="1">#REF!</definedName>
    <definedName name="ｌ" localSheetId="3" hidden="1">#REF!</definedName>
    <definedName name="ｌ" hidden="1">#REF!</definedName>
    <definedName name="ｍ" localSheetId="10" hidden="1">#REF!</definedName>
    <definedName name="ｍ" localSheetId="3" hidden="1">#REF!</definedName>
    <definedName name="ｍ" hidden="1">#REF!</definedName>
    <definedName name="Move_10101" localSheetId="10" hidden="1">#REF!</definedName>
    <definedName name="Move_10101" localSheetId="3" hidden="1">#REF!</definedName>
    <definedName name="Move_10101" hidden="1">#REF!</definedName>
    <definedName name="Move_10102" localSheetId="10" hidden="1">#REF!</definedName>
    <definedName name="Move_10102" localSheetId="3" hidden="1">#REF!</definedName>
    <definedName name="Move_10102" hidden="1">#REF!</definedName>
    <definedName name="Move_10103" localSheetId="10" hidden="1">#REF!</definedName>
    <definedName name="Move_10103" localSheetId="3" hidden="1">#REF!</definedName>
    <definedName name="Move_10103" hidden="1">#REF!</definedName>
    <definedName name="Move_10104" localSheetId="10" hidden="1">#REF!</definedName>
    <definedName name="Move_10104" localSheetId="3" hidden="1">#REF!</definedName>
    <definedName name="Move_10104" hidden="1">#REF!</definedName>
    <definedName name="Move_10105" localSheetId="10" hidden="1">#REF!</definedName>
    <definedName name="Move_10105" localSheetId="3" hidden="1">#REF!</definedName>
    <definedName name="Move_10105" hidden="1">#REF!</definedName>
    <definedName name="Move_10106" localSheetId="10" hidden="1">#REF!</definedName>
    <definedName name="Move_10106" localSheetId="3" hidden="1">#REF!</definedName>
    <definedName name="Move_10106" hidden="1">#REF!</definedName>
    <definedName name="Move_10201" localSheetId="10" hidden="1">#REF!</definedName>
    <definedName name="Move_10201" localSheetId="3" hidden="1">#REF!</definedName>
    <definedName name="Move_10201" hidden="1">#REF!</definedName>
    <definedName name="Move_10202" localSheetId="10" hidden="1">#REF!</definedName>
    <definedName name="Move_10202" localSheetId="3" hidden="1">#REF!</definedName>
    <definedName name="Move_10202" hidden="1">#REF!</definedName>
    <definedName name="Move_10203" localSheetId="10" hidden="1">#REF!</definedName>
    <definedName name="Move_10203" localSheetId="3" hidden="1">#REF!</definedName>
    <definedName name="Move_10203" hidden="1">#REF!</definedName>
    <definedName name="Move_10204" localSheetId="10" hidden="1">#REF!</definedName>
    <definedName name="Move_10204" localSheetId="3" hidden="1">#REF!</definedName>
    <definedName name="Move_10204" hidden="1">#REF!</definedName>
    <definedName name="Move_10205" localSheetId="10" hidden="1">#REF!</definedName>
    <definedName name="Move_10205" localSheetId="3" hidden="1">#REF!</definedName>
    <definedName name="Move_10205" hidden="1">#REF!</definedName>
    <definedName name="Move_10206" localSheetId="10" hidden="1">#REF!</definedName>
    <definedName name="Move_10206" localSheetId="3" hidden="1">#REF!</definedName>
    <definedName name="Move_10206" hidden="1">#REF!</definedName>
    <definedName name="Move_10301" localSheetId="10" hidden="1">#REF!</definedName>
    <definedName name="Move_10301" localSheetId="3" hidden="1">#REF!</definedName>
    <definedName name="Move_10301" hidden="1">#REF!</definedName>
    <definedName name="Move_10302" localSheetId="10" hidden="1">#REF!</definedName>
    <definedName name="Move_10302" localSheetId="3" hidden="1">#REF!</definedName>
    <definedName name="Move_10302" hidden="1">#REF!</definedName>
    <definedName name="Move_10303" localSheetId="10" hidden="1">#REF!</definedName>
    <definedName name="Move_10303" localSheetId="3" hidden="1">#REF!</definedName>
    <definedName name="Move_10303" hidden="1">#REF!</definedName>
    <definedName name="Move_10304" localSheetId="10" hidden="1">#REF!</definedName>
    <definedName name="Move_10304" localSheetId="3" hidden="1">#REF!</definedName>
    <definedName name="Move_10304" hidden="1">#REF!</definedName>
    <definedName name="Move_10305" localSheetId="10" hidden="1">#REF!</definedName>
    <definedName name="Move_10305" localSheetId="3" hidden="1">#REF!</definedName>
    <definedName name="Move_10305" hidden="1">#REF!</definedName>
    <definedName name="Move_10306" localSheetId="10" hidden="1">#REF!</definedName>
    <definedName name="Move_10306" localSheetId="3" hidden="1">#REF!</definedName>
    <definedName name="Move_10306" hidden="1">#REF!</definedName>
    <definedName name="Move_20101" localSheetId="10" hidden="1">#REF!</definedName>
    <definedName name="Move_20101" localSheetId="3" hidden="1">#REF!</definedName>
    <definedName name="Move_20101" hidden="1">#REF!</definedName>
    <definedName name="Move_20102" localSheetId="10" hidden="1">#REF!</definedName>
    <definedName name="Move_20102" localSheetId="3" hidden="1">#REF!</definedName>
    <definedName name="Move_20102" hidden="1">#REF!</definedName>
    <definedName name="Move_20103" localSheetId="10" hidden="1">#REF!</definedName>
    <definedName name="Move_20103" localSheetId="3" hidden="1">#REF!</definedName>
    <definedName name="Move_20103" hidden="1">#REF!</definedName>
    <definedName name="Move_20104" localSheetId="10" hidden="1">#REF!</definedName>
    <definedName name="Move_20104" localSheetId="3" hidden="1">#REF!</definedName>
    <definedName name="Move_20104" hidden="1">#REF!</definedName>
    <definedName name="Move_20105" localSheetId="10" hidden="1">#REF!</definedName>
    <definedName name="Move_20105" localSheetId="3" hidden="1">#REF!</definedName>
    <definedName name="Move_20105" hidden="1">#REF!</definedName>
    <definedName name="Move_20106" localSheetId="10" hidden="1">#REF!</definedName>
    <definedName name="Move_20106" localSheetId="3" hidden="1">#REF!</definedName>
    <definedName name="Move_20106" hidden="1">#REF!</definedName>
    <definedName name="Move_20107" localSheetId="10" hidden="1">#REF!</definedName>
    <definedName name="Move_20107" localSheetId="3" hidden="1">#REF!</definedName>
    <definedName name="Move_20107" hidden="1">#REF!</definedName>
    <definedName name="Move_20108" localSheetId="10" hidden="1">#REF!</definedName>
    <definedName name="Move_20108" localSheetId="3" hidden="1">#REF!</definedName>
    <definedName name="Move_20108" hidden="1">#REF!</definedName>
    <definedName name="Move_20201" localSheetId="10" hidden="1">#REF!</definedName>
    <definedName name="Move_20201" localSheetId="3" hidden="1">#REF!</definedName>
    <definedName name="Move_20201" hidden="1">#REF!</definedName>
    <definedName name="Move_20202" localSheetId="10" hidden="1">#REF!</definedName>
    <definedName name="Move_20202" localSheetId="3" hidden="1">#REF!</definedName>
    <definedName name="Move_20202" hidden="1">#REF!</definedName>
    <definedName name="Move_20203" localSheetId="10" hidden="1">#REF!</definedName>
    <definedName name="Move_20203" localSheetId="3" hidden="1">#REF!</definedName>
    <definedName name="Move_20203" hidden="1">#REF!</definedName>
    <definedName name="Move_20204" localSheetId="10" hidden="1">#REF!</definedName>
    <definedName name="Move_20204" localSheetId="3" hidden="1">#REF!</definedName>
    <definedName name="Move_20204" hidden="1">#REF!</definedName>
    <definedName name="Move_20205" localSheetId="10" hidden="1">#REF!</definedName>
    <definedName name="Move_20205" localSheetId="3" hidden="1">#REF!</definedName>
    <definedName name="Move_20205" hidden="1">#REF!</definedName>
    <definedName name="Move_20206" localSheetId="10" hidden="1">#REF!</definedName>
    <definedName name="Move_20206" localSheetId="3" hidden="1">#REF!</definedName>
    <definedName name="Move_20206" hidden="1">#REF!</definedName>
    <definedName name="Move_20207" localSheetId="10" hidden="1">#REF!</definedName>
    <definedName name="Move_20207" localSheetId="3" hidden="1">#REF!</definedName>
    <definedName name="Move_20207" hidden="1">#REF!</definedName>
    <definedName name="Move_20208" localSheetId="10" hidden="1">#REF!</definedName>
    <definedName name="Move_20208" localSheetId="3" hidden="1">#REF!</definedName>
    <definedName name="Move_20208" hidden="1">#REF!</definedName>
    <definedName name="ｎ" localSheetId="10" hidden="1">#REF!</definedName>
    <definedName name="ｎ" localSheetId="3" hidden="1">#REF!</definedName>
    <definedName name="ｎ" hidden="1">#REF!</definedName>
    <definedName name="_xlnm.Print_Area" localSheetId="9">'【別紙1-10】消防救急デジタル無線基地局諸元表　'!$A$1:$T$9</definedName>
    <definedName name="_xlnm.Print_Area" localSheetId="5">'【別紙1-6】表示盤映像詳細'!$A$1:$L$26</definedName>
    <definedName name="_xlnm.Print_Titles" localSheetId="9">'【別紙1-10】消防救急デジタル無線基地局諸元表　'!$1:$3</definedName>
    <definedName name="Setup_10100" localSheetId="10" hidden="1">#REF!</definedName>
    <definedName name="Setup_10100" localSheetId="9" hidden="1">#REF!</definedName>
    <definedName name="Setup_10100" localSheetId="1" hidden="1">#REF!</definedName>
    <definedName name="Setup_10100" localSheetId="3" hidden="1">#REF!</definedName>
    <definedName name="Setup_10100" hidden="1">#REF!</definedName>
    <definedName name="Setup_10200" localSheetId="10" hidden="1">#REF!</definedName>
    <definedName name="Setup_10200" localSheetId="9" hidden="1">#REF!</definedName>
    <definedName name="Setup_10200" localSheetId="1" hidden="1">#REF!</definedName>
    <definedName name="Setup_10200" localSheetId="3" hidden="1">#REF!</definedName>
    <definedName name="Setup_10200" hidden="1">#REF!</definedName>
    <definedName name="Setup_10201" localSheetId="10" hidden="1">#REF!</definedName>
    <definedName name="Setup_10201" localSheetId="9" hidden="1">#REF!</definedName>
    <definedName name="Setup_10201" localSheetId="1" hidden="1">#REF!</definedName>
    <definedName name="Setup_10201" localSheetId="3" hidden="1">#REF!</definedName>
    <definedName name="Setup_10201" hidden="1">#REF!</definedName>
    <definedName name="Setup_10300" localSheetId="10" hidden="1">#REF!</definedName>
    <definedName name="Setup_10300" localSheetId="3" hidden="1">#REF!</definedName>
    <definedName name="Setup_10300" hidden="1">#REF!</definedName>
    <definedName name="Setup_10400" localSheetId="10" hidden="1">#REF!</definedName>
    <definedName name="Setup_10400" localSheetId="3" hidden="1">#REF!</definedName>
    <definedName name="Setup_10400" hidden="1">#REF!</definedName>
    <definedName name="Setup_10500" localSheetId="10" hidden="1">#REF!</definedName>
    <definedName name="Setup_10500" localSheetId="3" hidden="1">#REF!</definedName>
    <definedName name="Setup_10500" hidden="1">#REF!</definedName>
    <definedName name="Setup_10600" localSheetId="10" hidden="1">#REF!</definedName>
    <definedName name="Setup_10600" localSheetId="3" hidden="1">#REF!</definedName>
    <definedName name="Setup_10600" hidden="1">#REF!</definedName>
    <definedName name="Setup_10701" localSheetId="10" hidden="1">#REF!</definedName>
    <definedName name="Setup_10701" localSheetId="3" hidden="1">#REF!</definedName>
    <definedName name="Setup_10701" hidden="1">#REF!</definedName>
    <definedName name="Setup_10702" localSheetId="10" hidden="1">#REF!</definedName>
    <definedName name="Setup_10702" localSheetId="3" hidden="1">#REF!</definedName>
    <definedName name="Setup_10702" hidden="1">#REF!</definedName>
    <definedName name="Setup_10703" localSheetId="10" hidden="1">#REF!</definedName>
    <definedName name="Setup_10703" localSheetId="3" hidden="1">#REF!</definedName>
    <definedName name="Setup_10703" hidden="1">#REF!</definedName>
    <definedName name="Setup_20100" localSheetId="10" hidden="1">#REF!</definedName>
    <definedName name="Setup_20100" localSheetId="3" hidden="1">#REF!</definedName>
    <definedName name="Setup_20100" hidden="1">#REF!</definedName>
    <definedName name="Setup_20200" localSheetId="10" hidden="1">#REF!</definedName>
    <definedName name="Setup_20200" localSheetId="3" hidden="1">#REF!</definedName>
    <definedName name="Setup_20200" hidden="1">#REF!</definedName>
    <definedName name="Setup_20300" localSheetId="10" hidden="1">#REF!</definedName>
    <definedName name="Setup_20300" localSheetId="3" hidden="1">#REF!</definedName>
    <definedName name="Setup_20300" hidden="1">#REF!</definedName>
    <definedName name="Setup_20400" localSheetId="10" hidden="1">#REF!</definedName>
    <definedName name="Setup_20400" localSheetId="3" hidden="1">#REF!</definedName>
    <definedName name="Setup_20400" hidden="1">#REF!</definedName>
    <definedName name="Setup_20500" localSheetId="10" hidden="1">#REF!</definedName>
    <definedName name="Setup_20500" localSheetId="3" hidden="1">#REF!</definedName>
    <definedName name="Setup_20500" hidden="1">#REF!</definedName>
    <definedName name="Setup_20600" localSheetId="10" hidden="1">#REF!</definedName>
    <definedName name="Setup_20600" localSheetId="3" hidden="1">#REF!</definedName>
    <definedName name="Setup_20600" hidden="1">#REF!</definedName>
    <definedName name="Setup_20700" localSheetId="10" hidden="1">#REF!</definedName>
    <definedName name="Setup_20700" localSheetId="3" hidden="1">#REF!</definedName>
    <definedName name="Setup_20700" hidden="1">#REF!</definedName>
    <definedName name="Setup_30100" localSheetId="10" hidden="1">#REF!</definedName>
    <definedName name="Setup_30100" localSheetId="3" hidden="1">#REF!</definedName>
    <definedName name="Setup_30100" hidden="1">#REF!</definedName>
    <definedName name="Setup_30200" localSheetId="10" hidden="1">#REF!</definedName>
    <definedName name="Setup_30200" localSheetId="3" hidden="1">#REF!</definedName>
    <definedName name="Setup_30200" hidden="1">#REF!</definedName>
    <definedName name="Setup_30201" localSheetId="10" hidden="1">#REF!</definedName>
    <definedName name="Setup_30201" localSheetId="3" hidden="1">#REF!</definedName>
    <definedName name="Setup_30201" hidden="1">#REF!</definedName>
    <definedName name="Setup_30300" localSheetId="10" hidden="1">#REF!</definedName>
    <definedName name="Setup_30300" localSheetId="3" hidden="1">#REF!</definedName>
    <definedName name="Setup_30300" hidden="1">#REF!</definedName>
    <definedName name="Setup_30400" localSheetId="10" hidden="1">#REF!</definedName>
    <definedName name="Setup_30400" localSheetId="3" hidden="1">#REF!</definedName>
    <definedName name="Setup_30400" hidden="1">#REF!</definedName>
    <definedName name="Setup_30500" localSheetId="10" hidden="1">#REF!</definedName>
    <definedName name="Setup_30500" localSheetId="3" hidden="1">#REF!</definedName>
    <definedName name="Setup_30500" hidden="1">#REF!</definedName>
    <definedName name="Setup_30600" localSheetId="10" hidden="1">#REF!</definedName>
    <definedName name="Setup_30600" localSheetId="3" hidden="1">#REF!</definedName>
    <definedName name="Setup_30600" hidden="1">#REF!</definedName>
    <definedName name="Setup_30700" localSheetId="10" hidden="1">#REF!</definedName>
    <definedName name="Setup_30700" localSheetId="3" hidden="1">#REF!</definedName>
    <definedName name="Setup_30700" hidden="1">#REF!</definedName>
    <definedName name="Setup_40000" localSheetId="10" hidden="1">#REF!</definedName>
    <definedName name="Setup_40000" localSheetId="3" hidden="1">#REF!</definedName>
    <definedName name="Setup_40000" hidden="1">#REF!</definedName>
    <definedName name="Support_10000" localSheetId="10" hidden="1">#REF!</definedName>
    <definedName name="Support_10000" localSheetId="3" hidden="1">#REF!</definedName>
    <definedName name="Support_10000" hidden="1">#REF!</definedName>
    <definedName name="Support_10001" localSheetId="10" hidden="1">#REF!</definedName>
    <definedName name="Support_10001" localSheetId="3" hidden="1">#REF!</definedName>
    <definedName name="Support_10001" hidden="1">#REF!</definedName>
    <definedName name="Support_10002" localSheetId="10" hidden="1">#REF!</definedName>
    <definedName name="Support_10002" localSheetId="3" hidden="1">#REF!</definedName>
    <definedName name="Support_10002" hidden="1">#REF!</definedName>
    <definedName name="Support_10003" localSheetId="10" hidden="1">#REF!</definedName>
    <definedName name="Support_10003" localSheetId="3" hidden="1">#REF!</definedName>
    <definedName name="Support_10003" hidden="1">#REF!</definedName>
    <definedName name="Support_10004" localSheetId="10" hidden="1">#REF!</definedName>
    <definedName name="Support_10004" localSheetId="3" hidden="1">#REF!</definedName>
    <definedName name="Support_10004" hidden="1">#REF!</definedName>
    <definedName name="Support_10011" localSheetId="10" hidden="1">#REF!</definedName>
    <definedName name="Support_10011" localSheetId="3" hidden="1">#REF!</definedName>
    <definedName name="Support_10011" hidden="1">#REF!</definedName>
    <definedName name="Training_10000" localSheetId="10" hidden="1">#REF!</definedName>
    <definedName name="Training_10000" localSheetId="9" hidden="1">#REF!</definedName>
    <definedName name="Training_10000" localSheetId="3" hidden="1">#REF!</definedName>
    <definedName name="Training_10000" hidden="1">#REF!</definedName>
    <definedName name="Training_10100" localSheetId="10" hidden="1">#REF!</definedName>
    <definedName name="Training_10100" localSheetId="9" hidden="1">#REF!</definedName>
    <definedName name="Training_10100" localSheetId="3" hidden="1">#REF!</definedName>
    <definedName name="Training_10100" hidden="1">#REF!</definedName>
    <definedName name="u" localSheetId="10" hidden="1">#REF!</definedName>
    <definedName name="u" localSheetId="9" hidden="1">#REF!</definedName>
    <definedName name="u" localSheetId="3" hidden="1">#REF!</definedName>
    <definedName name="u" hidden="1">#REF!</definedName>
    <definedName name="Upgrade_10101" localSheetId="10" hidden="1">#REF!</definedName>
    <definedName name="Upgrade_10101" localSheetId="3" hidden="1">#REF!</definedName>
    <definedName name="Upgrade_10101" hidden="1">#REF!</definedName>
    <definedName name="Upgrade_10102" localSheetId="10" hidden="1">#REF!</definedName>
    <definedName name="Upgrade_10102" localSheetId="3" hidden="1">#REF!</definedName>
    <definedName name="Upgrade_10102" hidden="1">#REF!</definedName>
    <definedName name="Upgrade_10201" localSheetId="10" hidden="1">#REF!</definedName>
    <definedName name="Upgrade_10201" localSheetId="3" hidden="1">#REF!</definedName>
    <definedName name="Upgrade_10201" hidden="1">#REF!</definedName>
    <definedName name="Upgrade_10202" localSheetId="10" hidden="1">#REF!</definedName>
    <definedName name="Upgrade_10202" localSheetId="3" hidden="1">#REF!</definedName>
    <definedName name="Upgrade_10202" hidden="1">#REF!</definedName>
    <definedName name="Upgrade_10301" localSheetId="10" hidden="1">#REF!</definedName>
    <definedName name="Upgrade_10301" localSheetId="3" hidden="1">#REF!</definedName>
    <definedName name="Upgrade_10301" hidden="1">#REF!</definedName>
    <definedName name="Upgrade_20101" localSheetId="10" hidden="1">#REF!</definedName>
    <definedName name="Upgrade_20101" localSheetId="3" hidden="1">#REF!</definedName>
    <definedName name="Upgrade_20101" hidden="1">#REF!</definedName>
    <definedName name="Upgrade_20102" localSheetId="10" hidden="1">#REF!</definedName>
    <definedName name="Upgrade_20102" localSheetId="3" hidden="1">#REF!</definedName>
    <definedName name="Upgrade_20102" hidden="1">#REF!</definedName>
    <definedName name="Upgrade_20103" localSheetId="10" hidden="1">#REF!</definedName>
    <definedName name="Upgrade_20103" localSheetId="3" hidden="1">#REF!</definedName>
    <definedName name="Upgrade_20103" hidden="1">#REF!</definedName>
    <definedName name="Upgrade_20201" localSheetId="10" hidden="1">#REF!</definedName>
    <definedName name="Upgrade_20201" localSheetId="3" hidden="1">#REF!</definedName>
    <definedName name="Upgrade_20201" hidden="1">#REF!</definedName>
    <definedName name="Upgrade_20202" localSheetId="10" hidden="1">#REF!</definedName>
    <definedName name="Upgrade_20202" localSheetId="3" hidden="1">#REF!</definedName>
    <definedName name="Upgrade_20202" hidden="1">#REF!</definedName>
    <definedName name="Upgrade_20203" localSheetId="10" hidden="1">#REF!</definedName>
    <definedName name="Upgrade_20203" localSheetId="3" hidden="1">#REF!</definedName>
    <definedName name="Upgrade_20203" hidden="1">#REF!</definedName>
    <definedName name="Upgrade_20301" localSheetId="10" hidden="1">#REF!</definedName>
    <definedName name="Upgrade_20301" localSheetId="3" hidden="1">#REF!</definedName>
    <definedName name="Upgrade_20301" hidden="1">#REF!</definedName>
    <definedName name="Upgrade_20302" localSheetId="10" hidden="1">#REF!</definedName>
    <definedName name="Upgrade_20302" localSheetId="3" hidden="1">#REF!</definedName>
    <definedName name="Upgrade_20302" hidden="1">#REF!</definedName>
    <definedName name="Upgrade_20303" localSheetId="10" hidden="1">#REF!</definedName>
    <definedName name="Upgrade_20303" localSheetId="3" hidden="1">#REF!</definedName>
    <definedName name="Upgrade_20303" hidden="1">#REF!</definedName>
    <definedName name="Upgrade_20304" localSheetId="10" hidden="1">#REF!</definedName>
    <definedName name="Upgrade_20304" localSheetId="3" hidden="1">#REF!</definedName>
    <definedName name="Upgrade_20304" hidden="1">#REF!</definedName>
    <definedName name="Upgrade_20311" localSheetId="10" hidden="1">#REF!</definedName>
    <definedName name="Upgrade_20311" localSheetId="3" hidden="1">#REF!</definedName>
    <definedName name="Upgrade_20311" hidden="1">#REF!</definedName>
    <definedName name="Upgrade_20312" localSheetId="10" hidden="1">#REF!</definedName>
    <definedName name="Upgrade_20312" localSheetId="3" hidden="1">#REF!</definedName>
    <definedName name="Upgrade_20312" hidden="1">#REF!</definedName>
    <definedName name="Upgrade_20313" localSheetId="10" hidden="1">#REF!</definedName>
    <definedName name="Upgrade_20313" localSheetId="3" hidden="1">#REF!</definedName>
    <definedName name="Upgrade_20313" hidden="1">#REF!</definedName>
    <definedName name="Upgrade_20314" localSheetId="10" hidden="1">#REF!</definedName>
    <definedName name="Upgrade_20314" localSheetId="3" hidden="1">#REF!</definedName>
    <definedName name="Upgrade_20314" hidden="1">#REF!</definedName>
    <definedName name="Upgrade_20401" localSheetId="10" hidden="1">#REF!</definedName>
    <definedName name="Upgrade_20401" localSheetId="3" hidden="1">#REF!</definedName>
    <definedName name="Upgrade_20401" hidden="1">#REF!</definedName>
    <definedName name="Upgrade_20501" localSheetId="10" hidden="1">#REF!</definedName>
    <definedName name="Upgrade_20501" localSheetId="3" hidden="1">#REF!</definedName>
    <definedName name="Upgrade_20501" hidden="1">#REF!</definedName>
    <definedName name="Upgrade_20502" localSheetId="10" hidden="1">#REF!</definedName>
    <definedName name="Upgrade_20502" localSheetId="3" hidden="1">#REF!</definedName>
    <definedName name="Upgrade_20502" hidden="1">#REF!</definedName>
    <definedName name="Upgrade_30000" localSheetId="10" hidden="1">#REF!</definedName>
    <definedName name="Upgrade_30000" localSheetId="3" hidden="1">#REF!</definedName>
    <definedName name="Upgrade_30000" hidden="1">#REF!</definedName>
    <definedName name="Upgrade_40000" localSheetId="10" hidden="1">#REF!</definedName>
    <definedName name="Upgrade_40000" localSheetId="3" hidden="1">#REF!</definedName>
    <definedName name="Upgrade_40000" hidden="1">#REF!</definedName>
    <definedName name="Upgrade_40001" localSheetId="10" hidden="1">#REF!</definedName>
    <definedName name="Upgrade_40001" localSheetId="3" hidden="1">#REF!</definedName>
    <definedName name="Upgrade_40001" hidden="1">#REF!</definedName>
    <definedName name="Upgrade_40002" localSheetId="10" hidden="1">#REF!</definedName>
    <definedName name="Upgrade_40002" localSheetId="3" hidden="1">#REF!</definedName>
    <definedName name="Upgrade_40002" hidden="1">#REF!</definedName>
    <definedName name="Upgrade_40003" localSheetId="10" hidden="1">#REF!</definedName>
    <definedName name="Upgrade_40003" localSheetId="3" hidden="1">#REF!</definedName>
    <definedName name="Upgrade_40003" hidden="1">#REF!</definedName>
    <definedName name="ｖｗｅｂ" localSheetId="10" hidden="1">{"'財務会計②'!$A$1:$L$64","'財務会計①'!$A$1:$L$64","'福祉情報'!$A$1:$H$35","'別紙'!$A$1:$K$78","'その他②'!$A$1:$L$63","'INFRATAC'!$A$1:$L$64","'その他①'!$A$1:$K$65"}</definedName>
    <definedName name="ｖｗｅｂ" localSheetId="9" hidden="1">{"'財務会計②'!$A$1:$L$64","'財務会計①'!$A$1:$L$64","'福祉情報'!$A$1:$H$35","'別紙'!$A$1:$K$78","'その他②'!$A$1:$L$63","'INFRATAC'!$A$1:$L$64","'その他①'!$A$1:$K$65"}</definedName>
    <definedName name="ｖｗｅｂ" localSheetId="1" hidden="1">{"'財務会計②'!$A$1:$L$64","'財務会計①'!$A$1:$L$64","'福祉情報'!$A$1:$H$35","'別紙'!$A$1:$K$78","'その他②'!$A$1:$L$63","'INFRATAC'!$A$1:$L$64","'その他①'!$A$1:$K$65"}</definedName>
    <definedName name="ｖｗｅｂ" localSheetId="3" hidden="1">{"'財務会計②'!$A$1:$L$64","'財務会計①'!$A$1:$L$64","'福祉情報'!$A$1:$H$35","'別紙'!$A$1:$K$78","'その他②'!$A$1:$L$63","'INFRATAC'!$A$1:$L$64","'その他①'!$A$1:$K$65"}</definedName>
    <definedName name="ｖｗｅｂ" localSheetId="7" hidden="1">{"'財務会計②'!$A$1:$L$64","'財務会計①'!$A$1:$L$64","'福祉情報'!$A$1:$H$35","'別紙'!$A$1:$K$78","'その他②'!$A$1:$L$63","'INFRATAC'!$A$1:$L$64","'その他①'!$A$1:$K$65"}</definedName>
    <definedName name="ｖｗｅｂ" hidden="1">{"'財務会計②'!$A$1:$L$64","'財務会計①'!$A$1:$L$64","'福祉情報'!$A$1:$H$35","'別紙'!$A$1:$K$78","'その他②'!$A$1:$L$63","'INFRATAC'!$A$1:$L$64","'その他①'!$A$1:$K$65"}</definedName>
    <definedName name="wrn.RBOD." localSheetId="10" hidden="1">{"RBOD1",#N/A,FALSE,"保険課ＯＡシステム生産管理表";"RBOD2",#N/A,FALSE,"保険課ＯＡシステム生産管理表";"RBOD3",#N/A,FALSE,"保険課ＯＡシステム生産管理表"}</definedName>
    <definedName name="wrn.RBOD." localSheetId="9" hidden="1">{"RBOD1",#N/A,FALSE,"保険課ＯＡシステム生産管理表";"RBOD2",#N/A,FALSE,"保険課ＯＡシステム生産管理表";"RBOD3",#N/A,FALSE,"保険課ＯＡシステム生産管理表"}</definedName>
    <definedName name="wrn.RBOD." localSheetId="1" hidden="1">{"RBOD1",#N/A,FALSE,"保険課ＯＡシステム生産管理表";"RBOD2",#N/A,FALSE,"保険課ＯＡシステム生産管理表";"RBOD3",#N/A,FALSE,"保険課ＯＡシステム生産管理表"}</definedName>
    <definedName name="wrn.RBOD." localSheetId="3" hidden="1">{"RBOD1",#N/A,FALSE,"保険課ＯＡシステム生産管理表";"RBOD2",#N/A,FALSE,"保険課ＯＡシステム生産管理表";"RBOD3",#N/A,FALSE,"保険課ＯＡシステム生産管理表"}</definedName>
    <definedName name="wrn.RBOD." localSheetId="7"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TOYO." localSheetId="10" hidden="1">{#N/A,#N/A,FALSE,"Windows";#N/A,#N/A,FALSE,"Windows (2)";#N/A,#N/A,FALSE,"Windows(Note)";#N/A,#N/A,FALSE,"Windows(Note) (2)";#N/A,#N/A,FALSE,"Macintosh";#N/A,#N/A,FALSE,"Macintosh (2)"}</definedName>
    <definedName name="wrn.TOYO." localSheetId="9" hidden="1">{#N/A,#N/A,FALSE,"Windows";#N/A,#N/A,FALSE,"Windows (2)";#N/A,#N/A,FALSE,"Windows(Note)";#N/A,#N/A,FALSE,"Windows(Note) (2)";#N/A,#N/A,FALSE,"Macintosh";#N/A,#N/A,FALSE,"Macintosh (2)"}</definedName>
    <definedName name="wrn.TOYO." localSheetId="1" hidden="1">{#N/A,#N/A,FALSE,"Windows";#N/A,#N/A,FALSE,"Windows (2)";#N/A,#N/A,FALSE,"Windows(Note)";#N/A,#N/A,FALSE,"Windows(Note) (2)";#N/A,#N/A,FALSE,"Macintosh";#N/A,#N/A,FALSE,"Macintosh (2)"}</definedName>
    <definedName name="wrn.TOYO." localSheetId="3" hidden="1">{#N/A,#N/A,FALSE,"Windows";#N/A,#N/A,FALSE,"Windows (2)";#N/A,#N/A,FALSE,"Windows(Note)";#N/A,#N/A,FALSE,"Windows(Note) (2)";#N/A,#N/A,FALSE,"Macintosh";#N/A,#N/A,FALSE,"Macintosh (2)"}</definedName>
    <definedName name="wrn.TOYO." localSheetId="7"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仕様書表紙." localSheetId="10" hidden="1">{#N/A,#N/A,FALSE,"表一覧"}</definedName>
    <definedName name="wrn.仕様書表紙." localSheetId="9" hidden="1">{#N/A,#N/A,FALSE,"表一覧"}</definedName>
    <definedName name="wrn.仕様書表紙." localSheetId="1" hidden="1">{#N/A,#N/A,FALSE,"表一覧"}</definedName>
    <definedName name="wrn.仕様書表紙." localSheetId="3" hidden="1">{#N/A,#N/A,FALSE,"表一覧"}</definedName>
    <definedName name="wrn.仕様書表紙." localSheetId="7" hidden="1">{#N/A,#N/A,FALSE,"表一覧"}</definedName>
    <definedName name="wrn.仕様書表紙." hidden="1">{#N/A,#N/A,FALSE,"表一覧"}</definedName>
    <definedName name="wrn.予算表." localSheetId="10" hidden="1">{#N/A,#N/A,FALSE,"予算表";#N/A,#N/A,FALSE,"人件費"}</definedName>
    <definedName name="wrn.予算表." localSheetId="9" hidden="1">{#N/A,#N/A,FALSE,"予算表";#N/A,#N/A,FALSE,"人件費"}</definedName>
    <definedName name="wrn.予算表." localSheetId="1" hidden="1">{#N/A,#N/A,FALSE,"予算表";#N/A,#N/A,FALSE,"人件費"}</definedName>
    <definedName name="wrn.予算表." localSheetId="3" hidden="1">{#N/A,#N/A,FALSE,"予算表";#N/A,#N/A,FALSE,"人件費"}</definedName>
    <definedName name="wrn.予算表." localSheetId="7" hidden="1">{#N/A,#N/A,FALSE,"予算表";#N/A,#N/A,FALSE,"人件費"}</definedName>
    <definedName name="wrn.予算表." hidden="1">{#N/A,#N/A,FALSE,"予算表";#N/A,#N/A,FALSE,"人件費"}</definedName>
    <definedName name="WW" localSheetId="10" hidden="1">#REF!</definedName>
    <definedName name="WW" localSheetId="9" hidden="1">#REF!</definedName>
    <definedName name="WW" localSheetId="1" hidden="1">#REF!</definedName>
    <definedName name="WW" localSheetId="3" hidden="1">#REF!</definedName>
    <definedName name="WW" hidden="1">#REF!</definedName>
    <definedName name="www" localSheetId="10" hidden="1">{"'業務一覧＆権限マトリクス'!$A$1:$T$5"}</definedName>
    <definedName name="www" localSheetId="9" hidden="1">{"'業務一覧＆権限マトリクス'!$A$1:$T$5"}</definedName>
    <definedName name="www" localSheetId="1" hidden="1">{"'業務一覧＆権限マトリクス'!$A$1:$T$5"}</definedName>
    <definedName name="www" localSheetId="3" hidden="1">{"'業務一覧＆権限マトリクス'!$A$1:$T$5"}</definedName>
    <definedName name="www" localSheetId="7" hidden="1">{"'業務一覧＆権限マトリクス'!$A$1:$T$5"}</definedName>
    <definedName name="www" hidden="1">{"'業務一覧＆権限マトリクス'!$A$1:$T$5"}</definedName>
    <definedName name="ｙ" localSheetId="10" hidden="1">#REF!</definedName>
    <definedName name="ｙ" localSheetId="9" hidden="1">#REF!</definedName>
    <definedName name="ｙ" localSheetId="1" hidden="1">#REF!</definedName>
    <definedName name="ｙ" localSheetId="3" hidden="1">#REF!</definedName>
    <definedName name="ｙ" hidden="1">#REF!</definedName>
    <definedName name="ｚ" localSheetId="10" hidden="1">#REF!</definedName>
    <definedName name="ｚ" localSheetId="9" hidden="1">#REF!</definedName>
    <definedName name="ｚ" localSheetId="1" hidden="1">#REF!</definedName>
    <definedName name="ｚ" localSheetId="3" hidden="1">#REF!</definedName>
    <definedName name="ｚ" hidden="1">#REF!</definedName>
    <definedName name="あさああああ" localSheetId="10" hidden="1">{#N/A,#N/A,FALSE,"予算表";#N/A,#N/A,FALSE,"人件費"}</definedName>
    <definedName name="あさああああ" localSheetId="9" hidden="1">{#N/A,#N/A,FALSE,"予算表";#N/A,#N/A,FALSE,"人件費"}</definedName>
    <definedName name="あさああああ" localSheetId="1" hidden="1">{#N/A,#N/A,FALSE,"予算表";#N/A,#N/A,FALSE,"人件費"}</definedName>
    <definedName name="あさああああ" localSheetId="3" hidden="1">{#N/A,#N/A,FALSE,"予算表";#N/A,#N/A,FALSE,"人件費"}</definedName>
    <definedName name="あさああああ" localSheetId="7" hidden="1">{#N/A,#N/A,FALSE,"予算表";#N/A,#N/A,FALSE,"人件費"}</definedName>
    <definedName name="あさああああ" hidden="1">{#N/A,#N/A,FALSE,"予算表";#N/A,#N/A,FALSE,"人件費"}</definedName>
    <definedName name="エンジニアリング" localSheetId="10" hidden="1">#REF!</definedName>
    <definedName name="エンジニアリング" localSheetId="9" hidden="1">#REF!</definedName>
    <definedName name="エンジニアリング" localSheetId="1" hidden="1">#REF!</definedName>
    <definedName name="エンジニアリング" hidden="1">#REF!</definedName>
    <definedName name="スケジュール" localSheetId="10" hidden="1">{#N/A,#N/A,FALSE,"予算表";#N/A,#N/A,FALSE,"人件費"}</definedName>
    <definedName name="スケジュール" localSheetId="9" hidden="1">{#N/A,#N/A,FALSE,"予算表";#N/A,#N/A,FALSE,"人件費"}</definedName>
    <definedName name="スケジュール" localSheetId="1" hidden="1">{#N/A,#N/A,FALSE,"予算表";#N/A,#N/A,FALSE,"人件費"}</definedName>
    <definedName name="スケジュール" localSheetId="3" hidden="1">{#N/A,#N/A,FALSE,"予算表";#N/A,#N/A,FALSE,"人件費"}</definedName>
    <definedName name="スケジュール" localSheetId="7" hidden="1">{#N/A,#N/A,FALSE,"予算表";#N/A,#N/A,FALSE,"人件費"}</definedName>
    <definedName name="スケジュール" hidden="1">{#N/A,#N/A,FALSE,"予算表";#N/A,#N/A,FALSE,"人件費"}</definedName>
    <definedName name="っｚ" localSheetId="10" hidden="1">{#N/A,#N/A,FALSE,"予算表";#N/A,#N/A,FALSE,"人件費"}</definedName>
    <definedName name="っｚ" localSheetId="9" hidden="1">{#N/A,#N/A,FALSE,"予算表";#N/A,#N/A,FALSE,"人件費"}</definedName>
    <definedName name="っｚ" localSheetId="1" hidden="1">{#N/A,#N/A,FALSE,"予算表";#N/A,#N/A,FALSE,"人件費"}</definedName>
    <definedName name="っｚ" localSheetId="3" hidden="1">{#N/A,#N/A,FALSE,"予算表";#N/A,#N/A,FALSE,"人件費"}</definedName>
    <definedName name="っｚ" localSheetId="7" hidden="1">{#N/A,#N/A,FALSE,"予算表";#N/A,#N/A,FALSE,"人件費"}</definedName>
    <definedName name="っｚ" hidden="1">{#N/A,#N/A,FALSE,"予算表";#N/A,#N/A,FALSE,"人件費"}</definedName>
    <definedName name="っっｓ" localSheetId="10" hidden="1">{#N/A,#N/A,FALSE,"予算表";#N/A,#N/A,FALSE,"人件費"}</definedName>
    <definedName name="っっｓ" localSheetId="9" hidden="1">{#N/A,#N/A,FALSE,"予算表";#N/A,#N/A,FALSE,"人件費"}</definedName>
    <definedName name="っっｓ" localSheetId="1" hidden="1">{#N/A,#N/A,FALSE,"予算表";#N/A,#N/A,FALSE,"人件費"}</definedName>
    <definedName name="っっｓ" localSheetId="3" hidden="1">{#N/A,#N/A,FALSE,"予算表";#N/A,#N/A,FALSE,"人件費"}</definedName>
    <definedName name="っっｓ" localSheetId="7" hidden="1">{#N/A,#N/A,FALSE,"予算表";#N/A,#N/A,FALSE,"人件費"}</definedName>
    <definedName name="っっｓ" hidden="1">{#N/A,#N/A,FALSE,"予算表";#N/A,#N/A,FALSE,"人件費"}</definedName>
    <definedName name="テスト" localSheetId="10" hidden="1">{#N/A,#N/A,FALSE,"予算表";#N/A,#N/A,FALSE,"人件費"}</definedName>
    <definedName name="テスト" localSheetId="9" hidden="1">{#N/A,#N/A,FALSE,"予算表";#N/A,#N/A,FALSE,"人件費"}</definedName>
    <definedName name="テスト" localSheetId="1" hidden="1">{#N/A,#N/A,FALSE,"予算表";#N/A,#N/A,FALSE,"人件費"}</definedName>
    <definedName name="テスト" localSheetId="3" hidden="1">{#N/A,#N/A,FALSE,"予算表";#N/A,#N/A,FALSE,"人件費"}</definedName>
    <definedName name="テスト" localSheetId="7" hidden="1">{#N/A,#N/A,FALSE,"予算表";#N/A,#N/A,FALSE,"人件費"}</definedName>
    <definedName name="テスト" hidden="1">{#N/A,#N/A,FALSE,"予算表";#N/A,#N/A,FALSE,"人件費"}</definedName>
    <definedName name="ととと" localSheetId="10" hidden="1">{#N/A,#N/A,FALSE,"予算表";#N/A,#N/A,FALSE,"人件費"}</definedName>
    <definedName name="ととと" localSheetId="9" hidden="1">{#N/A,#N/A,FALSE,"予算表";#N/A,#N/A,FALSE,"人件費"}</definedName>
    <definedName name="ととと" localSheetId="1" hidden="1">{#N/A,#N/A,FALSE,"予算表";#N/A,#N/A,FALSE,"人件費"}</definedName>
    <definedName name="ととと" localSheetId="3" hidden="1">{#N/A,#N/A,FALSE,"予算表";#N/A,#N/A,FALSE,"人件費"}</definedName>
    <definedName name="ととと" localSheetId="7" hidden="1">{#N/A,#N/A,FALSE,"予算表";#N/A,#N/A,FALSE,"人件費"}</definedName>
    <definedName name="ととと" hidden="1">{#N/A,#N/A,FALSE,"予算表";#N/A,#N/A,FALSE,"人件費"}</definedName>
    <definedName name="ハードウェア構成" localSheetId="10" hidden="1">{#N/A,#N/A,FALSE,"予算表";#N/A,#N/A,FALSE,"人件費"}</definedName>
    <definedName name="ハードウェア構成" localSheetId="9" hidden="1">{#N/A,#N/A,FALSE,"予算表";#N/A,#N/A,FALSE,"人件費"}</definedName>
    <definedName name="ハードウェア構成" localSheetId="1" hidden="1">{#N/A,#N/A,FALSE,"予算表";#N/A,#N/A,FALSE,"人件費"}</definedName>
    <definedName name="ハードウェア構成" localSheetId="3" hidden="1">{#N/A,#N/A,FALSE,"予算表";#N/A,#N/A,FALSE,"人件費"}</definedName>
    <definedName name="ハードウェア構成" localSheetId="7" hidden="1">{#N/A,#N/A,FALSE,"予算表";#N/A,#N/A,FALSE,"人件費"}</definedName>
    <definedName name="ハードウェア構成" hidden="1">{#N/A,#N/A,FALSE,"予算表";#N/A,#N/A,FALSE,"人件費"}</definedName>
    <definedName name="パターン表">#REF!</definedName>
    <definedName name="安藤" localSheetId="10" hidden="1">#REF!</definedName>
    <definedName name="安藤" localSheetId="9" hidden="1">#REF!</definedName>
    <definedName name="安藤" localSheetId="1" hidden="1">#REF!</definedName>
    <definedName name="安藤" localSheetId="3" hidden="1">#REF!</definedName>
    <definedName name="安藤" hidden="1">#REF!</definedName>
    <definedName name="維持管理費">#REF!</definedName>
    <definedName name="回答">#REF!</definedName>
    <definedName name="回答１">#REF!</definedName>
    <definedName name="関連表" localSheetId="10" hidden="1">#REF!</definedName>
    <definedName name="関連表" localSheetId="9" hidden="1">#REF!</definedName>
    <definedName name="関連表" localSheetId="1" hidden="1">#REF!</definedName>
    <definedName name="関連表" localSheetId="3" hidden="1">#REF!</definedName>
    <definedName name="関連表" hidden="1">#REF!</definedName>
    <definedName name="既設流用">#REF!</definedName>
    <definedName name="機器価格２">#REF!</definedName>
    <definedName name="呉娑々宇山中継局">#REF!</definedName>
    <definedName name="広島市民病院">#REF!</definedName>
    <definedName name="購入物品一覧" localSheetId="10" hidden="1">{#N/A,#N/A,FALSE,"予算表";#N/A,#N/A,FALSE,"人件費"}</definedName>
    <definedName name="購入物品一覧" localSheetId="9" hidden="1">{#N/A,#N/A,FALSE,"予算表";#N/A,#N/A,FALSE,"人件費"}</definedName>
    <definedName name="購入物品一覧" localSheetId="1" hidden="1">{#N/A,#N/A,FALSE,"予算表";#N/A,#N/A,FALSE,"人件費"}</definedName>
    <definedName name="購入物品一覧" localSheetId="3" hidden="1">{#N/A,#N/A,FALSE,"予算表";#N/A,#N/A,FALSE,"人件費"}</definedName>
    <definedName name="購入物品一覧" localSheetId="7" hidden="1">{#N/A,#N/A,FALSE,"予算表";#N/A,#N/A,FALSE,"人件費"}</definedName>
    <definedName name="購入物品一覧" hidden="1">{#N/A,#N/A,FALSE,"予算表";#N/A,#N/A,FALSE,"人件費"}</definedName>
    <definedName name="合計一覧">#REF!</definedName>
    <definedName name="最終">#REF!</definedName>
    <definedName name="使用頻度">#REF!</definedName>
    <definedName name="市役所">#REF!</definedName>
    <definedName name="車外設定">#REF!</definedName>
    <definedName name="車両動態">#REF!</definedName>
    <definedName name="住民税２１年度" localSheetId="10" hidden="1">{"'100DPro'!$A$1:$H$149"}</definedName>
    <definedName name="住民税２１年度" localSheetId="9" hidden="1">{"'100DPro'!$A$1:$H$149"}</definedName>
    <definedName name="住民税２１年度" localSheetId="1" hidden="1">{"'100DPro'!$A$1:$H$149"}</definedName>
    <definedName name="住民税２１年度" localSheetId="3" hidden="1">{"'100DPro'!$A$1:$H$149"}</definedName>
    <definedName name="住民税２１年度" localSheetId="7" hidden="1">{"'100DPro'!$A$1:$H$149"}</definedName>
    <definedName name="住民税２１年度" hidden="1">{"'100DPro'!$A$1:$H$149"}</definedName>
    <definedName name="重要度">#REF!</definedName>
    <definedName name="出欠">#REF!</definedName>
    <definedName name="初期導入費">#REF!</definedName>
    <definedName name="消防局">#REF!</definedName>
    <definedName name="常備">#REF!</definedName>
    <definedName name="常備車両特記">#REF!</definedName>
    <definedName name="新東名">#REF!</definedName>
    <definedName name="数量合計一覧">#REF!</definedName>
    <definedName name="前提２" localSheetId="10" hidden="1">{"'100DPro'!$A$1:$H$149"}</definedName>
    <definedName name="前提２" localSheetId="9" hidden="1">{"'100DPro'!$A$1:$H$149"}</definedName>
    <definedName name="前提２" localSheetId="1" hidden="1">{"'100DPro'!$A$1:$H$149"}</definedName>
    <definedName name="前提２" localSheetId="3" hidden="1">{"'100DPro'!$A$1:$H$149"}</definedName>
    <definedName name="前提２" localSheetId="7" hidden="1">{"'100DPro'!$A$1:$H$149"}</definedName>
    <definedName name="前提２" hidden="1">{"'100DPro'!$A$1:$H$149"}</definedName>
    <definedName name="総計">#REF!</definedName>
    <definedName name="束原" localSheetId="10" hidden="1">#REF!</definedName>
    <definedName name="束原" localSheetId="3" hidden="1">#REF!</definedName>
    <definedName name="束原" hidden="1">#REF!</definedName>
    <definedName name="対象">#REF!</definedName>
    <definedName name="卓数">#REF!</definedName>
    <definedName name="単価一覧">#REF!</definedName>
    <definedName name="池田" localSheetId="10" hidden="1">#REF!</definedName>
    <definedName name="池田" localSheetId="9" hidden="1">#REF!</definedName>
    <definedName name="池田" localSheetId="1" hidden="1">#REF!</definedName>
    <definedName name="池田" localSheetId="3" hidden="1">#REF!</definedName>
    <definedName name="池田" hidden="1">#REF!</definedName>
    <definedName name="中区役所">#REF!</definedName>
    <definedName name="中保健所">#REF!</definedName>
    <definedName name="直接工事費２">#REF!</definedName>
    <definedName name="天井吊下">#REF!</definedName>
    <definedName name="度合い">#REF!</definedName>
    <definedName name="東消防署">#REF!</definedName>
    <definedName name="畑峠中継局">#REF!</definedName>
    <definedName name="非常備車両特記">#REF!</definedName>
    <definedName name="表紙２">#REF!</definedName>
    <definedName name="表示盤サイズ">#REF!</definedName>
    <definedName name="表示盤設置方式">#REF!</definedName>
    <definedName name="表示盤方式">#REF!</definedName>
    <definedName name="文書管理" localSheetId="10" hidden="1">{"'財務会計②'!$A$1:$L$64","'財務会計①'!$A$1:$L$64","'福祉情報'!$A$1:$H$35","'別紙'!$A$1:$K$78","'その他②'!$A$1:$L$63","'INFRATAC'!$A$1:$L$64","'その他①'!$A$1:$K$65"}</definedName>
    <definedName name="文書管理" localSheetId="9" hidden="1">{"'財務会計②'!$A$1:$L$64","'財務会計①'!$A$1:$L$64","'福祉情報'!$A$1:$H$35","'別紙'!$A$1:$K$78","'その他②'!$A$1:$L$63","'INFRATAC'!$A$1:$L$64","'その他①'!$A$1:$K$65"}</definedName>
    <definedName name="文書管理" localSheetId="1" hidden="1">{"'財務会計②'!$A$1:$L$64","'財務会計①'!$A$1:$L$64","'福祉情報'!$A$1:$H$35","'別紙'!$A$1:$K$78","'その他②'!$A$1:$L$63","'INFRATAC'!$A$1:$L$64","'その他①'!$A$1:$K$65"}</definedName>
    <definedName name="文書管理" localSheetId="3" hidden="1">{"'財務会計②'!$A$1:$L$64","'財務会計①'!$A$1:$L$64","'福祉情報'!$A$1:$H$35","'別紙'!$A$1:$K$78","'その他②'!$A$1:$L$63","'INFRATAC'!$A$1:$L$64","'その他①'!$A$1:$K$65"}</definedName>
    <definedName name="文書管理" localSheetId="7" hidden="1">{"'財務会計②'!$A$1:$L$64","'財務会計①'!$A$1:$L$64","'福祉情報'!$A$1:$H$35","'別紙'!$A$1:$K$78","'その他②'!$A$1:$L$63","'INFRATAC'!$A$1:$L$64","'その他①'!$A$1:$K$65"}</definedName>
    <definedName name="文書管理" hidden="1">{"'財務会計②'!$A$1:$L$64","'財務会計①'!$A$1:$L$64","'福祉情報'!$A$1:$H$35","'別紙'!$A$1:$K$78","'その他②'!$A$1:$L$63","'INFRATAC'!$A$1:$L$64","'その他①'!$A$1:$K$65"}</definedName>
    <definedName name="補助対象設備">#REF!</definedName>
    <definedName name="本部別費用">#REF!</definedName>
    <definedName name="目次１" localSheetId="10" hidden="1">#REF!</definedName>
    <definedName name="目次１" localSheetId="9" hidden="1">#REF!</definedName>
    <definedName name="目次１" localSheetId="1" hidden="1">#REF!</definedName>
    <definedName name="目次１" hidden="1">#REF!</definedName>
    <definedName name="優先度">#REF!</definedName>
    <definedName name="要不要">#REF!</definedName>
    <definedName name="要望">#REF!</definedName>
    <definedName name="要望種目">#REF!</definedName>
    <definedName name="要望消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3" i="65" l="1"/>
  <c r="N113" i="65" s="1"/>
  <c r="K113" i="65"/>
  <c r="L113" i="65" s="1"/>
  <c r="I113" i="65"/>
  <c r="J113" i="65" s="1"/>
  <c r="M129" i="65"/>
  <c r="N129" i="65" s="1"/>
  <c r="K129" i="65"/>
  <c r="L129" i="65" s="1"/>
  <c r="I129" i="65"/>
  <c r="J129" i="65" s="1"/>
  <c r="B1" i="71"/>
  <c r="P113" i="65" l="1"/>
  <c r="P129" i="65"/>
  <c r="M135" i="65"/>
  <c r="N135" i="65" s="1"/>
  <c r="K135" i="65"/>
  <c r="L135" i="65" s="1"/>
  <c r="I135" i="65"/>
  <c r="J135" i="65" s="1"/>
  <c r="M169" i="65"/>
  <c r="N169" i="65" s="1"/>
  <c r="K169" i="65"/>
  <c r="L169" i="65" s="1"/>
  <c r="I169" i="65"/>
  <c r="J169" i="65" s="1"/>
  <c r="M120" i="68"/>
  <c r="L120" i="68"/>
  <c r="K120" i="68"/>
  <c r="J120" i="68"/>
  <c r="G120" i="68"/>
  <c r="F120" i="68"/>
  <c r="E120" i="68"/>
  <c r="M119" i="68"/>
  <c r="L119" i="68"/>
  <c r="K119" i="68"/>
  <c r="J119" i="68"/>
  <c r="G119" i="68"/>
  <c r="F119" i="68"/>
  <c r="E119" i="68"/>
  <c r="D119" i="68"/>
  <c r="M118" i="68"/>
  <c r="L118" i="68"/>
  <c r="K118" i="68"/>
  <c r="J118" i="68"/>
  <c r="G118" i="68"/>
  <c r="F118" i="68"/>
  <c r="E118" i="68"/>
  <c r="D118" i="68"/>
  <c r="M117" i="68"/>
  <c r="L117" i="68"/>
  <c r="K117" i="68"/>
  <c r="J117" i="68"/>
  <c r="G117" i="68"/>
  <c r="F117" i="68"/>
  <c r="E117" i="68"/>
  <c r="D117" i="68"/>
  <c r="M116" i="68"/>
  <c r="L116" i="68"/>
  <c r="K116" i="68"/>
  <c r="J116" i="68"/>
  <c r="G116" i="68"/>
  <c r="F116" i="68"/>
  <c r="E116" i="68"/>
  <c r="D116" i="68"/>
  <c r="M115" i="68"/>
  <c r="L115" i="68"/>
  <c r="K115" i="68"/>
  <c r="J115" i="68"/>
  <c r="G115" i="68"/>
  <c r="F115" i="68"/>
  <c r="E115" i="68"/>
  <c r="D115" i="68"/>
  <c r="M114" i="68"/>
  <c r="L114" i="68"/>
  <c r="K114" i="68"/>
  <c r="J114" i="68"/>
  <c r="G114" i="68"/>
  <c r="F114" i="68"/>
  <c r="E114" i="68"/>
  <c r="D114" i="68"/>
  <c r="M113" i="68"/>
  <c r="L113" i="68"/>
  <c r="K113" i="68"/>
  <c r="J113" i="68"/>
  <c r="G113" i="68"/>
  <c r="F113" i="68"/>
  <c r="E113" i="68"/>
  <c r="D113" i="68"/>
  <c r="M112" i="68"/>
  <c r="L112" i="68"/>
  <c r="K112" i="68"/>
  <c r="J112" i="68"/>
  <c r="G112" i="68"/>
  <c r="F112" i="68"/>
  <c r="E112" i="68"/>
  <c r="D112" i="68"/>
  <c r="M111" i="68"/>
  <c r="L111" i="68"/>
  <c r="K111" i="68"/>
  <c r="J111" i="68"/>
  <c r="G111" i="68"/>
  <c r="F111" i="68"/>
  <c r="E111" i="68"/>
  <c r="D111" i="68"/>
  <c r="M110" i="68"/>
  <c r="L110" i="68"/>
  <c r="K110" i="68"/>
  <c r="J110" i="68"/>
  <c r="G110" i="68"/>
  <c r="F110" i="68"/>
  <c r="E110" i="68"/>
  <c r="D110" i="68"/>
  <c r="M109" i="68"/>
  <c r="L109" i="68"/>
  <c r="K109" i="68"/>
  <c r="J109" i="68"/>
  <c r="G109" i="68"/>
  <c r="F109" i="68"/>
  <c r="E109" i="68"/>
  <c r="D109" i="68"/>
  <c r="M108" i="68"/>
  <c r="L108" i="68"/>
  <c r="K108" i="68"/>
  <c r="J108" i="68"/>
  <c r="G108" i="68"/>
  <c r="F108" i="68"/>
  <c r="E108" i="68"/>
  <c r="M107" i="68"/>
  <c r="L107" i="68"/>
  <c r="K107" i="68"/>
  <c r="J107" i="68"/>
  <c r="G107" i="68"/>
  <c r="F107" i="68"/>
  <c r="E107" i="68"/>
  <c r="D107" i="68"/>
  <c r="R106" i="68"/>
  <c r="A7" i="68"/>
  <c r="D106" i="68" l="1"/>
  <c r="J106" i="68"/>
  <c r="P169" i="65"/>
  <c r="F106" i="68"/>
  <c r="M106" i="68"/>
  <c r="K106" i="68"/>
  <c r="P135" i="65"/>
  <c r="G106" i="68"/>
  <c r="L106" i="68"/>
  <c r="E106" i="68"/>
  <c r="C2" i="67"/>
  <c r="M173" i="65" l="1"/>
  <c r="N173" i="65" s="1"/>
  <c r="K173" i="65"/>
  <c r="L173" i="65" s="1"/>
  <c r="I173" i="65"/>
  <c r="J173" i="65" s="1"/>
  <c r="M172" i="65"/>
  <c r="N172" i="65" s="1"/>
  <c r="K172" i="65"/>
  <c r="L172" i="65" s="1"/>
  <c r="I172" i="65"/>
  <c r="J172" i="65" s="1"/>
  <c r="M170" i="65"/>
  <c r="N170" i="65" s="1"/>
  <c r="K170" i="65"/>
  <c r="L170" i="65" s="1"/>
  <c r="I170" i="65"/>
  <c r="J170" i="65" s="1"/>
  <c r="M168" i="65"/>
  <c r="N168" i="65" s="1"/>
  <c r="K168" i="65"/>
  <c r="L168" i="65" s="1"/>
  <c r="I168" i="65"/>
  <c r="J168" i="65" s="1"/>
  <c r="M167" i="65"/>
  <c r="N167" i="65" s="1"/>
  <c r="K167" i="65"/>
  <c r="L167" i="65" s="1"/>
  <c r="I167" i="65"/>
  <c r="J167" i="65" s="1"/>
  <c r="M165" i="65"/>
  <c r="N165" i="65" s="1"/>
  <c r="K165" i="65"/>
  <c r="L165" i="65" s="1"/>
  <c r="I165" i="65"/>
  <c r="J165" i="65" s="1"/>
  <c r="M164" i="65"/>
  <c r="N164" i="65" s="1"/>
  <c r="K164" i="65"/>
  <c r="L164" i="65" s="1"/>
  <c r="I164" i="65"/>
  <c r="J164" i="65" s="1"/>
  <c r="M163" i="65"/>
  <c r="N163" i="65" s="1"/>
  <c r="K163" i="65"/>
  <c r="L163" i="65" s="1"/>
  <c r="I163" i="65"/>
  <c r="J163" i="65" s="1"/>
  <c r="M162" i="65"/>
  <c r="N162" i="65" s="1"/>
  <c r="K162" i="65"/>
  <c r="L162" i="65" s="1"/>
  <c r="I162" i="65"/>
  <c r="J162" i="65" s="1"/>
  <c r="M161" i="65"/>
  <c r="N161" i="65" s="1"/>
  <c r="K161" i="65"/>
  <c r="L161" i="65" s="1"/>
  <c r="I161" i="65"/>
  <c r="J161" i="65" s="1"/>
  <c r="M160" i="65"/>
  <c r="N160" i="65" s="1"/>
  <c r="K160" i="65"/>
  <c r="L160" i="65" s="1"/>
  <c r="I160" i="65"/>
  <c r="J160" i="65" s="1"/>
  <c r="M158" i="65"/>
  <c r="N158" i="65" s="1"/>
  <c r="K158" i="65"/>
  <c r="L158" i="65" s="1"/>
  <c r="I158" i="65"/>
  <c r="J158" i="65" s="1"/>
  <c r="M156" i="65"/>
  <c r="N156" i="65" s="1"/>
  <c r="K156" i="65"/>
  <c r="L156" i="65" s="1"/>
  <c r="I156" i="65"/>
  <c r="J156" i="65" s="1"/>
  <c r="M155" i="65"/>
  <c r="N155" i="65" s="1"/>
  <c r="K155" i="65"/>
  <c r="L155" i="65" s="1"/>
  <c r="I155" i="65"/>
  <c r="J155" i="65" s="1"/>
  <c r="M154" i="65"/>
  <c r="N154" i="65" s="1"/>
  <c r="K154" i="65"/>
  <c r="L154" i="65" s="1"/>
  <c r="I154" i="65"/>
  <c r="J154" i="65" s="1"/>
  <c r="M153" i="65"/>
  <c r="N153" i="65" s="1"/>
  <c r="K153" i="65"/>
  <c r="L153" i="65" s="1"/>
  <c r="I153" i="65"/>
  <c r="J153" i="65" s="1"/>
  <c r="M152" i="65"/>
  <c r="N152" i="65" s="1"/>
  <c r="K152" i="65"/>
  <c r="L152" i="65" s="1"/>
  <c r="I152" i="65"/>
  <c r="J152" i="65" s="1"/>
  <c r="M151" i="65"/>
  <c r="N151" i="65" s="1"/>
  <c r="K151" i="65"/>
  <c r="L151" i="65" s="1"/>
  <c r="I151" i="65"/>
  <c r="J151" i="65" s="1"/>
  <c r="M150" i="65"/>
  <c r="N150" i="65" s="1"/>
  <c r="K150" i="65"/>
  <c r="L150" i="65" s="1"/>
  <c r="I150" i="65"/>
  <c r="J150" i="65" s="1"/>
  <c r="M149" i="65"/>
  <c r="N149" i="65" s="1"/>
  <c r="K149" i="65"/>
  <c r="L149" i="65" s="1"/>
  <c r="I149" i="65"/>
  <c r="J149" i="65" s="1"/>
  <c r="M147" i="65"/>
  <c r="N147" i="65" s="1"/>
  <c r="K147" i="65"/>
  <c r="L147" i="65" s="1"/>
  <c r="I147" i="65"/>
  <c r="J147" i="65" s="1"/>
  <c r="M146" i="65"/>
  <c r="N146" i="65" s="1"/>
  <c r="K146" i="65"/>
  <c r="L146" i="65" s="1"/>
  <c r="I146" i="65"/>
  <c r="J146" i="65" s="1"/>
  <c r="M145" i="65"/>
  <c r="N145" i="65" s="1"/>
  <c r="K145" i="65"/>
  <c r="L145" i="65" s="1"/>
  <c r="I145" i="65"/>
  <c r="J145" i="65" s="1"/>
  <c r="M144" i="65"/>
  <c r="N144" i="65" s="1"/>
  <c r="K144" i="65"/>
  <c r="L144" i="65" s="1"/>
  <c r="I144" i="65"/>
  <c r="J144" i="65" s="1"/>
  <c r="M143" i="65"/>
  <c r="N143" i="65" s="1"/>
  <c r="K143" i="65"/>
  <c r="L143" i="65" s="1"/>
  <c r="I143" i="65"/>
  <c r="J143" i="65" s="1"/>
  <c r="M142" i="65"/>
  <c r="N142" i="65" s="1"/>
  <c r="K142" i="65"/>
  <c r="L142" i="65" s="1"/>
  <c r="I142" i="65"/>
  <c r="J142" i="65" s="1"/>
  <c r="M140" i="65"/>
  <c r="N140" i="65" s="1"/>
  <c r="K140" i="65"/>
  <c r="L140" i="65" s="1"/>
  <c r="I140" i="65"/>
  <c r="J140" i="65" s="1"/>
  <c r="M139" i="65"/>
  <c r="N139" i="65" s="1"/>
  <c r="K139" i="65"/>
  <c r="L139" i="65" s="1"/>
  <c r="I139" i="65"/>
  <c r="J139" i="65" s="1"/>
  <c r="M138" i="65"/>
  <c r="N138" i="65" s="1"/>
  <c r="K138" i="65"/>
  <c r="L138" i="65" s="1"/>
  <c r="I138" i="65"/>
  <c r="J138" i="65" s="1"/>
  <c r="M134" i="65"/>
  <c r="N134" i="65" s="1"/>
  <c r="K134" i="65"/>
  <c r="L134" i="65" s="1"/>
  <c r="I134" i="65"/>
  <c r="J134" i="65" s="1"/>
  <c r="M133" i="65"/>
  <c r="N133" i="65" s="1"/>
  <c r="K133" i="65"/>
  <c r="L133" i="65" s="1"/>
  <c r="I133" i="65"/>
  <c r="J133" i="65" s="1"/>
  <c r="M132" i="65"/>
  <c r="N132" i="65" s="1"/>
  <c r="K132" i="65"/>
  <c r="L132" i="65" s="1"/>
  <c r="I132" i="65"/>
  <c r="J132" i="65" s="1"/>
  <c r="M130" i="65"/>
  <c r="N130" i="65" s="1"/>
  <c r="K130" i="65"/>
  <c r="L130" i="65" s="1"/>
  <c r="I130" i="65"/>
  <c r="J130" i="65" s="1"/>
  <c r="M128" i="65"/>
  <c r="N128" i="65" s="1"/>
  <c r="K128" i="65"/>
  <c r="L128" i="65" s="1"/>
  <c r="I128" i="65"/>
  <c r="J128" i="65" s="1"/>
  <c r="M127" i="65"/>
  <c r="N127" i="65" s="1"/>
  <c r="K127" i="65"/>
  <c r="L127" i="65" s="1"/>
  <c r="I127" i="65"/>
  <c r="J127" i="65" s="1"/>
  <c r="M126" i="65"/>
  <c r="N126" i="65" s="1"/>
  <c r="K126" i="65"/>
  <c r="L126" i="65" s="1"/>
  <c r="I126" i="65"/>
  <c r="J126" i="65" s="1"/>
  <c r="M125" i="65"/>
  <c r="N125" i="65" s="1"/>
  <c r="K125" i="65"/>
  <c r="L125" i="65" s="1"/>
  <c r="I125" i="65"/>
  <c r="J125" i="65" s="1"/>
  <c r="M124" i="65"/>
  <c r="N124" i="65" s="1"/>
  <c r="K124" i="65"/>
  <c r="L124" i="65" s="1"/>
  <c r="I124" i="65"/>
  <c r="J124" i="65" s="1"/>
  <c r="M123" i="65"/>
  <c r="N123" i="65" s="1"/>
  <c r="K123" i="65"/>
  <c r="L123" i="65" s="1"/>
  <c r="I123" i="65"/>
  <c r="J123" i="65" s="1"/>
  <c r="M122" i="65"/>
  <c r="N122" i="65" s="1"/>
  <c r="K122" i="65"/>
  <c r="L122" i="65" s="1"/>
  <c r="I122" i="65"/>
  <c r="J122" i="65" s="1"/>
  <c r="M121" i="65"/>
  <c r="N121" i="65" s="1"/>
  <c r="K121" i="65"/>
  <c r="L121" i="65" s="1"/>
  <c r="I121" i="65"/>
  <c r="J121" i="65" s="1"/>
  <c r="M120" i="65"/>
  <c r="N120" i="65" s="1"/>
  <c r="K120" i="65"/>
  <c r="L120" i="65" s="1"/>
  <c r="I120" i="65"/>
  <c r="J120" i="65" s="1"/>
  <c r="M119" i="65"/>
  <c r="N119" i="65" s="1"/>
  <c r="K119" i="65"/>
  <c r="L119" i="65" s="1"/>
  <c r="I119" i="65"/>
  <c r="J119" i="65" s="1"/>
  <c r="M118" i="65"/>
  <c r="N118" i="65" s="1"/>
  <c r="K118" i="65"/>
  <c r="L118" i="65" s="1"/>
  <c r="I118" i="65"/>
  <c r="J118" i="65" s="1"/>
  <c r="M117" i="65"/>
  <c r="N117" i="65" s="1"/>
  <c r="K117" i="65"/>
  <c r="L117" i="65" s="1"/>
  <c r="I117" i="65"/>
  <c r="J117" i="65" s="1"/>
  <c r="M115" i="65"/>
  <c r="N115" i="65" s="1"/>
  <c r="K115" i="65"/>
  <c r="L115" i="65" s="1"/>
  <c r="I115" i="65"/>
  <c r="J115" i="65" s="1"/>
  <c r="M114" i="65"/>
  <c r="N114" i="65" s="1"/>
  <c r="K114" i="65"/>
  <c r="L114" i="65" s="1"/>
  <c r="I114" i="65"/>
  <c r="J114" i="65" s="1"/>
  <c r="M112" i="65"/>
  <c r="N112" i="65" s="1"/>
  <c r="K112" i="65"/>
  <c r="L112" i="65" s="1"/>
  <c r="I112" i="65"/>
  <c r="J112" i="65" s="1"/>
  <c r="M110" i="65"/>
  <c r="N110" i="65" s="1"/>
  <c r="K110" i="65"/>
  <c r="L110" i="65" s="1"/>
  <c r="I110" i="65"/>
  <c r="J110" i="65" s="1"/>
  <c r="M109" i="65"/>
  <c r="N109" i="65" s="1"/>
  <c r="K109" i="65"/>
  <c r="L109" i="65" s="1"/>
  <c r="I109" i="65"/>
  <c r="J109" i="65" s="1"/>
  <c r="M107" i="65"/>
  <c r="N107" i="65" s="1"/>
  <c r="K107" i="65"/>
  <c r="L107" i="65" s="1"/>
  <c r="I107" i="65"/>
  <c r="J107" i="65" s="1"/>
  <c r="M105" i="65"/>
  <c r="N105" i="65" s="1"/>
  <c r="K105" i="65"/>
  <c r="L105" i="65" s="1"/>
  <c r="I105" i="65"/>
  <c r="J105" i="65" s="1"/>
  <c r="M104" i="65"/>
  <c r="N104" i="65" s="1"/>
  <c r="K104" i="65"/>
  <c r="L104" i="65" s="1"/>
  <c r="I104" i="65"/>
  <c r="J104" i="65" s="1"/>
  <c r="M103" i="65"/>
  <c r="N103" i="65" s="1"/>
  <c r="K103" i="65"/>
  <c r="L103" i="65" s="1"/>
  <c r="I103" i="65"/>
  <c r="J103" i="65" s="1"/>
  <c r="M101" i="65"/>
  <c r="N101" i="65" s="1"/>
  <c r="K101" i="65"/>
  <c r="L101" i="65" s="1"/>
  <c r="I101" i="65"/>
  <c r="J101" i="65" s="1"/>
  <c r="M99" i="65"/>
  <c r="N99" i="65" s="1"/>
  <c r="K99" i="65"/>
  <c r="L99" i="65" s="1"/>
  <c r="I99" i="65"/>
  <c r="J99" i="65" s="1"/>
  <c r="M98" i="65"/>
  <c r="N98" i="65" s="1"/>
  <c r="K98" i="65"/>
  <c r="L98" i="65" s="1"/>
  <c r="I98" i="65"/>
  <c r="J98" i="65" s="1"/>
  <c r="M97" i="65"/>
  <c r="N97" i="65" s="1"/>
  <c r="K97" i="65"/>
  <c r="L97" i="65" s="1"/>
  <c r="I97" i="65"/>
  <c r="J97" i="65" s="1"/>
  <c r="M96" i="65"/>
  <c r="N96" i="65" s="1"/>
  <c r="K96" i="65"/>
  <c r="L96" i="65" s="1"/>
  <c r="I96" i="65"/>
  <c r="J96" i="65" s="1"/>
  <c r="M95" i="65"/>
  <c r="N95" i="65" s="1"/>
  <c r="K95" i="65"/>
  <c r="L95" i="65" s="1"/>
  <c r="I95" i="65"/>
  <c r="J95" i="65" s="1"/>
  <c r="M94" i="65"/>
  <c r="N94" i="65" s="1"/>
  <c r="K94" i="65"/>
  <c r="L94" i="65" s="1"/>
  <c r="I94" i="65"/>
  <c r="J94" i="65" s="1"/>
  <c r="M93" i="65"/>
  <c r="N93" i="65" s="1"/>
  <c r="K93" i="65"/>
  <c r="L93" i="65" s="1"/>
  <c r="I93" i="65"/>
  <c r="J93" i="65" s="1"/>
  <c r="M92" i="65"/>
  <c r="N92" i="65" s="1"/>
  <c r="K92" i="65"/>
  <c r="L92" i="65" s="1"/>
  <c r="I92" i="65"/>
  <c r="J92" i="65" s="1"/>
  <c r="M91" i="65"/>
  <c r="N91" i="65" s="1"/>
  <c r="K91" i="65"/>
  <c r="L91" i="65" s="1"/>
  <c r="I91" i="65"/>
  <c r="J91" i="65" s="1"/>
  <c r="M90" i="65"/>
  <c r="N90" i="65" s="1"/>
  <c r="K90" i="65"/>
  <c r="L90" i="65" s="1"/>
  <c r="I90" i="65"/>
  <c r="J90" i="65" s="1"/>
  <c r="M88" i="65"/>
  <c r="N88" i="65" s="1"/>
  <c r="K88" i="65"/>
  <c r="L88" i="65" s="1"/>
  <c r="I88" i="65"/>
  <c r="J88" i="65" s="1"/>
  <c r="M86" i="65"/>
  <c r="N86" i="65" s="1"/>
  <c r="K86" i="65"/>
  <c r="L86" i="65" s="1"/>
  <c r="I86" i="65"/>
  <c r="J86" i="65" s="1"/>
  <c r="M85" i="65"/>
  <c r="N85" i="65" s="1"/>
  <c r="K85" i="65"/>
  <c r="L85" i="65" s="1"/>
  <c r="I85" i="65"/>
  <c r="J85" i="65" s="1"/>
  <c r="M84" i="65"/>
  <c r="N84" i="65" s="1"/>
  <c r="K84" i="65"/>
  <c r="L84" i="65" s="1"/>
  <c r="I84" i="65"/>
  <c r="J84" i="65" s="1"/>
  <c r="M83" i="65"/>
  <c r="N83" i="65" s="1"/>
  <c r="K83" i="65"/>
  <c r="L83" i="65" s="1"/>
  <c r="I83" i="65"/>
  <c r="J83" i="65" s="1"/>
  <c r="M81" i="65"/>
  <c r="N81" i="65" s="1"/>
  <c r="K81" i="65"/>
  <c r="L81" i="65" s="1"/>
  <c r="I81" i="65"/>
  <c r="J81" i="65" s="1"/>
  <c r="M80" i="65"/>
  <c r="N80" i="65" s="1"/>
  <c r="K80" i="65"/>
  <c r="L80" i="65" s="1"/>
  <c r="I80" i="65"/>
  <c r="J80" i="65" s="1"/>
  <c r="M79" i="65"/>
  <c r="N79" i="65" s="1"/>
  <c r="K79" i="65"/>
  <c r="L79" i="65" s="1"/>
  <c r="I79" i="65"/>
  <c r="J79" i="65" s="1"/>
  <c r="M77" i="65"/>
  <c r="N77" i="65" s="1"/>
  <c r="K77" i="65"/>
  <c r="L77" i="65" s="1"/>
  <c r="I77" i="65"/>
  <c r="J77" i="65" s="1"/>
  <c r="M76" i="65"/>
  <c r="N76" i="65" s="1"/>
  <c r="K76" i="65"/>
  <c r="L76" i="65" s="1"/>
  <c r="I76" i="65"/>
  <c r="J76" i="65" s="1"/>
  <c r="M74" i="65"/>
  <c r="N74" i="65" s="1"/>
  <c r="K74" i="65"/>
  <c r="L74" i="65" s="1"/>
  <c r="I74" i="65"/>
  <c r="J74" i="65" s="1"/>
  <c r="M73" i="65"/>
  <c r="N73" i="65" s="1"/>
  <c r="K73" i="65"/>
  <c r="L73" i="65" s="1"/>
  <c r="I73" i="65"/>
  <c r="J73" i="65" s="1"/>
  <c r="M72" i="65"/>
  <c r="N72" i="65" s="1"/>
  <c r="K72" i="65"/>
  <c r="L72" i="65" s="1"/>
  <c r="I72" i="65"/>
  <c r="J72" i="65" s="1"/>
  <c r="M71" i="65"/>
  <c r="N71" i="65" s="1"/>
  <c r="K71" i="65"/>
  <c r="L71" i="65" s="1"/>
  <c r="I71" i="65"/>
  <c r="J71" i="65" s="1"/>
  <c r="M69" i="65"/>
  <c r="N69" i="65" s="1"/>
  <c r="K69" i="65"/>
  <c r="L69" i="65" s="1"/>
  <c r="I69" i="65"/>
  <c r="J69" i="65" s="1"/>
  <c r="M68" i="65"/>
  <c r="N68" i="65" s="1"/>
  <c r="K68" i="65"/>
  <c r="L68" i="65" s="1"/>
  <c r="I68" i="65"/>
  <c r="J68" i="65" s="1"/>
  <c r="M66" i="65"/>
  <c r="N66" i="65" s="1"/>
  <c r="K66" i="65"/>
  <c r="L66" i="65" s="1"/>
  <c r="I66" i="65"/>
  <c r="J66" i="65" s="1"/>
  <c r="M65" i="65"/>
  <c r="N65" i="65" s="1"/>
  <c r="K65" i="65"/>
  <c r="L65" i="65" s="1"/>
  <c r="I65" i="65"/>
  <c r="J65" i="65" s="1"/>
  <c r="M63" i="65"/>
  <c r="N63" i="65" s="1"/>
  <c r="K63" i="65"/>
  <c r="L63" i="65" s="1"/>
  <c r="I63" i="65"/>
  <c r="J63" i="65" s="1"/>
  <c r="M62" i="65"/>
  <c r="N62" i="65" s="1"/>
  <c r="K62" i="65"/>
  <c r="L62" i="65" s="1"/>
  <c r="I62" i="65"/>
  <c r="J62" i="65" s="1"/>
  <c r="M61" i="65"/>
  <c r="N61" i="65" s="1"/>
  <c r="K61" i="65"/>
  <c r="L61" i="65" s="1"/>
  <c r="I61" i="65"/>
  <c r="J61" i="65" s="1"/>
  <c r="M60" i="65"/>
  <c r="N60" i="65" s="1"/>
  <c r="K60" i="65"/>
  <c r="L60" i="65" s="1"/>
  <c r="I60" i="65"/>
  <c r="J60" i="65" s="1"/>
  <c r="M59" i="65"/>
  <c r="N59" i="65" s="1"/>
  <c r="K59" i="65"/>
  <c r="L59" i="65" s="1"/>
  <c r="I59" i="65"/>
  <c r="J59" i="65" s="1"/>
  <c r="M58" i="65"/>
  <c r="N58" i="65" s="1"/>
  <c r="K58" i="65"/>
  <c r="L58" i="65" s="1"/>
  <c r="I58" i="65"/>
  <c r="J58" i="65" s="1"/>
  <c r="M57" i="65"/>
  <c r="N57" i="65" s="1"/>
  <c r="K57" i="65"/>
  <c r="L57" i="65" s="1"/>
  <c r="I57" i="65"/>
  <c r="J57" i="65" s="1"/>
  <c r="M55" i="65"/>
  <c r="N55" i="65" s="1"/>
  <c r="K55" i="65"/>
  <c r="L55" i="65" s="1"/>
  <c r="I55" i="65"/>
  <c r="J55" i="65" s="1"/>
  <c r="M54" i="65"/>
  <c r="N54" i="65" s="1"/>
  <c r="K54" i="65"/>
  <c r="L54" i="65" s="1"/>
  <c r="I54" i="65"/>
  <c r="J54" i="65" s="1"/>
  <c r="M53" i="65"/>
  <c r="N53" i="65" s="1"/>
  <c r="K53" i="65"/>
  <c r="L53" i="65" s="1"/>
  <c r="I53" i="65"/>
  <c r="J53" i="65" s="1"/>
  <c r="M51" i="65"/>
  <c r="N51" i="65" s="1"/>
  <c r="K51" i="65"/>
  <c r="L51" i="65" s="1"/>
  <c r="I51" i="65"/>
  <c r="J51" i="65" s="1"/>
  <c r="M50" i="65"/>
  <c r="N50" i="65" s="1"/>
  <c r="K50" i="65"/>
  <c r="L50" i="65" s="1"/>
  <c r="I50" i="65"/>
  <c r="J50" i="65" s="1"/>
  <c r="M49" i="65"/>
  <c r="N49" i="65" s="1"/>
  <c r="K49" i="65"/>
  <c r="L49" i="65" s="1"/>
  <c r="I49" i="65"/>
  <c r="J49" i="65" s="1"/>
  <c r="M48" i="65"/>
  <c r="N48" i="65" s="1"/>
  <c r="K48" i="65"/>
  <c r="L48" i="65" s="1"/>
  <c r="I48" i="65"/>
  <c r="J48" i="65" s="1"/>
  <c r="M45" i="65"/>
  <c r="N45" i="65" s="1"/>
  <c r="K45" i="65"/>
  <c r="L45" i="65" s="1"/>
  <c r="I45" i="65"/>
  <c r="J45" i="65" s="1"/>
  <c r="M44" i="65"/>
  <c r="N44" i="65" s="1"/>
  <c r="K44" i="65"/>
  <c r="L44" i="65" s="1"/>
  <c r="I44" i="65"/>
  <c r="J44" i="65" s="1"/>
  <c r="M43" i="65"/>
  <c r="N43" i="65" s="1"/>
  <c r="K43" i="65"/>
  <c r="L43" i="65" s="1"/>
  <c r="I43" i="65"/>
  <c r="J43" i="65" s="1"/>
  <c r="M42" i="65"/>
  <c r="N42" i="65" s="1"/>
  <c r="K42" i="65"/>
  <c r="L42" i="65" s="1"/>
  <c r="I42" i="65"/>
  <c r="J42" i="65" s="1"/>
  <c r="M40" i="65"/>
  <c r="N40" i="65" s="1"/>
  <c r="K40" i="65"/>
  <c r="L40" i="65" s="1"/>
  <c r="I40" i="65"/>
  <c r="J40" i="65" s="1"/>
  <c r="M39" i="65"/>
  <c r="N39" i="65" s="1"/>
  <c r="K39" i="65"/>
  <c r="L39" i="65" s="1"/>
  <c r="I39" i="65"/>
  <c r="J39" i="65" s="1"/>
  <c r="M38" i="65"/>
  <c r="N38" i="65" s="1"/>
  <c r="K38" i="65"/>
  <c r="L38" i="65" s="1"/>
  <c r="I38" i="65"/>
  <c r="J38" i="65" s="1"/>
  <c r="M37" i="65"/>
  <c r="N37" i="65" s="1"/>
  <c r="K37" i="65"/>
  <c r="L37" i="65" s="1"/>
  <c r="I37" i="65"/>
  <c r="J37" i="65" s="1"/>
  <c r="M35" i="65"/>
  <c r="N35" i="65" s="1"/>
  <c r="K35" i="65"/>
  <c r="L35" i="65" s="1"/>
  <c r="I35" i="65"/>
  <c r="J35" i="65" s="1"/>
  <c r="M34" i="65"/>
  <c r="N34" i="65" s="1"/>
  <c r="K34" i="65"/>
  <c r="L34" i="65" s="1"/>
  <c r="I34" i="65"/>
  <c r="J34" i="65" s="1"/>
  <c r="M32" i="65"/>
  <c r="N32" i="65" s="1"/>
  <c r="K32" i="65"/>
  <c r="L32" i="65" s="1"/>
  <c r="I32" i="65"/>
  <c r="J32" i="65" s="1"/>
  <c r="M31" i="65"/>
  <c r="N31" i="65" s="1"/>
  <c r="K31" i="65"/>
  <c r="L31" i="65" s="1"/>
  <c r="I31" i="65"/>
  <c r="J31" i="65" s="1"/>
  <c r="M30" i="65"/>
  <c r="N30" i="65" s="1"/>
  <c r="K30" i="65"/>
  <c r="L30" i="65" s="1"/>
  <c r="I30" i="65"/>
  <c r="J30" i="65" s="1"/>
  <c r="M29" i="65"/>
  <c r="N29" i="65" s="1"/>
  <c r="K29" i="65"/>
  <c r="L29" i="65" s="1"/>
  <c r="I29" i="65"/>
  <c r="J29" i="65" s="1"/>
  <c r="M27" i="65"/>
  <c r="N27" i="65" s="1"/>
  <c r="K27" i="65"/>
  <c r="L27" i="65" s="1"/>
  <c r="I27" i="65"/>
  <c r="J27" i="65" s="1"/>
  <c r="M26" i="65"/>
  <c r="N26" i="65" s="1"/>
  <c r="K26" i="65"/>
  <c r="L26" i="65" s="1"/>
  <c r="I26" i="65"/>
  <c r="J26" i="65" s="1"/>
  <c r="M25" i="65"/>
  <c r="N25" i="65" s="1"/>
  <c r="K25" i="65"/>
  <c r="L25" i="65" s="1"/>
  <c r="I25" i="65"/>
  <c r="J25" i="65" s="1"/>
  <c r="M24" i="65"/>
  <c r="N24" i="65" s="1"/>
  <c r="K24" i="65"/>
  <c r="L24" i="65" s="1"/>
  <c r="I24" i="65"/>
  <c r="J24" i="65" s="1"/>
  <c r="M23" i="65"/>
  <c r="N23" i="65" s="1"/>
  <c r="K23" i="65"/>
  <c r="L23" i="65" s="1"/>
  <c r="I23" i="65"/>
  <c r="J23" i="65" s="1"/>
  <c r="M22" i="65"/>
  <c r="N22" i="65" s="1"/>
  <c r="K22" i="65"/>
  <c r="L22" i="65" s="1"/>
  <c r="I22" i="65"/>
  <c r="J22" i="65" s="1"/>
  <c r="M21" i="65"/>
  <c r="N21" i="65" s="1"/>
  <c r="K21" i="65"/>
  <c r="L21" i="65" s="1"/>
  <c r="I21" i="65"/>
  <c r="J21" i="65" s="1"/>
  <c r="M20" i="65"/>
  <c r="N20" i="65" s="1"/>
  <c r="K20" i="65"/>
  <c r="L20" i="65" s="1"/>
  <c r="I20" i="65"/>
  <c r="J20" i="65" s="1"/>
  <c r="M19" i="65"/>
  <c r="N19" i="65" s="1"/>
  <c r="K19" i="65"/>
  <c r="L19" i="65" s="1"/>
  <c r="I19" i="65"/>
  <c r="J19" i="65" s="1"/>
  <c r="M18" i="65"/>
  <c r="N18" i="65" s="1"/>
  <c r="K18" i="65"/>
  <c r="L18" i="65" s="1"/>
  <c r="I18" i="65"/>
  <c r="J18" i="65" s="1"/>
  <c r="M17" i="65"/>
  <c r="N17" i="65" s="1"/>
  <c r="K17" i="65"/>
  <c r="L17" i="65" s="1"/>
  <c r="I17" i="65"/>
  <c r="J17" i="65" s="1"/>
  <c r="M15" i="65"/>
  <c r="N15" i="65" s="1"/>
  <c r="K15" i="65"/>
  <c r="L15" i="65" s="1"/>
  <c r="I15" i="65"/>
  <c r="J15" i="65" s="1"/>
  <c r="M14" i="65"/>
  <c r="N14" i="65" s="1"/>
  <c r="K14" i="65"/>
  <c r="L14" i="65" s="1"/>
  <c r="I14" i="65"/>
  <c r="J14" i="65" s="1"/>
  <c r="M13" i="65"/>
  <c r="N13" i="65" s="1"/>
  <c r="K13" i="65"/>
  <c r="L13" i="65" s="1"/>
  <c r="I13" i="65"/>
  <c r="J13" i="65" s="1"/>
  <c r="M12" i="65"/>
  <c r="N12" i="65" s="1"/>
  <c r="K12" i="65"/>
  <c r="L12" i="65" s="1"/>
  <c r="I12" i="65"/>
  <c r="J12" i="65" s="1"/>
  <c r="M11" i="65"/>
  <c r="N11" i="65" s="1"/>
  <c r="K11" i="65"/>
  <c r="L11" i="65" s="1"/>
  <c r="I11" i="65"/>
  <c r="J11" i="65" s="1"/>
  <c r="M10" i="65"/>
  <c r="N10" i="65" s="1"/>
  <c r="K10" i="65"/>
  <c r="L10" i="65" s="1"/>
  <c r="I10" i="65"/>
  <c r="J10" i="65" s="1"/>
  <c r="M8" i="65"/>
  <c r="N8" i="65" s="1"/>
  <c r="K8" i="65"/>
  <c r="L8" i="65" s="1"/>
  <c r="I8" i="65"/>
  <c r="J8" i="65" s="1"/>
  <c r="P84" i="65" l="1"/>
  <c r="P124" i="65"/>
  <c r="P173" i="65"/>
  <c r="P13" i="65"/>
  <c r="P115" i="65"/>
  <c r="P61" i="65"/>
  <c r="P8" i="65"/>
  <c r="P11" i="65"/>
  <c r="P20" i="65"/>
  <c r="P60" i="65"/>
  <c r="P155" i="65"/>
  <c r="P160" i="65"/>
  <c r="O8" i="65"/>
  <c r="P92" i="65"/>
  <c r="P125" i="65"/>
  <c r="P63" i="65"/>
  <c r="P103" i="65"/>
  <c r="P109" i="65"/>
  <c r="P122" i="65"/>
  <c r="P123" i="65"/>
  <c r="P24" i="65"/>
  <c r="P139" i="65"/>
  <c r="P132" i="65"/>
  <c r="P76" i="65"/>
  <c r="P105" i="65"/>
  <c r="P54" i="65"/>
  <c r="P77" i="65"/>
  <c r="P53" i="65"/>
  <c r="P57" i="65"/>
  <c r="P147" i="65"/>
  <c r="P151" i="65"/>
  <c r="P156" i="65"/>
  <c r="P161" i="65"/>
  <c r="P12" i="65"/>
  <c r="P19" i="65"/>
  <c r="P72" i="65"/>
  <c r="P154" i="65"/>
  <c r="P25" i="65"/>
  <c r="P37" i="65"/>
  <c r="P88" i="65"/>
  <c r="P119" i="65"/>
  <c r="P48" i="65"/>
  <c r="P104" i="65"/>
  <c r="P142" i="65"/>
  <c r="P149" i="65"/>
  <c r="P81" i="65"/>
  <c r="P96" i="65"/>
  <c r="P110" i="65"/>
  <c r="P133" i="65"/>
  <c r="P69" i="65"/>
  <c r="P117" i="65"/>
  <c r="P162" i="65"/>
  <c r="P146" i="65"/>
  <c r="P39" i="65"/>
  <c r="P93" i="65"/>
  <c r="P85" i="65"/>
  <c r="P94" i="65"/>
  <c r="P112" i="65"/>
  <c r="P99" i="65"/>
  <c r="P22" i="65"/>
  <c r="P68" i="65"/>
  <c r="P167" i="65"/>
  <c r="P32" i="65"/>
  <c r="P65" i="65"/>
  <c r="P168" i="65"/>
  <c r="P18" i="65"/>
  <c r="P71" i="65"/>
  <c r="P31" i="65"/>
  <c r="P118" i="65"/>
  <c r="P107" i="65"/>
  <c r="P134" i="65"/>
  <c r="P42" i="65"/>
  <c r="P45" i="65"/>
  <c r="P50" i="65"/>
  <c r="P55" i="65"/>
  <c r="P62" i="65"/>
  <c r="P95" i="65"/>
  <c r="P140" i="65"/>
  <c r="P165" i="65"/>
  <c r="P26" i="65"/>
  <c r="P34" i="65"/>
  <c r="P120" i="65"/>
  <c r="P143" i="65"/>
  <c r="P79" i="65"/>
  <c r="P86" i="65"/>
  <c r="P130" i="65"/>
  <c r="P163" i="65"/>
  <c r="P14" i="65"/>
  <c r="P21" i="65"/>
  <c r="P40" i="65"/>
  <c r="P49" i="65"/>
  <c r="P98" i="65"/>
  <c r="P27" i="65"/>
  <c r="P35" i="65"/>
  <c r="P153" i="65"/>
  <c r="P74" i="65"/>
  <c r="P97" i="65"/>
  <c r="P10" i="65"/>
  <c r="P38" i="65"/>
  <c r="P73" i="65"/>
  <c r="P144" i="65"/>
  <c r="P158" i="65"/>
  <c r="P44" i="65"/>
  <c r="P66" i="65"/>
  <c r="P90" i="65"/>
  <c r="P126" i="65"/>
  <c r="P145" i="65"/>
  <c r="P172" i="65"/>
  <c r="P17" i="65"/>
  <c r="P30" i="65"/>
  <c r="P59" i="65"/>
  <c r="P138" i="65"/>
  <c r="P23" i="65"/>
  <c r="P51" i="65"/>
  <c r="P127" i="65"/>
  <c r="P164" i="65"/>
  <c r="P91" i="65"/>
  <c r="P121" i="65"/>
  <c r="P15" i="65"/>
  <c r="P29" i="65"/>
  <c r="P43" i="65"/>
  <c r="P58" i="65"/>
  <c r="P170" i="65"/>
  <c r="P101" i="65"/>
  <c r="P114" i="65"/>
  <c r="P150" i="65"/>
  <c r="P152" i="65"/>
  <c r="P80" i="65"/>
  <c r="P83" i="65"/>
  <c r="P128" i="65"/>
</calcChain>
</file>

<file path=xl/sharedStrings.xml><?xml version="1.0" encoding="utf-8"?>
<sst xmlns="http://schemas.openxmlformats.org/spreadsheetml/2006/main" count="1428" uniqueCount="603">
  <si>
    <t>ID</t>
    <phoneticPr fontId="9"/>
  </si>
  <si>
    <t>装置の名称</t>
    <rPh sb="0" eb="2">
      <t>ソウチ</t>
    </rPh>
    <rPh sb="3" eb="5">
      <t>メイショウ</t>
    </rPh>
    <phoneticPr fontId="9"/>
  </si>
  <si>
    <t>備考</t>
    <rPh sb="0" eb="2">
      <t>ビコウ</t>
    </rPh>
    <phoneticPr fontId="9"/>
  </si>
  <si>
    <t>栃木県防災行政ネットワーク機器</t>
    <rPh sb="0" eb="3">
      <t>トチギケン</t>
    </rPh>
    <rPh sb="3" eb="5">
      <t>ボウサイ</t>
    </rPh>
    <rPh sb="5" eb="7">
      <t>ギョウセイ</t>
    </rPh>
    <rPh sb="13" eb="15">
      <t>キキ</t>
    </rPh>
    <phoneticPr fontId="9"/>
  </si>
  <si>
    <t>移設</t>
    <rPh sb="0" eb="2">
      <t>イセツ</t>
    </rPh>
    <phoneticPr fontId="9"/>
  </si>
  <si>
    <t>栃木県VSAT端末</t>
    <rPh sb="0" eb="3">
      <t>トチギケン</t>
    </rPh>
    <rPh sb="7" eb="9">
      <t>タンマツ</t>
    </rPh>
    <phoneticPr fontId="9"/>
  </si>
  <si>
    <t>庁内LANネットワーク機器</t>
    <rPh sb="0" eb="2">
      <t>チョウナイ</t>
    </rPh>
    <rPh sb="11" eb="13">
      <t>キキ</t>
    </rPh>
    <phoneticPr fontId="9"/>
  </si>
  <si>
    <t>装置の種類</t>
    <rPh sb="0" eb="2">
      <t>ソウチ</t>
    </rPh>
    <rPh sb="3" eb="5">
      <t>シュルイ</t>
    </rPh>
    <phoneticPr fontId="9"/>
  </si>
  <si>
    <t>数量</t>
    <rPh sb="0" eb="2">
      <t>スウリョウ</t>
    </rPh>
    <phoneticPr fontId="9"/>
  </si>
  <si>
    <t>ハードウェア費</t>
    <rPh sb="6" eb="7">
      <t>ヒ</t>
    </rPh>
    <phoneticPr fontId="41"/>
  </si>
  <si>
    <t>ソフトウェア費</t>
    <rPh sb="6" eb="7">
      <t>ヒ</t>
    </rPh>
    <phoneticPr fontId="41"/>
  </si>
  <si>
    <t>据付・調整費</t>
    <rPh sb="0" eb="2">
      <t>スエツケ</t>
    </rPh>
    <rPh sb="3" eb="6">
      <t>チョウセイヒ</t>
    </rPh>
    <phoneticPr fontId="41"/>
  </si>
  <si>
    <t>単価合計</t>
    <rPh sb="0" eb="2">
      <t>タンカ</t>
    </rPh>
    <rPh sb="2" eb="4">
      <t>ゴウケイ</t>
    </rPh>
    <phoneticPr fontId="41"/>
  </si>
  <si>
    <t>合計価格</t>
    <rPh sb="0" eb="2">
      <t>ゴウケイ</t>
    </rPh>
    <rPh sb="2" eb="4">
      <t>カカク</t>
    </rPh>
    <phoneticPr fontId="41"/>
  </si>
  <si>
    <t>単価</t>
    <rPh sb="0" eb="2">
      <t>タンカ</t>
    </rPh>
    <phoneticPr fontId="41"/>
  </si>
  <si>
    <t>価格</t>
    <rPh sb="0" eb="2">
      <t>カカク</t>
    </rPh>
    <phoneticPr fontId="41"/>
  </si>
  <si>
    <t>指令設備</t>
    <rPh sb="0" eb="2">
      <t>シレイ</t>
    </rPh>
    <rPh sb="2" eb="4">
      <t>セツビ</t>
    </rPh>
    <phoneticPr fontId="41"/>
  </si>
  <si>
    <t>指令装置</t>
  </si>
  <si>
    <t>台</t>
    <rPh sb="0" eb="1">
      <t>ダイ</t>
    </rPh>
    <phoneticPr fontId="9"/>
  </si>
  <si>
    <t>(1)</t>
    <phoneticPr fontId="41"/>
  </si>
  <si>
    <t>指令台</t>
  </si>
  <si>
    <t>(2)</t>
    <phoneticPr fontId="41"/>
  </si>
  <si>
    <t>自動出動指定装置</t>
    <phoneticPr fontId="41"/>
  </si>
  <si>
    <t>ア</t>
  </si>
  <si>
    <t>制御処理装置</t>
    <rPh sb="0" eb="6">
      <t>セイギョショリソウチ</t>
    </rPh>
    <phoneticPr fontId="41"/>
  </si>
  <si>
    <t>式</t>
    <rPh sb="0" eb="1">
      <t>シキ</t>
    </rPh>
    <phoneticPr fontId="9"/>
  </si>
  <si>
    <t>イ</t>
  </si>
  <si>
    <t>音声認識機能</t>
    <rPh sb="0" eb="2">
      <t>オンセイ</t>
    </rPh>
    <rPh sb="2" eb="4">
      <t>ニンシキ</t>
    </rPh>
    <rPh sb="4" eb="6">
      <t>キノウ</t>
    </rPh>
    <phoneticPr fontId="59"/>
  </si>
  <si>
    <t>ウ</t>
  </si>
  <si>
    <t>通報受付履歴の表示順変更</t>
    <rPh sb="10" eb="12">
      <t>ヘンコウ</t>
    </rPh>
    <phoneticPr fontId="59"/>
  </si>
  <si>
    <t>エ</t>
  </si>
  <si>
    <t>防火対象物情報の表示順変更</t>
    <rPh sb="11" eb="13">
      <t>ヘンコウ</t>
    </rPh>
    <phoneticPr fontId="59"/>
  </si>
  <si>
    <t>オ</t>
  </si>
  <si>
    <t>ディスプレイ(指令台:5台、指揮台:1台)</t>
    <rPh sb="7" eb="9">
      <t>シレイ</t>
    </rPh>
    <rPh sb="9" eb="10">
      <t>ダイ</t>
    </rPh>
    <rPh sb="12" eb="13">
      <t>ダイ</t>
    </rPh>
    <rPh sb="14" eb="16">
      <t>シキ</t>
    </rPh>
    <rPh sb="16" eb="17">
      <t>ダイ</t>
    </rPh>
    <rPh sb="19" eb="20">
      <t>ダイ</t>
    </rPh>
    <phoneticPr fontId="41"/>
  </si>
  <si>
    <t>カ</t>
  </si>
  <si>
    <t>データメンテナンス装置</t>
    <phoneticPr fontId="41"/>
  </si>
  <si>
    <t>(3)</t>
    <phoneticPr fontId="41"/>
  </si>
  <si>
    <t>地図等検索装置</t>
  </si>
  <si>
    <t>地図等検索装置(指令台:5台、指揮台:1台)</t>
    <phoneticPr fontId="41"/>
  </si>
  <si>
    <t>地図用ディスプレイ(指令台:5台、指揮台:1台)</t>
    <rPh sb="0" eb="3">
      <t>チズヨウ</t>
    </rPh>
    <phoneticPr fontId="41"/>
  </si>
  <si>
    <t>(4)</t>
    <phoneticPr fontId="41"/>
  </si>
  <si>
    <t>長時間録音装置</t>
    <rPh sb="0" eb="3">
      <t>チョウジカン</t>
    </rPh>
    <phoneticPr fontId="9"/>
  </si>
  <si>
    <t>(5)</t>
    <phoneticPr fontId="41"/>
  </si>
  <si>
    <t>非常用指令設備</t>
    <rPh sb="5" eb="7">
      <t>セツビ</t>
    </rPh>
    <phoneticPr fontId="47"/>
  </si>
  <si>
    <t>(6)</t>
    <phoneticPr fontId="41"/>
  </si>
  <si>
    <t>指令制御装置</t>
  </si>
  <si>
    <t>(7)</t>
    <phoneticPr fontId="41"/>
  </si>
  <si>
    <t>携帯電話・IP電話受信転送装置</t>
    <phoneticPr fontId="41"/>
  </si>
  <si>
    <t>(8)</t>
    <phoneticPr fontId="41"/>
  </si>
  <si>
    <t>プリンタ</t>
  </si>
  <si>
    <t>(9)</t>
    <phoneticPr fontId="41"/>
  </si>
  <si>
    <t>カラープリンタ</t>
    <phoneticPr fontId="41"/>
  </si>
  <si>
    <t>(10)</t>
    <phoneticPr fontId="41"/>
  </si>
  <si>
    <t>スキャナ</t>
    <phoneticPr fontId="47"/>
  </si>
  <si>
    <t>(11)</t>
    <phoneticPr fontId="41"/>
  </si>
  <si>
    <t>署所端末</t>
    <rPh sb="0" eb="1">
      <t>ショ</t>
    </rPh>
    <rPh sb="1" eb="2">
      <t>ショ</t>
    </rPh>
    <phoneticPr fontId="41"/>
  </si>
  <si>
    <t>指揮台</t>
    <rPh sb="0" eb="2">
      <t>シキ</t>
    </rPh>
    <phoneticPr fontId="41"/>
  </si>
  <si>
    <t>表示盤</t>
    <rPh sb="2" eb="3">
      <t>バン</t>
    </rPh>
    <phoneticPr fontId="41"/>
  </si>
  <si>
    <t>車両運用表示盤</t>
    <rPh sb="0" eb="2">
      <t>シャリョウ</t>
    </rPh>
    <rPh sb="2" eb="4">
      <t>ウンヨウ</t>
    </rPh>
    <rPh sb="4" eb="7">
      <t>ヒョウジバン</t>
    </rPh>
    <phoneticPr fontId="58"/>
  </si>
  <si>
    <t>面</t>
    <rPh sb="0" eb="1">
      <t>メン</t>
    </rPh>
    <phoneticPr fontId="9"/>
  </si>
  <si>
    <t>支援情報表示盤</t>
    <rPh sb="0" eb="2">
      <t>シエン</t>
    </rPh>
    <rPh sb="2" eb="4">
      <t>ジョウホウ</t>
    </rPh>
    <rPh sb="4" eb="7">
      <t>ヒョウジバン</t>
    </rPh>
    <phoneticPr fontId="58"/>
  </si>
  <si>
    <t>多目的情報表示装置</t>
    <rPh sb="0" eb="3">
      <t>タモクテキ</t>
    </rPh>
    <rPh sb="3" eb="5">
      <t>ジョウホウ</t>
    </rPh>
    <rPh sb="5" eb="7">
      <t>ヒョウジ</t>
    </rPh>
    <rPh sb="7" eb="9">
      <t>ソウチ</t>
    </rPh>
    <phoneticPr fontId="58"/>
  </si>
  <si>
    <t>無線統制台</t>
    <rPh sb="0" eb="5">
      <t>ムセントウセイダイ</t>
    </rPh>
    <phoneticPr fontId="41"/>
  </si>
  <si>
    <t>指令電送装置</t>
    <rPh sb="0" eb="1">
      <t>ユビ</t>
    </rPh>
    <rPh sb="2" eb="4">
      <t>デンソウ</t>
    </rPh>
    <rPh sb="3" eb="5">
      <t>ソウチ</t>
    </rPh>
    <phoneticPr fontId="41"/>
  </si>
  <si>
    <t>指令情報送信装置</t>
    <rPh sb="0" eb="2">
      <t>シレイ</t>
    </rPh>
    <rPh sb="2" eb="4">
      <t>ジョウホウ</t>
    </rPh>
    <rPh sb="4" eb="6">
      <t>ソウシン</t>
    </rPh>
    <rPh sb="6" eb="8">
      <t>ソウチ</t>
    </rPh>
    <phoneticPr fontId="41"/>
  </si>
  <si>
    <t>指令情報出力装置</t>
    <rPh sb="0" eb="2">
      <t>シレイ</t>
    </rPh>
    <rPh sb="2" eb="4">
      <t>ジョウホウ</t>
    </rPh>
    <rPh sb="4" eb="6">
      <t>シュツリョク</t>
    </rPh>
    <rPh sb="6" eb="8">
      <t>ソウチ</t>
    </rPh>
    <phoneticPr fontId="41"/>
  </si>
  <si>
    <t>気象情報収集装置</t>
  </si>
  <si>
    <t>処理装置</t>
    <rPh sb="0" eb="4">
      <t>ショリソウチ</t>
    </rPh>
    <phoneticPr fontId="41"/>
  </si>
  <si>
    <t>観測装置</t>
    <rPh sb="0" eb="2">
      <t>カンソク</t>
    </rPh>
    <rPh sb="2" eb="4">
      <t>ソウチ</t>
    </rPh>
    <phoneticPr fontId="47"/>
  </si>
  <si>
    <t>災害状況等自動案内装置</t>
  </si>
  <si>
    <t>音声合成装置</t>
  </si>
  <si>
    <t>出動車両運用管理装置</t>
    <rPh sb="0" eb="2">
      <t>シュツドウ</t>
    </rPh>
    <rPh sb="4" eb="6">
      <t>ウンヨウ</t>
    </rPh>
    <phoneticPr fontId="41"/>
  </si>
  <si>
    <t>管理装置</t>
    <phoneticPr fontId="41"/>
  </si>
  <si>
    <t>車両運用端末装置（Ⅲ型）</t>
    <rPh sb="0" eb="2">
      <t>シャリョウ</t>
    </rPh>
    <rPh sb="2" eb="4">
      <t>ウンヨウ</t>
    </rPh>
    <rPh sb="4" eb="6">
      <t>タンマツ</t>
    </rPh>
    <rPh sb="6" eb="8">
      <t>ソウチ</t>
    </rPh>
    <rPh sb="10" eb="11">
      <t>ガタ</t>
    </rPh>
    <phoneticPr fontId="35"/>
  </si>
  <si>
    <t>車外設定端末装置(2か所設置)</t>
    <rPh sb="0" eb="8">
      <t>シャガイセッテイタンマツソウチ</t>
    </rPh>
    <rPh sb="11" eb="14">
      <t>ショセッチ</t>
    </rPh>
    <phoneticPr fontId="35"/>
  </si>
  <si>
    <t>システム監視装置</t>
  </si>
  <si>
    <t>電源設備</t>
    <rPh sb="2" eb="4">
      <t>セツビ</t>
    </rPh>
    <phoneticPr fontId="41"/>
  </si>
  <si>
    <t>無停電電源装置</t>
    <rPh sb="0" eb="3">
      <t>ムテイデン</t>
    </rPh>
    <rPh sb="3" eb="5">
      <t>デンゲン</t>
    </rPh>
    <rPh sb="5" eb="7">
      <t>ソウチ</t>
    </rPh>
    <phoneticPr fontId="35"/>
  </si>
  <si>
    <t>無停電電源装置(消防局用)</t>
    <rPh sb="0" eb="3">
      <t>ムテイデン</t>
    </rPh>
    <rPh sb="3" eb="5">
      <t>デンゲン</t>
    </rPh>
    <rPh sb="5" eb="7">
      <t>ソウチ</t>
    </rPh>
    <rPh sb="8" eb="10">
      <t>ショウボウ</t>
    </rPh>
    <rPh sb="10" eb="11">
      <t>キョク</t>
    </rPh>
    <rPh sb="11" eb="12">
      <t>ヨウ</t>
    </rPh>
    <phoneticPr fontId="35"/>
  </si>
  <si>
    <t>無停電電源装置(署所用)</t>
    <rPh sb="0" eb="3">
      <t>ムテイデン</t>
    </rPh>
    <rPh sb="3" eb="5">
      <t>デンゲン</t>
    </rPh>
    <rPh sb="5" eb="7">
      <t>ソウチ</t>
    </rPh>
    <rPh sb="8" eb="9">
      <t>ショ</t>
    </rPh>
    <rPh sb="9" eb="10">
      <t>ショ</t>
    </rPh>
    <rPh sb="10" eb="11">
      <t>ヨウ</t>
    </rPh>
    <phoneticPr fontId="35"/>
  </si>
  <si>
    <t>直流電源装置(48V系)</t>
  </si>
  <si>
    <t>統合型位置情報通知装置</t>
    <rPh sb="0" eb="3">
      <t>トウゴウガタ</t>
    </rPh>
    <rPh sb="9" eb="11">
      <t>ソウチ</t>
    </rPh>
    <phoneticPr fontId="41"/>
  </si>
  <si>
    <t>消防用高所監視施設</t>
  </si>
  <si>
    <t>TVカメラタイプ</t>
  </si>
  <si>
    <r>
      <rPr>
        <sz val="18"/>
        <color rgb="FFFF0000"/>
        <rFont val="ＭＳ 明朝"/>
        <family val="1"/>
        <charset val="128"/>
      </rPr>
      <t xml:space="preserve">高性能カメラ2台
</t>
    </r>
    <r>
      <rPr>
        <sz val="18"/>
        <color rgb="FF1F497D"/>
        <rFont val="ＭＳ 明朝"/>
        <family val="1"/>
        <charset val="128"/>
      </rPr>
      <t>設置場所：宇都宮市役所</t>
    </r>
  </si>
  <si>
    <t>IPカメラタイプ</t>
  </si>
  <si>
    <t>設置場所
篠井小学校、県立盲学校、上河内中学校</t>
  </si>
  <si>
    <t>映像制御装置</t>
    <rPh sb="0" eb="2">
      <t>エイゾウ</t>
    </rPh>
    <rPh sb="2" eb="4">
      <t>セイギョ</t>
    </rPh>
    <rPh sb="4" eb="6">
      <t>ソウチ</t>
    </rPh>
    <phoneticPr fontId="60"/>
  </si>
  <si>
    <t>多目的情報端末</t>
    <rPh sb="0" eb="3">
      <t>タモクテキ</t>
    </rPh>
    <rPh sb="3" eb="5">
      <t>ジョウホウ</t>
    </rPh>
    <rPh sb="5" eb="7">
      <t>タンマツ</t>
    </rPh>
    <phoneticPr fontId="41"/>
  </si>
  <si>
    <t>制御処理装置</t>
    <rPh sb="0" eb="2">
      <t>セイギョ</t>
    </rPh>
    <rPh sb="2" eb="4">
      <t>ショリ</t>
    </rPh>
    <rPh sb="4" eb="6">
      <t>ソウチ</t>
    </rPh>
    <phoneticPr fontId="35"/>
  </si>
  <si>
    <t>ディスプレイ</t>
  </si>
  <si>
    <t>インターネット端末</t>
    <rPh sb="7" eb="9">
      <t>タンマツ</t>
    </rPh>
    <phoneticPr fontId="41"/>
  </si>
  <si>
    <t>インターネットディスプレイ</t>
  </si>
  <si>
    <t>経路探索装置</t>
    <rPh sb="2" eb="4">
      <t>タンサク</t>
    </rPh>
    <phoneticPr fontId="41"/>
  </si>
  <si>
    <t>支援情報端末装置</t>
    <rPh sb="0" eb="2">
      <t>シエン</t>
    </rPh>
    <rPh sb="2" eb="4">
      <t>ジョウホウ</t>
    </rPh>
    <rPh sb="4" eb="6">
      <t>タンマツ</t>
    </rPh>
    <rPh sb="6" eb="8">
      <t>ソウチ</t>
    </rPh>
    <phoneticPr fontId="60"/>
  </si>
  <si>
    <t>消防ネットワーク</t>
    <rPh sb="0" eb="2">
      <t>ショウボウ</t>
    </rPh>
    <phoneticPr fontId="41"/>
  </si>
  <si>
    <t>放送設備</t>
    <rPh sb="0" eb="2">
      <t>ホウソウ</t>
    </rPh>
    <rPh sb="2" eb="4">
      <t>セツビ</t>
    </rPh>
    <phoneticPr fontId="41"/>
  </si>
  <si>
    <t>消防局用</t>
    <phoneticPr fontId="35"/>
  </si>
  <si>
    <t>署所用</t>
    <rPh sb="0" eb="3">
      <t>ショショヨウ</t>
    </rPh>
    <phoneticPr fontId="35"/>
  </si>
  <si>
    <t>避雷設備</t>
    <rPh sb="0" eb="2">
      <t>ヒライ</t>
    </rPh>
    <rPh sb="2" eb="4">
      <t>セツビ</t>
    </rPh>
    <phoneticPr fontId="41"/>
  </si>
  <si>
    <t>災害時要援護者対応装置</t>
    <rPh sb="0" eb="2">
      <t>サイガイ</t>
    </rPh>
    <rPh sb="2" eb="3">
      <t>ジ</t>
    </rPh>
    <rPh sb="3" eb="7">
      <t>ヨウエンゴシャ</t>
    </rPh>
    <rPh sb="7" eb="9">
      <t>タイオウ</t>
    </rPh>
    <rPh sb="9" eb="11">
      <t>ソウチ</t>
    </rPh>
    <phoneticPr fontId="41"/>
  </si>
  <si>
    <t>FAX119受信装置</t>
    <rPh sb="6" eb="8">
      <t>ジュシン</t>
    </rPh>
    <rPh sb="8" eb="10">
      <t>ソウチ</t>
    </rPh>
    <phoneticPr fontId="35"/>
  </si>
  <si>
    <t>メール119受信装置</t>
    <rPh sb="6" eb="8">
      <t>ジュシン</t>
    </rPh>
    <rPh sb="8" eb="10">
      <t>ソウチ</t>
    </rPh>
    <phoneticPr fontId="35"/>
  </si>
  <si>
    <t>Net119受信装置</t>
    <rPh sb="6" eb="8">
      <t>ジュシン</t>
    </rPh>
    <rPh sb="8" eb="10">
      <t>ソウチ</t>
    </rPh>
    <phoneticPr fontId="35"/>
  </si>
  <si>
    <t>拡張台</t>
    <rPh sb="0" eb="2">
      <t>カクチョウ</t>
    </rPh>
    <rPh sb="2" eb="3">
      <t>ダイ</t>
    </rPh>
    <phoneticPr fontId="41"/>
  </si>
  <si>
    <t>活動情報共有システム</t>
    <rPh sb="0" eb="2">
      <t>カツドウ</t>
    </rPh>
    <rPh sb="2" eb="4">
      <t>ジョウホウ</t>
    </rPh>
    <rPh sb="4" eb="6">
      <t>キョウユウ</t>
    </rPh>
    <phoneticPr fontId="41"/>
  </si>
  <si>
    <t>Webサーバ</t>
  </si>
  <si>
    <t>ノート型端末</t>
    <rPh sb="3" eb="6">
      <t>ガタタンマツ</t>
    </rPh>
    <phoneticPr fontId="35"/>
  </si>
  <si>
    <t>消防局・災害対策室表示盤</t>
    <rPh sb="0" eb="2">
      <t>ショウボウ</t>
    </rPh>
    <rPh sb="2" eb="3">
      <t>キョク</t>
    </rPh>
    <rPh sb="4" eb="9">
      <t>サイガイタイサクシツ</t>
    </rPh>
    <rPh sb="9" eb="12">
      <t>ヒョウジバン</t>
    </rPh>
    <phoneticPr fontId="35"/>
  </si>
  <si>
    <t>プロジェクタ</t>
  </si>
  <si>
    <t>55型液晶ディスプレイ</t>
  </si>
  <si>
    <t>49型液晶ディスプレイ</t>
  </si>
  <si>
    <t>署所用情報表示盤</t>
    <rPh sb="0" eb="1">
      <t>ショ</t>
    </rPh>
    <rPh sb="1" eb="2">
      <t>ショ</t>
    </rPh>
    <rPh sb="2" eb="3">
      <t>ヨウ</t>
    </rPh>
    <rPh sb="3" eb="5">
      <t>ジョウホウ</t>
    </rPh>
    <rPh sb="5" eb="8">
      <t>ヒョウジバン</t>
    </rPh>
    <phoneticPr fontId="35"/>
  </si>
  <si>
    <t>46型液晶ディスプレイ</t>
    <phoneticPr fontId="41"/>
  </si>
  <si>
    <t>出退表示盤機能</t>
    <rPh sb="0" eb="2">
      <t>シュッタイ</t>
    </rPh>
    <rPh sb="2" eb="5">
      <t>ヒョウジバン</t>
    </rPh>
    <rPh sb="5" eb="7">
      <t>キノウ</t>
    </rPh>
    <phoneticPr fontId="41"/>
  </si>
  <si>
    <t>4本署に入力端末を含む</t>
    <rPh sb="1" eb="3">
      <t>ホンショ</t>
    </rPh>
    <rPh sb="4" eb="6">
      <t>ニュウリョク</t>
    </rPh>
    <rPh sb="6" eb="8">
      <t>タンマツ</t>
    </rPh>
    <rPh sb="9" eb="10">
      <t>フク</t>
    </rPh>
    <phoneticPr fontId="9"/>
  </si>
  <si>
    <t>メール指令設備</t>
    <rPh sb="3" eb="5">
      <t>シレイ</t>
    </rPh>
    <rPh sb="5" eb="7">
      <t>セツビ</t>
    </rPh>
    <phoneticPr fontId="41"/>
  </si>
  <si>
    <t>市民向けメール案内装置</t>
    <rPh sb="0" eb="3">
      <t>シミンム</t>
    </rPh>
    <rPh sb="7" eb="11">
      <t>アンナイソウチ</t>
    </rPh>
    <phoneticPr fontId="35"/>
  </si>
  <si>
    <t>消防業務システム（OA）</t>
    <rPh sb="0" eb="2">
      <t>ショウボウ</t>
    </rPh>
    <phoneticPr fontId="9"/>
  </si>
  <si>
    <t>(1)</t>
  </si>
  <si>
    <t>管理装置</t>
    <rPh sb="0" eb="2">
      <t>カンリ</t>
    </rPh>
    <rPh sb="2" eb="4">
      <t>ソウチ</t>
    </rPh>
    <phoneticPr fontId="35"/>
  </si>
  <si>
    <t>式</t>
    <rPh sb="0" eb="1">
      <t>シキ</t>
    </rPh>
    <phoneticPr fontId="10"/>
  </si>
  <si>
    <t>(2)</t>
  </si>
  <si>
    <t>消防OA端末装置</t>
  </si>
  <si>
    <t>ノート型端末</t>
    <rPh sb="3" eb="4">
      <t>ガタ</t>
    </rPh>
    <rPh sb="4" eb="6">
      <t>タンマツ</t>
    </rPh>
    <phoneticPr fontId="35"/>
  </si>
  <si>
    <t>式</t>
    <rPh sb="0" eb="1">
      <t>シキ</t>
    </rPh>
    <phoneticPr fontId="35"/>
  </si>
  <si>
    <t>A4モノクロプリンタ</t>
  </si>
  <si>
    <t>無線LAN装置</t>
    <rPh sb="0" eb="2">
      <t>ムセン</t>
    </rPh>
    <rPh sb="5" eb="7">
      <t>ソウチ</t>
    </rPh>
    <phoneticPr fontId="59"/>
  </si>
  <si>
    <t>救急タブレット</t>
    <rPh sb="0" eb="2">
      <t>キュウキュウ</t>
    </rPh>
    <phoneticPr fontId="59"/>
  </si>
  <si>
    <t>OAタブレット</t>
    <phoneticPr fontId="9"/>
  </si>
  <si>
    <t>液晶ペンタブレット</t>
    <phoneticPr fontId="9"/>
  </si>
  <si>
    <t>キ</t>
  </si>
  <si>
    <t>電子決裁対応</t>
    <rPh sb="0" eb="2">
      <t>デンシ</t>
    </rPh>
    <rPh sb="2" eb="4">
      <t>ケッサイ</t>
    </rPh>
    <rPh sb="4" eb="6">
      <t>タイオウ</t>
    </rPh>
    <phoneticPr fontId="59"/>
  </si>
  <si>
    <t>ク</t>
  </si>
  <si>
    <t>水利情報管理システム</t>
    <rPh sb="0" eb="4">
      <t>スイリジョウホウ</t>
    </rPh>
    <rPh sb="4" eb="6">
      <t>カンリ</t>
    </rPh>
    <phoneticPr fontId="59"/>
  </si>
  <si>
    <t>駆け付け通報装置</t>
    <rPh sb="0" eb="1">
      <t>カ</t>
    </rPh>
    <rPh sb="2" eb="3">
      <t>ツ</t>
    </rPh>
    <rPh sb="4" eb="8">
      <t>ツウホウソウチ</t>
    </rPh>
    <phoneticPr fontId="35"/>
  </si>
  <si>
    <t>災害情報収集装置</t>
    <rPh sb="0" eb="4">
      <t>サイガイジョウホウ</t>
    </rPh>
    <rPh sb="4" eb="6">
      <t>シュウシュウ</t>
    </rPh>
    <rPh sb="6" eb="8">
      <t>ソウチ</t>
    </rPh>
    <phoneticPr fontId="35"/>
  </si>
  <si>
    <t>電子白板システム</t>
    <rPh sb="0" eb="2">
      <t>デンシ</t>
    </rPh>
    <rPh sb="2" eb="3">
      <t>ハク</t>
    </rPh>
    <rPh sb="3" eb="4">
      <t>バン</t>
    </rPh>
    <phoneticPr fontId="35"/>
  </si>
  <si>
    <t>ホワイトボードタイプ</t>
  </si>
  <si>
    <t>電話交換設備</t>
    <rPh sb="0" eb="6">
      <t>デンワコウカンセツビ</t>
    </rPh>
    <phoneticPr fontId="35"/>
  </si>
  <si>
    <t>電話交換機</t>
    <rPh sb="0" eb="5">
      <t>デンワコウカンキ</t>
    </rPh>
    <phoneticPr fontId="10"/>
  </si>
  <si>
    <t>多機能電話機</t>
    <rPh sb="0" eb="6">
      <t>タキノウデンワキ</t>
    </rPh>
    <phoneticPr fontId="10"/>
  </si>
  <si>
    <t>一般電話機</t>
    <rPh sb="0" eb="5">
      <t>イッパンデンワキ</t>
    </rPh>
    <phoneticPr fontId="10"/>
  </si>
  <si>
    <t>(4)</t>
  </si>
  <si>
    <t>PHS（指令課運用中）</t>
    <rPh sb="4" eb="7">
      <t>シレイカ</t>
    </rPh>
    <rPh sb="7" eb="9">
      <t>ウンヨウ</t>
    </rPh>
    <rPh sb="9" eb="10">
      <t>チュウ</t>
    </rPh>
    <phoneticPr fontId="41"/>
  </si>
  <si>
    <t>式</t>
    <rPh sb="0" eb="1">
      <t>シキ</t>
    </rPh>
    <phoneticPr fontId="41"/>
  </si>
  <si>
    <t>見学スペース放送設備</t>
    <rPh sb="0" eb="2">
      <t>ケンガク</t>
    </rPh>
    <rPh sb="6" eb="10">
      <t>ホウソウセツビ</t>
    </rPh>
    <phoneticPr fontId="35"/>
  </si>
  <si>
    <t>非常用通信指令システム</t>
  </si>
  <si>
    <t>衛星電話機</t>
    <rPh sb="0" eb="5">
      <t>エイセイデンワキ</t>
    </rPh>
    <phoneticPr fontId="5"/>
  </si>
  <si>
    <t>現場映像通報システム</t>
    <rPh sb="0" eb="2">
      <t>ゲンバ</t>
    </rPh>
    <rPh sb="2" eb="4">
      <t>エイゾウ</t>
    </rPh>
    <rPh sb="4" eb="6">
      <t>ツウホウ</t>
    </rPh>
    <phoneticPr fontId="10"/>
  </si>
  <si>
    <t>その他の機能</t>
    <rPh sb="2" eb="3">
      <t>タ</t>
    </rPh>
    <rPh sb="4" eb="6">
      <t>キノウ</t>
    </rPh>
    <phoneticPr fontId="35"/>
  </si>
  <si>
    <t>外国人通報等対応機能</t>
    <rPh sb="0" eb="6">
      <t>ガイコクジンツウホウトウ</t>
    </rPh>
    <rPh sb="6" eb="10">
      <t>タイオウキノウ</t>
    </rPh>
    <phoneticPr fontId="10"/>
  </si>
  <si>
    <t>非常招集連絡機能</t>
    <rPh sb="0" eb="2">
      <t>ヒジョウ</t>
    </rPh>
    <rPh sb="2" eb="4">
      <t>ショウシュウ</t>
    </rPh>
    <rPh sb="4" eb="6">
      <t>レンラク</t>
    </rPh>
    <rPh sb="6" eb="8">
      <t>キノウ</t>
    </rPh>
    <phoneticPr fontId="10"/>
  </si>
  <si>
    <t>管轄内、災害状況表示機能</t>
    <rPh sb="0" eb="3">
      <t>カンカツナイ</t>
    </rPh>
    <rPh sb="4" eb="12">
      <t>サイガイジョウキョウヒョウジキノウ</t>
    </rPh>
    <phoneticPr fontId="10"/>
  </si>
  <si>
    <t>MDF</t>
    <phoneticPr fontId="41"/>
  </si>
  <si>
    <t>付属品等</t>
    <rPh sb="0" eb="2">
      <t>フゾク</t>
    </rPh>
    <rPh sb="2" eb="3">
      <t>ヒン</t>
    </rPh>
    <rPh sb="3" eb="4">
      <t>トウ</t>
    </rPh>
    <phoneticPr fontId="35"/>
  </si>
  <si>
    <t>指令台用椅子</t>
    <rPh sb="0" eb="2">
      <t>シレイ</t>
    </rPh>
    <rPh sb="2" eb="3">
      <t>ダイ</t>
    </rPh>
    <rPh sb="3" eb="4">
      <t>ヨウ</t>
    </rPh>
    <rPh sb="4" eb="6">
      <t>イス</t>
    </rPh>
    <phoneticPr fontId="32"/>
  </si>
  <si>
    <t>指令事務室用設備</t>
    <rPh sb="0" eb="2">
      <t>シレイ</t>
    </rPh>
    <rPh sb="2" eb="5">
      <t>ジムシツ</t>
    </rPh>
    <rPh sb="5" eb="6">
      <t>ヨウ</t>
    </rPh>
    <rPh sb="6" eb="8">
      <t>セツビ</t>
    </rPh>
    <phoneticPr fontId="32"/>
  </si>
  <si>
    <t>災害対策室用机・椅子</t>
    <rPh sb="0" eb="2">
      <t>サイガイ</t>
    </rPh>
    <rPh sb="2" eb="4">
      <t>タイサク</t>
    </rPh>
    <rPh sb="4" eb="6">
      <t>シツヨウ</t>
    </rPh>
    <rPh sb="6" eb="7">
      <t>ツクエ</t>
    </rPh>
    <rPh sb="8" eb="10">
      <t>イス</t>
    </rPh>
    <phoneticPr fontId="32"/>
  </si>
  <si>
    <t>作業用椅子</t>
    <rPh sb="0" eb="3">
      <t>サギョウヨウ</t>
    </rPh>
    <rPh sb="3" eb="5">
      <t>イス</t>
    </rPh>
    <phoneticPr fontId="32"/>
  </si>
  <si>
    <t>(5)</t>
  </si>
  <si>
    <t>収納ラック</t>
    <rPh sb="0" eb="2">
      <t>シュウノウ</t>
    </rPh>
    <phoneticPr fontId="32"/>
  </si>
  <si>
    <t>(6)</t>
  </si>
  <si>
    <t>必要工具一式</t>
    <rPh sb="0" eb="2">
      <t>ヒツヨウ</t>
    </rPh>
    <rPh sb="2" eb="4">
      <t>コウグ</t>
    </rPh>
    <rPh sb="4" eb="6">
      <t>イッシキ</t>
    </rPh>
    <phoneticPr fontId="32"/>
  </si>
  <si>
    <t>(7)</t>
  </si>
  <si>
    <t>予備品等収納庫</t>
  </si>
  <si>
    <t>(8)</t>
  </si>
  <si>
    <t>記録メディア</t>
  </si>
  <si>
    <t>(9)</t>
  </si>
  <si>
    <t>ヘッドセット(予備)</t>
    <rPh sb="7" eb="9">
      <t>ヨビ</t>
    </rPh>
    <phoneticPr fontId="32"/>
  </si>
  <si>
    <t>(10)</t>
  </si>
  <si>
    <t>マウス</t>
  </si>
  <si>
    <t>(11)</t>
  </si>
  <si>
    <t>広報用パンフレット</t>
  </si>
  <si>
    <t>(12)</t>
  </si>
  <si>
    <t>広報用動画作成</t>
    <rPh sb="3" eb="7">
      <t>ドウガサクセイ</t>
    </rPh>
    <phoneticPr fontId="41"/>
  </si>
  <si>
    <t>(13)</t>
  </si>
  <si>
    <t>消耗品、ヒューズ等</t>
    <rPh sb="0" eb="3">
      <t>ショウモウヒン</t>
    </rPh>
    <rPh sb="8" eb="9">
      <t>トウ</t>
    </rPh>
    <phoneticPr fontId="41"/>
  </si>
  <si>
    <t>(14)</t>
    <phoneticPr fontId="9"/>
  </si>
  <si>
    <t>署所　OAラック</t>
    <rPh sb="0" eb="1">
      <t>ショ</t>
    </rPh>
    <rPh sb="1" eb="2">
      <t>ショ</t>
    </rPh>
    <phoneticPr fontId="41"/>
  </si>
  <si>
    <t>指揮支援システム</t>
    <rPh sb="0" eb="2">
      <t>シキ</t>
    </rPh>
    <rPh sb="2" eb="4">
      <t>シエン</t>
    </rPh>
    <phoneticPr fontId="60"/>
  </si>
  <si>
    <t>管理装置</t>
    <rPh sb="0" eb="2">
      <t>カンリ</t>
    </rPh>
    <rPh sb="2" eb="4">
      <t>ソウチ</t>
    </rPh>
    <phoneticPr fontId="60"/>
  </si>
  <si>
    <t>タブレット端末</t>
  </si>
  <si>
    <t>救急搬送支援システム</t>
    <rPh sb="0" eb="2">
      <t>キュウキュウ</t>
    </rPh>
    <rPh sb="2" eb="4">
      <t>ハンソウ</t>
    </rPh>
    <rPh sb="4" eb="6">
      <t>シエン</t>
    </rPh>
    <phoneticPr fontId="16"/>
  </si>
  <si>
    <t>モバイルプリンタ</t>
    <phoneticPr fontId="60"/>
  </si>
  <si>
    <t>無線設備</t>
    <rPh sb="0" eb="2">
      <t>ムセン</t>
    </rPh>
    <rPh sb="2" eb="4">
      <t>セツビ</t>
    </rPh>
    <phoneticPr fontId="41"/>
  </si>
  <si>
    <t>消防局設備</t>
    <rPh sb="0" eb="2">
      <t>ショウボウ</t>
    </rPh>
    <rPh sb="2" eb="3">
      <t>キョク</t>
    </rPh>
    <rPh sb="3" eb="5">
      <t>セツビ</t>
    </rPh>
    <phoneticPr fontId="35"/>
  </si>
  <si>
    <t>回線制御装置</t>
    <rPh sb="0" eb="2">
      <t>カイセン</t>
    </rPh>
    <rPh sb="2" eb="4">
      <t>セイギョ</t>
    </rPh>
    <rPh sb="4" eb="6">
      <t>ソウチ</t>
    </rPh>
    <phoneticPr fontId="32"/>
  </si>
  <si>
    <t>管理監視制御卓</t>
    <rPh sb="0" eb="2">
      <t>カンリ</t>
    </rPh>
    <rPh sb="2" eb="4">
      <t>カンシ</t>
    </rPh>
    <rPh sb="4" eb="6">
      <t>セイギョ</t>
    </rPh>
    <rPh sb="6" eb="7">
      <t>タク</t>
    </rPh>
    <phoneticPr fontId="32"/>
  </si>
  <si>
    <t>遠隔制御器</t>
    <rPh sb="0" eb="2">
      <t>エンカク</t>
    </rPh>
    <rPh sb="2" eb="4">
      <t>セイギョ</t>
    </rPh>
    <rPh sb="4" eb="5">
      <t>キ</t>
    </rPh>
    <phoneticPr fontId="32"/>
  </si>
  <si>
    <t>基地局設備</t>
    <rPh sb="0" eb="3">
      <t>キチキョク</t>
    </rPh>
    <rPh sb="3" eb="5">
      <t>セツビ</t>
    </rPh>
    <phoneticPr fontId="35"/>
  </si>
  <si>
    <t>基地局無線装置(基本架)</t>
    <rPh sb="0" eb="3">
      <t>キチキョク</t>
    </rPh>
    <rPh sb="3" eb="5">
      <t>ムセン</t>
    </rPh>
    <rPh sb="5" eb="7">
      <t>ソウチ</t>
    </rPh>
    <rPh sb="8" eb="10">
      <t>キホン</t>
    </rPh>
    <rPh sb="10" eb="11">
      <t>カ</t>
    </rPh>
    <phoneticPr fontId="32"/>
  </si>
  <si>
    <t>基地局無線装置(増設架)</t>
    <rPh sb="0" eb="3">
      <t>キチキョク</t>
    </rPh>
    <rPh sb="3" eb="5">
      <t>ムセン</t>
    </rPh>
    <rPh sb="5" eb="7">
      <t>ソウチ</t>
    </rPh>
    <rPh sb="8" eb="10">
      <t>ゾウセツ</t>
    </rPh>
    <rPh sb="10" eb="11">
      <t>カ</t>
    </rPh>
    <phoneticPr fontId="63"/>
  </si>
  <si>
    <t>空中線共用器(8波用)</t>
    <rPh sb="0" eb="3">
      <t>クウチュウセン</t>
    </rPh>
    <rPh sb="3" eb="5">
      <t>キョウヨウ</t>
    </rPh>
    <rPh sb="5" eb="6">
      <t>ウツワ</t>
    </rPh>
    <rPh sb="8" eb="9">
      <t>ナミ</t>
    </rPh>
    <rPh sb="9" eb="10">
      <t>ヨウ</t>
    </rPh>
    <phoneticPr fontId="32"/>
  </si>
  <si>
    <t>同軸避雷器</t>
    <rPh sb="0" eb="2">
      <t>ドウジク</t>
    </rPh>
    <rPh sb="2" eb="5">
      <t>ヒライキ</t>
    </rPh>
    <phoneticPr fontId="32"/>
  </si>
  <si>
    <t>空中線　(3段コーリニア)</t>
    <rPh sb="0" eb="2">
      <t>クウチュウ</t>
    </rPh>
    <rPh sb="6" eb="7">
      <t>ダン</t>
    </rPh>
    <phoneticPr fontId="32"/>
  </si>
  <si>
    <t>空中線　(反射素子付き3段コーリニア(特殊))</t>
    <rPh sb="0" eb="2">
      <t>クウチュウ</t>
    </rPh>
    <rPh sb="5" eb="10">
      <t>ハンシャソシツ</t>
    </rPh>
    <rPh sb="12" eb="13">
      <t>ダン</t>
    </rPh>
    <rPh sb="19" eb="21">
      <t>トクシュ</t>
    </rPh>
    <phoneticPr fontId="32"/>
  </si>
  <si>
    <t>移動局設備</t>
  </si>
  <si>
    <t>卓上型固定移動局無線装置</t>
    <rPh sb="0" eb="3">
      <t>タクジョウガタ</t>
    </rPh>
    <rPh sb="3" eb="5">
      <t>コテイ</t>
    </rPh>
    <rPh sb="5" eb="7">
      <t>イドウ</t>
    </rPh>
    <rPh sb="7" eb="8">
      <t>キョク</t>
    </rPh>
    <rPh sb="8" eb="10">
      <t>ムセン</t>
    </rPh>
    <rPh sb="10" eb="12">
      <t>ソウチ</t>
    </rPh>
    <phoneticPr fontId="32"/>
  </si>
  <si>
    <t>スリーブアンテナ</t>
  </si>
  <si>
    <t>無線指令受令装置</t>
    <rPh sb="0" eb="2">
      <t>ムセン</t>
    </rPh>
    <rPh sb="2" eb="4">
      <t>シレイ</t>
    </rPh>
    <rPh sb="4" eb="6">
      <t>ジュレイ</t>
    </rPh>
    <rPh sb="6" eb="8">
      <t>ソウチ</t>
    </rPh>
    <phoneticPr fontId="59"/>
  </si>
  <si>
    <t>署所用受令器</t>
  </si>
  <si>
    <t>車載型移動局無線装置</t>
    <rPh sb="0" eb="2">
      <t>シャサイ</t>
    </rPh>
    <rPh sb="2" eb="3">
      <t>ガタ</t>
    </rPh>
    <rPh sb="3" eb="5">
      <t>イドウ</t>
    </rPh>
    <rPh sb="5" eb="6">
      <t>キョク</t>
    </rPh>
    <rPh sb="6" eb="8">
      <t>ムセン</t>
    </rPh>
    <rPh sb="8" eb="10">
      <t>ソウチ</t>
    </rPh>
    <phoneticPr fontId="32"/>
  </si>
  <si>
    <t>・出力１０Ｗ</t>
    <rPh sb="1" eb="3">
      <t>シュツリョク</t>
    </rPh>
    <phoneticPr fontId="41"/>
  </si>
  <si>
    <t>携帯型移動局無線装置</t>
    <rPh sb="0" eb="3">
      <t>ケイタイガタ</t>
    </rPh>
    <rPh sb="3" eb="5">
      <t>イドウ</t>
    </rPh>
    <rPh sb="5" eb="6">
      <t>キョク</t>
    </rPh>
    <rPh sb="6" eb="8">
      <t>ムセン</t>
    </rPh>
    <rPh sb="8" eb="10">
      <t>ソウチ</t>
    </rPh>
    <phoneticPr fontId="32"/>
  </si>
  <si>
    <t>可搬型移動局無線装置</t>
    <rPh sb="0" eb="3">
      <t>カハンガタ</t>
    </rPh>
    <rPh sb="3" eb="5">
      <t>イドウ</t>
    </rPh>
    <rPh sb="5" eb="6">
      <t>キョク</t>
    </rPh>
    <rPh sb="6" eb="8">
      <t>ムセン</t>
    </rPh>
    <rPh sb="8" eb="10">
      <t>ソウチ</t>
    </rPh>
    <phoneticPr fontId="32"/>
  </si>
  <si>
    <t>IP無線装置</t>
    <rPh sb="2" eb="4">
      <t>ムセン</t>
    </rPh>
    <rPh sb="4" eb="6">
      <t>ソウチ</t>
    </rPh>
    <phoneticPr fontId="60"/>
  </si>
  <si>
    <t>ハンディタイプ</t>
    <phoneticPr fontId="41"/>
  </si>
  <si>
    <t>電源設備</t>
    <rPh sb="0" eb="4">
      <t>デンゲンセツビ</t>
    </rPh>
    <phoneticPr fontId="35"/>
  </si>
  <si>
    <t>直流電源装置(50A-300AH)</t>
    <rPh sb="0" eb="2">
      <t>チョクリュウ</t>
    </rPh>
    <rPh sb="2" eb="4">
      <t>デンゲン</t>
    </rPh>
    <rPh sb="4" eb="6">
      <t>ソウチ</t>
    </rPh>
    <phoneticPr fontId="32"/>
  </si>
  <si>
    <t>直流電源装置(60A-400AH)</t>
    <rPh sb="0" eb="2">
      <t>チョクリュウ</t>
    </rPh>
    <rPh sb="2" eb="4">
      <t>デンゲン</t>
    </rPh>
    <rPh sb="4" eb="6">
      <t>ソウチ</t>
    </rPh>
    <phoneticPr fontId="32"/>
  </si>
  <si>
    <t>直流電源装置(100A-600AH)</t>
    <rPh sb="0" eb="2">
      <t>チョクリュウ</t>
    </rPh>
    <rPh sb="2" eb="4">
      <t>デンゲン</t>
    </rPh>
    <rPh sb="4" eb="6">
      <t>ソウチ</t>
    </rPh>
    <phoneticPr fontId="32"/>
  </si>
  <si>
    <t>耐雷トランス(20kVA)</t>
    <rPh sb="0" eb="2">
      <t>タイライ</t>
    </rPh>
    <phoneticPr fontId="32"/>
  </si>
  <si>
    <t>(5)</t>
    <phoneticPr fontId="9"/>
  </si>
  <si>
    <t>無停電電源装置(UPS)(1kVA)</t>
    <rPh sb="0" eb="3">
      <t>ムテイデン</t>
    </rPh>
    <rPh sb="3" eb="5">
      <t>デンゲン</t>
    </rPh>
    <rPh sb="5" eb="7">
      <t>ソウチ</t>
    </rPh>
    <phoneticPr fontId="32"/>
  </si>
  <si>
    <t>(6)</t>
    <phoneticPr fontId="9"/>
  </si>
  <si>
    <t>無停電電源装置(UPS)(3kVA)</t>
    <rPh sb="0" eb="3">
      <t>ムテイデン</t>
    </rPh>
    <rPh sb="3" eb="5">
      <t>デンゲン</t>
    </rPh>
    <rPh sb="5" eb="7">
      <t>ソウチ</t>
    </rPh>
    <phoneticPr fontId="32"/>
  </si>
  <si>
    <t>ネットワーク設備</t>
    <rPh sb="6" eb="8">
      <t>セツビ</t>
    </rPh>
    <phoneticPr fontId="35"/>
  </si>
  <si>
    <t>L2SW</t>
  </si>
  <si>
    <t>L3SW</t>
  </si>
  <si>
    <t>指令システム接続GW設備</t>
    <rPh sb="0" eb="2">
      <t>シレイ</t>
    </rPh>
    <rPh sb="6" eb="8">
      <t>セツゾク</t>
    </rPh>
    <rPh sb="10" eb="12">
      <t>セツビ</t>
    </rPh>
    <phoneticPr fontId="63"/>
  </si>
  <si>
    <t>データ移行</t>
    <rPh sb="3" eb="5">
      <t>イコウ</t>
    </rPh>
    <phoneticPr fontId="47"/>
  </si>
  <si>
    <t>据付・調整等</t>
    <rPh sb="0" eb="2">
      <t>スエツケ</t>
    </rPh>
    <rPh sb="3" eb="5">
      <t>チョウセイ</t>
    </rPh>
    <rPh sb="5" eb="6">
      <t>トウ</t>
    </rPh>
    <phoneticPr fontId="41"/>
  </si>
  <si>
    <t>新指令室</t>
    <rPh sb="0" eb="1">
      <t>シン</t>
    </rPh>
    <rPh sb="1" eb="4">
      <t>シレイシツ</t>
    </rPh>
    <phoneticPr fontId="47"/>
  </si>
  <si>
    <t>撤去・廃棄</t>
    <rPh sb="0" eb="2">
      <t>テッキョ</t>
    </rPh>
    <rPh sb="3" eb="5">
      <t>ハイキ</t>
    </rPh>
    <phoneticPr fontId="47"/>
  </si>
  <si>
    <t>その他経費</t>
    <rPh sb="2" eb="3">
      <t>タ</t>
    </rPh>
    <rPh sb="3" eb="5">
      <t>ケイヒ</t>
    </rPh>
    <phoneticPr fontId="41"/>
  </si>
  <si>
    <t>プロジェクト管理費</t>
  </si>
  <si>
    <t>諸経費</t>
  </si>
  <si>
    <t>　　　　　　　　　　　　　　　　　　指令台モード（通常時）                                　</t>
    <rPh sb="18" eb="20">
      <t>シレイ</t>
    </rPh>
    <rPh sb="20" eb="21">
      <t>ダイ</t>
    </rPh>
    <rPh sb="25" eb="27">
      <t>ツウジョウ</t>
    </rPh>
    <rPh sb="27" eb="28">
      <t>ジ</t>
    </rPh>
    <phoneticPr fontId="9"/>
  </si>
  <si>
    <t>（最大受付時）</t>
    <rPh sb="1" eb="3">
      <t>サイダイ</t>
    </rPh>
    <rPh sb="3" eb="5">
      <t>ウケツケ</t>
    </rPh>
    <rPh sb="5" eb="6">
      <t>ジ</t>
    </rPh>
    <phoneticPr fontId="9"/>
  </si>
  <si>
    <t>　</t>
    <phoneticPr fontId="41"/>
  </si>
  <si>
    <t>表示盤映像詳細</t>
    <rPh sb="0" eb="3">
      <t>ヒョウジバン</t>
    </rPh>
    <rPh sb="3" eb="5">
      <t>エイゾウ</t>
    </rPh>
    <rPh sb="5" eb="7">
      <t>ショウサイ</t>
    </rPh>
    <phoneticPr fontId="9"/>
  </si>
  <si>
    <t>映像ソース(入力)</t>
    <rPh sb="0" eb="2">
      <t>エイゾウ</t>
    </rPh>
    <rPh sb="6" eb="8">
      <t>ニュウリョク</t>
    </rPh>
    <phoneticPr fontId="41"/>
  </si>
  <si>
    <t>映像制御装置</t>
    <rPh sb="0" eb="2">
      <t>エイゾウ</t>
    </rPh>
    <rPh sb="2" eb="4">
      <t>セイギョ</t>
    </rPh>
    <rPh sb="4" eb="6">
      <t>ソウチ</t>
    </rPh>
    <phoneticPr fontId="41"/>
  </si>
  <si>
    <t>映像表示装置(出力)</t>
    <rPh sb="0" eb="2">
      <t>エイゾウ</t>
    </rPh>
    <rPh sb="2" eb="4">
      <t>ヒョウジ</t>
    </rPh>
    <rPh sb="4" eb="6">
      <t>ソウチ</t>
    </rPh>
    <rPh sb="7" eb="9">
      <t>シュツリョク</t>
    </rPh>
    <phoneticPr fontId="41"/>
  </si>
  <si>
    <t>表示盤用画面</t>
    <rPh sb="0" eb="3">
      <t>ヒョウジバン</t>
    </rPh>
    <rPh sb="3" eb="4">
      <t>ヨウ</t>
    </rPh>
    <rPh sb="4" eb="6">
      <t>ガメン</t>
    </rPh>
    <phoneticPr fontId="41"/>
  </si>
  <si>
    <t>①</t>
  </si>
  <si>
    <t>車両一覧</t>
    <rPh sb="0" eb="2">
      <t>シャリョウ</t>
    </rPh>
    <rPh sb="2" eb="4">
      <t>イチラン</t>
    </rPh>
    <phoneticPr fontId="41"/>
  </si>
  <si>
    <t>指令室</t>
    <rPh sb="0" eb="3">
      <t>シレイシツ</t>
    </rPh>
    <phoneticPr fontId="41"/>
  </si>
  <si>
    <t>②</t>
  </si>
  <si>
    <t>支援情報一覧</t>
    <rPh sb="0" eb="2">
      <t>シエン</t>
    </rPh>
    <rPh sb="2" eb="4">
      <t>ジョウホウ</t>
    </rPh>
    <rPh sb="4" eb="6">
      <t>イチラン</t>
    </rPh>
    <phoneticPr fontId="41"/>
  </si>
  <si>
    <t>車両運用表示盤(46型×4面マルチ)</t>
    <rPh sb="0" eb="2">
      <t>シャリョウ</t>
    </rPh>
    <rPh sb="2" eb="4">
      <t>ウンヨウ</t>
    </rPh>
    <rPh sb="4" eb="7">
      <t>ヒョウジバン</t>
    </rPh>
    <phoneticPr fontId="41"/>
  </si>
  <si>
    <t>③</t>
  </si>
  <si>
    <t>病院一覧</t>
    <rPh sb="0" eb="2">
      <t>ビョウイン</t>
    </rPh>
    <rPh sb="2" eb="4">
      <t>イチラン</t>
    </rPh>
    <phoneticPr fontId="41"/>
  </si>
  <si>
    <t>支援情報表示盤(46型×4面マルチ)</t>
    <rPh sb="0" eb="2">
      <t>シエン</t>
    </rPh>
    <rPh sb="2" eb="4">
      <t>ジョウホウ</t>
    </rPh>
    <rPh sb="4" eb="6">
      <t>ヒョウジ</t>
    </rPh>
    <rPh sb="6" eb="7">
      <t>バン</t>
    </rPh>
    <phoneticPr fontId="41"/>
  </si>
  <si>
    <t>指令台搭載画面</t>
    <rPh sb="0" eb="2">
      <t>シレイ</t>
    </rPh>
    <rPh sb="2" eb="3">
      <t>ダイ</t>
    </rPh>
    <rPh sb="3" eb="5">
      <t>トウサイ</t>
    </rPh>
    <rPh sb="5" eb="7">
      <t>ガメン</t>
    </rPh>
    <phoneticPr fontId="41"/>
  </si>
  <si>
    <t>④</t>
  </si>
  <si>
    <t>自動出動画面　×　6台</t>
    <rPh sb="0" eb="2">
      <t>ジドウ</t>
    </rPh>
    <rPh sb="2" eb="4">
      <t>シュツドウ</t>
    </rPh>
    <rPh sb="4" eb="6">
      <t>ガメン</t>
    </rPh>
    <rPh sb="10" eb="11">
      <t>ダイ</t>
    </rPh>
    <phoneticPr fontId="41"/>
  </si>
  <si>
    <t>多目的情報表示装置(46型×4面マルチ)</t>
    <rPh sb="0" eb="3">
      <t>タモクテキ</t>
    </rPh>
    <rPh sb="3" eb="5">
      <t>ジョウホウ</t>
    </rPh>
    <rPh sb="5" eb="7">
      <t>ヒョウジ</t>
    </rPh>
    <rPh sb="7" eb="9">
      <t>ソウチ</t>
    </rPh>
    <phoneticPr fontId="41"/>
  </si>
  <si>
    <t>⑤</t>
  </si>
  <si>
    <t>地図検索画面　×　6台</t>
    <rPh sb="0" eb="2">
      <t>チズ</t>
    </rPh>
    <rPh sb="2" eb="4">
      <t>ケンサク</t>
    </rPh>
    <rPh sb="4" eb="6">
      <t>ガメン</t>
    </rPh>
    <rPh sb="10" eb="11">
      <t>ダイ</t>
    </rPh>
    <phoneticPr fontId="41"/>
  </si>
  <si>
    <t>⑥</t>
  </si>
  <si>
    <t>支援情報表示画面　×　6台</t>
    <rPh sb="0" eb="2">
      <t>シエン</t>
    </rPh>
    <rPh sb="2" eb="4">
      <t>ジョウホウ</t>
    </rPh>
    <rPh sb="4" eb="6">
      <t>ヒョウジ</t>
    </rPh>
    <rPh sb="6" eb="8">
      <t>ガメン</t>
    </rPh>
    <rPh sb="12" eb="13">
      <t>ダイ</t>
    </rPh>
    <phoneticPr fontId="41"/>
  </si>
  <si>
    <t>災害対策室</t>
    <rPh sb="0" eb="2">
      <t>サイガイ</t>
    </rPh>
    <rPh sb="2" eb="4">
      <t>タイサク</t>
    </rPh>
    <rPh sb="4" eb="5">
      <t>シツ</t>
    </rPh>
    <phoneticPr fontId="41"/>
  </si>
  <si>
    <t>外部映像</t>
    <rPh sb="0" eb="2">
      <t>ガイブ</t>
    </rPh>
    <rPh sb="2" eb="4">
      <t>エイゾウ</t>
    </rPh>
    <phoneticPr fontId="41"/>
  </si>
  <si>
    <t>災害対策室プロジェクタ</t>
    <rPh sb="0" eb="2">
      <t>サイガイ</t>
    </rPh>
    <rPh sb="2" eb="4">
      <t>タイサク</t>
    </rPh>
    <rPh sb="4" eb="5">
      <t>シツ</t>
    </rPh>
    <phoneticPr fontId="41"/>
  </si>
  <si>
    <t>⑦</t>
  </si>
  <si>
    <t>高所監視カメラ映像(市役所）</t>
    <rPh sb="0" eb="2">
      <t>コウショ</t>
    </rPh>
    <rPh sb="2" eb="4">
      <t>カンシ</t>
    </rPh>
    <rPh sb="7" eb="9">
      <t>エイゾウ</t>
    </rPh>
    <rPh sb="10" eb="13">
      <t>シヤクショ</t>
    </rPh>
    <phoneticPr fontId="41"/>
  </si>
  <si>
    <t>50型相当液晶ワイドディスプレイ</t>
    <rPh sb="2" eb="3">
      <t>ガタ</t>
    </rPh>
    <rPh sb="3" eb="5">
      <t>ソウトウ</t>
    </rPh>
    <rPh sb="5" eb="7">
      <t>エキショウ</t>
    </rPh>
    <phoneticPr fontId="41"/>
  </si>
  <si>
    <t>⑧</t>
    <phoneticPr fontId="9"/>
  </si>
  <si>
    <t>IPカメラ（篠井小学校）</t>
  </si>
  <si>
    <t>多目的ホールプロジェクタ</t>
    <rPh sb="0" eb="3">
      <t>タモクテキ</t>
    </rPh>
    <phoneticPr fontId="41"/>
  </si>
  <si>
    <t>⑨</t>
    <phoneticPr fontId="9"/>
  </si>
  <si>
    <t>IPカメラ（栃木県立盲学校）</t>
    <rPh sb="6" eb="10">
      <t>トチギケンリツ</t>
    </rPh>
    <rPh sb="10" eb="11">
      <t>モウ</t>
    </rPh>
    <rPh sb="11" eb="13">
      <t>ガッコウ</t>
    </rPh>
    <phoneticPr fontId="41"/>
  </si>
  <si>
    <t>⑩</t>
    <phoneticPr fontId="9"/>
  </si>
  <si>
    <t>IPカメラ（上河内中学校）</t>
    <rPh sb="6" eb="9">
      <t>カミゴウチ</t>
    </rPh>
    <rPh sb="9" eb="12">
      <t>チュウガッコウ</t>
    </rPh>
    <phoneticPr fontId="41"/>
  </si>
  <si>
    <t>その他</t>
    <rPh sb="2" eb="3">
      <t>タ</t>
    </rPh>
    <phoneticPr fontId="41"/>
  </si>
  <si>
    <t>録画再生機器</t>
    <rPh sb="0" eb="2">
      <t>ロクガ</t>
    </rPh>
    <rPh sb="2" eb="4">
      <t>サイセイ</t>
    </rPh>
    <rPh sb="4" eb="6">
      <t>キキ</t>
    </rPh>
    <phoneticPr fontId="9"/>
  </si>
  <si>
    <t>⑪</t>
    <phoneticPr fontId="9"/>
  </si>
  <si>
    <t>ＴＶ映像(地上波8、衛星、CATV)</t>
    <rPh sb="2" eb="4">
      <t>エイゾウ</t>
    </rPh>
    <rPh sb="5" eb="7">
      <t>チジョウ</t>
    </rPh>
    <rPh sb="7" eb="8">
      <t>ハ</t>
    </rPh>
    <rPh sb="10" eb="12">
      <t>エイセイ</t>
    </rPh>
    <phoneticPr fontId="41"/>
  </si>
  <si>
    <t>⑬</t>
    <phoneticPr fontId="9"/>
  </si>
  <si>
    <t>録画再生機器</t>
    <rPh sb="0" eb="2">
      <t>ロクガ</t>
    </rPh>
    <rPh sb="2" eb="4">
      <t>サイセイ</t>
    </rPh>
    <rPh sb="4" eb="6">
      <t>キキ</t>
    </rPh>
    <phoneticPr fontId="41"/>
  </si>
  <si>
    <t>⑭</t>
    <phoneticPr fontId="9"/>
  </si>
  <si>
    <t>管轄内・災害状況画面</t>
    <rPh sb="0" eb="2">
      <t>カンカツ</t>
    </rPh>
    <rPh sb="2" eb="3">
      <t>ナイ</t>
    </rPh>
    <rPh sb="4" eb="6">
      <t>サイガイ</t>
    </rPh>
    <rPh sb="6" eb="8">
      <t>ジョウキョウ</t>
    </rPh>
    <rPh sb="8" eb="10">
      <t>ガメン</t>
    </rPh>
    <phoneticPr fontId="9"/>
  </si>
  <si>
    <t>有無</t>
    <rPh sb="0" eb="2">
      <t>ウム</t>
    </rPh>
    <phoneticPr fontId="9"/>
  </si>
  <si>
    <t>車外設定</t>
    <rPh sb="0" eb="2">
      <t>シャガイ</t>
    </rPh>
    <rPh sb="2" eb="4">
      <t>セッテイ</t>
    </rPh>
    <phoneticPr fontId="9"/>
  </si>
  <si>
    <t>○</t>
    <phoneticPr fontId="9"/>
  </si>
  <si>
    <t>なし</t>
    <phoneticPr fontId="9"/>
  </si>
  <si>
    <t>2W</t>
    <phoneticPr fontId="47"/>
  </si>
  <si>
    <t>5W</t>
    <phoneticPr fontId="47"/>
  </si>
  <si>
    <t>10W</t>
    <phoneticPr fontId="47"/>
  </si>
  <si>
    <t>所属</t>
    <rPh sb="0" eb="2">
      <t>ショゾク</t>
    </rPh>
    <phoneticPr fontId="47"/>
  </si>
  <si>
    <t>車両名称</t>
    <rPh sb="0" eb="4">
      <t>シャリョウメイショウ</t>
    </rPh>
    <phoneticPr fontId="9"/>
  </si>
  <si>
    <t>現行システム</t>
    <rPh sb="0" eb="2">
      <t>ゲンコウ</t>
    </rPh>
    <phoneticPr fontId="41"/>
  </si>
  <si>
    <t>新システム</t>
    <rPh sb="0" eb="1">
      <t>シン</t>
    </rPh>
    <phoneticPr fontId="41"/>
  </si>
  <si>
    <t>備考</t>
    <rPh sb="0" eb="2">
      <t>ビコウ</t>
    </rPh>
    <phoneticPr fontId="41"/>
  </si>
  <si>
    <t>車両運用端末装置</t>
    <rPh sb="0" eb="8">
      <t>シャリョウウンヨウタンマツソウチ</t>
    </rPh>
    <phoneticPr fontId="41"/>
  </si>
  <si>
    <t>車載無線機</t>
    <rPh sb="0" eb="2">
      <t>シャサイ</t>
    </rPh>
    <rPh sb="2" eb="5">
      <t>ムセンキ</t>
    </rPh>
    <phoneticPr fontId="41"/>
  </si>
  <si>
    <t>Ⅲ型</t>
    <rPh sb="1" eb="2">
      <t>ガタ</t>
    </rPh>
    <phoneticPr fontId="41"/>
  </si>
  <si>
    <t>車外設定
端末</t>
    <rPh sb="5" eb="7">
      <t>タンマツ</t>
    </rPh>
    <phoneticPr fontId="41"/>
  </si>
  <si>
    <t>車載
カメラ</t>
    <rPh sb="0" eb="2">
      <t>シャサイ</t>
    </rPh>
    <phoneticPr fontId="47"/>
  </si>
  <si>
    <t>ｽﾏｰﾄﾌｫﾝ
映像送信装置</t>
    <rPh sb="8" eb="12">
      <t>エイゾウソウシン</t>
    </rPh>
    <rPh sb="12" eb="14">
      <t>ソウチ</t>
    </rPh>
    <phoneticPr fontId="41"/>
  </si>
  <si>
    <t>型式</t>
    <rPh sb="0" eb="2">
      <t>カタシキ</t>
    </rPh>
    <phoneticPr fontId="41"/>
  </si>
  <si>
    <t>呼出名称</t>
    <rPh sb="0" eb="1">
      <t>ヨ</t>
    </rPh>
    <rPh sb="1" eb="2">
      <t>ダ</t>
    </rPh>
    <rPh sb="2" eb="4">
      <t>メイショウ</t>
    </rPh>
    <phoneticPr fontId="47"/>
  </si>
  <si>
    <t>呼出名称</t>
    <rPh sb="0" eb="1">
      <t>ヨ</t>
    </rPh>
    <rPh sb="1" eb="2">
      <t>ダ</t>
    </rPh>
    <rPh sb="2" eb="3">
      <t>メイ</t>
    </rPh>
    <phoneticPr fontId="47"/>
  </si>
  <si>
    <t>宇都宮消防局</t>
    <rPh sb="0" eb="3">
      <t>ウツノミヤ</t>
    </rPh>
    <rPh sb="3" eb="5">
      <t>ショウボウ</t>
    </rPh>
    <rPh sb="5" eb="6">
      <t>キョク</t>
    </rPh>
    <phoneticPr fontId="47"/>
  </si>
  <si>
    <t>資材運送車</t>
    <rPh sb="0" eb="2">
      <t>シザイ</t>
    </rPh>
    <rPh sb="2" eb="4">
      <t>ウンソウ</t>
    </rPh>
    <rPh sb="4" eb="5">
      <t>シャ</t>
    </rPh>
    <phoneticPr fontId="47"/>
  </si>
  <si>
    <t>○</t>
  </si>
  <si>
    <t>5W</t>
  </si>
  <si>
    <t>うつのみやしざい１</t>
  </si>
  <si>
    <t>指令車</t>
    <rPh sb="0" eb="2">
      <t>シレイ</t>
    </rPh>
    <rPh sb="2" eb="3">
      <t>シャ</t>
    </rPh>
    <phoneticPr fontId="47"/>
  </si>
  <si>
    <t>うつのみやけいぼう １</t>
    <phoneticPr fontId="47"/>
  </si>
  <si>
    <t>うつのみやけいぼう １</t>
  </si>
  <si>
    <t>広報車</t>
    <rPh sb="0" eb="3">
      <t>コウホウシャ</t>
    </rPh>
    <phoneticPr fontId="47"/>
  </si>
  <si>
    <t>うつのみやよぼう １</t>
  </si>
  <si>
    <t>査察車1</t>
    <rPh sb="0" eb="3">
      <t>ササツシャ</t>
    </rPh>
    <phoneticPr fontId="47"/>
  </si>
  <si>
    <t>ほんぶささつ １</t>
    <phoneticPr fontId="47"/>
  </si>
  <si>
    <t>ほんぶささつ １</t>
  </si>
  <si>
    <t>査察車2</t>
    <rPh sb="0" eb="3">
      <t>ササツシャ</t>
    </rPh>
    <phoneticPr fontId="47"/>
  </si>
  <si>
    <t>ほんぶささつ ２</t>
  </si>
  <si>
    <t>乗用車</t>
    <rPh sb="0" eb="3">
      <t>ジョウヨウシャ</t>
    </rPh>
    <phoneticPr fontId="47"/>
  </si>
  <si>
    <t>うつのみやそうむ １</t>
    <phoneticPr fontId="47"/>
  </si>
  <si>
    <t>うつのみやそうむ １</t>
  </si>
  <si>
    <t>連絡車1</t>
    <rPh sb="0" eb="3">
      <t>レンラクシャ</t>
    </rPh>
    <phoneticPr fontId="47"/>
  </si>
  <si>
    <t>うつのみやそうむ ２</t>
  </si>
  <si>
    <t>連絡車2</t>
    <rPh sb="0" eb="3">
      <t>レンラクシャ</t>
    </rPh>
    <phoneticPr fontId="47"/>
  </si>
  <si>
    <t>10W</t>
  </si>
  <si>
    <t>うつのみやしれい １</t>
  </si>
  <si>
    <t>連絡車7</t>
    <rPh sb="0" eb="2">
      <t>レンラク</t>
    </rPh>
    <rPh sb="2" eb="3">
      <t>シャ</t>
    </rPh>
    <phoneticPr fontId="47"/>
  </si>
  <si>
    <t>うつのみやゆそう １</t>
    <phoneticPr fontId="47"/>
  </si>
  <si>
    <t>うつのみやゆそう １</t>
  </si>
  <si>
    <t>中央消防署</t>
    <rPh sb="0" eb="2">
      <t>チュウオウ</t>
    </rPh>
    <rPh sb="2" eb="5">
      <t>ショウボウショ</t>
    </rPh>
    <phoneticPr fontId="47"/>
  </si>
  <si>
    <t>中央消防署</t>
    <rPh sb="0" eb="5">
      <t>チュウオウショウボウショ</t>
    </rPh>
    <phoneticPr fontId="47"/>
  </si>
  <si>
    <t>水そう付き消防ポンプ自動車1</t>
    <phoneticPr fontId="47"/>
  </si>
  <si>
    <t>うつのみやちゅうおう１</t>
  </si>
  <si>
    <t>水そう付き消防ポンプ自動車2</t>
    <rPh sb="0" eb="1">
      <t>ミズ</t>
    </rPh>
    <rPh sb="3" eb="4">
      <t>ツ</t>
    </rPh>
    <rPh sb="5" eb="7">
      <t>ショウボウ</t>
    </rPh>
    <rPh sb="10" eb="13">
      <t>ジドウシャ</t>
    </rPh>
    <phoneticPr fontId="47"/>
  </si>
  <si>
    <t>うつのみやちゅうおう２</t>
    <phoneticPr fontId="41"/>
  </si>
  <si>
    <t>うつのみやちゅうおう３</t>
  </si>
  <si>
    <t>消防ポンプ自動車</t>
    <rPh sb="0" eb="2">
      <t>ショウボウ</t>
    </rPh>
    <rPh sb="5" eb="8">
      <t>ジドウシャ</t>
    </rPh>
    <phoneticPr fontId="47"/>
  </si>
  <si>
    <t>うつのみやちゅうおう３</t>
    <phoneticPr fontId="41"/>
  </si>
  <si>
    <t>うつのみやちゅうおう４</t>
  </si>
  <si>
    <t>はしご付き消防自動車</t>
    <rPh sb="3" eb="4">
      <t>ツ</t>
    </rPh>
    <rPh sb="5" eb="10">
      <t>ショウボウジドウシャ</t>
    </rPh>
    <phoneticPr fontId="47"/>
  </si>
  <si>
    <t>ちゅうおうはしご１</t>
  </si>
  <si>
    <t>救助工作車</t>
    <rPh sb="0" eb="2">
      <t>キュウジョ</t>
    </rPh>
    <rPh sb="2" eb="5">
      <t>コウサクシャ</t>
    </rPh>
    <phoneticPr fontId="47"/>
  </si>
  <si>
    <t>ちゅうおうきゅうじょ１</t>
  </si>
  <si>
    <t>救急自動車1</t>
    <rPh sb="0" eb="5">
      <t>キュウキュウジドウシャ</t>
    </rPh>
    <phoneticPr fontId="47"/>
  </si>
  <si>
    <t>きゅうきゅうちゅうおう１</t>
  </si>
  <si>
    <t>救急自動車2</t>
    <rPh sb="0" eb="5">
      <t>キュウキュウジドウシャ</t>
    </rPh>
    <phoneticPr fontId="47"/>
  </si>
  <si>
    <t>きゅうきゅうちゅうおう２</t>
  </si>
  <si>
    <t>救急自動車3</t>
    <rPh sb="0" eb="5">
      <t>キュウキュウジドウシャ</t>
    </rPh>
    <phoneticPr fontId="47"/>
  </si>
  <si>
    <t>きゅうきゅうちゅうおう３</t>
  </si>
  <si>
    <t>ちゅうおうしざい１</t>
  </si>
  <si>
    <t>指揮車1</t>
    <rPh sb="0" eb="2">
      <t>シキ</t>
    </rPh>
    <rPh sb="2" eb="3">
      <t>シャ</t>
    </rPh>
    <phoneticPr fontId="47"/>
  </si>
  <si>
    <t>ちゅうおうしき１</t>
  </si>
  <si>
    <t>指揮車2</t>
    <rPh sb="0" eb="2">
      <t>シキ</t>
    </rPh>
    <rPh sb="2" eb="3">
      <t>シャ</t>
    </rPh>
    <phoneticPr fontId="47"/>
  </si>
  <si>
    <t>ちゅうおうしき２</t>
  </si>
  <si>
    <t>ちゅうおうささつ１</t>
  </si>
  <si>
    <t>ちゅうおうささつ２</t>
  </si>
  <si>
    <t>起震車</t>
    <rPh sb="0" eb="2">
      <t>キシン</t>
    </rPh>
    <rPh sb="2" eb="3">
      <t>シャ</t>
    </rPh>
    <phoneticPr fontId="47"/>
  </si>
  <si>
    <t>河内分署</t>
    <rPh sb="0" eb="2">
      <t>コウチ</t>
    </rPh>
    <rPh sb="2" eb="4">
      <t>ブンショ</t>
    </rPh>
    <phoneticPr fontId="47"/>
  </si>
  <si>
    <t>水そう付き消防ポンプ自動車</t>
    <phoneticPr fontId="47"/>
  </si>
  <si>
    <t>かわち１</t>
  </si>
  <si>
    <t>かわち２</t>
  </si>
  <si>
    <t>救急自動車</t>
    <rPh sb="0" eb="5">
      <t>キュウキュウジドウシャ</t>
    </rPh>
    <phoneticPr fontId="47"/>
  </si>
  <si>
    <t>きゅうきゅうかわち１</t>
  </si>
  <si>
    <t>上河内分署</t>
    <rPh sb="0" eb="3">
      <t>カミコウチ</t>
    </rPh>
    <rPh sb="3" eb="5">
      <t>ブンショ</t>
    </rPh>
    <phoneticPr fontId="47"/>
  </si>
  <si>
    <t>水そう付き消防ポンプ自動車</t>
    <rPh sb="0" eb="1">
      <t>ミズ</t>
    </rPh>
    <rPh sb="3" eb="4">
      <t>ツ</t>
    </rPh>
    <rPh sb="5" eb="7">
      <t>ショウボウ</t>
    </rPh>
    <rPh sb="10" eb="13">
      <t>ジドウシャ</t>
    </rPh>
    <phoneticPr fontId="47"/>
  </si>
  <si>
    <t>かみかわち１</t>
  </si>
  <si>
    <t>かみかわち２</t>
  </si>
  <si>
    <t>きゅうきゅうかみかわち１</t>
  </si>
  <si>
    <t>東消防署</t>
    <rPh sb="0" eb="1">
      <t>ヒガシ</t>
    </rPh>
    <rPh sb="1" eb="4">
      <t>ショウボウショ</t>
    </rPh>
    <phoneticPr fontId="47"/>
  </si>
  <si>
    <t>東消防署</t>
    <rPh sb="0" eb="1">
      <t>アズマ</t>
    </rPh>
    <rPh sb="1" eb="4">
      <t>ショウボウショ</t>
    </rPh>
    <phoneticPr fontId="47"/>
  </si>
  <si>
    <t>うつのみやひがし１</t>
  </si>
  <si>
    <t>うつのみやひがし２</t>
  </si>
  <si>
    <t>小型動力ポンプ付き水そう車</t>
    <rPh sb="0" eb="2">
      <t>コガタ</t>
    </rPh>
    <rPh sb="2" eb="4">
      <t>ドウリョク</t>
    </rPh>
    <rPh sb="7" eb="8">
      <t>ツ</t>
    </rPh>
    <rPh sb="9" eb="10">
      <t>スイ</t>
    </rPh>
    <rPh sb="12" eb="13">
      <t>シャ</t>
    </rPh>
    <phoneticPr fontId="47"/>
  </si>
  <si>
    <t>ひがしすいそう１</t>
  </si>
  <si>
    <t>ひがしはしご１</t>
  </si>
  <si>
    <t>化学消防ポンプ自動車</t>
    <rPh sb="0" eb="2">
      <t>カガク</t>
    </rPh>
    <rPh sb="2" eb="4">
      <t>ショウボウ</t>
    </rPh>
    <rPh sb="7" eb="10">
      <t>ジドウシャ</t>
    </rPh>
    <phoneticPr fontId="47"/>
  </si>
  <si>
    <t>ひがしかがく１</t>
  </si>
  <si>
    <t>ひがしきゅうじょ１</t>
  </si>
  <si>
    <t>支援車</t>
    <rPh sb="0" eb="2">
      <t>シエン</t>
    </rPh>
    <rPh sb="2" eb="3">
      <t>シャ</t>
    </rPh>
    <phoneticPr fontId="47"/>
  </si>
  <si>
    <t>ひがししえん１</t>
  </si>
  <si>
    <t>きゅうきゅうひがし１</t>
  </si>
  <si>
    <t>きゅうきゅうひがし２</t>
  </si>
  <si>
    <t>ひがししざい１</t>
  </si>
  <si>
    <t>指揮車</t>
    <rPh sb="0" eb="2">
      <t>シキ</t>
    </rPh>
    <rPh sb="2" eb="3">
      <t>シャ</t>
    </rPh>
    <phoneticPr fontId="47"/>
  </si>
  <si>
    <t>ひがししき１</t>
  </si>
  <si>
    <t>ひがしささつ１</t>
  </si>
  <si>
    <t>ひがしささつ２</t>
  </si>
  <si>
    <t>平石分署</t>
    <rPh sb="0" eb="2">
      <t>ヒライシ</t>
    </rPh>
    <rPh sb="2" eb="4">
      <t>ブンショ</t>
    </rPh>
    <phoneticPr fontId="47"/>
  </si>
  <si>
    <t>ひらいし１</t>
  </si>
  <si>
    <t>ひらいし２</t>
  </si>
  <si>
    <t>きゅうきゅうひらいし１</t>
  </si>
  <si>
    <t>清原分署</t>
    <rPh sb="0" eb="2">
      <t>キヨハラ</t>
    </rPh>
    <rPh sb="2" eb="4">
      <t>ブンショ</t>
    </rPh>
    <phoneticPr fontId="47"/>
  </si>
  <si>
    <t>きよはら１</t>
  </si>
  <si>
    <t>きよはらかがく１</t>
  </si>
  <si>
    <t>きゅうきゅうきよはら１</t>
  </si>
  <si>
    <t>西消防署</t>
    <rPh sb="0" eb="1">
      <t>ニシ</t>
    </rPh>
    <rPh sb="1" eb="4">
      <t>ショウボウショ</t>
    </rPh>
    <phoneticPr fontId="47"/>
  </si>
  <si>
    <t>うつのみやにし１</t>
  </si>
  <si>
    <t>うつのみやにし２</t>
  </si>
  <si>
    <t>にしすいそう１</t>
    <phoneticPr fontId="41"/>
  </si>
  <si>
    <t>屈折はしご付き消防自動車</t>
    <rPh sb="0" eb="2">
      <t>クッセツ</t>
    </rPh>
    <rPh sb="5" eb="6">
      <t>ツ</t>
    </rPh>
    <rPh sb="7" eb="12">
      <t>ショウボウジドウシャ</t>
    </rPh>
    <phoneticPr fontId="47"/>
  </si>
  <si>
    <t>にしくっせつ１</t>
  </si>
  <si>
    <t>にしかがく１</t>
  </si>
  <si>
    <t>にしきゅうじょ１</t>
  </si>
  <si>
    <t>きゅうきゅうにし１</t>
  </si>
  <si>
    <t>きゅうきゅうにし２</t>
  </si>
  <si>
    <t>にししざい１</t>
  </si>
  <si>
    <t>にししき１</t>
  </si>
  <si>
    <t>にしささつ１</t>
  </si>
  <si>
    <t>にしささつ２</t>
  </si>
  <si>
    <t>津波・大規模風水害対策車</t>
    <rPh sb="0" eb="2">
      <t>ツナミ</t>
    </rPh>
    <rPh sb="3" eb="6">
      <t>ダイキボ</t>
    </rPh>
    <rPh sb="6" eb="9">
      <t>フウスイガイ</t>
    </rPh>
    <rPh sb="9" eb="12">
      <t>タイサクシャ</t>
    </rPh>
    <phoneticPr fontId="47"/>
  </si>
  <si>
    <t>うつのみやとくさい１</t>
    <phoneticPr fontId="41"/>
  </si>
  <si>
    <t>水陸両用バギー</t>
    <rPh sb="0" eb="4">
      <t>スイリクリョウヨウ</t>
    </rPh>
    <phoneticPr fontId="47"/>
  </si>
  <si>
    <t>富屋分署</t>
    <rPh sb="0" eb="1">
      <t>トミ</t>
    </rPh>
    <rPh sb="1" eb="2">
      <t>ヤ</t>
    </rPh>
    <rPh sb="2" eb="4">
      <t>ブンショ</t>
    </rPh>
    <phoneticPr fontId="47"/>
  </si>
  <si>
    <t>とみや１</t>
  </si>
  <si>
    <t>とみや２</t>
  </si>
  <si>
    <t>きゅうきゅうとみや１</t>
  </si>
  <si>
    <t>宝木分署</t>
    <rPh sb="0" eb="2">
      <t>タカラギ</t>
    </rPh>
    <rPh sb="2" eb="4">
      <t>ブンショ</t>
    </rPh>
    <phoneticPr fontId="47"/>
  </si>
  <si>
    <t>たからぎ１</t>
  </si>
  <si>
    <t>たからぎ２</t>
  </si>
  <si>
    <t>きゅうきゅうたからぎ１</t>
  </si>
  <si>
    <t>城山分署</t>
    <rPh sb="0" eb="2">
      <t>シロヤマ</t>
    </rPh>
    <rPh sb="2" eb="4">
      <t>ブンショ</t>
    </rPh>
    <phoneticPr fontId="47"/>
  </si>
  <si>
    <t>しろやま１</t>
  </si>
  <si>
    <t>しろやま２</t>
  </si>
  <si>
    <t>きゅうきゅうしろやま１</t>
  </si>
  <si>
    <t>南消防署</t>
    <rPh sb="0" eb="1">
      <t>ミナミ</t>
    </rPh>
    <rPh sb="1" eb="4">
      <t>ショウボウショ</t>
    </rPh>
    <phoneticPr fontId="47"/>
  </si>
  <si>
    <t>うつのみやみなみ１</t>
  </si>
  <si>
    <t>うつのみやみなみ２</t>
  </si>
  <si>
    <t>みなみはしご１</t>
  </si>
  <si>
    <t>みなみかがく１</t>
  </si>
  <si>
    <t>みなみきゅうじょ１</t>
  </si>
  <si>
    <t>きゅうきゅうみなみ１</t>
  </si>
  <si>
    <t>きゅうきゅうみなみ２</t>
  </si>
  <si>
    <t>みなみしざい１</t>
  </si>
  <si>
    <t>みなみしき１</t>
  </si>
  <si>
    <t>みなみささつ１</t>
  </si>
  <si>
    <t>みなみささつ２</t>
  </si>
  <si>
    <t>陽南分署</t>
    <rPh sb="0" eb="2">
      <t>ヨウナン</t>
    </rPh>
    <rPh sb="2" eb="4">
      <t>ブンショ</t>
    </rPh>
    <phoneticPr fontId="47"/>
  </si>
  <si>
    <t>ようなん１</t>
  </si>
  <si>
    <t>ようなん２</t>
  </si>
  <si>
    <t>ようなんはしご１</t>
  </si>
  <si>
    <t>きゅうきゅうようなん１</t>
  </si>
  <si>
    <t>簗下分署</t>
    <rPh sb="0" eb="1">
      <t>ヤナ</t>
    </rPh>
    <rPh sb="1" eb="2">
      <t>シタ</t>
    </rPh>
    <rPh sb="2" eb="4">
      <t>ブンショ</t>
    </rPh>
    <phoneticPr fontId="47"/>
  </si>
  <si>
    <t>やなしも１</t>
  </si>
  <si>
    <t>やなしも２</t>
  </si>
  <si>
    <t>やなしもくっせつ１</t>
  </si>
  <si>
    <t>支援車</t>
    <rPh sb="0" eb="3">
      <t>シエンシャ</t>
    </rPh>
    <phoneticPr fontId="47"/>
  </si>
  <si>
    <t>うつのみやしえん２</t>
    <phoneticPr fontId="41"/>
  </si>
  <si>
    <t>きゅうきゅうやなしも１</t>
  </si>
  <si>
    <t>燃料補給車</t>
    <rPh sb="0" eb="5">
      <t>ネンリョウホキュウシャ</t>
    </rPh>
    <phoneticPr fontId="47"/>
  </si>
  <si>
    <t>うつのみやほきゅう１</t>
    <phoneticPr fontId="41"/>
  </si>
  <si>
    <t>Ⅲ型</t>
    <phoneticPr fontId="47"/>
  </si>
  <si>
    <t>消防団車両・車載無線機</t>
    <rPh sb="0" eb="3">
      <t>ショウボウダン</t>
    </rPh>
    <rPh sb="3" eb="5">
      <t>シャリョウ</t>
    </rPh>
    <rPh sb="6" eb="8">
      <t>シャサイ</t>
    </rPh>
    <rPh sb="8" eb="11">
      <t>ムセンキ</t>
    </rPh>
    <phoneticPr fontId="9"/>
  </si>
  <si>
    <t>総数</t>
    <rPh sb="0" eb="2">
      <t>ソウスウ</t>
    </rPh>
    <phoneticPr fontId="47"/>
  </si>
  <si>
    <t>宇都宮消防局</t>
    <rPh sb="0" eb="6">
      <t>ウツノミヤショウボウキョク</t>
    </rPh>
    <phoneticPr fontId="47"/>
  </si>
  <si>
    <t>河内分署</t>
    <rPh sb="0" eb="4">
      <t>コウチブンショ</t>
    </rPh>
    <phoneticPr fontId="47"/>
  </si>
  <si>
    <t>上河内分署</t>
    <rPh sb="0" eb="5">
      <t>カミコウチブンショ</t>
    </rPh>
    <phoneticPr fontId="47"/>
  </si>
  <si>
    <t>平石分署</t>
    <rPh sb="0" eb="4">
      <t>ヒライシブンショ</t>
    </rPh>
    <phoneticPr fontId="47"/>
  </si>
  <si>
    <t>清原分署</t>
    <rPh sb="0" eb="4">
      <t>キヨハラブンショ</t>
    </rPh>
    <phoneticPr fontId="47"/>
  </si>
  <si>
    <t>宝木分署</t>
    <rPh sb="0" eb="4">
      <t>タカラギブンショ</t>
    </rPh>
    <phoneticPr fontId="47"/>
  </si>
  <si>
    <t>城山分署</t>
    <rPh sb="0" eb="4">
      <t>シロヤマブンショ</t>
    </rPh>
    <phoneticPr fontId="47"/>
  </si>
  <si>
    <t>陽南分署</t>
    <rPh sb="0" eb="4">
      <t>ヨウナンブンショ</t>
    </rPh>
    <phoneticPr fontId="47"/>
  </si>
  <si>
    <t>簗下分署</t>
    <phoneticPr fontId="47"/>
  </si>
  <si>
    <t>各種情報表示(本部・署所向け)</t>
    <rPh sb="0" eb="2">
      <t>カクシュ</t>
    </rPh>
    <rPh sb="2" eb="4">
      <t>ジョウホウ</t>
    </rPh>
    <rPh sb="4" eb="6">
      <t>ヒョウジ</t>
    </rPh>
    <phoneticPr fontId="9"/>
  </si>
  <si>
    <t>車両表示(本部・署所向け)</t>
    <rPh sb="0" eb="2">
      <t>シャリョウ</t>
    </rPh>
    <rPh sb="2" eb="4">
      <t>ヒョウジ</t>
    </rPh>
    <rPh sb="10" eb="11">
      <t>ム</t>
    </rPh>
    <phoneticPr fontId="9"/>
  </si>
  <si>
    <t>天井吊下</t>
    <rPh sb="0" eb="2">
      <t>テンジョウ</t>
    </rPh>
    <rPh sb="2" eb="3">
      <t>ツ</t>
    </rPh>
    <rPh sb="3" eb="4">
      <t>サ</t>
    </rPh>
    <phoneticPr fontId="9"/>
  </si>
  <si>
    <t>各種情報表示(来訪者向け)</t>
    <rPh sb="0" eb="2">
      <t>カクシュ</t>
    </rPh>
    <rPh sb="2" eb="4">
      <t>ジョウホウ</t>
    </rPh>
    <rPh sb="4" eb="6">
      <t>ヒョウジ</t>
    </rPh>
    <rPh sb="7" eb="10">
      <t>ライホウシャ</t>
    </rPh>
    <rPh sb="10" eb="11">
      <t>ム</t>
    </rPh>
    <phoneticPr fontId="9"/>
  </si>
  <si>
    <t>壁掛け</t>
    <rPh sb="0" eb="2">
      <t>カベカ</t>
    </rPh>
    <phoneticPr fontId="9"/>
  </si>
  <si>
    <t>作戦室</t>
    <rPh sb="0" eb="3">
      <t>サクセンシツ</t>
    </rPh>
    <phoneticPr fontId="9"/>
  </si>
  <si>
    <t>架台</t>
    <rPh sb="0" eb="2">
      <t>カダイ</t>
    </rPh>
    <phoneticPr fontId="9"/>
  </si>
  <si>
    <t>災害対策室</t>
    <rPh sb="0" eb="2">
      <t>サイガイ</t>
    </rPh>
    <rPh sb="2" eb="4">
      <t>タイサク</t>
    </rPh>
    <rPh sb="4" eb="5">
      <t>シツ</t>
    </rPh>
    <phoneticPr fontId="9"/>
  </si>
  <si>
    <t>キャスター付架台</t>
    <rPh sb="5" eb="6">
      <t>ツ</t>
    </rPh>
    <rPh sb="6" eb="8">
      <t>カダイ</t>
    </rPh>
    <phoneticPr fontId="9"/>
  </si>
  <si>
    <t>設置場所</t>
    <rPh sb="0" eb="2">
      <t>セッチ</t>
    </rPh>
    <rPh sb="2" eb="4">
      <t>バショ</t>
    </rPh>
    <phoneticPr fontId="9"/>
  </si>
  <si>
    <t>型式</t>
    <rPh sb="0" eb="2">
      <t>カタシキ</t>
    </rPh>
    <phoneticPr fontId="9"/>
  </si>
  <si>
    <t>設置方法</t>
    <rPh sb="0" eb="2">
      <t>セッチ</t>
    </rPh>
    <rPh sb="2" eb="4">
      <t>ホウホウ</t>
    </rPh>
    <phoneticPr fontId="9"/>
  </si>
  <si>
    <t>表示内容</t>
    <rPh sb="0" eb="2">
      <t>ヒョウジ</t>
    </rPh>
    <rPh sb="2" eb="4">
      <t>ナイヨウ</t>
    </rPh>
    <phoneticPr fontId="9"/>
  </si>
  <si>
    <t>車両一覧</t>
    <rPh sb="0" eb="2">
      <t>シャリョウ</t>
    </rPh>
    <rPh sb="2" eb="4">
      <t>イチラン</t>
    </rPh>
    <phoneticPr fontId="9"/>
  </si>
  <si>
    <t>指令書情報</t>
    <phoneticPr fontId="9"/>
  </si>
  <si>
    <t>災害情報共有</t>
    <phoneticPr fontId="9"/>
  </si>
  <si>
    <t>気象情報</t>
    <phoneticPr fontId="9"/>
  </si>
  <si>
    <t>高所監視カメラ</t>
    <phoneticPr fontId="9"/>
  </si>
  <si>
    <t>ＴＶ</t>
    <phoneticPr fontId="9"/>
  </si>
  <si>
    <t>現場映像</t>
    <phoneticPr fontId="9"/>
  </si>
  <si>
    <t>任意の端末</t>
    <phoneticPr fontId="9"/>
  </si>
  <si>
    <t xml:space="preserve">宇都宮市消防局　通信指令課
</t>
    <rPh sb="0" eb="4">
      <t>ウツノミヤシ</t>
    </rPh>
    <rPh sb="4" eb="6">
      <t>ショウボウ</t>
    </rPh>
    <rPh sb="6" eb="7">
      <t>キョク</t>
    </rPh>
    <rPh sb="8" eb="10">
      <t>ツウシン</t>
    </rPh>
    <rPh sb="10" eb="12">
      <t>シレイ</t>
    </rPh>
    <rPh sb="12" eb="13">
      <t>カ</t>
    </rPh>
    <phoneticPr fontId="9"/>
  </si>
  <si>
    <t>50型相当ワイド液晶ディスプレイ
（５５型，４９型×２）</t>
    <rPh sb="2" eb="3">
      <t>ガタ</t>
    </rPh>
    <rPh sb="3" eb="5">
      <t>ソウトウ</t>
    </rPh>
    <rPh sb="8" eb="10">
      <t>エキショウ</t>
    </rPh>
    <rPh sb="20" eb="21">
      <t>ガタ</t>
    </rPh>
    <rPh sb="24" eb="25">
      <t>ガタ</t>
    </rPh>
    <phoneticPr fontId="9"/>
  </si>
  <si>
    <t>宇都宮市消防局</t>
    <phoneticPr fontId="9"/>
  </si>
  <si>
    <t>消防長室</t>
  </si>
  <si>
    <t>46型相当ワイド液晶</t>
    <rPh sb="2" eb="3">
      <t>ガタ</t>
    </rPh>
    <rPh sb="3" eb="5">
      <t>ソウトウ</t>
    </rPh>
    <rPh sb="8" eb="10">
      <t>エキショウ</t>
    </rPh>
    <phoneticPr fontId="9"/>
  </si>
  <si>
    <t>次長室</t>
    <phoneticPr fontId="9"/>
  </si>
  <si>
    <t>総務課・予防課</t>
    <phoneticPr fontId="9"/>
  </si>
  <si>
    <t>警防課</t>
    <phoneticPr fontId="9"/>
  </si>
  <si>
    <t>中央消防署</t>
    <rPh sb="0" eb="2">
      <t>チュウオウ</t>
    </rPh>
    <rPh sb="2" eb="5">
      <t>ショウボウショ</t>
    </rPh>
    <phoneticPr fontId="9"/>
  </si>
  <si>
    <t>事務室</t>
    <rPh sb="0" eb="3">
      <t>ジムシツ</t>
    </rPh>
    <phoneticPr fontId="9"/>
  </si>
  <si>
    <t>東消防署</t>
    <rPh sb="0" eb="1">
      <t>ヒガシ</t>
    </rPh>
    <rPh sb="1" eb="4">
      <t>ショウボウショ</t>
    </rPh>
    <phoneticPr fontId="9"/>
  </si>
  <si>
    <t>西消防署</t>
    <rPh sb="0" eb="1">
      <t>ニシ</t>
    </rPh>
    <rPh sb="1" eb="4">
      <t>ショウボウショ</t>
    </rPh>
    <phoneticPr fontId="9"/>
  </si>
  <si>
    <t>南消防署</t>
    <rPh sb="0" eb="1">
      <t>ミナミ</t>
    </rPh>
    <rPh sb="1" eb="4">
      <t>ショウボウショ</t>
    </rPh>
    <phoneticPr fontId="9"/>
  </si>
  <si>
    <t>数量合計</t>
    <rPh sb="0" eb="2">
      <t>スウリョウ</t>
    </rPh>
    <rPh sb="2" eb="4">
      <t>ゴウケイ</t>
    </rPh>
    <phoneticPr fontId="9"/>
  </si>
  <si>
    <t>※1　表示内容の指令書画面は、指令情報出力装置の内容を表示できること。</t>
    <rPh sb="3" eb="5">
      <t>ヒョウジ</t>
    </rPh>
    <rPh sb="5" eb="7">
      <t>ナイヨウ</t>
    </rPh>
    <rPh sb="8" eb="10">
      <t>シレイ</t>
    </rPh>
    <rPh sb="10" eb="11">
      <t>ショ</t>
    </rPh>
    <rPh sb="11" eb="13">
      <t>ガメン</t>
    </rPh>
    <rPh sb="15" eb="17">
      <t>シレイ</t>
    </rPh>
    <rPh sb="17" eb="19">
      <t>ジョウホウ</t>
    </rPh>
    <rPh sb="19" eb="21">
      <t>シュツリョク</t>
    </rPh>
    <rPh sb="21" eb="23">
      <t>ソウチ</t>
    </rPh>
    <rPh sb="24" eb="26">
      <t>ナイヨウ</t>
    </rPh>
    <rPh sb="27" eb="29">
      <t>ヒョウジ</t>
    </rPh>
    <phoneticPr fontId="9"/>
  </si>
  <si>
    <t>※2　表示内容の事案情報は、指令情報共有端末の内容を表示できること。</t>
    <rPh sb="3" eb="5">
      <t>ヒョウジ</t>
    </rPh>
    <rPh sb="5" eb="7">
      <t>ナイヨウ</t>
    </rPh>
    <rPh sb="8" eb="10">
      <t>ジアン</t>
    </rPh>
    <rPh sb="10" eb="12">
      <t>ジョウホウ</t>
    </rPh>
    <rPh sb="14" eb="16">
      <t>シレイ</t>
    </rPh>
    <rPh sb="16" eb="18">
      <t>ジョウホウ</t>
    </rPh>
    <rPh sb="18" eb="20">
      <t>キョウユウ</t>
    </rPh>
    <rPh sb="20" eb="22">
      <t>タンマツ</t>
    </rPh>
    <rPh sb="23" eb="25">
      <t>ナイヨウ</t>
    </rPh>
    <rPh sb="26" eb="28">
      <t>ヒョウジ</t>
    </rPh>
    <phoneticPr fontId="9"/>
  </si>
  <si>
    <t>※3　表示内容の車両運用は、管轄車両一覧が表示できること。</t>
    <rPh sb="3" eb="5">
      <t>ヒョウジ</t>
    </rPh>
    <rPh sb="5" eb="7">
      <t>ナイヨウ</t>
    </rPh>
    <rPh sb="8" eb="10">
      <t>シャリョウ</t>
    </rPh>
    <rPh sb="10" eb="12">
      <t>ウンヨウ</t>
    </rPh>
    <rPh sb="14" eb="16">
      <t>カンカツ</t>
    </rPh>
    <rPh sb="16" eb="18">
      <t>シャリョウ</t>
    </rPh>
    <rPh sb="18" eb="20">
      <t>イチラン</t>
    </rPh>
    <rPh sb="21" eb="23">
      <t>ヒョウジ</t>
    </rPh>
    <phoneticPr fontId="9"/>
  </si>
  <si>
    <t>項</t>
    <rPh sb="0" eb="1">
      <t>コウ</t>
    </rPh>
    <phoneticPr fontId="47"/>
  </si>
  <si>
    <t>業務名称</t>
    <rPh sb="0" eb="2">
      <t>ギョウム</t>
    </rPh>
    <rPh sb="2" eb="4">
      <t>メイショウ</t>
    </rPh>
    <phoneticPr fontId="47"/>
  </si>
  <si>
    <t>業務概要</t>
    <rPh sb="0" eb="2">
      <t>ギョウム</t>
    </rPh>
    <rPh sb="2" eb="4">
      <t>ガイヨウ</t>
    </rPh>
    <phoneticPr fontId="47"/>
  </si>
  <si>
    <t>現行システム</t>
    <rPh sb="0" eb="2">
      <t>ゲンコウ</t>
    </rPh>
    <phoneticPr fontId="47"/>
  </si>
  <si>
    <t>新システム</t>
    <rPh sb="0" eb="1">
      <t>シン</t>
    </rPh>
    <phoneticPr fontId="47"/>
  </si>
  <si>
    <t>備考</t>
    <rPh sb="0" eb="2">
      <t>ビコウ</t>
    </rPh>
    <phoneticPr fontId="47"/>
  </si>
  <si>
    <t>導入の
有無</t>
    <rPh sb="0" eb="2">
      <t>ドウニュウ</t>
    </rPh>
    <rPh sb="4" eb="6">
      <t>ウム</t>
    </rPh>
    <phoneticPr fontId="47"/>
  </si>
  <si>
    <t>帳票数</t>
    <rPh sb="0" eb="2">
      <t>チョウヒョウ</t>
    </rPh>
    <rPh sb="2" eb="3">
      <t>スウ</t>
    </rPh>
    <phoneticPr fontId="47"/>
  </si>
  <si>
    <t>紙/電子</t>
    <rPh sb="0" eb="1">
      <t>カミ</t>
    </rPh>
    <rPh sb="2" eb="4">
      <t>デンシ</t>
    </rPh>
    <phoneticPr fontId="47"/>
  </si>
  <si>
    <t>導入の
要否</t>
    <rPh sb="0" eb="2">
      <t>ドウニュウ</t>
    </rPh>
    <rPh sb="4" eb="6">
      <t>ヨウヒ</t>
    </rPh>
    <phoneticPr fontId="47"/>
  </si>
  <si>
    <t>予防系業務</t>
    <rPh sb="0" eb="3">
      <t>ヨボウケイ</t>
    </rPh>
    <rPh sb="3" eb="5">
      <t>ギョウム</t>
    </rPh>
    <phoneticPr fontId="47"/>
  </si>
  <si>
    <t>(1)</t>
    <phoneticPr fontId="47"/>
  </si>
  <si>
    <t>防火対象物管理</t>
    <rPh sb="0" eb="7">
      <t>ボウカタイショウブツカンリ</t>
    </rPh>
    <phoneticPr fontId="47"/>
  </si>
  <si>
    <t>防火対象物の敷地、棟、消防同意履歴等の情報を管理する。また、取り扱っている情報を指令装置へ反映する。</t>
    <rPh sb="0" eb="2">
      <t>ボウカ</t>
    </rPh>
    <rPh sb="2" eb="5">
      <t>タイショウブツ</t>
    </rPh>
    <rPh sb="6" eb="8">
      <t>シキチ</t>
    </rPh>
    <rPh sb="9" eb="10">
      <t>ムネ</t>
    </rPh>
    <rPh sb="11" eb="13">
      <t>ショウボウ</t>
    </rPh>
    <rPh sb="13" eb="15">
      <t>ドウイ</t>
    </rPh>
    <rPh sb="15" eb="17">
      <t>リレキ</t>
    </rPh>
    <rPh sb="17" eb="18">
      <t>トウ</t>
    </rPh>
    <rPh sb="19" eb="21">
      <t>ジョウホウ</t>
    </rPh>
    <rPh sb="22" eb="24">
      <t>カンリ</t>
    </rPh>
    <rPh sb="30" eb="31">
      <t>ト</t>
    </rPh>
    <rPh sb="32" eb="33">
      <t>アツカ</t>
    </rPh>
    <rPh sb="37" eb="39">
      <t>ジョウホウ</t>
    </rPh>
    <rPh sb="40" eb="42">
      <t>シレイ</t>
    </rPh>
    <rPh sb="42" eb="44">
      <t>ソウチ</t>
    </rPh>
    <rPh sb="45" eb="47">
      <t>ハンエイ</t>
    </rPh>
    <phoneticPr fontId="47"/>
  </si>
  <si>
    <t>有</t>
    <rPh sb="0" eb="1">
      <t>ア</t>
    </rPh>
    <phoneticPr fontId="47"/>
  </si>
  <si>
    <t>危険物施設管理</t>
    <rPh sb="0" eb="7">
      <t>キケンブツシセツカンリ</t>
    </rPh>
    <phoneticPr fontId="47"/>
  </si>
  <si>
    <t>危険物施設の情報を取扱い、防火対象物の敷地情報と連携し管理する。また、取り扱っている情報を指令装置へ反映する。</t>
    <rPh sb="0" eb="3">
      <t>キケンブツ</t>
    </rPh>
    <rPh sb="3" eb="5">
      <t>シセツ</t>
    </rPh>
    <rPh sb="6" eb="8">
      <t>ジョウホウ</t>
    </rPh>
    <rPh sb="9" eb="11">
      <t>トリアツカ</t>
    </rPh>
    <rPh sb="13" eb="15">
      <t>ボウカ</t>
    </rPh>
    <rPh sb="15" eb="18">
      <t>タイショウブツ</t>
    </rPh>
    <rPh sb="19" eb="21">
      <t>シキチ</t>
    </rPh>
    <rPh sb="21" eb="23">
      <t>ジョウホウ</t>
    </rPh>
    <rPh sb="24" eb="26">
      <t>レンケイ</t>
    </rPh>
    <rPh sb="27" eb="29">
      <t>カンリ</t>
    </rPh>
    <phoneticPr fontId="47"/>
  </si>
  <si>
    <t>有</t>
  </si>
  <si>
    <t>(3)</t>
  </si>
  <si>
    <t>高圧ガス施設管理
(保安三法業務)</t>
    <rPh sb="0" eb="2">
      <t>コウアツ</t>
    </rPh>
    <rPh sb="4" eb="6">
      <t>シセツ</t>
    </rPh>
    <rPh sb="6" eb="8">
      <t>カンリ</t>
    </rPh>
    <phoneticPr fontId="47"/>
  </si>
  <si>
    <t>高圧ガス施設の許可申請、保安検査申請、査察結果情報等を管理する。</t>
    <rPh sb="0" eb="2">
      <t>コウアツ</t>
    </rPh>
    <rPh sb="4" eb="6">
      <t>シセツ</t>
    </rPh>
    <rPh sb="7" eb="11">
      <t>キョカシンセイ</t>
    </rPh>
    <rPh sb="12" eb="16">
      <t>ホアンケンサ</t>
    </rPh>
    <rPh sb="16" eb="18">
      <t>シンセイ</t>
    </rPh>
    <rPh sb="19" eb="23">
      <t>ササツケッカ</t>
    </rPh>
    <rPh sb="23" eb="25">
      <t>ジョウホウ</t>
    </rPh>
    <rPh sb="25" eb="26">
      <t>トウ</t>
    </rPh>
    <rPh sb="27" eb="29">
      <t>カンリ</t>
    </rPh>
    <phoneticPr fontId="47"/>
  </si>
  <si>
    <t>無</t>
    <rPh sb="0" eb="1">
      <t>ム</t>
    </rPh>
    <phoneticPr fontId="47"/>
  </si>
  <si>
    <t>無</t>
    <rPh sb="0" eb="1">
      <t>ナ</t>
    </rPh>
    <phoneticPr fontId="47"/>
  </si>
  <si>
    <t>火薬類管理
(保安三法業務)</t>
    <rPh sb="0" eb="2">
      <t>カヤク</t>
    </rPh>
    <rPh sb="2" eb="3">
      <t>ルイ</t>
    </rPh>
    <rPh sb="3" eb="5">
      <t>カンリ</t>
    </rPh>
    <phoneticPr fontId="47"/>
  </si>
  <si>
    <t>火薬類保管庫の許可申請、保安検査申請、査察結果情報等を管理する。</t>
    <rPh sb="0" eb="3">
      <t>カヤクルイ</t>
    </rPh>
    <rPh sb="3" eb="6">
      <t>ホカンコ</t>
    </rPh>
    <rPh sb="7" eb="11">
      <t>キョカシンセイ</t>
    </rPh>
    <rPh sb="12" eb="16">
      <t>ホアンケンサ</t>
    </rPh>
    <rPh sb="16" eb="18">
      <t>シンセイ</t>
    </rPh>
    <rPh sb="19" eb="23">
      <t>ササツケッカ</t>
    </rPh>
    <rPh sb="23" eb="25">
      <t>ジョウホウ</t>
    </rPh>
    <rPh sb="25" eb="26">
      <t>トウ</t>
    </rPh>
    <rPh sb="27" eb="29">
      <t>カンリ</t>
    </rPh>
    <phoneticPr fontId="47"/>
  </si>
  <si>
    <t>無</t>
  </si>
  <si>
    <t>液化石油ガス施設管理
(保安三法業務)</t>
    <rPh sb="0" eb="2">
      <t>エキカ</t>
    </rPh>
    <rPh sb="2" eb="4">
      <t>セキユ</t>
    </rPh>
    <rPh sb="6" eb="8">
      <t>シセツ</t>
    </rPh>
    <rPh sb="8" eb="10">
      <t>カンリ</t>
    </rPh>
    <rPh sb="12" eb="14">
      <t>ホアン</t>
    </rPh>
    <rPh sb="14" eb="16">
      <t>サンポウ</t>
    </rPh>
    <rPh sb="16" eb="18">
      <t>ギョウム</t>
    </rPh>
    <phoneticPr fontId="47"/>
  </si>
  <si>
    <t>液化石油ガス施設の許可申請、保安検査申請、査察結果情報等を管理する。</t>
    <rPh sb="0" eb="2">
      <t>エキカ</t>
    </rPh>
    <rPh sb="2" eb="4">
      <t>セキユ</t>
    </rPh>
    <rPh sb="6" eb="8">
      <t>シセツ</t>
    </rPh>
    <rPh sb="9" eb="13">
      <t>キョカシンセイ</t>
    </rPh>
    <rPh sb="14" eb="18">
      <t>ホアンケンサ</t>
    </rPh>
    <rPh sb="18" eb="20">
      <t>シンセイ</t>
    </rPh>
    <rPh sb="21" eb="25">
      <t>ササツケッカ</t>
    </rPh>
    <rPh sb="25" eb="27">
      <t>ジョウホウ</t>
    </rPh>
    <rPh sb="27" eb="28">
      <t>トウ</t>
    </rPh>
    <rPh sb="29" eb="31">
      <t>カンリ</t>
    </rPh>
    <phoneticPr fontId="47"/>
  </si>
  <si>
    <t>警防系業務</t>
    <rPh sb="0" eb="5">
      <t>ケイボウケイギョウム</t>
    </rPh>
    <phoneticPr fontId="47"/>
  </si>
  <si>
    <t>災害事案管理</t>
    <rPh sb="0" eb="6">
      <t>サイガイジアンカンリ</t>
    </rPh>
    <phoneticPr fontId="47"/>
  </si>
  <si>
    <t xml:space="preserve">
指令装置と連携し、災害事案のデータ登録から報告書作成までの一連の処理を行う。
</t>
    <rPh sb="1" eb="3">
      <t>シレイ</t>
    </rPh>
    <rPh sb="3" eb="5">
      <t>ソウチ</t>
    </rPh>
    <rPh sb="6" eb="8">
      <t>レンケイ</t>
    </rPh>
    <rPh sb="10" eb="12">
      <t>サイガイ</t>
    </rPh>
    <rPh sb="12" eb="14">
      <t>ジアン</t>
    </rPh>
    <rPh sb="18" eb="20">
      <t>トウロク</t>
    </rPh>
    <rPh sb="22" eb="25">
      <t>ホウコクショ</t>
    </rPh>
    <rPh sb="25" eb="27">
      <t>サクセイ</t>
    </rPh>
    <rPh sb="30" eb="32">
      <t>イチレン</t>
    </rPh>
    <rPh sb="33" eb="35">
      <t>ショリ</t>
    </rPh>
    <rPh sb="36" eb="37">
      <t>オコナ</t>
    </rPh>
    <phoneticPr fontId="47"/>
  </si>
  <si>
    <t>救急事案管理</t>
    <rPh sb="0" eb="6">
      <t>キュウキュウジアンカンリ</t>
    </rPh>
    <phoneticPr fontId="47"/>
  </si>
  <si>
    <t xml:space="preserve">
指令装置と連携し、救急事案のデータ登録から報告書作成までの一連の処理を行う。
</t>
    <rPh sb="1" eb="3">
      <t>シレイ</t>
    </rPh>
    <rPh sb="3" eb="5">
      <t>ソウチ</t>
    </rPh>
    <rPh sb="6" eb="8">
      <t>レンケイ</t>
    </rPh>
    <rPh sb="10" eb="12">
      <t>キュウキュウ</t>
    </rPh>
    <rPh sb="12" eb="14">
      <t>ジアン</t>
    </rPh>
    <rPh sb="18" eb="20">
      <t>トウロク</t>
    </rPh>
    <rPh sb="22" eb="25">
      <t>ホウコクショ</t>
    </rPh>
    <rPh sb="25" eb="27">
      <t>サクセイ</t>
    </rPh>
    <rPh sb="30" eb="32">
      <t>イチレン</t>
    </rPh>
    <rPh sb="33" eb="35">
      <t>ショリ</t>
    </rPh>
    <rPh sb="36" eb="37">
      <t>オコナ</t>
    </rPh>
    <phoneticPr fontId="47"/>
  </si>
  <si>
    <t>消防水利管理</t>
    <rPh sb="0" eb="4">
      <t>ショウボウスイリ</t>
    </rPh>
    <rPh sb="4" eb="6">
      <t>カンリ</t>
    </rPh>
    <phoneticPr fontId="47"/>
  </si>
  <si>
    <t xml:space="preserve">
消火栓等の水利施設情報を管理する。また、取り扱っている情報を指令装置へ反映する。
</t>
    <rPh sb="1" eb="4">
      <t>ショウカセン</t>
    </rPh>
    <rPh sb="4" eb="5">
      <t>ナド</t>
    </rPh>
    <rPh sb="6" eb="8">
      <t>スイリ</t>
    </rPh>
    <rPh sb="8" eb="10">
      <t>シセツ</t>
    </rPh>
    <rPh sb="10" eb="12">
      <t>ジョウホウ</t>
    </rPh>
    <rPh sb="13" eb="15">
      <t>カンリ</t>
    </rPh>
    <phoneticPr fontId="47"/>
  </si>
  <si>
    <t>災害時要援護者管理</t>
    <rPh sb="0" eb="7">
      <t>サイガイジヨウエンゴシャ</t>
    </rPh>
    <rPh sb="7" eb="9">
      <t>カンリ</t>
    </rPh>
    <phoneticPr fontId="47"/>
  </si>
  <si>
    <t>災害時要援護者の居住情報を管理する。また、取り扱っている情報を指令装置へ反映する。</t>
    <rPh sb="0" eb="2">
      <t>サイガイ</t>
    </rPh>
    <rPh sb="2" eb="3">
      <t>ジ</t>
    </rPh>
    <rPh sb="3" eb="4">
      <t>ヨウ</t>
    </rPh>
    <rPh sb="4" eb="6">
      <t>エンゴ</t>
    </rPh>
    <rPh sb="6" eb="7">
      <t>シャ</t>
    </rPh>
    <rPh sb="8" eb="10">
      <t>キョジュウ</t>
    </rPh>
    <rPh sb="10" eb="12">
      <t>ジョウホウ</t>
    </rPh>
    <rPh sb="13" eb="15">
      <t>カンリ</t>
    </rPh>
    <phoneticPr fontId="47"/>
  </si>
  <si>
    <t>総務系業務</t>
    <rPh sb="0" eb="3">
      <t>ソウムケイ</t>
    </rPh>
    <rPh sb="3" eb="5">
      <t>ギョウム</t>
    </rPh>
    <phoneticPr fontId="47"/>
  </si>
  <si>
    <t>職員管理</t>
    <rPh sb="0" eb="4">
      <t>ショクインカンリ</t>
    </rPh>
    <phoneticPr fontId="47"/>
  </si>
  <si>
    <t xml:space="preserve">
消防職員の任命から退職までの情報を管理する。
</t>
    <rPh sb="1" eb="3">
      <t>ショウボウ</t>
    </rPh>
    <rPh sb="3" eb="5">
      <t>ショクイン</t>
    </rPh>
    <rPh sb="6" eb="8">
      <t>ニンメイ</t>
    </rPh>
    <rPh sb="10" eb="12">
      <t>タイショク</t>
    </rPh>
    <rPh sb="15" eb="17">
      <t>ジョウホウ</t>
    </rPh>
    <rPh sb="18" eb="20">
      <t>カンリ</t>
    </rPh>
    <phoneticPr fontId="47"/>
  </si>
  <si>
    <t>消防団管理</t>
    <rPh sb="0" eb="3">
      <t>ショウボウダン</t>
    </rPh>
    <rPh sb="3" eb="5">
      <t>カンリ</t>
    </rPh>
    <phoneticPr fontId="47"/>
  </si>
  <si>
    <t xml:space="preserve">
消防団員の任命から退団までの情報を管理する。
</t>
    <rPh sb="1" eb="4">
      <t>ショウボウダン</t>
    </rPh>
    <rPh sb="4" eb="5">
      <t>イン</t>
    </rPh>
    <rPh sb="6" eb="8">
      <t>ニンメイ</t>
    </rPh>
    <rPh sb="10" eb="12">
      <t>タイダン</t>
    </rPh>
    <rPh sb="15" eb="17">
      <t>ジョウホウ</t>
    </rPh>
    <rPh sb="18" eb="20">
      <t>カンリ</t>
    </rPh>
    <phoneticPr fontId="47"/>
  </si>
  <si>
    <t>研修管理</t>
    <rPh sb="0" eb="4">
      <t>ケンシュウカンリ</t>
    </rPh>
    <phoneticPr fontId="47"/>
  </si>
  <si>
    <t xml:space="preserve">
消防職員の研修申請や受講履歴の確認等を行う。
</t>
    <rPh sb="1" eb="3">
      <t>ショウボウ</t>
    </rPh>
    <rPh sb="3" eb="5">
      <t>ショクイン</t>
    </rPh>
    <rPh sb="6" eb="8">
      <t>ケンシュウ</t>
    </rPh>
    <rPh sb="8" eb="10">
      <t>シンセイ</t>
    </rPh>
    <rPh sb="11" eb="13">
      <t>ジュコウ</t>
    </rPh>
    <rPh sb="13" eb="15">
      <t>リレキ</t>
    </rPh>
    <rPh sb="16" eb="18">
      <t>カクニン</t>
    </rPh>
    <rPh sb="18" eb="19">
      <t>ナド</t>
    </rPh>
    <rPh sb="20" eb="21">
      <t>オコナ</t>
    </rPh>
    <phoneticPr fontId="47"/>
  </si>
  <si>
    <t>備品管理</t>
    <rPh sb="0" eb="2">
      <t>ビヒン</t>
    </rPh>
    <rPh sb="2" eb="4">
      <t>カンリ</t>
    </rPh>
    <phoneticPr fontId="47"/>
  </si>
  <si>
    <t xml:space="preserve">
備品の管理や統計情報作成を行う。
</t>
    <rPh sb="1" eb="3">
      <t>ビヒン</t>
    </rPh>
    <rPh sb="4" eb="6">
      <t>カンリ</t>
    </rPh>
    <rPh sb="7" eb="9">
      <t>トウケイ</t>
    </rPh>
    <rPh sb="9" eb="11">
      <t>ジョウホウ</t>
    </rPh>
    <rPh sb="11" eb="13">
      <t>サクセイ</t>
    </rPh>
    <rPh sb="14" eb="15">
      <t>オコナ</t>
    </rPh>
    <phoneticPr fontId="47"/>
  </si>
  <si>
    <t>被服管理</t>
    <rPh sb="0" eb="4">
      <t>ヒフクカンリ</t>
    </rPh>
    <phoneticPr fontId="47"/>
  </si>
  <si>
    <t xml:space="preserve">
消防職員の貸与品や支給品の情報を収集し、その発注管理を行う。
</t>
    <rPh sb="14" eb="16">
      <t>ジョウホウ</t>
    </rPh>
    <rPh sb="17" eb="19">
      <t>シュウシュウ</t>
    </rPh>
    <phoneticPr fontId="47"/>
  </si>
  <si>
    <t>その他業務</t>
    <rPh sb="2" eb="3">
      <t>タ</t>
    </rPh>
    <rPh sb="3" eb="5">
      <t>ギョウム</t>
    </rPh>
    <phoneticPr fontId="47"/>
  </si>
  <si>
    <t>講習会管理</t>
    <rPh sb="0" eb="3">
      <t>コウシュウカイ</t>
    </rPh>
    <rPh sb="3" eb="5">
      <t>カンリ</t>
    </rPh>
    <phoneticPr fontId="47"/>
  </si>
  <si>
    <t xml:space="preserve">
防火管理者講習、救命講習等の予定や履歴等を管理する。
</t>
    <rPh sb="1" eb="3">
      <t>ボウカ</t>
    </rPh>
    <rPh sb="3" eb="6">
      <t>カンリシャ</t>
    </rPh>
    <rPh sb="6" eb="8">
      <t>コウシュウ</t>
    </rPh>
    <rPh sb="9" eb="11">
      <t>キュウメイ</t>
    </rPh>
    <rPh sb="11" eb="13">
      <t>コウシュウ</t>
    </rPh>
    <rPh sb="13" eb="14">
      <t>ナド</t>
    </rPh>
    <rPh sb="15" eb="17">
      <t>ヨテイ</t>
    </rPh>
    <rPh sb="18" eb="20">
      <t>リレキ</t>
    </rPh>
    <rPh sb="20" eb="21">
      <t>ナド</t>
    </rPh>
    <rPh sb="22" eb="24">
      <t>カンリ</t>
    </rPh>
    <phoneticPr fontId="47"/>
  </si>
  <si>
    <t>届出管理</t>
    <rPh sb="0" eb="2">
      <t>トドケデ</t>
    </rPh>
    <rPh sb="2" eb="4">
      <t>カンリ</t>
    </rPh>
    <phoneticPr fontId="47"/>
  </si>
  <si>
    <t>届出情報の登録・検索・印刷等を行う。また、取り扱っている情報を指令装置へ反映する。</t>
    <rPh sb="0" eb="2">
      <t>トドケデ</t>
    </rPh>
    <rPh sb="2" eb="4">
      <t>ジョウホウ</t>
    </rPh>
    <rPh sb="5" eb="7">
      <t>トウロク</t>
    </rPh>
    <rPh sb="8" eb="10">
      <t>ケンサク</t>
    </rPh>
    <rPh sb="11" eb="13">
      <t>インサツ</t>
    </rPh>
    <rPh sb="13" eb="14">
      <t>ナド</t>
    </rPh>
    <rPh sb="15" eb="16">
      <t>オコナ</t>
    </rPh>
    <phoneticPr fontId="47"/>
  </si>
  <si>
    <t>上記以外</t>
    <rPh sb="0" eb="4">
      <t>ジョウキイガイ</t>
    </rPh>
    <phoneticPr fontId="47"/>
  </si>
  <si>
    <t>※必要に応じて加筆ください。</t>
    <rPh sb="1" eb="3">
      <t>ヒツヨウ</t>
    </rPh>
    <rPh sb="4" eb="5">
      <t>オウ</t>
    </rPh>
    <rPh sb="7" eb="9">
      <t>カヒツ</t>
    </rPh>
    <phoneticPr fontId="47"/>
  </si>
  <si>
    <t>№</t>
    <phoneticPr fontId="9"/>
  </si>
  <si>
    <t>内容</t>
    <rPh sb="0" eb="2">
      <t>ナイヨウ</t>
    </rPh>
    <phoneticPr fontId="9"/>
  </si>
  <si>
    <t>収容外線数</t>
    <rPh sb="0" eb="2">
      <t>シュウヨウ</t>
    </rPh>
    <rPh sb="2" eb="4">
      <t>ガイセン</t>
    </rPh>
    <rPh sb="4" eb="5">
      <t>スウ</t>
    </rPh>
    <phoneticPr fontId="9"/>
  </si>
  <si>
    <t>回線</t>
    <rPh sb="0" eb="2">
      <t>カイセン</t>
    </rPh>
    <phoneticPr fontId="9"/>
  </si>
  <si>
    <t>収容内線数</t>
    <rPh sb="0" eb="2">
      <t>シュウヨウ</t>
    </rPh>
    <rPh sb="2" eb="4">
      <t>ナイセン</t>
    </rPh>
    <rPh sb="4" eb="5">
      <t>スウ</t>
    </rPh>
    <phoneticPr fontId="9"/>
  </si>
  <si>
    <t>接続電話機数</t>
    <rPh sb="0" eb="2">
      <t>セツゾク</t>
    </rPh>
    <rPh sb="2" eb="5">
      <t>デンワキ</t>
    </rPh>
    <rPh sb="5" eb="6">
      <t>スウ</t>
    </rPh>
    <phoneticPr fontId="9"/>
  </si>
  <si>
    <t>(内・多機能電話機)</t>
    <rPh sb="1" eb="2">
      <t>ウチ</t>
    </rPh>
    <rPh sb="3" eb="6">
      <t>タキノウ</t>
    </rPh>
    <rPh sb="6" eb="9">
      <t>デンワキ</t>
    </rPh>
    <phoneticPr fontId="9"/>
  </si>
  <si>
    <t>(41</t>
    <phoneticPr fontId="9"/>
  </si>
  <si>
    <t>台)</t>
    <rPh sb="0" eb="1">
      <t>ダイ</t>
    </rPh>
    <phoneticPr fontId="9"/>
  </si>
  <si>
    <t>(内・一般電話機)</t>
    <rPh sb="1" eb="2">
      <t>ウチ</t>
    </rPh>
    <rPh sb="3" eb="5">
      <t>イッパン</t>
    </rPh>
    <rPh sb="5" eb="8">
      <t>デンワキ</t>
    </rPh>
    <phoneticPr fontId="9"/>
  </si>
  <si>
    <t>(273</t>
    <phoneticPr fontId="9"/>
  </si>
  <si>
    <t xml:space="preserve"> </t>
    <phoneticPr fontId="41"/>
  </si>
  <si>
    <t>項番</t>
    <rPh sb="0" eb="2">
      <t>コウバン</t>
    </rPh>
    <phoneticPr fontId="47"/>
  </si>
  <si>
    <t>基地局名称</t>
    <rPh sb="0" eb="3">
      <t>キチキョク</t>
    </rPh>
    <rPh sb="3" eb="5">
      <t>メイショウ</t>
    </rPh>
    <phoneticPr fontId="47"/>
  </si>
  <si>
    <t>緯度</t>
    <rPh sb="0" eb="2">
      <t>イド</t>
    </rPh>
    <phoneticPr fontId="47"/>
  </si>
  <si>
    <t>軽度</t>
    <rPh sb="0" eb="2">
      <t>ケイド</t>
    </rPh>
    <phoneticPr fontId="47"/>
  </si>
  <si>
    <t>収容CH数</t>
    <rPh sb="0" eb="2">
      <t>シュウヨウ</t>
    </rPh>
    <rPh sb="4" eb="5">
      <t>スウ</t>
    </rPh>
    <phoneticPr fontId="47"/>
  </si>
  <si>
    <t>冗長化方式</t>
    <rPh sb="0" eb="2">
      <t>ジョウチョウ</t>
    </rPh>
    <rPh sb="2" eb="3">
      <t>カ</t>
    </rPh>
    <rPh sb="3" eb="5">
      <t>ホウシキ</t>
    </rPh>
    <phoneticPr fontId="41"/>
  </si>
  <si>
    <t>送信機
出力</t>
    <rPh sb="0" eb="3">
      <t>ソウシンキ</t>
    </rPh>
    <rPh sb="4" eb="6">
      <t>シュツリョク</t>
    </rPh>
    <phoneticPr fontId="41"/>
  </si>
  <si>
    <t>空中線種類</t>
    <rPh sb="0" eb="3">
      <t>クウチュウセン</t>
    </rPh>
    <rPh sb="3" eb="5">
      <t>シュルイ</t>
    </rPh>
    <phoneticPr fontId="41"/>
  </si>
  <si>
    <t>空中線高さ</t>
    <rPh sb="0" eb="3">
      <t>クウチュウセン</t>
    </rPh>
    <rPh sb="3" eb="4">
      <t>タカ</t>
    </rPh>
    <phoneticPr fontId="41"/>
  </si>
  <si>
    <t>活動波1</t>
    <rPh sb="0" eb="2">
      <t>カツドウ</t>
    </rPh>
    <rPh sb="2" eb="3">
      <t>ナミ</t>
    </rPh>
    <phoneticPr fontId="41"/>
  </si>
  <si>
    <t>活動波2</t>
    <rPh sb="0" eb="2">
      <t>カツドウ</t>
    </rPh>
    <rPh sb="2" eb="3">
      <t>ナミ</t>
    </rPh>
    <phoneticPr fontId="41"/>
  </si>
  <si>
    <t>活動波3</t>
    <rPh sb="0" eb="2">
      <t>カツドウ</t>
    </rPh>
    <rPh sb="2" eb="3">
      <t>ナミ</t>
    </rPh>
    <phoneticPr fontId="41"/>
  </si>
  <si>
    <t>活動波4</t>
    <rPh sb="0" eb="2">
      <t>カツドウ</t>
    </rPh>
    <rPh sb="2" eb="3">
      <t>ナミ</t>
    </rPh>
    <phoneticPr fontId="41"/>
  </si>
  <si>
    <t>活動波5</t>
    <rPh sb="0" eb="2">
      <t>カツドウ</t>
    </rPh>
    <rPh sb="2" eb="3">
      <t>ナミ</t>
    </rPh>
    <phoneticPr fontId="41"/>
  </si>
  <si>
    <t>主運用波</t>
    <rPh sb="0" eb="1">
      <t>シュ</t>
    </rPh>
    <rPh sb="1" eb="3">
      <t>ウンヨウ</t>
    </rPh>
    <rPh sb="3" eb="4">
      <t>ハ</t>
    </rPh>
    <phoneticPr fontId="41"/>
  </si>
  <si>
    <t>統制波1</t>
    <rPh sb="0" eb="2">
      <t>トウセイ</t>
    </rPh>
    <rPh sb="2" eb="3">
      <t>ナミ</t>
    </rPh>
    <phoneticPr fontId="41"/>
  </si>
  <si>
    <t>統制波2</t>
    <rPh sb="0" eb="2">
      <t>トウセイ</t>
    </rPh>
    <rPh sb="2" eb="3">
      <t>ナミ</t>
    </rPh>
    <phoneticPr fontId="41"/>
  </si>
  <si>
    <t>統制波3</t>
    <rPh sb="0" eb="2">
      <t>トウセイ</t>
    </rPh>
    <rPh sb="2" eb="3">
      <t>ナミ</t>
    </rPh>
    <phoneticPr fontId="41"/>
  </si>
  <si>
    <t>防災相互波</t>
    <rPh sb="0" eb="5">
      <t>ボウサイソウゴナミ</t>
    </rPh>
    <phoneticPr fontId="41"/>
  </si>
  <si>
    <t>宇都宮市消防局</t>
    <rPh sb="0" eb="7">
      <t>ウツノミヤシショウボウキョク</t>
    </rPh>
    <phoneticPr fontId="47"/>
  </si>
  <si>
    <t>宇都宮市役所</t>
    <phoneticPr fontId="41"/>
  </si>
  <si>
    <t>36°33′18″</t>
    <phoneticPr fontId="41"/>
  </si>
  <si>
    <t>139°52′58″</t>
    <phoneticPr fontId="41"/>
  </si>
  <si>
    <t>○</t>
    <phoneticPr fontId="47"/>
  </si>
  <si>
    <t>※</t>
    <phoneticPr fontId="47"/>
  </si>
  <si>
    <t>現用予備
→共通予備に変更予定</t>
    <rPh sb="0" eb="2">
      <t>ゲンヨウ</t>
    </rPh>
    <rPh sb="2" eb="4">
      <t>ヨビ</t>
    </rPh>
    <rPh sb="6" eb="8">
      <t>キョウツウ</t>
    </rPh>
    <rPh sb="8" eb="10">
      <t>ヨビ</t>
    </rPh>
    <rPh sb="11" eb="13">
      <t>ヘンコウ</t>
    </rPh>
    <rPh sb="13" eb="15">
      <t>ヨテイ</t>
    </rPh>
    <phoneticPr fontId="47"/>
  </si>
  <si>
    <t>20W</t>
    <phoneticPr fontId="47"/>
  </si>
  <si>
    <t>特殊カージオイド型3段コーリニア×2基
※共通波系用が別途2基設置</t>
    <rPh sb="0" eb="2">
      <t>トクシュ</t>
    </rPh>
    <rPh sb="18" eb="19">
      <t>キ</t>
    </rPh>
    <rPh sb="21" eb="23">
      <t>キョウツウ</t>
    </rPh>
    <rPh sb="23" eb="24">
      <t>ナミ</t>
    </rPh>
    <rPh sb="24" eb="25">
      <t>ケイ</t>
    </rPh>
    <rPh sb="25" eb="26">
      <t>ヨウ</t>
    </rPh>
    <rPh sb="27" eb="29">
      <t>ベット</t>
    </rPh>
    <rPh sb="30" eb="31">
      <t>キ</t>
    </rPh>
    <rPh sb="31" eb="33">
      <t>セッチ</t>
    </rPh>
    <phoneticPr fontId="41"/>
  </si>
  <si>
    <t>72m</t>
    <phoneticPr fontId="47"/>
  </si>
  <si>
    <t>(2)</t>
    <phoneticPr fontId="47"/>
  </si>
  <si>
    <t>上河内分署</t>
    <rPh sb="0" eb="5">
      <t>カミコウチブンショ</t>
    </rPh>
    <phoneticPr fontId="41"/>
  </si>
  <si>
    <t>36°41′09″</t>
    <phoneticPr fontId="41"/>
  </si>
  <si>
    <t>139°53′56″</t>
    <phoneticPr fontId="41"/>
  </si>
  <si>
    <t>3段コーリニア</t>
    <phoneticPr fontId="41"/>
  </si>
  <si>
    <t>15m</t>
    <phoneticPr fontId="47"/>
  </si>
  <si>
    <t>※別事業で設置</t>
    <rPh sb="1" eb="2">
      <t>ベツ</t>
    </rPh>
    <rPh sb="2" eb="4">
      <t>ジギョウ</t>
    </rPh>
    <rPh sb="5" eb="7">
      <t>セッチ</t>
    </rPh>
    <phoneticPr fontId="41"/>
  </si>
  <si>
    <t>・出力５Ｗ</t>
    <rPh sb="1" eb="2">
      <t>シュツ</t>
    </rPh>
    <rPh sb="2" eb="3">
      <t>リョク</t>
    </rPh>
    <phoneticPr fontId="41"/>
  </si>
  <si>
    <t>【別紙1-7】署所用情報表示盤詳細</t>
    <rPh sb="1" eb="3">
      <t>ベッシ</t>
    </rPh>
    <rPh sb="7" eb="8">
      <t>ショ</t>
    </rPh>
    <rPh sb="8" eb="9">
      <t>トコロ</t>
    </rPh>
    <rPh sb="9" eb="10">
      <t>ヨウ</t>
    </rPh>
    <rPh sb="10" eb="12">
      <t>ジョウホウ</t>
    </rPh>
    <rPh sb="12" eb="15">
      <t>ヒョウジバン</t>
    </rPh>
    <rPh sb="15" eb="17">
      <t>ショウサイ</t>
    </rPh>
    <phoneticPr fontId="9"/>
  </si>
  <si>
    <t>【別紙1-6】表示盤映像詳細</t>
    <rPh sb="1" eb="3">
      <t>ベッシ</t>
    </rPh>
    <rPh sb="7" eb="10">
      <t>ヒョウジバン</t>
    </rPh>
    <rPh sb="10" eb="12">
      <t>エイゾウ</t>
    </rPh>
    <rPh sb="12" eb="14">
      <t>ショウサイ</t>
    </rPh>
    <phoneticPr fontId="9"/>
  </si>
  <si>
    <t>【別紙1-5】指令台モード</t>
    <rPh sb="1" eb="3">
      <t>ベッシ</t>
    </rPh>
    <rPh sb="7" eb="9">
      <t>シレイ</t>
    </rPh>
    <rPh sb="9" eb="10">
      <t>ダイ</t>
    </rPh>
    <phoneticPr fontId="9"/>
  </si>
  <si>
    <t>【別紙1-4】機器数量一覧</t>
    <phoneticPr fontId="9"/>
  </si>
  <si>
    <t>【別紙1-3】継続使用機器一覧</t>
    <rPh sb="1" eb="3">
      <t>ベッシ</t>
    </rPh>
    <rPh sb="7" eb="9">
      <t>ケイゾク</t>
    </rPh>
    <rPh sb="9" eb="11">
      <t>シヨウ</t>
    </rPh>
    <rPh sb="11" eb="13">
      <t>キキ</t>
    </rPh>
    <rPh sb="13" eb="15">
      <t>イチラン</t>
    </rPh>
    <phoneticPr fontId="9"/>
  </si>
  <si>
    <t>【別紙1-9】電話交換機詳細</t>
    <rPh sb="1" eb="3">
      <t>ベッシ</t>
    </rPh>
    <rPh sb="7" eb="9">
      <t>デンワ</t>
    </rPh>
    <rPh sb="9" eb="12">
      <t>コウカンキ</t>
    </rPh>
    <rPh sb="12" eb="14">
      <t>ショウサイ</t>
    </rPh>
    <phoneticPr fontId="9"/>
  </si>
  <si>
    <t>【別紙1-1】通信指令システムの回線網</t>
    <rPh sb="1" eb="3">
      <t>ベッシ</t>
    </rPh>
    <rPh sb="7" eb="11">
      <t>ツウシンシレイ</t>
    </rPh>
    <rPh sb="16" eb="19">
      <t>カイセンモウ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</si>
</sst>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2.65"/>
      <color indexed="12"/>
      <name val="ＭＳ Ｐゴシック"/>
      <family val="3"/>
      <charset val="128"/>
    </font>
    <font>
      <sz val="11"/>
      <name val="明朝"/>
      <family val="1"/>
      <charset val="128"/>
    </font>
    <font>
      <sz val="10"/>
      <name val="ＭＳ Ｐゴシック"/>
      <family val="3"/>
      <charset val="128"/>
    </font>
    <font>
      <sz val="20"/>
      <name val="ＭＳ Ｐゴシック"/>
      <family val="3"/>
      <charset val="128"/>
    </font>
    <font>
      <sz val="12"/>
      <name val="ＭＳ 明朝"/>
      <family val="1"/>
      <charset val="128"/>
    </font>
    <font>
      <sz val="11"/>
      <color theme="1"/>
      <name val="ＭＳ Ｐゴシック"/>
      <family val="2"/>
      <scheme val="minor"/>
    </font>
    <font>
      <sz val="14"/>
      <name val="Terminal"/>
      <family val="3"/>
      <charset val="255"/>
    </font>
    <font>
      <sz val="11"/>
      <color theme="1"/>
      <name val="ＭＳ Ｐゴシック"/>
      <family val="3"/>
      <charset val="128"/>
      <scheme val="minor"/>
    </font>
    <font>
      <sz val="14"/>
      <name val="ＭＳ 明朝"/>
      <family val="1"/>
      <charset val="128"/>
    </font>
    <font>
      <sz val="18"/>
      <name val="ＭＳ ゴシック"/>
      <family val="3"/>
      <charset val="128"/>
    </font>
    <font>
      <sz val="36"/>
      <name val="ＭＳ ゴシック"/>
      <family val="3"/>
      <charset val="128"/>
    </font>
    <font>
      <sz val="6"/>
      <name val="ＭＳ Ｐゴシック"/>
      <family val="2"/>
      <charset val="128"/>
      <scheme val="minor"/>
    </font>
    <font>
      <sz val="14"/>
      <name val="ＭＳ ゴシック"/>
      <family val="3"/>
      <charset val="128"/>
    </font>
    <font>
      <sz val="9"/>
      <name val="ＭＳ 明朝"/>
      <family val="1"/>
      <charset val="128"/>
    </font>
    <font>
      <sz val="36"/>
      <name val="ＭＳ Ｐゴシック"/>
      <family val="3"/>
      <charset val="128"/>
    </font>
    <font>
      <sz val="14"/>
      <color theme="1"/>
      <name val="ＭＳ 明朝"/>
      <family val="1"/>
      <charset val="128"/>
    </font>
    <font>
      <sz val="10"/>
      <color theme="1"/>
      <name val="HG丸ｺﾞｼｯｸM-PRO"/>
      <family val="3"/>
      <charset val="128"/>
    </font>
    <font>
      <sz val="6"/>
      <name val="ＭＳ Ｐゴシック"/>
      <family val="3"/>
      <charset val="128"/>
      <scheme val="minor"/>
    </font>
    <font>
      <b/>
      <u/>
      <sz val="24"/>
      <name val="ＭＳ 明朝"/>
      <family val="1"/>
      <charset val="128"/>
    </font>
    <font>
      <b/>
      <sz val="14"/>
      <color rgb="FFFF0000"/>
      <name val="ＭＳ 明朝"/>
      <family val="1"/>
      <charset val="128"/>
    </font>
    <font>
      <b/>
      <sz val="16"/>
      <name val="ＭＳ 明朝"/>
      <family val="1"/>
      <charset val="128"/>
    </font>
    <font>
      <sz val="18"/>
      <name val="ＭＳ 明朝"/>
      <family val="1"/>
      <charset val="128"/>
    </font>
    <font>
      <sz val="18"/>
      <color theme="1"/>
      <name val="ＭＳ Ｐゴシック"/>
      <family val="2"/>
      <charset val="128"/>
      <scheme val="minor"/>
    </font>
    <font>
      <b/>
      <sz val="24"/>
      <name val="ＭＳ 明朝"/>
      <family val="1"/>
      <charset val="128"/>
    </font>
    <font>
      <sz val="24"/>
      <name val="ＭＳ 明朝"/>
      <family val="1"/>
      <charset val="128"/>
    </font>
    <font>
      <sz val="24"/>
      <color theme="1"/>
      <name val="ＭＳ Ｐゴシック"/>
      <family val="2"/>
      <charset val="128"/>
      <scheme val="minor"/>
    </font>
    <font>
      <sz val="20"/>
      <name val="ＭＳ 明朝"/>
      <family val="1"/>
      <charset val="128"/>
    </font>
    <font>
      <sz val="18"/>
      <color rgb="FFFF0000"/>
      <name val="ＭＳ 明朝"/>
      <family val="1"/>
      <charset val="128"/>
    </font>
    <font>
      <sz val="11"/>
      <color theme="1"/>
      <name val="ＭＳ 明朝"/>
      <family val="1"/>
      <charset val="128"/>
    </font>
    <font>
      <sz val="12"/>
      <color theme="1"/>
      <name val="ＭＳ 明朝"/>
      <family val="1"/>
      <charset val="128"/>
    </font>
    <font>
      <b/>
      <sz val="26"/>
      <color rgb="FF000000"/>
      <name val="ＭＳ 明朝"/>
      <family val="1"/>
      <charset val="128"/>
    </font>
    <font>
      <sz val="11"/>
      <color rgb="FFFF0000"/>
      <name val="ＭＳ 明朝"/>
      <family val="1"/>
      <charset val="128"/>
    </font>
    <font>
      <sz val="10"/>
      <color rgb="FFFF0000"/>
      <name val="ＭＳ 明朝"/>
      <family val="1"/>
      <charset val="128"/>
    </font>
    <font>
      <sz val="36"/>
      <name val="ＭＳ 明朝"/>
      <family val="1"/>
      <charset val="128"/>
    </font>
    <font>
      <sz val="20"/>
      <color rgb="FFFF0000"/>
      <name val="ＭＳ 明朝"/>
      <family val="1"/>
      <charset val="128"/>
    </font>
    <font>
      <sz val="14"/>
      <color theme="1"/>
      <name val="HG丸ｺﾞｼｯｸM-PRO"/>
      <family val="3"/>
      <charset val="128"/>
    </font>
    <font>
      <sz val="6"/>
      <name val="ＭＳ 明朝"/>
      <family val="1"/>
      <charset val="128"/>
    </font>
    <font>
      <sz val="10"/>
      <name val="ＭＳ Ｐゴシック"/>
      <family val="2"/>
      <scheme val="minor"/>
    </font>
    <font>
      <strike/>
      <sz val="11"/>
      <name val="ＭＳ 明朝"/>
      <family val="1"/>
      <charset val="128"/>
    </font>
    <font>
      <sz val="16"/>
      <color theme="1"/>
      <name val="ＭＳ 明朝"/>
      <family val="1"/>
      <charset val="128"/>
    </font>
    <font>
      <sz val="12"/>
      <color theme="1"/>
      <name val="ＭＳ ゴシック"/>
      <family val="3"/>
      <charset val="128"/>
    </font>
    <font>
      <sz val="14"/>
      <color theme="1"/>
      <name val="ＭＳ ゴシック"/>
      <family val="3"/>
      <charset val="128"/>
    </font>
    <font>
      <b/>
      <sz val="12"/>
      <color theme="1"/>
      <name val="ＭＳ 明朝"/>
      <family val="1"/>
      <charset val="128"/>
    </font>
    <font>
      <sz val="10"/>
      <color theme="1"/>
      <name val="ＭＳ 明朝"/>
      <family val="1"/>
      <charset val="128"/>
    </font>
    <font>
      <sz val="18"/>
      <color theme="3"/>
      <name val="ＭＳ 明朝"/>
      <family val="1"/>
      <charset val="128"/>
    </font>
    <font>
      <sz val="18"/>
      <color rgb="FF1F497D"/>
      <name val="ＭＳ 明朝"/>
      <family val="1"/>
      <charset val="128"/>
    </font>
    <font>
      <strike/>
      <sz val="18"/>
      <color rgb="FFFF0000"/>
      <name val="ＭＳ 明朝"/>
      <family val="1"/>
      <charset val="128"/>
    </font>
    <font>
      <sz val="12"/>
      <color rgb="FF000000"/>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92D050"/>
        <bgColor indexed="64"/>
      </patternFill>
    </fill>
    <fill>
      <patternFill patternType="solid">
        <fgColor indexed="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s>
  <borders count="1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double">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top style="thin">
        <color auto="1"/>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auto="1"/>
      </right>
      <top style="thin">
        <color indexed="64"/>
      </top>
      <bottom style="thin">
        <color indexed="64"/>
      </bottom>
      <diagonal style="thin">
        <color indexed="64"/>
      </diagonal>
    </border>
    <border>
      <left style="double">
        <color auto="1"/>
      </left>
      <right style="thin">
        <color indexed="64"/>
      </right>
      <top style="thin">
        <color indexed="64"/>
      </top>
      <bottom/>
      <diagonal/>
    </border>
    <border>
      <left style="double">
        <color indexed="64"/>
      </left>
      <right style="thin">
        <color indexed="64"/>
      </right>
      <top/>
      <bottom/>
      <diagonal/>
    </border>
    <border diagonalUp="1">
      <left style="thin">
        <color indexed="64"/>
      </left>
      <right style="double">
        <color auto="1"/>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style="thin">
        <color auto="1"/>
      </right>
      <top/>
      <bottom style="double">
        <color indexed="64"/>
      </bottom>
      <diagonal/>
    </border>
    <border>
      <left/>
      <right style="double">
        <color auto="1"/>
      </right>
      <top/>
      <bottom/>
      <diagonal/>
    </border>
    <border>
      <left style="double">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double">
        <color auto="1"/>
      </right>
      <top style="thin">
        <color auto="1"/>
      </top>
      <bottom/>
      <diagonal/>
    </border>
    <border>
      <left style="double">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double">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bottom style="thin">
        <color auto="1"/>
      </bottom>
      <diagonal/>
    </border>
    <border>
      <left style="double">
        <color indexed="64"/>
      </left>
      <right/>
      <top/>
      <bottom style="thin">
        <color indexed="64"/>
      </bottom>
      <diagonal/>
    </border>
    <border>
      <left style="double">
        <color auto="1"/>
      </left>
      <right/>
      <top/>
      <bottom/>
      <diagonal/>
    </border>
    <border>
      <left style="double">
        <color indexed="64"/>
      </left>
      <right style="thin">
        <color indexed="64"/>
      </right>
      <top style="thin">
        <color indexed="64"/>
      </top>
      <bottom style="hair">
        <color indexed="64"/>
      </bottom>
      <diagonal/>
    </border>
    <border>
      <left style="double">
        <color auto="1"/>
      </left>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indexed="64"/>
      </bottom>
      <diagonal/>
    </border>
    <border>
      <left style="medium">
        <color auto="1"/>
      </left>
      <right style="thin">
        <color indexed="64"/>
      </right>
      <top style="medium">
        <color auto="1"/>
      </top>
      <bottom style="medium">
        <color indexed="64"/>
      </bottom>
      <diagonal/>
    </border>
    <border>
      <left style="thin">
        <color indexed="64"/>
      </left>
      <right style="thin">
        <color indexed="64"/>
      </right>
      <top style="medium">
        <color auto="1"/>
      </top>
      <bottom style="medium">
        <color auto="1"/>
      </bottom>
      <diagonal/>
    </border>
    <border>
      <left style="thin">
        <color auto="1"/>
      </left>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indexed="64"/>
      </bottom>
      <diagonal/>
    </border>
    <border>
      <left style="medium">
        <color indexed="64"/>
      </left>
      <right/>
      <top style="thin">
        <color indexed="64"/>
      </top>
      <bottom style="thin">
        <color indexed="64"/>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diagonal/>
    </border>
    <border>
      <left style="hair">
        <color auto="1"/>
      </left>
      <right/>
      <top style="hair">
        <color auto="1"/>
      </top>
      <bottom/>
      <diagonal/>
    </border>
    <border>
      <left/>
      <right/>
      <top style="hair">
        <color indexed="64"/>
      </top>
      <bottom/>
      <diagonal/>
    </border>
    <border>
      <left/>
      <right style="thin">
        <color auto="1"/>
      </right>
      <top style="hair">
        <color auto="1"/>
      </top>
      <bottom/>
      <diagonal/>
    </border>
    <border>
      <left style="hair">
        <color auto="1"/>
      </left>
      <right style="thin">
        <color auto="1"/>
      </right>
      <top style="hair">
        <color auto="1"/>
      </top>
      <bottom style="thin">
        <color auto="1"/>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s>
  <cellStyleXfs count="191">
    <xf numFmtId="0" fontId="0"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 fillId="22" borderId="2" applyNumberFormat="0" applyFont="0" applyAlignment="0" applyProtection="0">
      <alignment vertical="center"/>
    </xf>
    <xf numFmtId="0" fontId="1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31" fillId="0" borderId="0" applyFont="0" applyFill="0" applyBorder="0" applyAlignment="0" applyProtection="0"/>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8" fillId="0" borderId="0"/>
    <xf numFmtId="0" fontId="32" fillId="0" borderId="0"/>
    <xf numFmtId="0" fontId="11" fillId="0" borderId="0">
      <alignment vertical="center"/>
    </xf>
    <xf numFmtId="0" fontId="11" fillId="0" borderId="0">
      <alignment vertical="center"/>
    </xf>
    <xf numFmtId="0" fontId="11" fillId="0" borderId="0">
      <alignment vertical="center"/>
    </xf>
    <xf numFmtId="0" fontId="29" fillId="4" borderId="0" applyNumberFormat="0" applyBorder="0" applyAlignment="0" applyProtection="0">
      <alignment vertical="center"/>
    </xf>
    <xf numFmtId="0" fontId="35" fillId="0" borderId="0"/>
    <xf numFmtId="0" fontId="8" fillId="22" borderId="2" applyNumberFormat="0" applyFon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6" fillId="0" borderId="0"/>
    <xf numFmtId="0" fontId="3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11"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8" fillId="0" borderId="0"/>
    <xf numFmtId="0" fontId="8" fillId="0" borderId="0">
      <alignment vertical="center"/>
    </xf>
    <xf numFmtId="38" fontId="35" fillId="0" borderId="0" applyFont="0" applyFill="0" applyBorder="0" applyAlignment="0" applyProtection="0">
      <alignment vertical="center"/>
    </xf>
    <xf numFmtId="0" fontId="35" fillId="0" borderId="0"/>
    <xf numFmtId="0" fontId="5" fillId="0" borderId="0">
      <alignment vertical="center"/>
    </xf>
    <xf numFmtId="0" fontId="17" fillId="0" borderId="0">
      <alignment vertical="center"/>
    </xf>
    <xf numFmtId="0" fontId="35" fillId="0" borderId="0"/>
    <xf numFmtId="0" fontId="32" fillId="0" borderId="0"/>
    <xf numFmtId="0" fontId="4" fillId="0" borderId="0">
      <alignment vertical="center"/>
    </xf>
    <xf numFmtId="0" fontId="8" fillId="0" borderId="0"/>
    <xf numFmtId="0" fontId="4" fillId="0" borderId="0">
      <alignment vertical="center"/>
    </xf>
    <xf numFmtId="0" fontId="35" fillId="0" borderId="0"/>
    <xf numFmtId="0" fontId="4" fillId="0" borderId="0">
      <alignment vertical="center"/>
    </xf>
    <xf numFmtId="0" fontId="8" fillId="0" borderId="0">
      <alignment vertical="center"/>
    </xf>
    <xf numFmtId="0" fontId="3" fillId="0" borderId="0">
      <alignment vertical="center"/>
    </xf>
    <xf numFmtId="0" fontId="2" fillId="0" borderId="0">
      <alignment vertical="center"/>
    </xf>
    <xf numFmtId="0" fontId="2" fillId="0" borderId="0">
      <alignment vertical="center"/>
    </xf>
    <xf numFmtId="0" fontId="37" fillId="0" borderId="0"/>
    <xf numFmtId="0" fontId="2" fillId="0" borderId="0">
      <alignment vertical="center"/>
    </xf>
    <xf numFmtId="0" fontId="2" fillId="0" borderId="0">
      <alignment vertical="center"/>
    </xf>
    <xf numFmtId="38" fontId="8" fillId="0" borderId="0" applyBorder="0" applyProtection="0">
      <alignment vertical="center"/>
    </xf>
    <xf numFmtId="0" fontId="37" fillId="0" borderId="0"/>
    <xf numFmtId="0" fontId="37" fillId="0" borderId="0">
      <alignment vertical="center"/>
    </xf>
    <xf numFmtId="0" fontId="1" fillId="0" borderId="0">
      <alignment vertical="center"/>
    </xf>
    <xf numFmtId="0" fontId="1" fillId="0" borderId="0">
      <alignment vertical="center"/>
    </xf>
  </cellStyleXfs>
  <cellXfs count="473">
    <xf numFmtId="0" fontId="0" fillId="0" borderId="0" xfId="0">
      <alignment vertical="center"/>
    </xf>
    <xf numFmtId="0" fontId="17" fillId="0" borderId="0" xfId="0" applyFont="1">
      <alignment vertical="center"/>
    </xf>
    <xf numFmtId="0" fontId="8" fillId="0" borderId="0" xfId="167">
      <alignment vertical="center"/>
    </xf>
    <xf numFmtId="0" fontId="8" fillId="0" borderId="29" xfId="167" applyBorder="1">
      <alignment vertical="center"/>
    </xf>
    <xf numFmtId="0" fontId="8" fillId="0" borderId="46" xfId="167" applyBorder="1">
      <alignment vertical="center"/>
    </xf>
    <xf numFmtId="0" fontId="8" fillId="0" borderId="43" xfId="167" applyBorder="1">
      <alignment vertical="center"/>
    </xf>
    <xf numFmtId="0" fontId="39" fillId="0" borderId="0" xfId="167" applyFont="1">
      <alignment vertical="center"/>
    </xf>
    <xf numFmtId="0" fontId="33" fillId="0" borderId="0" xfId="167" applyFont="1">
      <alignment vertical="center"/>
    </xf>
    <xf numFmtId="0" fontId="10" fillId="0" borderId="0" xfId="0" applyFont="1" applyAlignment="1">
      <alignment horizontal="center" vertical="center"/>
    </xf>
    <xf numFmtId="0" fontId="10" fillId="0" borderId="0" xfId="0" applyFont="1" applyAlignment="1">
      <alignment vertical="center" textRotation="255"/>
    </xf>
    <xf numFmtId="0" fontId="10" fillId="0" borderId="0" xfId="0" applyFont="1">
      <alignment vertical="center"/>
    </xf>
    <xf numFmtId="0" fontId="10" fillId="0" borderId="0" xfId="0" applyFont="1" applyAlignment="1">
      <alignment vertical="center" shrinkToFit="1"/>
    </xf>
    <xf numFmtId="0" fontId="10" fillId="0" borderId="0" xfId="0" applyFont="1" applyAlignment="1">
      <alignment horizontal="center" vertical="center" textRotation="255" wrapText="1"/>
    </xf>
    <xf numFmtId="0" fontId="10" fillId="0" borderId="32" xfId="0" applyFont="1" applyBorder="1" applyAlignment="1">
      <alignment horizontal="center" vertical="center"/>
    </xf>
    <xf numFmtId="0" fontId="10" fillId="0" borderId="47" xfId="0" applyFont="1" applyBorder="1" applyAlignment="1">
      <alignment horizontal="left" vertical="center"/>
    </xf>
    <xf numFmtId="0" fontId="10" fillId="0" borderId="38" xfId="0" applyFont="1" applyBorder="1" applyAlignment="1">
      <alignment horizontal="center" vertical="center" shrinkToFit="1"/>
    </xf>
    <xf numFmtId="0" fontId="10" fillId="0" borderId="47" xfId="0" applyFont="1" applyBorder="1" applyAlignment="1">
      <alignment vertical="center" shrinkToFit="1"/>
    </xf>
    <xf numFmtId="0" fontId="10" fillId="0" borderId="38" xfId="0" applyFont="1" applyBorder="1" applyAlignment="1">
      <alignment horizontal="center" vertical="center"/>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36" xfId="0" applyFont="1" applyBorder="1" applyAlignment="1">
      <alignment horizontal="center" vertical="center"/>
    </xf>
    <xf numFmtId="0" fontId="10" fillId="0" borderId="35" xfId="0" applyFont="1" applyBorder="1" applyAlignment="1">
      <alignment horizontal="left" vertical="center"/>
    </xf>
    <xf numFmtId="0" fontId="10" fillId="0" borderId="51" xfId="0" applyFont="1" applyBorder="1" applyAlignment="1">
      <alignment horizontal="left" vertical="center"/>
    </xf>
    <xf numFmtId="0" fontId="10" fillId="0" borderId="34" xfId="0" applyFont="1" applyBorder="1" applyAlignment="1">
      <alignment horizontal="left" vertical="center" shrinkToFit="1"/>
    </xf>
    <xf numFmtId="0" fontId="10" fillId="0" borderId="51" xfId="0" applyFont="1" applyBorder="1" applyAlignment="1">
      <alignment vertical="center" shrinkToFit="1"/>
    </xf>
    <xf numFmtId="0" fontId="10" fillId="0" borderId="34" xfId="0" applyFont="1" applyBorder="1" applyAlignment="1">
      <alignment horizontal="center" vertical="center"/>
    </xf>
    <xf numFmtId="0" fontId="10" fillId="0" borderId="0" xfId="0" applyFont="1" applyAlignment="1">
      <alignment horizontal="left" vertical="center"/>
    </xf>
    <xf numFmtId="0" fontId="34" fillId="25" borderId="38" xfId="0" applyFont="1" applyFill="1" applyBorder="1" applyAlignment="1">
      <alignment horizontal="center" vertical="center"/>
    </xf>
    <xf numFmtId="0" fontId="34" fillId="0" borderId="38" xfId="0" applyFont="1" applyBorder="1">
      <alignment vertical="center"/>
    </xf>
    <xf numFmtId="0" fontId="34" fillId="0" borderId="37" xfId="0" applyFont="1" applyBorder="1">
      <alignment vertical="center"/>
    </xf>
    <xf numFmtId="0" fontId="34" fillId="0" borderId="48" xfId="0" applyFont="1" applyBorder="1" applyAlignment="1">
      <alignment horizontal="left" vertical="center"/>
    </xf>
    <xf numFmtId="0" fontId="34" fillId="0" borderId="37" xfId="0" applyFont="1" applyBorder="1" applyAlignment="1">
      <alignment horizontal="right" vertical="center"/>
    </xf>
    <xf numFmtId="0" fontId="34" fillId="0" borderId="0" xfId="0" applyFont="1">
      <alignment vertical="center"/>
    </xf>
    <xf numFmtId="0" fontId="17" fillId="0" borderId="34" xfId="171" applyBorder="1">
      <alignment vertical="center"/>
    </xf>
    <xf numFmtId="0" fontId="17" fillId="0" borderId="36" xfId="0" applyFont="1" applyBorder="1" applyAlignment="1">
      <alignment horizontal="center" vertical="center"/>
    </xf>
    <xf numFmtId="0" fontId="17" fillId="0" borderId="56" xfId="171" applyBorder="1" applyAlignment="1">
      <alignment horizontal="left" vertical="center" wrapText="1"/>
    </xf>
    <xf numFmtId="0" fontId="17" fillId="0" borderId="38" xfId="171" applyBorder="1">
      <alignment vertical="center"/>
    </xf>
    <xf numFmtId="0" fontId="17" fillId="0" borderId="32" xfId="171" applyBorder="1" applyAlignment="1">
      <alignment horizontal="center" vertical="center"/>
    </xf>
    <xf numFmtId="0" fontId="17" fillId="0" borderId="39" xfId="0" applyFont="1" applyBorder="1" applyAlignment="1">
      <alignment horizontal="center" vertical="center"/>
    </xf>
    <xf numFmtId="0" fontId="17" fillId="0" borderId="40" xfId="171" applyBorder="1">
      <alignment vertical="center"/>
    </xf>
    <xf numFmtId="0" fontId="8" fillId="0" borderId="57" xfId="0" applyFont="1" applyBorder="1">
      <alignment vertical="center"/>
    </xf>
    <xf numFmtId="0" fontId="8" fillId="0" borderId="59" xfId="0" applyFont="1" applyBorder="1">
      <alignment vertical="center"/>
    </xf>
    <xf numFmtId="0" fontId="17" fillId="28" borderId="0" xfId="140" applyFont="1" applyFill="1">
      <alignment vertical="center"/>
    </xf>
    <xf numFmtId="0" fontId="8" fillId="28" borderId="0" xfId="140" applyFill="1">
      <alignment vertical="center"/>
    </xf>
    <xf numFmtId="0" fontId="49" fillId="28" borderId="0" xfId="173" applyFont="1" applyFill="1" applyAlignment="1">
      <alignment vertical="center"/>
    </xf>
    <xf numFmtId="0" fontId="48" fillId="28" borderId="0" xfId="173" applyFont="1" applyFill="1" applyAlignment="1">
      <alignment vertical="center"/>
    </xf>
    <xf numFmtId="0" fontId="50" fillId="28" borderId="0" xfId="173" applyFont="1" applyFill="1" applyAlignment="1">
      <alignment horizontal="right" vertical="center"/>
    </xf>
    <xf numFmtId="0" fontId="53" fillId="28" borderId="17" xfId="173" applyFont="1" applyFill="1" applyBorder="1" applyAlignment="1">
      <alignment horizontal="center" vertical="center"/>
    </xf>
    <xf numFmtId="0" fontId="51" fillId="28" borderId="70" xfId="140" applyFont="1" applyFill="1" applyBorder="1" applyAlignment="1">
      <alignment horizontal="center" vertical="center" shrinkToFit="1"/>
    </xf>
    <xf numFmtId="0" fontId="51" fillId="28" borderId="34" xfId="140" applyFont="1" applyFill="1" applyBorder="1" applyAlignment="1">
      <alignment horizontal="center" vertical="center" shrinkToFit="1"/>
    </xf>
    <xf numFmtId="0" fontId="10" fillId="28" borderId="29" xfId="140" applyFont="1" applyFill="1" applyBorder="1" applyAlignment="1">
      <alignment horizontal="center" vertical="center" shrinkToFit="1"/>
    </xf>
    <xf numFmtId="0" fontId="57" fillId="29" borderId="58" xfId="140" applyFont="1" applyFill="1" applyBorder="1" applyAlignment="1">
      <alignment horizontal="left" vertical="center"/>
    </xf>
    <xf numFmtId="0" fontId="51" fillId="28" borderId="0" xfId="140" applyFont="1" applyFill="1" applyAlignment="1">
      <alignment horizontal="left" vertical="center"/>
    </xf>
    <xf numFmtId="0" fontId="57" fillId="29" borderId="12" xfId="140" applyFont="1" applyFill="1" applyBorder="1" applyAlignment="1">
      <alignment horizontal="left" vertical="center"/>
    </xf>
    <xf numFmtId="0" fontId="10" fillId="28" borderId="0" xfId="177" applyFont="1" applyFill="1" applyAlignment="1">
      <alignment vertical="center"/>
    </xf>
    <xf numFmtId="38" fontId="51" fillId="28" borderId="55" xfId="172" applyNumberFormat="1" applyFont="1" applyFill="1" applyBorder="1" applyAlignment="1">
      <alignment vertical="center"/>
    </xf>
    <xf numFmtId="38" fontId="51" fillId="28" borderId="40" xfId="172" applyNumberFormat="1" applyFont="1" applyFill="1" applyBorder="1" applyAlignment="1">
      <alignment vertical="center"/>
    </xf>
    <xf numFmtId="0" fontId="57" fillId="29" borderId="56" xfId="140" applyFont="1" applyFill="1" applyBorder="1" applyAlignment="1">
      <alignment horizontal="left" vertical="center"/>
    </xf>
    <xf numFmtId="0" fontId="58" fillId="28" borderId="0" xfId="177" applyFont="1" applyFill="1"/>
    <xf numFmtId="0" fontId="51" fillId="28" borderId="47" xfId="140" applyFont="1" applyFill="1" applyBorder="1" applyAlignment="1">
      <alignment horizontal="left" vertical="center" wrapText="1"/>
    </xf>
    <xf numFmtId="38" fontId="51" fillId="28" borderId="48" xfId="140" applyNumberFormat="1" applyFont="1" applyFill="1" applyBorder="1" applyAlignment="1">
      <alignment vertical="center" wrapText="1"/>
    </xf>
    <xf numFmtId="0" fontId="57" fillId="29" borderId="72" xfId="140" applyFont="1" applyFill="1" applyBorder="1" applyAlignment="1">
      <alignment horizontal="left" vertical="center"/>
    </xf>
    <xf numFmtId="38" fontId="51" fillId="28" borderId="38" xfId="172" applyNumberFormat="1" applyFont="1" applyFill="1" applyBorder="1" applyAlignment="1">
      <alignment vertical="center"/>
    </xf>
    <xf numFmtId="38" fontId="51" fillId="28" borderId="37" xfId="172" applyNumberFormat="1" applyFont="1" applyFill="1" applyBorder="1" applyAlignment="1">
      <alignment vertical="center"/>
    </xf>
    <xf numFmtId="0" fontId="51" fillId="28" borderId="64" xfId="140" applyFont="1" applyFill="1" applyBorder="1" applyAlignment="1">
      <alignment horizontal="left" vertical="center"/>
    </xf>
    <xf numFmtId="0" fontId="57" fillId="29" borderId="57" xfId="140" applyFont="1" applyFill="1" applyBorder="1" applyAlignment="1">
      <alignment horizontal="left" vertical="center"/>
    </xf>
    <xf numFmtId="0" fontId="10" fillId="28" borderId="0" xfId="177" applyFont="1" applyFill="1" applyAlignment="1">
      <alignment horizontal="center" vertical="center"/>
    </xf>
    <xf numFmtId="176" fontId="57" fillId="29" borderId="57" xfId="140" applyNumberFormat="1" applyFont="1" applyFill="1" applyBorder="1" applyAlignment="1">
      <alignment horizontal="left" vertical="center" wrapText="1"/>
    </xf>
    <xf numFmtId="0" fontId="61" fillId="28" borderId="0" xfId="177" applyFont="1" applyFill="1"/>
    <xf numFmtId="0" fontId="62" fillId="28" borderId="0" xfId="177" applyFont="1" applyFill="1" applyAlignment="1">
      <alignment vertical="center"/>
    </xf>
    <xf numFmtId="0" fontId="57" fillId="29" borderId="56" xfId="140" applyFont="1" applyFill="1" applyBorder="1" applyAlignment="1">
      <alignment horizontal="left" vertical="center" wrapText="1"/>
    </xf>
    <xf numFmtId="0" fontId="51" fillId="28" borderId="47" xfId="140" applyFont="1" applyFill="1" applyBorder="1" applyAlignment="1">
      <alignment horizontal="left" vertical="center"/>
    </xf>
    <xf numFmtId="38" fontId="51" fillId="28" borderId="47" xfId="172" applyNumberFormat="1" applyFont="1" applyFill="1" applyBorder="1" applyAlignment="1">
      <alignment vertical="center"/>
    </xf>
    <xf numFmtId="0" fontId="57" fillId="29" borderId="57" xfId="140" applyFont="1" applyFill="1" applyBorder="1" applyAlignment="1">
      <alignment horizontal="left" vertical="center" wrapText="1"/>
    </xf>
    <xf numFmtId="176" fontId="57" fillId="29" borderId="56" xfId="140" applyNumberFormat="1" applyFont="1" applyFill="1" applyBorder="1" applyAlignment="1">
      <alignment horizontal="left" vertical="center" wrapText="1"/>
    </xf>
    <xf numFmtId="0" fontId="51" fillId="28" borderId="29" xfId="140" applyFont="1" applyFill="1" applyBorder="1" applyAlignment="1">
      <alignment horizontal="center" vertical="center" shrinkToFit="1"/>
    </xf>
    <xf numFmtId="0" fontId="57" fillId="29" borderId="58" xfId="140" applyFont="1" applyFill="1" applyBorder="1" applyAlignment="1">
      <alignment horizontal="left" vertical="center" wrapText="1"/>
    </xf>
    <xf numFmtId="0" fontId="51" fillId="28" borderId="29" xfId="140" applyFont="1" applyFill="1" applyBorder="1" applyAlignment="1">
      <alignment horizontal="left" vertical="center" wrapText="1"/>
    </xf>
    <xf numFmtId="38" fontId="51" fillId="28" borderId="64" xfId="172" applyNumberFormat="1" applyFont="1" applyFill="1" applyBorder="1" applyAlignment="1">
      <alignment vertical="center"/>
    </xf>
    <xf numFmtId="0" fontId="51" fillId="28" borderId="48" xfId="140" applyFont="1" applyFill="1" applyBorder="1" applyAlignment="1">
      <alignment horizontal="left" vertical="center"/>
    </xf>
    <xf numFmtId="0" fontId="51" fillId="28" borderId="38" xfId="140" applyFont="1" applyFill="1" applyBorder="1" applyAlignment="1">
      <alignment horizontal="left" vertical="center"/>
    </xf>
    <xf numFmtId="49" fontId="10" fillId="28" borderId="0" xfId="177" applyNumberFormat="1" applyFont="1" applyFill="1" applyAlignment="1">
      <alignment horizontal="center" vertical="center"/>
    </xf>
    <xf numFmtId="0" fontId="10" fillId="28" borderId="0" xfId="177" applyFont="1" applyFill="1" applyAlignment="1">
      <alignment vertical="center" shrinkToFit="1"/>
    </xf>
    <xf numFmtId="0" fontId="10" fillId="28" borderId="0" xfId="140" applyFont="1" applyFill="1" applyAlignment="1">
      <alignment horizontal="center" vertical="center"/>
    </xf>
    <xf numFmtId="0" fontId="64" fillId="28" borderId="0" xfId="140" applyFont="1" applyFill="1" applyAlignment="1">
      <alignment horizontal="left" vertical="center" shrinkToFit="1"/>
    </xf>
    <xf numFmtId="0" fontId="8" fillId="0" borderId="64" xfId="167" applyBorder="1">
      <alignment vertical="center"/>
    </xf>
    <xf numFmtId="0" fontId="46" fillId="0" borderId="0" xfId="172" applyFont="1" applyAlignment="1">
      <alignment vertical="center"/>
    </xf>
    <xf numFmtId="0" fontId="46" fillId="0" borderId="38" xfId="172" applyFont="1" applyBorder="1" applyAlignment="1">
      <alignment horizontal="center" vertical="center" wrapText="1"/>
    </xf>
    <xf numFmtId="0" fontId="46" fillId="0" borderId="0" xfId="172" applyFont="1" applyAlignment="1">
      <alignment horizontal="center" vertical="center"/>
    </xf>
    <xf numFmtId="0" fontId="46" fillId="0" borderId="0" xfId="172" applyFont="1" applyAlignment="1">
      <alignment vertical="center" wrapText="1"/>
    </xf>
    <xf numFmtId="49" fontId="46" fillId="0" borderId="0" xfId="172" applyNumberFormat="1" applyFont="1" applyAlignment="1">
      <alignment horizontal="center" vertical="center"/>
    </xf>
    <xf numFmtId="0" fontId="46" fillId="0" borderId="73" xfId="172" applyFont="1" applyBorder="1" applyAlignment="1">
      <alignment horizontal="center" vertical="center" wrapText="1"/>
    </xf>
    <xf numFmtId="0" fontId="46" fillId="0" borderId="74" xfId="172" applyFont="1" applyBorder="1" applyAlignment="1">
      <alignment horizontal="center" vertical="center" wrapText="1"/>
    </xf>
    <xf numFmtId="0" fontId="46" fillId="0" borderId="37" xfId="172" applyFont="1" applyBorder="1" applyAlignment="1">
      <alignment horizontal="left" vertical="center" wrapText="1"/>
    </xf>
    <xf numFmtId="0" fontId="46" fillId="0" borderId="48" xfId="172" applyFont="1" applyBorder="1" applyAlignment="1">
      <alignment horizontal="left" vertical="center"/>
    </xf>
    <xf numFmtId="49" fontId="46" fillId="0" borderId="37" xfId="172" applyNumberFormat="1" applyFont="1" applyBorder="1" applyAlignment="1">
      <alignment horizontal="center" vertical="center"/>
    </xf>
    <xf numFmtId="0" fontId="46" fillId="0" borderId="46" xfId="172" applyFont="1" applyBorder="1" applyAlignment="1">
      <alignment horizontal="center" vertical="center"/>
    </xf>
    <xf numFmtId="0" fontId="46" fillId="0" borderId="43" xfId="172" applyFont="1" applyBorder="1" applyAlignment="1">
      <alignment horizontal="center" vertical="center"/>
    </xf>
    <xf numFmtId="0" fontId="46" fillId="0" borderId="48" xfId="172" applyFont="1" applyBorder="1" applyAlignment="1">
      <alignment vertical="center"/>
    </xf>
    <xf numFmtId="0" fontId="46" fillId="0" borderId="47" xfId="172" applyFont="1" applyBorder="1" applyAlignment="1">
      <alignment vertical="center"/>
    </xf>
    <xf numFmtId="0" fontId="46" fillId="0" borderId="47" xfId="172" applyFont="1" applyBorder="1" applyAlignment="1">
      <alignment horizontal="left" vertical="center"/>
    </xf>
    <xf numFmtId="49" fontId="46" fillId="0" borderId="47" xfId="172" applyNumberFormat="1" applyFont="1" applyBorder="1" applyAlignment="1">
      <alignment vertical="center"/>
    </xf>
    <xf numFmtId="0" fontId="46" fillId="30" borderId="74" xfId="172" applyFont="1" applyFill="1" applyBorder="1" applyAlignment="1">
      <alignment horizontal="center" vertical="center" wrapText="1"/>
    </xf>
    <xf numFmtId="0" fontId="46" fillId="30" borderId="38" xfId="172" applyFont="1" applyFill="1" applyBorder="1" applyAlignment="1">
      <alignment horizontal="center" vertical="center" wrapText="1"/>
    </xf>
    <xf numFmtId="0" fontId="46" fillId="30" borderId="75" xfId="172" applyFont="1" applyFill="1" applyBorder="1" applyAlignment="1">
      <alignment horizontal="center" vertical="center" wrapText="1"/>
    </xf>
    <xf numFmtId="0" fontId="46" fillId="30" borderId="76" xfId="172" applyFont="1" applyFill="1" applyBorder="1" applyAlignment="1">
      <alignment horizontal="center" vertical="center" wrapText="1"/>
    </xf>
    <xf numFmtId="0" fontId="46" fillId="30" borderId="77" xfId="172" applyFont="1" applyFill="1" applyBorder="1" applyAlignment="1">
      <alignment horizontal="center" vertical="center" wrapText="1"/>
    </xf>
    <xf numFmtId="0" fontId="46" fillId="0" borderId="55" xfId="172" applyFont="1" applyBorder="1" applyAlignment="1">
      <alignment horizontal="left" vertical="center" wrapText="1"/>
    </xf>
    <xf numFmtId="0" fontId="46" fillId="30" borderId="79" xfId="172" applyFont="1" applyFill="1" applyBorder="1" applyAlignment="1">
      <alignment horizontal="center" vertical="center" wrapText="1"/>
    </xf>
    <xf numFmtId="0" fontId="46" fillId="30" borderId="80" xfId="172" applyFont="1" applyFill="1" applyBorder="1" applyAlignment="1">
      <alignment horizontal="center" vertical="center" wrapText="1"/>
    </xf>
    <xf numFmtId="0" fontId="46" fillId="27" borderId="74" xfId="172" applyFont="1" applyFill="1" applyBorder="1" applyAlignment="1">
      <alignment horizontal="center" vertical="center" wrapText="1"/>
    </xf>
    <xf numFmtId="0" fontId="46" fillId="27" borderId="38" xfId="172" applyFont="1" applyFill="1" applyBorder="1" applyAlignment="1">
      <alignment horizontal="center" vertical="center" wrapText="1"/>
    </xf>
    <xf numFmtId="0" fontId="17" fillId="0" borderId="0" xfId="179" applyFont="1">
      <alignment vertical="center"/>
    </xf>
    <xf numFmtId="0" fontId="17" fillId="0" borderId="0" xfId="179" applyFont="1" applyAlignment="1">
      <alignment horizontal="center" vertical="center"/>
    </xf>
    <xf numFmtId="0" fontId="38" fillId="0" borderId="0" xfId="179" applyFont="1">
      <alignment vertical="center"/>
    </xf>
    <xf numFmtId="0" fontId="35" fillId="0" borderId="0" xfId="172" applyAlignment="1">
      <alignment vertical="center"/>
    </xf>
    <xf numFmtId="0" fontId="17" fillId="31" borderId="49" xfId="179" applyFont="1" applyFill="1" applyBorder="1" applyAlignment="1">
      <alignment horizontal="center" vertical="center" wrapText="1"/>
    </xf>
    <xf numFmtId="0" fontId="43" fillId="31" borderId="49" xfId="179" applyFont="1" applyFill="1" applyBorder="1" applyAlignment="1">
      <alignment horizontal="center" vertical="center" wrapText="1"/>
    </xf>
    <xf numFmtId="0" fontId="66" fillId="31" borderId="49" xfId="179" applyFont="1" applyFill="1" applyBorder="1" applyAlignment="1">
      <alignment horizontal="center" vertical="center" wrapText="1"/>
    </xf>
    <xf numFmtId="0" fontId="17" fillId="30" borderId="49" xfId="179" applyFont="1" applyFill="1" applyBorder="1" applyAlignment="1">
      <alignment horizontal="center" vertical="center" wrapText="1"/>
    </xf>
    <xf numFmtId="0" fontId="43" fillId="30" borderId="49" xfId="179" applyFont="1" applyFill="1" applyBorder="1" applyAlignment="1">
      <alignment horizontal="center" vertical="center" wrapText="1"/>
    </xf>
    <xf numFmtId="0" fontId="66" fillId="30" borderId="49" xfId="179" applyFont="1" applyFill="1" applyBorder="1" applyAlignment="1">
      <alignment horizontal="center" vertical="center" wrapText="1"/>
    </xf>
    <xf numFmtId="0" fontId="17" fillId="0" borderId="83" xfId="179" applyFont="1" applyBorder="1" applyAlignment="1">
      <alignment horizontal="left" vertical="center" indent="1"/>
    </xf>
    <xf numFmtId="0" fontId="17" fillId="0" borderId="84" xfId="179" applyFont="1" applyBorder="1" applyAlignment="1">
      <alignment horizontal="center" vertical="center"/>
    </xf>
    <xf numFmtId="0" fontId="17" fillId="0" borderId="84" xfId="179" applyFont="1" applyBorder="1" applyAlignment="1">
      <alignment horizontal="left" vertical="center"/>
    </xf>
    <xf numFmtId="0" fontId="17" fillId="0" borderId="85" xfId="179" applyFont="1" applyBorder="1" applyAlignment="1">
      <alignment horizontal="center" vertical="center"/>
    </xf>
    <xf numFmtId="0" fontId="17" fillId="0" borderId="92" xfId="179" applyFont="1" applyBorder="1" applyAlignment="1">
      <alignment horizontal="left" vertical="center" indent="1"/>
    </xf>
    <xf numFmtId="0" fontId="17" fillId="0" borderId="93" xfId="179" applyFont="1" applyBorder="1" applyAlignment="1">
      <alignment horizontal="center" vertical="center"/>
    </xf>
    <xf numFmtId="0" fontId="17" fillId="0" borderId="94" xfId="179" applyFont="1" applyBorder="1" applyAlignment="1">
      <alignment horizontal="center" vertical="center"/>
    </xf>
    <xf numFmtId="0" fontId="17" fillId="0" borderId="93" xfId="179" applyFont="1" applyBorder="1" applyAlignment="1">
      <alignment horizontal="left" vertical="center"/>
    </xf>
    <xf numFmtId="0" fontId="68" fillId="0" borderId="84" xfId="179" applyFont="1" applyBorder="1" applyAlignment="1">
      <alignment horizontal="center" vertical="center"/>
    </xf>
    <xf numFmtId="0" fontId="17" fillId="0" borderId="23" xfId="179" applyFont="1" applyBorder="1" applyAlignment="1">
      <alignment horizontal="center" vertical="center"/>
    </xf>
    <xf numFmtId="0" fontId="17" fillId="0" borderId="23" xfId="179" applyFont="1" applyBorder="1" applyAlignment="1">
      <alignment horizontal="left" vertical="center"/>
    </xf>
    <xf numFmtId="0" fontId="17" fillId="0" borderId="101" xfId="179" applyFont="1" applyBorder="1" applyAlignment="1">
      <alignment horizontal="left" vertical="center" indent="1"/>
    </xf>
    <xf numFmtId="0" fontId="17" fillId="0" borderId="46" xfId="179" applyFont="1" applyBorder="1" applyAlignment="1">
      <alignment horizontal="center" vertical="center"/>
    </xf>
    <xf numFmtId="0" fontId="17" fillId="0" borderId="102" xfId="179" applyFont="1" applyBorder="1" applyAlignment="1">
      <alignment horizontal="left" vertical="center" indent="1"/>
    </xf>
    <xf numFmtId="0" fontId="17" fillId="0" borderId="103" xfId="179" applyFont="1" applyBorder="1" applyAlignment="1">
      <alignment horizontal="left" vertical="center" indent="1"/>
    </xf>
    <xf numFmtId="0" fontId="17" fillId="0" borderId="104" xfId="179" applyFont="1" applyBorder="1" applyAlignment="1">
      <alignment horizontal="left" vertical="center" indent="1"/>
    </xf>
    <xf numFmtId="0" fontId="17" fillId="0" borderId="105" xfId="179" applyFont="1" applyBorder="1" applyAlignment="1">
      <alignment horizontal="left" vertical="center" indent="1"/>
    </xf>
    <xf numFmtId="0" fontId="17" fillId="0" borderId="106" xfId="179" applyFont="1" applyBorder="1" applyAlignment="1">
      <alignment horizontal="center" vertical="center"/>
    </xf>
    <xf numFmtId="0" fontId="43" fillId="0" borderId="0" xfId="179" applyFont="1">
      <alignment vertical="center"/>
    </xf>
    <xf numFmtId="0" fontId="17" fillId="31" borderId="15" xfId="179" applyFont="1" applyFill="1" applyBorder="1" applyAlignment="1">
      <alignment horizontal="center" vertical="center"/>
    </xf>
    <xf numFmtId="0" fontId="17" fillId="0" borderId="61" xfId="179" applyFont="1" applyBorder="1" applyAlignment="1">
      <alignment horizontal="center" vertical="center"/>
    </xf>
    <xf numFmtId="0" fontId="43" fillId="0" borderId="33" xfId="179" applyFont="1" applyBorder="1" applyAlignment="1">
      <alignment horizontal="center" vertical="center" wrapText="1"/>
    </xf>
    <xf numFmtId="0" fontId="17" fillId="0" borderId="33" xfId="179" applyFont="1" applyBorder="1" applyAlignment="1">
      <alignment horizontal="center" vertical="center" wrapText="1"/>
    </xf>
    <xf numFmtId="0" fontId="66" fillId="0" borderId="33" xfId="179" applyFont="1" applyBorder="1" applyAlignment="1">
      <alignment horizontal="center" vertical="center" wrapText="1"/>
    </xf>
    <xf numFmtId="0" fontId="17" fillId="0" borderId="61" xfId="179" applyFont="1" applyBorder="1">
      <alignment vertical="center"/>
    </xf>
    <xf numFmtId="0" fontId="17" fillId="0" borderId="68" xfId="179" applyFont="1" applyBorder="1" applyAlignment="1">
      <alignment horizontal="center" vertical="center"/>
    </xf>
    <xf numFmtId="0" fontId="17" fillId="0" borderId="109" xfId="179" applyFont="1" applyBorder="1" applyAlignment="1">
      <alignment horizontal="center" vertical="center"/>
    </xf>
    <xf numFmtId="0" fontId="58" fillId="0" borderId="110" xfId="172" applyFont="1" applyBorder="1" applyAlignment="1">
      <alignment horizontal="center" vertical="center"/>
    </xf>
    <xf numFmtId="0" fontId="17" fillId="0" borderId="110" xfId="179" applyFont="1" applyBorder="1" applyAlignment="1">
      <alignment horizontal="center" vertical="center"/>
    </xf>
    <xf numFmtId="0" fontId="17" fillId="0" borderId="111" xfId="179" applyFont="1" applyBorder="1" applyAlignment="1">
      <alignment horizontal="center" vertical="center"/>
    </xf>
    <xf numFmtId="0" fontId="35" fillId="0" borderId="110" xfId="172" applyBorder="1" applyAlignment="1">
      <alignment vertical="center"/>
    </xf>
    <xf numFmtId="0" fontId="17" fillId="0" borderId="68" xfId="179" applyFont="1" applyBorder="1">
      <alignment vertical="center"/>
    </xf>
    <xf numFmtId="0" fontId="17" fillId="0" borderId="107" xfId="179" applyFont="1" applyBorder="1" applyAlignment="1">
      <alignment horizontal="center" vertical="center"/>
    </xf>
    <xf numFmtId="0" fontId="58" fillId="0" borderId="112" xfId="172" applyFont="1" applyBorder="1" applyAlignment="1">
      <alignment horizontal="center" vertical="center"/>
    </xf>
    <xf numFmtId="0" fontId="17" fillId="0" borderId="31" xfId="179" applyFont="1" applyBorder="1">
      <alignment vertical="center"/>
    </xf>
    <xf numFmtId="0" fontId="58" fillId="0" borderId="23" xfId="172" applyFont="1" applyBorder="1" applyAlignment="1">
      <alignment horizontal="center" vertical="center"/>
    </xf>
    <xf numFmtId="0" fontId="35" fillId="0" borderId="66" xfId="172" applyBorder="1" applyAlignment="1">
      <alignment vertical="center"/>
    </xf>
    <xf numFmtId="0" fontId="17" fillId="0" borderId="113" xfId="179" applyFont="1" applyBorder="1" applyAlignment="1">
      <alignment horizontal="left" vertical="center" indent="1"/>
    </xf>
    <xf numFmtId="0" fontId="58" fillId="0" borderId="60" xfId="172" applyFont="1" applyBorder="1" applyAlignment="1">
      <alignment horizontal="center" vertical="center"/>
    </xf>
    <xf numFmtId="0" fontId="17" fillId="0" borderId="32" xfId="179" applyFont="1" applyBorder="1" applyAlignment="1">
      <alignment horizontal="left" vertical="center" indent="1"/>
    </xf>
    <xf numFmtId="0" fontId="58" fillId="0" borderId="38" xfId="172" applyFont="1" applyBorder="1" applyAlignment="1">
      <alignment horizontal="center" vertical="center"/>
    </xf>
    <xf numFmtId="0" fontId="17" fillId="0" borderId="38" xfId="179" applyFont="1" applyBorder="1" applyAlignment="1">
      <alignment horizontal="center" vertical="center"/>
    </xf>
    <xf numFmtId="0" fontId="35" fillId="0" borderId="38" xfId="172" applyBorder="1" applyAlignment="1">
      <alignment vertical="center"/>
    </xf>
    <xf numFmtId="0" fontId="17" fillId="0" borderId="114" xfId="179" applyFont="1" applyBorder="1" applyAlignment="1">
      <alignment horizontal="left" vertical="center" indent="1"/>
    </xf>
    <xf numFmtId="0" fontId="58" fillId="0" borderId="56" xfId="172" applyFont="1" applyBorder="1" applyAlignment="1">
      <alignment horizontal="center" vertical="center"/>
    </xf>
    <xf numFmtId="0" fontId="17" fillId="0" borderId="32" xfId="179" applyFont="1" applyBorder="1" applyAlignment="1">
      <alignment horizontal="left" vertical="center" indent="2"/>
    </xf>
    <xf numFmtId="0" fontId="17" fillId="0" borderId="68" xfId="179" applyFont="1" applyBorder="1" applyAlignment="1">
      <alignment horizontal="left" vertical="center" indent="1"/>
    </xf>
    <xf numFmtId="0" fontId="58" fillId="0" borderId="12" xfId="172" applyFont="1" applyBorder="1" applyAlignment="1">
      <alignment horizontal="center" vertical="center"/>
    </xf>
    <xf numFmtId="0" fontId="17" fillId="0" borderId="36" xfId="179" applyFont="1" applyBorder="1" applyAlignment="1">
      <alignment horizontal="left" vertical="center" indent="2"/>
    </xf>
    <xf numFmtId="0" fontId="58" fillId="0" borderId="34" xfId="172" applyFont="1" applyBorder="1" applyAlignment="1">
      <alignment horizontal="center" vertical="center"/>
    </xf>
    <xf numFmtId="0" fontId="17" fillId="0" borderId="34" xfId="179" applyFont="1" applyBorder="1" applyAlignment="1">
      <alignment horizontal="center" vertical="center"/>
    </xf>
    <xf numFmtId="0" fontId="35" fillId="0" borderId="34" xfId="172" applyBorder="1" applyAlignment="1">
      <alignment vertical="center"/>
    </xf>
    <xf numFmtId="0" fontId="17" fillId="0" borderId="0" xfId="179" applyFont="1" applyAlignment="1">
      <alignment horizontal="left" vertical="center" indent="2"/>
    </xf>
    <xf numFmtId="0" fontId="17" fillId="0" borderId="17" xfId="179" applyFont="1" applyBorder="1">
      <alignment vertical="center"/>
    </xf>
    <xf numFmtId="0" fontId="35" fillId="0" borderId="0" xfId="172"/>
    <xf numFmtId="0" fontId="10" fillId="0" borderId="38" xfId="0" applyFont="1" applyBorder="1" applyAlignment="1">
      <alignment horizontal="center" vertical="center" wrapText="1"/>
    </xf>
    <xf numFmtId="0" fontId="58" fillId="0" borderId="0" xfId="180" applyFont="1">
      <alignment vertical="center"/>
    </xf>
    <xf numFmtId="0" fontId="72" fillId="0" borderId="0" xfId="180" applyFont="1">
      <alignment vertical="center"/>
    </xf>
    <xf numFmtId="0" fontId="58" fillId="0" borderId="94" xfId="180" applyFont="1" applyBorder="1">
      <alignment vertical="center"/>
    </xf>
    <xf numFmtId="0" fontId="58" fillId="0" borderId="115" xfId="180" applyFont="1" applyBorder="1">
      <alignment vertical="center"/>
    </xf>
    <xf numFmtId="0" fontId="58" fillId="0" borderId="88" xfId="180" applyFont="1" applyBorder="1" applyAlignment="1">
      <alignment horizontal="right" vertical="center"/>
    </xf>
    <xf numFmtId="0" fontId="58" fillId="0" borderId="116" xfId="180" applyFont="1" applyBorder="1">
      <alignment vertical="center"/>
    </xf>
    <xf numFmtId="0" fontId="58" fillId="0" borderId="117" xfId="180" applyFont="1" applyBorder="1">
      <alignment vertical="center"/>
    </xf>
    <xf numFmtId="0" fontId="58" fillId="0" borderId="118" xfId="180" applyFont="1" applyBorder="1">
      <alignment vertical="center"/>
    </xf>
    <xf numFmtId="0" fontId="58" fillId="0" borderId="95" xfId="180" applyFont="1" applyBorder="1">
      <alignment vertical="center"/>
    </xf>
    <xf numFmtId="0" fontId="58" fillId="0" borderId="96" xfId="180" applyFont="1" applyBorder="1">
      <alignment vertical="center"/>
    </xf>
    <xf numFmtId="0" fontId="58" fillId="0" borderId="119" xfId="180" applyFont="1" applyBorder="1">
      <alignment vertical="center"/>
    </xf>
    <xf numFmtId="0" fontId="58" fillId="0" borderId="88" xfId="180" applyFont="1" applyBorder="1">
      <alignment vertical="center"/>
    </xf>
    <xf numFmtId="0" fontId="58" fillId="0" borderId="121" xfId="180" applyFont="1" applyBorder="1">
      <alignment vertical="center"/>
    </xf>
    <xf numFmtId="0" fontId="73" fillId="0" borderId="120" xfId="180" applyFont="1" applyBorder="1">
      <alignment vertical="center"/>
    </xf>
    <xf numFmtId="0" fontId="73" fillId="0" borderId="89" xfId="180" applyFont="1" applyBorder="1">
      <alignment vertical="center"/>
    </xf>
    <xf numFmtId="0" fontId="73" fillId="0" borderId="90" xfId="180" applyFont="1" applyBorder="1">
      <alignment vertical="center"/>
    </xf>
    <xf numFmtId="0" fontId="58" fillId="0" borderId="123" xfId="180" applyFont="1" applyBorder="1">
      <alignment vertical="center"/>
    </xf>
    <xf numFmtId="0" fontId="73" fillId="0" borderId="124" xfId="180" applyFont="1" applyBorder="1">
      <alignment vertical="center"/>
    </xf>
    <xf numFmtId="0" fontId="73" fillId="0" borderId="125" xfId="180" applyFont="1" applyBorder="1">
      <alignment vertical="center"/>
    </xf>
    <xf numFmtId="0" fontId="73" fillId="0" borderId="126" xfId="180" applyFont="1" applyBorder="1">
      <alignment vertical="center"/>
    </xf>
    <xf numFmtId="0" fontId="73" fillId="0" borderId="122" xfId="180" applyFont="1" applyBorder="1">
      <alignment vertical="center"/>
    </xf>
    <xf numFmtId="0" fontId="73" fillId="0" borderId="98" xfId="180" applyFont="1" applyBorder="1">
      <alignment vertical="center"/>
    </xf>
    <xf numFmtId="0" fontId="73" fillId="0" borderId="99" xfId="180" applyFont="1" applyBorder="1">
      <alignment vertical="center"/>
    </xf>
    <xf numFmtId="0" fontId="58" fillId="0" borderId="37" xfId="180" applyFont="1" applyBorder="1">
      <alignment vertical="center"/>
    </xf>
    <xf numFmtId="0" fontId="58" fillId="0" borderId="47" xfId="180" applyFont="1" applyBorder="1">
      <alignment vertical="center"/>
    </xf>
    <xf numFmtId="0" fontId="58" fillId="0" borderId="48" xfId="180" applyFont="1" applyBorder="1">
      <alignment vertical="center"/>
    </xf>
    <xf numFmtId="0" fontId="58" fillId="0" borderId="121" xfId="180" applyFont="1" applyBorder="1" applyAlignment="1">
      <alignment horizontal="right" vertical="center"/>
    </xf>
    <xf numFmtId="0" fontId="58" fillId="0" borderId="127" xfId="180" applyFont="1" applyBorder="1" applyAlignment="1">
      <alignment vertical="center" wrapText="1"/>
    </xf>
    <xf numFmtId="0" fontId="58" fillId="0" borderId="0" xfId="180" applyFont="1" applyAlignment="1">
      <alignment horizontal="right" vertical="center"/>
    </xf>
    <xf numFmtId="176" fontId="74" fillId="29" borderId="57" xfId="140" applyNumberFormat="1" applyFont="1" applyFill="1" applyBorder="1" applyAlignment="1">
      <alignment horizontal="left" vertical="center" wrapText="1"/>
    </xf>
    <xf numFmtId="0" fontId="76" fillId="29" borderId="56" xfId="140" applyFont="1" applyFill="1" applyBorder="1" applyAlignment="1">
      <alignment horizontal="left" vertical="center" wrapText="1"/>
    </xf>
    <xf numFmtId="0" fontId="1" fillId="0" borderId="0" xfId="189">
      <alignment vertical="center"/>
    </xf>
    <xf numFmtId="0" fontId="77" fillId="0" borderId="0" xfId="189" applyFont="1" applyAlignment="1">
      <alignment horizontal="center" vertical="center"/>
    </xf>
    <xf numFmtId="0" fontId="58" fillId="0" borderId="0" xfId="190" applyFont="1">
      <alignment vertical="center"/>
    </xf>
    <xf numFmtId="0" fontId="58" fillId="0" borderId="0" xfId="190" applyFont="1" applyAlignment="1">
      <alignment horizontal="center" vertical="center"/>
    </xf>
    <xf numFmtId="0" fontId="58" fillId="0" borderId="0" xfId="172" applyFont="1" applyAlignment="1">
      <alignment vertical="center"/>
    </xf>
    <xf numFmtId="0" fontId="17" fillId="0" borderId="0" xfId="172" applyFont="1" applyAlignment="1">
      <alignment vertical="center"/>
    </xf>
    <xf numFmtId="3" fontId="17" fillId="0" borderId="38" xfId="190" applyNumberFormat="1" applyFont="1" applyBorder="1" applyAlignment="1">
      <alignment horizontal="left" vertical="center" indent="1"/>
    </xf>
    <xf numFmtId="3" fontId="17" fillId="0" borderId="38" xfId="190" applyNumberFormat="1" applyFont="1" applyBorder="1" applyAlignment="1">
      <alignment horizontal="center" vertical="center"/>
    </xf>
    <xf numFmtId="3" fontId="17" fillId="0" borderId="48" xfId="190" applyNumberFormat="1" applyFont="1" applyBorder="1" applyAlignment="1">
      <alignment horizontal="center" vertical="center" wrapText="1"/>
    </xf>
    <xf numFmtId="3" fontId="17" fillId="0" borderId="38" xfId="172" applyNumberFormat="1" applyFont="1" applyBorder="1" applyAlignment="1">
      <alignment horizontal="center" vertical="center"/>
    </xf>
    <xf numFmtId="3" fontId="10" fillId="0" borderId="129" xfId="172" applyNumberFormat="1" applyFont="1" applyBorder="1" applyAlignment="1">
      <alignment horizontal="center" vertical="center" shrinkToFit="1"/>
    </xf>
    <xf numFmtId="3" fontId="10" fillId="0" borderId="38" xfId="172" applyNumberFormat="1" applyFont="1" applyBorder="1" applyAlignment="1">
      <alignment horizontal="center" vertical="center" shrinkToFit="1"/>
    </xf>
    <xf numFmtId="3" fontId="10" fillId="0" borderId="38" xfId="172" applyNumberFormat="1" applyFont="1" applyBorder="1" applyAlignment="1">
      <alignment horizontal="left" vertical="center" indent="1" shrinkToFit="1"/>
    </xf>
    <xf numFmtId="3" fontId="10" fillId="0" borderId="37" xfId="172" applyNumberFormat="1" applyFont="1" applyBorder="1" applyAlignment="1">
      <alignment horizontal="center" vertical="center" shrinkToFit="1"/>
    </xf>
    <xf numFmtId="3" fontId="10" fillId="32" borderId="23" xfId="172" applyNumberFormat="1" applyFont="1" applyFill="1" applyBorder="1" applyAlignment="1">
      <alignment horizontal="center" vertical="center" shrinkToFit="1"/>
    </xf>
    <xf numFmtId="0" fontId="17" fillId="0" borderId="38" xfId="190" applyFont="1" applyBorder="1" applyAlignment="1">
      <alignment horizontal="left" vertical="center" indent="1"/>
    </xf>
    <xf numFmtId="0" fontId="17" fillId="0" borderId="38" xfId="190" applyFont="1" applyBorder="1" applyAlignment="1">
      <alignment horizontal="left" vertical="center" wrapText="1" indent="1"/>
    </xf>
    <xf numFmtId="0" fontId="17" fillId="0" borderId="38" xfId="190" applyFont="1" applyBorder="1" applyAlignment="1">
      <alignment horizontal="center" vertical="center"/>
    </xf>
    <xf numFmtId="0" fontId="17" fillId="0" borderId="48" xfId="190" applyFont="1" applyBorder="1" applyAlignment="1">
      <alignment horizontal="center" vertical="center" wrapText="1"/>
    </xf>
    <xf numFmtId="0" fontId="17" fillId="0" borderId="38" xfId="172" applyFont="1" applyBorder="1" applyAlignment="1">
      <alignment horizontal="center" vertical="center"/>
    </xf>
    <xf numFmtId="0" fontId="10" fillId="0" borderId="129" xfId="172" applyFont="1" applyBorder="1" applyAlignment="1">
      <alignment horizontal="center" vertical="center" shrinkToFit="1"/>
    </xf>
    <xf numFmtId="0" fontId="10" fillId="0" borderId="38" xfId="172" applyFont="1" applyBorder="1" applyAlignment="1">
      <alignment horizontal="center" vertical="center" shrinkToFit="1"/>
    </xf>
    <xf numFmtId="0" fontId="10" fillId="0" borderId="38" xfId="172" applyFont="1" applyBorder="1" applyAlignment="1">
      <alignment horizontal="left" vertical="center" indent="1" shrinkToFit="1"/>
    </xf>
    <xf numFmtId="49" fontId="10" fillId="0" borderId="128" xfId="172" applyNumberFormat="1" applyFont="1" applyBorder="1" applyAlignment="1">
      <alignment horizontal="center" vertical="center" shrinkToFit="1"/>
    </xf>
    <xf numFmtId="49" fontId="10" fillId="32" borderId="41" xfId="172" applyNumberFormat="1" applyFont="1" applyFill="1" applyBorder="1" applyAlignment="1">
      <alignment horizontal="center" vertical="center" shrinkToFit="1"/>
    </xf>
    <xf numFmtId="0" fontId="17" fillId="32" borderId="44" xfId="190" applyFont="1" applyFill="1" applyBorder="1">
      <alignment vertical="center"/>
    </xf>
    <xf numFmtId="0" fontId="17" fillId="32" borderId="38" xfId="190" applyFont="1" applyFill="1" applyBorder="1">
      <alignment vertical="center"/>
    </xf>
    <xf numFmtId="0" fontId="17" fillId="32" borderId="38" xfId="190" applyFont="1" applyFill="1" applyBorder="1" applyAlignment="1">
      <alignment horizontal="center" vertical="center"/>
    </xf>
    <xf numFmtId="0" fontId="17" fillId="32" borderId="0" xfId="190" applyFont="1" applyFill="1" applyAlignment="1">
      <alignment horizontal="center" vertical="center"/>
    </xf>
    <xf numFmtId="0" fontId="10" fillId="32" borderId="97" xfId="172" applyFont="1" applyFill="1" applyBorder="1" applyAlignment="1">
      <alignment horizontal="center" vertical="center" shrinkToFit="1"/>
    </xf>
    <xf numFmtId="0" fontId="10" fillId="32" borderId="41" xfId="172" applyFont="1" applyFill="1" applyBorder="1" applyAlignment="1">
      <alignment horizontal="center" vertical="center" shrinkToFit="1"/>
    </xf>
    <xf numFmtId="0" fontId="10" fillId="32" borderId="0" xfId="172" applyFont="1" applyFill="1" applyAlignment="1">
      <alignment horizontal="left" vertical="center" indent="1" shrinkToFit="1"/>
    </xf>
    <xf numFmtId="49" fontId="10" fillId="32" borderId="29" xfId="172" applyNumberFormat="1" applyFont="1" applyFill="1" applyBorder="1" applyAlignment="1">
      <alignment horizontal="center" vertical="center" shrinkToFit="1"/>
    </xf>
    <xf numFmtId="49" fontId="10" fillId="32" borderId="43" xfId="172" applyNumberFormat="1" applyFont="1" applyFill="1" applyBorder="1" applyAlignment="1">
      <alignment horizontal="center" vertical="center" shrinkToFit="1"/>
    </xf>
    <xf numFmtId="0" fontId="17" fillId="33" borderId="38" xfId="172" applyFont="1" applyFill="1" applyBorder="1" applyAlignment="1">
      <alignment vertical="center" textRotation="255"/>
    </xf>
    <xf numFmtId="0" fontId="45" fillId="0" borderId="0" xfId="190" applyFont="1">
      <alignment vertical="center"/>
    </xf>
    <xf numFmtId="38" fontId="51" fillId="28" borderId="70" xfId="140" applyNumberFormat="1" applyFont="1" applyFill="1" applyBorder="1" applyAlignment="1">
      <alignment vertical="center" wrapText="1"/>
    </xf>
    <xf numFmtId="38" fontId="51" fillId="28" borderId="34" xfId="172" applyNumberFormat="1" applyFont="1" applyFill="1" applyBorder="1" applyAlignment="1">
      <alignment vertical="center"/>
    </xf>
    <xf numFmtId="0" fontId="57" fillId="29" borderId="59" xfId="140" applyFont="1" applyFill="1" applyBorder="1" applyAlignment="1">
      <alignment horizontal="left" vertical="center"/>
    </xf>
    <xf numFmtId="49" fontId="56" fillId="0" borderId="30" xfId="140" applyNumberFormat="1" applyFont="1" applyBorder="1">
      <alignment vertical="center"/>
    </xf>
    <xf numFmtId="49" fontId="10" fillId="0" borderId="29" xfId="140" applyNumberFormat="1" applyFont="1" applyBorder="1" applyAlignment="1">
      <alignment horizontal="center" vertical="center"/>
    </xf>
    <xf numFmtId="49" fontId="10" fillId="0" borderId="29" xfId="140" applyNumberFormat="1" applyFont="1" applyBorder="1" applyAlignment="1">
      <alignment horizontal="center" vertical="center" shrinkToFit="1"/>
    </xf>
    <xf numFmtId="0" fontId="10" fillId="0" borderId="46" xfId="140" applyFont="1" applyBorder="1" applyAlignment="1">
      <alignment horizontal="center" vertical="center" shrinkToFit="1"/>
    </xf>
    <xf numFmtId="0" fontId="10" fillId="0" borderId="45" xfId="140" applyFont="1" applyBorder="1" applyAlignment="1">
      <alignment horizontal="center" vertical="center" shrinkToFit="1"/>
    </xf>
    <xf numFmtId="0" fontId="51" fillId="0" borderId="39" xfId="175" applyFont="1" applyBorder="1" applyAlignment="1">
      <alignment horizontal="center" vertical="center"/>
    </xf>
    <xf numFmtId="0" fontId="51" fillId="0" borderId="29" xfId="175" applyFont="1" applyBorder="1" applyAlignment="1">
      <alignment horizontal="center" vertical="center"/>
    </xf>
    <xf numFmtId="0" fontId="51" fillId="0" borderId="29" xfId="175" applyFont="1" applyBorder="1" applyAlignment="1">
      <alignment vertical="center" shrinkToFit="1"/>
    </xf>
    <xf numFmtId="0" fontId="51" fillId="0" borderId="46" xfId="176" applyFont="1" applyBorder="1" applyAlignment="1">
      <alignment horizontal="center" vertical="center"/>
    </xf>
    <xf numFmtId="0" fontId="51" fillId="0" borderId="44" xfId="140" applyFont="1" applyBorder="1" applyAlignment="1">
      <alignment horizontal="center" vertical="center"/>
    </xf>
    <xf numFmtId="0" fontId="51" fillId="0" borderId="10" xfId="175" applyFont="1" applyBorder="1" applyAlignment="1">
      <alignment horizontal="center" vertical="center"/>
    </xf>
    <xf numFmtId="0" fontId="51" fillId="0" borderId="64" xfId="175" quotePrefix="1" applyFont="1" applyBorder="1" applyAlignment="1">
      <alignment horizontal="center" vertical="center"/>
    </xf>
    <xf numFmtId="0" fontId="51" fillId="0" borderId="47" xfId="175" applyFont="1" applyBorder="1" applyAlignment="1">
      <alignment horizontal="center" vertical="center"/>
    </xf>
    <xf numFmtId="0" fontId="51" fillId="0" borderId="47" xfId="175" applyFont="1" applyBorder="1" applyAlignment="1">
      <alignment vertical="center" shrinkToFit="1"/>
    </xf>
    <xf numFmtId="0" fontId="51" fillId="0" borderId="48" xfId="140" applyFont="1" applyBorder="1" applyAlignment="1">
      <alignment horizontal="center" vertical="center"/>
    </xf>
    <xf numFmtId="0" fontId="51" fillId="0" borderId="64" xfId="175" applyFont="1" applyBorder="1" applyAlignment="1">
      <alignment horizontal="center" vertical="center"/>
    </xf>
    <xf numFmtId="0" fontId="51" fillId="0" borderId="37" xfId="176" applyFont="1" applyBorder="1" applyAlignment="1">
      <alignment horizontal="center" vertical="center"/>
    </xf>
    <xf numFmtId="0" fontId="51" fillId="0" borderId="44" xfId="175" applyFont="1" applyBorder="1" applyAlignment="1">
      <alignment horizontal="center" vertical="center"/>
    </xf>
    <xf numFmtId="0" fontId="51" fillId="0" borderId="37" xfId="175" applyFont="1" applyBorder="1" applyAlignment="1">
      <alignment horizontal="center" vertical="center"/>
    </xf>
    <xf numFmtId="0" fontId="51" fillId="0" borderId="0" xfId="175" applyFont="1" applyAlignment="1">
      <alignment horizontal="center" vertical="center"/>
    </xf>
    <xf numFmtId="0" fontId="51" fillId="0" borderId="47" xfId="175" quotePrefix="1" applyFont="1" applyBorder="1" applyAlignment="1">
      <alignment horizontal="center" vertical="center"/>
    </xf>
    <xf numFmtId="0" fontId="51" fillId="0" borderId="128" xfId="176" applyFont="1" applyBorder="1" applyAlignment="1">
      <alignment horizontal="center" vertical="center"/>
    </xf>
    <xf numFmtId="0" fontId="51" fillId="0" borderId="47" xfId="175" applyFont="1" applyBorder="1" applyAlignment="1">
      <alignment horizontal="left" vertical="center" shrinkToFit="1"/>
    </xf>
    <xf numFmtId="0" fontId="51" fillId="0" borderId="43" xfId="176" applyFont="1" applyBorder="1" applyAlignment="1">
      <alignment horizontal="center" vertical="center"/>
    </xf>
    <xf numFmtId="0" fontId="51" fillId="0" borderId="32" xfId="175" applyFont="1" applyBorder="1" applyAlignment="1">
      <alignment horizontal="center" vertical="center"/>
    </xf>
    <xf numFmtId="0" fontId="51" fillId="0" borderId="64" xfId="175" applyFont="1" applyBorder="1" applyAlignment="1">
      <alignment vertical="center" shrinkToFit="1"/>
    </xf>
    <xf numFmtId="0" fontId="51" fillId="0" borderId="128" xfId="178" applyFont="1" applyBorder="1" applyAlignment="1">
      <alignment horizontal="center" vertical="center"/>
    </xf>
    <xf numFmtId="0" fontId="51" fillId="0" borderId="45" xfId="175" applyFont="1" applyBorder="1" applyAlignment="1">
      <alignment horizontal="center" vertical="center"/>
    </xf>
    <xf numFmtId="0" fontId="51" fillId="0" borderId="31" xfId="175" applyFont="1" applyBorder="1" applyAlignment="1">
      <alignment horizontal="center" vertical="center"/>
    </xf>
    <xf numFmtId="0" fontId="51" fillId="0" borderId="37" xfId="178" applyFont="1" applyBorder="1" applyAlignment="1">
      <alignment horizontal="center" vertical="center"/>
    </xf>
    <xf numFmtId="0" fontId="51" fillId="0" borderId="128" xfId="184" applyFont="1" applyBorder="1" applyAlignment="1">
      <alignment horizontal="center" vertical="center"/>
    </xf>
    <xf numFmtId="49" fontId="51" fillId="0" borderId="31" xfId="140" applyNumberFormat="1" applyFont="1" applyBorder="1">
      <alignment vertical="center"/>
    </xf>
    <xf numFmtId="49" fontId="51" fillId="0" borderId="29" xfId="140" applyNumberFormat="1" applyFont="1" applyBorder="1" applyAlignment="1">
      <alignment horizontal="center" vertical="center"/>
    </xf>
    <xf numFmtId="49" fontId="51" fillId="0" borderId="29" xfId="140" applyNumberFormat="1" applyFont="1" applyBorder="1" applyAlignment="1">
      <alignment horizontal="center" vertical="center" shrinkToFit="1"/>
    </xf>
    <xf numFmtId="0" fontId="51" fillId="0" borderId="46" xfId="140" applyFont="1" applyBorder="1" applyAlignment="1">
      <alignment horizontal="center" vertical="center" shrinkToFit="1"/>
    </xf>
    <xf numFmtId="0" fontId="51" fillId="0" borderId="45" xfId="140" applyFont="1" applyBorder="1" applyAlignment="1">
      <alignment horizontal="center" vertical="center" shrinkToFit="1"/>
    </xf>
    <xf numFmtId="0" fontId="51" fillId="0" borderId="128" xfId="140" applyFont="1" applyBorder="1" applyAlignment="1" applyProtection="1">
      <alignment horizontal="center" vertical="center"/>
      <protection locked="0"/>
    </xf>
    <xf numFmtId="0" fontId="51" fillId="0" borderId="128" xfId="175" quotePrefix="1" applyFont="1" applyBorder="1" applyAlignment="1">
      <alignment horizontal="center" vertical="center"/>
    </xf>
    <xf numFmtId="0" fontId="51" fillId="0" borderId="37" xfId="140" applyFont="1" applyBorder="1" applyAlignment="1" applyProtection="1">
      <alignment horizontal="center" vertical="center"/>
      <protection locked="0"/>
    </xf>
    <xf numFmtId="0" fontId="51" fillId="0" borderId="11" xfId="175" applyFont="1" applyBorder="1" applyAlignment="1">
      <alignment horizontal="center" vertical="center"/>
    </xf>
    <xf numFmtId="0" fontId="51" fillId="0" borderId="35" xfId="175" quotePrefix="1" applyFont="1" applyBorder="1" applyAlignment="1">
      <alignment horizontal="center" vertical="center"/>
    </xf>
    <xf numFmtId="0" fontId="51" fillId="0" borderId="51" xfId="175" applyFont="1" applyBorder="1" applyAlignment="1">
      <alignment horizontal="center" vertical="center"/>
    </xf>
    <xf numFmtId="0" fontId="51" fillId="0" borderId="51" xfId="175" applyFont="1" applyBorder="1" applyAlignment="1">
      <alignment vertical="center" shrinkToFit="1"/>
    </xf>
    <xf numFmtId="0" fontId="51" fillId="0" borderId="35" xfId="140" applyFont="1" applyBorder="1" applyAlignment="1" applyProtection="1">
      <alignment horizontal="center" vertical="center"/>
      <protection locked="0"/>
    </xf>
    <xf numFmtId="0" fontId="51" fillId="0" borderId="70" xfId="140" applyFont="1" applyBorder="1" applyAlignment="1">
      <alignment horizontal="center" vertical="center"/>
    </xf>
    <xf numFmtId="38" fontId="51" fillId="28" borderId="128" xfId="172" applyNumberFormat="1" applyFont="1" applyFill="1" applyBorder="1" applyAlignment="1">
      <alignment vertical="center"/>
    </xf>
    <xf numFmtId="0" fontId="51" fillId="0" borderId="128" xfId="175" applyFont="1" applyBorder="1" applyAlignment="1">
      <alignment horizontal="center" vertical="center"/>
    </xf>
    <xf numFmtId="0" fontId="8" fillId="0" borderId="128" xfId="167" applyBorder="1">
      <alignment vertical="center"/>
    </xf>
    <xf numFmtId="0" fontId="46" fillId="0" borderId="128" xfId="172" applyFont="1" applyBorder="1" applyAlignment="1">
      <alignment horizontal="center" vertical="center"/>
    </xf>
    <xf numFmtId="0" fontId="46" fillId="0" borderId="128" xfId="172" applyFont="1" applyBorder="1" applyAlignment="1">
      <alignment horizontal="left" vertical="center" wrapText="1"/>
    </xf>
    <xf numFmtId="0" fontId="73" fillId="0" borderId="48" xfId="0" applyFont="1" applyBorder="1" applyAlignment="1">
      <alignment horizontal="left" vertical="center" wrapText="1"/>
    </xf>
    <xf numFmtId="0" fontId="73" fillId="0" borderId="47" xfId="0" applyFont="1" applyBorder="1" applyAlignment="1">
      <alignment horizontal="left" vertical="center"/>
    </xf>
    <xf numFmtId="0" fontId="73" fillId="0" borderId="47" xfId="0" applyFont="1" applyBorder="1" applyAlignment="1">
      <alignment horizontal="left" vertical="center" wrapText="1"/>
    </xf>
    <xf numFmtId="0" fontId="17" fillId="0" borderId="116" xfId="180" applyFont="1" applyBorder="1">
      <alignment vertical="center"/>
    </xf>
    <xf numFmtId="0" fontId="33" fillId="0" borderId="0" xfId="0" applyFont="1" applyAlignment="1">
      <alignment horizontal="left" vertical="center"/>
    </xf>
    <xf numFmtId="0" fontId="17" fillId="26" borderId="60" xfId="171" applyFill="1" applyBorder="1" applyAlignment="1">
      <alignment horizontal="center" vertical="center"/>
    </xf>
    <xf numFmtId="0" fontId="17" fillId="26" borderId="56" xfId="171" applyFill="1" applyBorder="1" applyAlignment="1">
      <alignment horizontal="center" vertical="center"/>
    </xf>
    <xf numFmtId="0" fontId="17" fillId="26" borderId="25" xfId="171" applyFill="1" applyBorder="1" applyAlignment="1">
      <alignment horizontal="center" vertical="center"/>
    </xf>
    <xf numFmtId="0" fontId="17" fillId="26" borderId="32" xfId="171" applyFill="1" applyBorder="1" applyAlignment="1">
      <alignment horizontal="center" vertical="center"/>
    </xf>
    <xf numFmtId="0" fontId="17" fillId="26" borderId="66" xfId="171" applyFill="1" applyBorder="1" applyAlignment="1">
      <alignment horizontal="center" vertical="center"/>
    </xf>
    <xf numFmtId="0" fontId="17" fillId="26" borderId="38" xfId="171" applyFill="1" applyBorder="1" applyAlignment="1">
      <alignment horizontal="center" vertical="center"/>
    </xf>
    <xf numFmtId="0" fontId="45" fillId="0" borderId="0" xfId="170" applyFont="1" applyAlignment="1">
      <alignment horizontal="left" vertical="center"/>
    </xf>
    <xf numFmtId="0" fontId="54" fillId="29" borderId="18" xfId="173" applyFont="1" applyFill="1" applyBorder="1" applyAlignment="1">
      <alignment horizontal="center" vertical="center"/>
    </xf>
    <xf numFmtId="0" fontId="55" fillId="29" borderId="24" xfId="174" applyFont="1" applyFill="1" applyBorder="1" applyAlignment="1">
      <alignment horizontal="center" vertical="center"/>
    </xf>
    <xf numFmtId="0" fontId="55" fillId="29" borderId="19" xfId="174" applyFont="1" applyFill="1" applyBorder="1" applyAlignment="1">
      <alignment horizontal="center" vertical="center"/>
    </xf>
    <xf numFmtId="0" fontId="51" fillId="28" borderId="17" xfId="140" applyFont="1" applyFill="1" applyBorder="1" applyAlignment="1">
      <alignment horizontal="center" vertical="center" shrinkToFit="1"/>
    </xf>
    <xf numFmtId="0" fontId="51" fillId="28" borderId="67" xfId="140" applyFont="1" applyFill="1" applyBorder="1" applyAlignment="1">
      <alignment horizontal="center" vertical="center" shrinkToFit="1"/>
    </xf>
    <xf numFmtId="0" fontId="51" fillId="28" borderId="33" xfId="140" applyFont="1" applyFill="1" applyBorder="1" applyAlignment="1">
      <alignment horizontal="center" vertical="center" shrinkToFit="1"/>
    </xf>
    <xf numFmtId="0" fontId="48" fillId="28" borderId="0" xfId="173" applyFont="1" applyFill="1" applyAlignment="1">
      <alignment horizontal="center" vertical="center"/>
    </xf>
    <xf numFmtId="0" fontId="51" fillId="28" borderId="26" xfId="140" applyFont="1" applyFill="1" applyBorder="1" applyAlignment="1">
      <alignment horizontal="center" vertical="center" shrinkToFit="1"/>
    </xf>
    <xf numFmtId="0" fontId="51" fillId="28" borderId="69" xfId="140" applyFont="1" applyFill="1" applyBorder="1" applyAlignment="1">
      <alignment horizontal="center" vertical="center" shrinkToFit="1"/>
    </xf>
    <xf numFmtId="0" fontId="51" fillId="28" borderId="61" xfId="140" applyFont="1" applyFill="1" applyBorder="1" applyAlignment="1">
      <alignment horizontal="center" vertical="center" shrinkToFit="1"/>
    </xf>
    <xf numFmtId="0" fontId="51" fillId="28" borderId="71" xfId="140" applyFont="1" applyFill="1" applyBorder="1" applyAlignment="1">
      <alignment horizontal="center" vertical="center" shrinkToFit="1"/>
    </xf>
    <xf numFmtId="0" fontId="51" fillId="28" borderId="63" xfId="140" applyFont="1" applyFill="1" applyBorder="1" applyAlignment="1">
      <alignment horizontal="center" vertical="center" shrinkToFit="1"/>
    </xf>
    <xf numFmtId="0" fontId="51" fillId="0" borderId="15" xfId="173" applyFont="1" applyBorder="1" applyAlignment="1">
      <alignment horizontal="center" vertical="center"/>
    </xf>
    <xf numFmtId="0" fontId="52" fillId="0" borderId="17" xfId="174" applyFont="1" applyBorder="1">
      <alignment vertical="center"/>
    </xf>
    <xf numFmtId="0" fontId="52" fillId="0" borderId="68" xfId="174" applyFont="1" applyBorder="1">
      <alignment vertical="center"/>
    </xf>
    <xf numFmtId="0" fontId="52" fillId="0" borderId="0" xfId="174" applyFont="1">
      <alignment vertical="center"/>
    </xf>
    <xf numFmtId="0" fontId="52" fillId="0" borderId="13" xfId="174" applyFont="1" applyBorder="1">
      <alignment vertical="center"/>
    </xf>
    <xf numFmtId="0" fontId="52" fillId="0" borderId="14" xfId="174" applyFont="1" applyBorder="1">
      <alignment vertical="center"/>
    </xf>
    <xf numFmtId="0" fontId="51" fillId="0" borderId="33" xfId="173" applyFont="1" applyBorder="1" applyAlignment="1">
      <alignment horizontal="center" vertical="center"/>
    </xf>
    <xf numFmtId="0" fontId="52" fillId="0" borderId="67" xfId="174" applyFont="1" applyBorder="1" applyAlignment="1">
      <alignment horizontal="center" vertical="center"/>
    </xf>
    <xf numFmtId="0" fontId="52" fillId="0" borderId="43" xfId="174" applyFont="1" applyBorder="1" applyAlignment="1">
      <alignment horizontal="center" vertical="center"/>
    </xf>
    <xf numFmtId="0" fontId="52" fillId="0" borderId="44" xfId="174" applyFont="1" applyBorder="1" applyAlignment="1">
      <alignment horizontal="center" vertical="center"/>
    </xf>
    <xf numFmtId="0" fontId="52" fillId="0" borderId="63" xfId="174" applyFont="1" applyBorder="1" applyAlignment="1">
      <alignment horizontal="center" vertical="center"/>
    </xf>
    <xf numFmtId="0" fontId="52" fillId="0" borderId="65" xfId="174" applyFont="1" applyBorder="1" applyAlignment="1">
      <alignment horizontal="center" vertical="center"/>
    </xf>
    <xf numFmtId="0" fontId="40" fillId="0" borderId="0" xfId="167" applyFont="1" applyAlignment="1">
      <alignment horizontal="left" vertical="center"/>
    </xf>
    <xf numFmtId="0" fontId="40" fillId="0" borderId="0" xfId="167" applyFont="1" applyAlignment="1">
      <alignment horizontal="center" vertical="center"/>
    </xf>
    <xf numFmtId="0" fontId="44" fillId="0" borderId="0" xfId="167" applyFont="1" applyAlignment="1">
      <alignment horizontal="left" vertical="center"/>
    </xf>
    <xf numFmtId="0" fontId="73" fillId="0" borderId="122" xfId="180" applyFont="1" applyBorder="1" applyAlignment="1">
      <alignment vertical="center" shrinkToFit="1"/>
    </xf>
    <xf numFmtId="0" fontId="73" fillId="0" borderId="98" xfId="180" applyFont="1" applyBorder="1" applyAlignment="1">
      <alignment vertical="center" shrinkToFit="1"/>
    </xf>
    <xf numFmtId="0" fontId="73" fillId="0" borderId="99" xfId="180" applyFont="1" applyBorder="1" applyAlignment="1">
      <alignment vertical="center" shrinkToFit="1"/>
    </xf>
    <xf numFmtId="0" fontId="10" fillId="0" borderId="120" xfId="180" applyFont="1" applyBorder="1" applyAlignment="1">
      <alignment vertical="center" shrinkToFit="1"/>
    </xf>
    <xf numFmtId="0" fontId="10" fillId="0" borderId="89" xfId="180" applyFont="1" applyBorder="1" applyAlignment="1">
      <alignment vertical="center" shrinkToFit="1"/>
    </xf>
    <xf numFmtId="0" fontId="10" fillId="0" borderId="90" xfId="180" applyFont="1" applyBorder="1" applyAlignment="1">
      <alignment vertical="center" shrinkToFit="1"/>
    </xf>
    <xf numFmtId="0" fontId="69" fillId="0" borderId="0" xfId="180" applyFont="1" applyAlignment="1">
      <alignment horizontal="left" vertical="center"/>
    </xf>
    <xf numFmtId="0" fontId="70" fillId="0" borderId="0" xfId="180" applyFont="1" applyAlignment="1">
      <alignment horizontal="center" vertical="center"/>
    </xf>
    <xf numFmtId="0" fontId="59" fillId="0" borderId="0" xfId="180" applyFont="1" applyAlignment="1">
      <alignment horizontal="center" vertical="center"/>
    </xf>
    <xf numFmtId="0" fontId="71" fillId="0" borderId="0" xfId="180" applyFont="1" applyAlignment="1">
      <alignment horizontal="center" vertical="center"/>
    </xf>
    <xf numFmtId="0" fontId="73" fillId="0" borderId="120" xfId="180" applyFont="1" applyBorder="1" applyAlignment="1">
      <alignment vertical="center" shrinkToFit="1"/>
    </xf>
    <xf numFmtId="0" fontId="73" fillId="0" borderId="89" xfId="180" applyFont="1" applyBorder="1" applyAlignment="1">
      <alignment vertical="center" shrinkToFit="1"/>
    </xf>
    <xf numFmtId="0" fontId="73" fillId="0" borderId="90" xfId="180" applyFont="1" applyBorder="1" applyAlignment="1">
      <alignment vertical="center" shrinkToFit="1"/>
    </xf>
    <xf numFmtId="0" fontId="10" fillId="0" borderId="37" xfId="0" applyFont="1" applyBorder="1" applyAlignment="1">
      <alignment horizontal="center" vertical="center"/>
    </xf>
    <xf numFmtId="0" fontId="10" fillId="0" borderId="47" xfId="0" applyFont="1" applyBorder="1" applyAlignment="1">
      <alignment horizontal="center" vertical="center"/>
    </xf>
    <xf numFmtId="0" fontId="10" fillId="0" borderId="52" xfId="0" applyFont="1" applyBorder="1" applyAlignment="1">
      <alignment horizontal="center" vertical="center"/>
    </xf>
    <xf numFmtId="0" fontId="42" fillId="0" borderId="0" xfId="0" applyFont="1" applyAlignment="1">
      <alignment horizontal="left" vertical="center"/>
    </xf>
    <xf numFmtId="0" fontId="42" fillId="0" borderId="14" xfId="0" applyFont="1" applyBorder="1" applyAlignment="1">
      <alignment horizontal="left" vertical="center"/>
    </xf>
    <xf numFmtId="0" fontId="43" fillId="24" borderId="16" xfId="0" applyFont="1" applyFill="1" applyBorder="1" applyAlignment="1">
      <alignment horizontal="center" vertical="center"/>
    </xf>
    <xf numFmtId="0" fontId="43" fillId="24" borderId="10" xfId="0" applyFont="1" applyFill="1" applyBorder="1" applyAlignment="1">
      <alignment horizontal="center" vertical="center"/>
    </xf>
    <xf numFmtId="0" fontId="43" fillId="24" borderId="20" xfId="0" applyFont="1" applyFill="1" applyBorder="1" applyAlignment="1">
      <alignment horizontal="center" vertical="center"/>
    </xf>
    <xf numFmtId="0" fontId="43" fillId="24" borderId="33" xfId="0" applyFont="1" applyFill="1" applyBorder="1" applyAlignment="1">
      <alignment horizontal="center" vertical="center"/>
    </xf>
    <xf numFmtId="0" fontId="43" fillId="24" borderId="17" xfId="0" applyFont="1" applyFill="1" applyBorder="1" applyAlignment="1">
      <alignment horizontal="center" vertical="center"/>
    </xf>
    <xf numFmtId="0" fontId="43" fillId="24" borderId="43" xfId="0" applyFont="1" applyFill="1" applyBorder="1" applyAlignment="1">
      <alignment horizontal="center" vertical="center"/>
    </xf>
    <xf numFmtId="0" fontId="43" fillId="24" borderId="0" xfId="0" applyFont="1" applyFill="1" applyAlignment="1">
      <alignment horizontal="center" vertical="center"/>
    </xf>
    <xf numFmtId="0" fontId="43" fillId="24" borderId="21" xfId="0" applyFont="1" applyFill="1" applyBorder="1" applyAlignment="1">
      <alignment horizontal="center" vertical="center"/>
    </xf>
    <xf numFmtId="0" fontId="43" fillId="24" borderId="22" xfId="0" applyFont="1" applyFill="1" applyBorder="1" applyAlignment="1">
      <alignment horizontal="center" vertical="center"/>
    </xf>
    <xf numFmtId="0" fontId="43" fillId="24" borderId="61" xfId="0" applyFont="1" applyFill="1" applyBorder="1" applyAlignment="1">
      <alignment horizontal="center" vertical="center"/>
    </xf>
    <xf numFmtId="0" fontId="43" fillId="24" borderId="41" xfId="0" applyFont="1" applyFill="1" applyBorder="1" applyAlignment="1">
      <alignment horizontal="center" vertical="center"/>
    </xf>
    <xf numFmtId="0" fontId="43" fillId="24" borderId="62" xfId="0" applyFont="1" applyFill="1" applyBorder="1" applyAlignment="1">
      <alignment horizontal="center" vertical="center"/>
    </xf>
    <xf numFmtId="0" fontId="43" fillId="24" borderId="26" xfId="0" applyFont="1" applyFill="1" applyBorder="1" applyAlignment="1">
      <alignment horizontal="center" vertical="center"/>
    </xf>
    <xf numFmtId="0" fontId="43" fillId="24" borderId="28" xfId="0" applyFont="1" applyFill="1" applyBorder="1" applyAlignment="1">
      <alignment horizontal="center" vertical="center"/>
    </xf>
    <xf numFmtId="0" fontId="43" fillId="24" borderId="33" xfId="0" applyFont="1" applyFill="1" applyBorder="1" applyAlignment="1">
      <alignment horizontal="center" vertical="center" wrapText="1"/>
    </xf>
    <xf numFmtId="0" fontId="43" fillId="24" borderId="17" xfId="0" applyFont="1" applyFill="1" applyBorder="1" applyAlignment="1">
      <alignment horizontal="center" vertical="center" wrapText="1"/>
    </xf>
    <xf numFmtId="0" fontId="43" fillId="24" borderId="18" xfId="0" applyFont="1" applyFill="1" applyBorder="1" applyAlignment="1">
      <alignment horizontal="center" vertical="center" wrapText="1"/>
    </xf>
    <xf numFmtId="0" fontId="43" fillId="24" borderId="43" xfId="0" applyFont="1" applyFill="1" applyBorder="1" applyAlignment="1">
      <alignment horizontal="center" vertical="center" wrapText="1"/>
    </xf>
    <xf numFmtId="0" fontId="43" fillId="24" borderId="0" xfId="0" applyFont="1" applyFill="1" applyAlignment="1">
      <alignment horizontal="center" vertical="center" wrapText="1"/>
    </xf>
    <xf numFmtId="0" fontId="43" fillId="24" borderId="24" xfId="0" applyFont="1" applyFill="1" applyBorder="1" applyAlignment="1">
      <alignment horizontal="center" vertical="center" wrapText="1"/>
    </xf>
    <xf numFmtId="0" fontId="43" fillId="24" borderId="21" xfId="0" applyFont="1" applyFill="1" applyBorder="1" applyAlignment="1">
      <alignment horizontal="center" vertical="center" wrapText="1"/>
    </xf>
    <xf numFmtId="0" fontId="43" fillId="24" borderId="22" xfId="0" applyFont="1" applyFill="1" applyBorder="1" applyAlignment="1">
      <alignment horizontal="center" vertical="center" wrapText="1"/>
    </xf>
    <xf numFmtId="0" fontId="43" fillId="24" borderId="27" xfId="0" applyFont="1" applyFill="1" applyBorder="1" applyAlignment="1">
      <alignment horizontal="center" vertical="center" wrapText="1"/>
    </xf>
    <xf numFmtId="0" fontId="43" fillId="24" borderId="40" xfId="0" applyFont="1" applyFill="1" applyBorder="1" applyAlignment="1">
      <alignment horizontal="center" vertical="center" wrapText="1"/>
    </xf>
    <xf numFmtId="0" fontId="43" fillId="24" borderId="62" xfId="0" applyFont="1" applyFill="1" applyBorder="1" applyAlignment="1">
      <alignment horizontal="center" vertical="center" wrapText="1"/>
    </xf>
    <xf numFmtId="0" fontId="10" fillId="0" borderId="35" xfId="0" applyFont="1" applyBorder="1" applyAlignment="1">
      <alignment horizontal="center" vertical="center"/>
    </xf>
    <xf numFmtId="0" fontId="10" fillId="0" borderId="51" xfId="0" applyFont="1" applyBorder="1" applyAlignment="1">
      <alignment horizontal="center" vertical="center"/>
    </xf>
    <xf numFmtId="0" fontId="10" fillId="0" borderId="5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65" xfId="0" applyFont="1" applyBorder="1" applyAlignment="1">
      <alignment horizontal="center" vertical="center"/>
    </xf>
    <xf numFmtId="0" fontId="10" fillId="0" borderId="63" xfId="0" applyFont="1" applyBorder="1" applyAlignment="1">
      <alignment horizontal="center" vertical="center"/>
    </xf>
    <xf numFmtId="0" fontId="10" fillId="0" borderId="19" xfId="0" applyFont="1" applyBorder="1" applyAlignment="1">
      <alignment horizontal="center" vertical="center"/>
    </xf>
    <xf numFmtId="0" fontId="43" fillId="24" borderId="128" xfId="0" applyFont="1" applyFill="1" applyBorder="1" applyAlignment="1">
      <alignment horizontal="center" vertical="center" wrapText="1"/>
    </xf>
    <xf numFmtId="0" fontId="10" fillId="0" borderId="42" xfId="0" applyFont="1" applyBorder="1" applyAlignment="1">
      <alignment horizontal="center"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0" fontId="46" fillId="0" borderId="77" xfId="172" applyFont="1" applyBorder="1" applyAlignment="1">
      <alignment horizontal="center" vertical="center" wrapText="1"/>
    </xf>
    <xf numFmtId="0" fontId="46" fillId="0" borderId="78" xfId="172" applyFont="1" applyBorder="1" applyAlignment="1">
      <alignment horizontal="center" vertical="center" wrapText="1"/>
    </xf>
    <xf numFmtId="0" fontId="46" fillId="0" borderId="73" xfId="172" applyFont="1" applyBorder="1" applyAlignment="1">
      <alignment horizontal="center" vertical="center" wrapText="1"/>
    </xf>
    <xf numFmtId="0" fontId="46" fillId="27" borderId="128" xfId="172" applyFont="1" applyFill="1" applyBorder="1" applyAlignment="1">
      <alignment horizontal="center" vertical="center"/>
    </xf>
    <xf numFmtId="0" fontId="46" fillId="27" borderId="55" xfId="172" applyFont="1" applyFill="1" applyBorder="1" applyAlignment="1">
      <alignment horizontal="center" vertical="center"/>
    </xf>
    <xf numFmtId="0" fontId="46" fillId="27" borderId="46" xfId="172" applyFont="1" applyFill="1" applyBorder="1" applyAlignment="1">
      <alignment horizontal="center" vertical="center"/>
    </xf>
    <xf numFmtId="0" fontId="46" fillId="27" borderId="45" xfId="172" applyFont="1" applyFill="1" applyBorder="1" applyAlignment="1">
      <alignment horizontal="center" vertical="center"/>
    </xf>
    <xf numFmtId="0" fontId="65" fillId="0" borderId="0" xfId="172" applyFont="1" applyAlignment="1">
      <alignment horizontal="left" vertical="center"/>
    </xf>
    <xf numFmtId="0" fontId="46" fillId="27" borderId="38" xfId="172" applyFont="1" applyFill="1" applyBorder="1" applyAlignment="1">
      <alignment horizontal="center" vertical="center"/>
    </xf>
    <xf numFmtId="0" fontId="46" fillId="27" borderId="37" xfId="172" applyFont="1" applyFill="1" applyBorder="1" applyAlignment="1">
      <alignment horizontal="center" vertical="center" wrapText="1"/>
    </xf>
    <xf numFmtId="0" fontId="46" fillId="27" borderId="74" xfId="172" applyFont="1" applyFill="1" applyBorder="1" applyAlignment="1">
      <alignment horizontal="center" vertical="center" wrapText="1"/>
    </xf>
    <xf numFmtId="0" fontId="46" fillId="27" borderId="48" xfId="172" applyFont="1" applyFill="1" applyBorder="1" applyAlignment="1">
      <alignment horizontal="center" vertical="center" wrapText="1"/>
    </xf>
    <xf numFmtId="0" fontId="46" fillId="27" borderId="38" xfId="172" applyFont="1" applyFill="1" applyBorder="1" applyAlignment="1">
      <alignment horizontal="center" vertical="center" wrapText="1"/>
    </xf>
    <xf numFmtId="0" fontId="46" fillId="27" borderId="77" xfId="172" applyFont="1" applyFill="1" applyBorder="1" applyAlignment="1">
      <alignment horizontal="center" vertical="center" wrapText="1"/>
    </xf>
    <xf numFmtId="0" fontId="46" fillId="27" borderId="73" xfId="172" applyFont="1" applyFill="1" applyBorder="1" applyAlignment="1">
      <alignment horizontal="center" vertical="center" wrapText="1"/>
    </xf>
    <xf numFmtId="0" fontId="34" fillId="25" borderId="38" xfId="0" applyFont="1" applyFill="1" applyBorder="1" applyAlignment="1">
      <alignment horizontal="center" vertical="center"/>
    </xf>
    <xf numFmtId="0" fontId="34" fillId="0" borderId="0" xfId="0" applyFont="1" applyAlignment="1">
      <alignment horizontal="left" vertical="center"/>
    </xf>
    <xf numFmtId="0" fontId="10" fillId="27" borderId="38" xfId="190" applyFont="1" applyFill="1" applyBorder="1" applyAlignment="1">
      <alignment horizontal="center" vertical="center" wrapText="1"/>
    </xf>
    <xf numFmtId="0" fontId="10" fillId="27" borderId="38" xfId="190" applyFont="1" applyFill="1" applyBorder="1" applyAlignment="1">
      <alignment horizontal="center" vertical="center"/>
    </xf>
    <xf numFmtId="0" fontId="17" fillId="27" borderId="38" xfId="190" applyFont="1" applyFill="1" applyBorder="1" applyAlignment="1">
      <alignment horizontal="center" vertical="center"/>
    </xf>
    <xf numFmtId="0" fontId="17" fillId="27" borderId="40" xfId="190" applyFont="1" applyFill="1" applyBorder="1" applyAlignment="1">
      <alignment horizontal="center" vertical="center"/>
    </xf>
    <xf numFmtId="0" fontId="17" fillId="27" borderId="23" xfId="190" applyFont="1" applyFill="1" applyBorder="1" applyAlignment="1">
      <alignment horizontal="center" vertical="center"/>
    </xf>
    <xf numFmtId="0" fontId="17" fillId="27" borderId="128" xfId="190" applyFont="1" applyFill="1" applyBorder="1" applyAlignment="1">
      <alignment horizontal="center" vertical="center"/>
    </xf>
    <xf numFmtId="0" fontId="17" fillId="27" borderId="100" xfId="190" applyFont="1" applyFill="1" applyBorder="1" applyAlignment="1">
      <alignment horizontal="center" vertical="center"/>
    </xf>
    <xf numFmtId="0" fontId="10" fillId="27" borderId="48" xfId="190" applyFont="1" applyFill="1" applyBorder="1" applyAlignment="1">
      <alignment horizontal="center" vertical="center"/>
    </xf>
    <xf numFmtId="0" fontId="58" fillId="31" borderId="128" xfId="172" applyFont="1" applyFill="1" applyBorder="1" applyAlignment="1">
      <alignment horizontal="center" vertical="center"/>
    </xf>
    <xf numFmtId="0" fontId="58" fillId="31" borderId="64" xfId="172" applyFont="1" applyFill="1" applyBorder="1" applyAlignment="1">
      <alignment horizontal="center" vertical="center"/>
    </xf>
    <xf numFmtId="0" fontId="58" fillId="31" borderId="43" xfId="172" applyFont="1" applyFill="1" applyBorder="1" applyAlignment="1">
      <alignment horizontal="center" vertical="center"/>
    </xf>
    <xf numFmtId="0" fontId="58" fillId="31" borderId="0" xfId="172" applyFont="1" applyFill="1" applyAlignment="1">
      <alignment horizontal="center" vertical="center"/>
    </xf>
    <xf numFmtId="0" fontId="58" fillId="31" borderId="21" xfId="172" applyFont="1" applyFill="1" applyBorder="1" applyAlignment="1">
      <alignment horizontal="center" vertical="center"/>
    </xf>
    <xf numFmtId="0" fontId="58" fillId="31" borderId="22" xfId="172" applyFont="1" applyFill="1" applyBorder="1" applyAlignment="1">
      <alignment horizontal="center" vertical="center"/>
    </xf>
    <xf numFmtId="0" fontId="17" fillId="31" borderId="64" xfId="179" applyFont="1" applyFill="1" applyBorder="1" applyAlignment="1">
      <alignment horizontal="center" vertical="center"/>
    </xf>
    <xf numFmtId="0" fontId="17" fillId="31" borderId="0" xfId="179" applyFont="1" applyFill="1" applyAlignment="1">
      <alignment horizontal="center" vertical="center"/>
    </xf>
    <xf numFmtId="0" fontId="17" fillId="31" borderId="22" xfId="179" applyFont="1" applyFill="1" applyBorder="1" applyAlignment="1">
      <alignment horizontal="center" vertical="center"/>
    </xf>
    <xf numFmtId="0" fontId="17" fillId="31" borderId="37" xfId="179" applyFont="1" applyFill="1" applyBorder="1" applyAlignment="1">
      <alignment horizontal="center" vertical="center" wrapText="1"/>
    </xf>
    <xf numFmtId="0" fontId="17" fillId="31" borderId="47" xfId="179" applyFont="1" applyFill="1" applyBorder="1" applyAlignment="1">
      <alignment horizontal="center" vertical="center" wrapText="1"/>
    </xf>
    <xf numFmtId="0" fontId="17" fillId="31" borderId="48" xfId="179" applyFont="1" applyFill="1" applyBorder="1" applyAlignment="1">
      <alignment horizontal="center" vertical="center" wrapText="1"/>
    </xf>
    <xf numFmtId="0" fontId="17" fillId="30" borderId="38" xfId="179" applyFont="1" applyFill="1" applyBorder="1" applyAlignment="1">
      <alignment horizontal="center" vertical="center" wrapText="1"/>
    </xf>
    <xf numFmtId="0" fontId="17" fillId="30" borderId="64" xfId="179" applyFont="1" applyFill="1" applyBorder="1" applyAlignment="1">
      <alignment horizontal="center" vertical="center"/>
    </xf>
    <xf numFmtId="0" fontId="17" fillId="30" borderId="55" xfId="179" applyFont="1" applyFill="1" applyBorder="1" applyAlignment="1">
      <alignment horizontal="center" vertical="center"/>
    </xf>
    <xf numFmtId="0" fontId="17" fillId="30" borderId="0" xfId="179" applyFont="1" applyFill="1" applyAlignment="1">
      <alignment horizontal="center" vertical="center"/>
    </xf>
    <xf numFmtId="0" fontId="17" fillId="30" borderId="44" xfId="179" applyFont="1" applyFill="1" applyBorder="1" applyAlignment="1">
      <alignment horizontal="center" vertical="center"/>
    </xf>
    <xf numFmtId="0" fontId="17" fillId="30" borderId="22" xfId="179" applyFont="1" applyFill="1" applyBorder="1" applyAlignment="1">
      <alignment horizontal="center" vertical="center"/>
    </xf>
    <xf numFmtId="0" fontId="17" fillId="30" borderId="81" xfId="179" applyFont="1" applyFill="1" applyBorder="1" applyAlignment="1">
      <alignment horizontal="center" vertical="center"/>
    </xf>
    <xf numFmtId="0" fontId="17" fillId="31" borderId="128" xfId="179" applyFont="1" applyFill="1" applyBorder="1" applyAlignment="1">
      <alignment horizontal="center" vertical="center" wrapText="1"/>
    </xf>
    <xf numFmtId="0" fontId="17" fillId="31" borderId="64" xfId="179" applyFont="1" applyFill="1" applyBorder="1" applyAlignment="1">
      <alignment horizontal="center" vertical="center" wrapText="1"/>
    </xf>
    <xf numFmtId="0" fontId="17" fillId="31" borderId="55" xfId="179" applyFont="1" applyFill="1" applyBorder="1" applyAlignment="1">
      <alignment horizontal="center" vertical="center" wrapText="1"/>
    </xf>
    <xf numFmtId="0" fontId="17" fillId="30" borderId="128" xfId="179" applyFont="1" applyFill="1" applyBorder="1" applyAlignment="1">
      <alignment horizontal="center" vertical="center" wrapText="1"/>
    </xf>
    <xf numFmtId="0" fontId="17" fillId="30" borderId="64" xfId="179" applyFont="1" applyFill="1" applyBorder="1" applyAlignment="1">
      <alignment horizontal="center" vertical="center" wrapText="1"/>
    </xf>
    <xf numFmtId="0" fontId="17" fillId="30" borderId="55" xfId="179" applyFont="1" applyFill="1" applyBorder="1" applyAlignment="1">
      <alignment horizontal="center" vertical="center" wrapText="1"/>
    </xf>
    <xf numFmtId="0" fontId="17" fillId="30" borderId="37" xfId="179" applyFont="1" applyFill="1" applyBorder="1" applyAlignment="1">
      <alignment horizontal="center" vertical="center" wrapText="1"/>
    </xf>
    <xf numFmtId="0" fontId="17" fillId="30" borderId="48" xfId="179" applyFont="1" applyFill="1" applyBorder="1" applyAlignment="1">
      <alignment horizontal="center" vertical="center" wrapText="1"/>
    </xf>
    <xf numFmtId="0" fontId="58" fillId="0" borderId="43" xfId="172" applyFont="1" applyBorder="1" applyAlignment="1">
      <alignment horizontal="center" vertical="center" wrapText="1" shrinkToFit="1"/>
    </xf>
    <xf numFmtId="0" fontId="58" fillId="0" borderId="82" xfId="172" applyFont="1" applyBorder="1" applyAlignment="1">
      <alignment horizontal="center" vertical="center" wrapText="1" shrinkToFit="1"/>
    </xf>
    <xf numFmtId="0" fontId="10" fillId="0" borderId="85" xfId="179" applyFont="1" applyBorder="1" applyAlignment="1">
      <alignment horizontal="left" vertical="center" indent="1"/>
    </xf>
    <xf numFmtId="0" fontId="10" fillId="0" borderId="86" xfId="179" applyFont="1" applyBorder="1" applyAlignment="1">
      <alignment horizontal="left" vertical="center" indent="1"/>
    </xf>
    <xf numFmtId="0" fontId="10" fillId="0" borderId="87" xfId="179" applyFont="1" applyBorder="1" applyAlignment="1">
      <alignment horizontal="left" vertical="center" indent="1"/>
    </xf>
    <xf numFmtId="0" fontId="10" fillId="0" borderId="88" xfId="179" applyFont="1" applyBorder="1" applyAlignment="1">
      <alignment horizontal="left" vertical="center" indent="1"/>
    </xf>
    <xf numFmtId="0" fontId="10" fillId="0" borderId="89" xfId="179" applyFont="1" applyBorder="1" applyAlignment="1">
      <alignment horizontal="left" vertical="center" indent="1"/>
    </xf>
    <xf numFmtId="0" fontId="10" fillId="0" borderId="90" xfId="179" applyFont="1" applyBorder="1" applyAlignment="1">
      <alignment horizontal="left" vertical="center" indent="1"/>
    </xf>
    <xf numFmtId="0" fontId="67" fillId="0" borderId="90" xfId="172" applyFont="1" applyBorder="1" applyAlignment="1">
      <alignment horizontal="left" vertical="center" indent="1"/>
    </xf>
    <xf numFmtId="0" fontId="10" fillId="0" borderId="89" xfId="179" applyFont="1" applyBorder="1" applyAlignment="1">
      <alignment horizontal="left" vertical="center" wrapText="1" indent="1"/>
    </xf>
    <xf numFmtId="0" fontId="10" fillId="0" borderId="98" xfId="179" applyFont="1" applyBorder="1" applyAlignment="1">
      <alignment horizontal="left" vertical="center" indent="1"/>
    </xf>
    <xf numFmtId="0" fontId="67" fillId="0" borderId="99" xfId="172" applyFont="1" applyBorder="1" applyAlignment="1">
      <alignment horizontal="left" vertical="center" indent="1"/>
    </xf>
    <xf numFmtId="0" fontId="58" fillId="0" borderId="40" xfId="172" applyFont="1" applyBorder="1" applyAlignment="1">
      <alignment horizontal="center" vertical="center" textRotation="255" wrapText="1" shrinkToFit="1"/>
    </xf>
    <xf numFmtId="0" fontId="58" fillId="0" borderId="41" xfId="172" applyFont="1" applyBorder="1" applyAlignment="1">
      <alignment horizontal="center" vertical="center" textRotation="255" wrapText="1" shrinkToFit="1"/>
    </xf>
    <xf numFmtId="0" fontId="58" fillId="0" borderId="23" xfId="172" applyFont="1" applyBorder="1" applyAlignment="1">
      <alignment horizontal="center" vertical="center" textRotation="255" wrapText="1" shrinkToFit="1"/>
    </xf>
    <xf numFmtId="0" fontId="58" fillId="0" borderId="91" xfId="172" applyFont="1" applyBorder="1" applyAlignment="1">
      <alignment horizontal="center" vertical="center" wrapText="1" shrinkToFit="1"/>
    </xf>
    <xf numFmtId="0" fontId="35" fillId="0" borderId="97" xfId="172" applyBorder="1" applyAlignment="1">
      <alignment horizontal="center" vertical="center" wrapText="1" shrinkToFit="1"/>
    </xf>
    <xf numFmtId="0" fontId="10" fillId="0" borderId="95" xfId="179" applyFont="1" applyBorder="1" applyAlignment="1">
      <alignment horizontal="left" vertical="center" indent="1"/>
    </xf>
    <xf numFmtId="0" fontId="67" fillId="0" borderId="96" xfId="172" applyFont="1" applyBorder="1" applyAlignment="1">
      <alignment horizontal="left" vertical="center" indent="1"/>
    </xf>
    <xf numFmtId="0" fontId="35" fillId="0" borderId="100" xfId="172" applyBorder="1" applyAlignment="1">
      <alignment horizontal="center" vertical="center" wrapText="1" shrinkToFit="1"/>
    </xf>
    <xf numFmtId="0" fontId="58" fillId="0" borderId="97" xfId="172" applyFont="1" applyBorder="1" applyAlignment="1">
      <alignment horizontal="center" vertical="center" wrapText="1" shrinkToFit="1"/>
    </xf>
    <xf numFmtId="0" fontId="17" fillId="0" borderId="107" xfId="179" applyFont="1" applyBorder="1" applyAlignment="1">
      <alignment horizontal="center" vertical="center"/>
    </xf>
    <xf numFmtId="0" fontId="17" fillId="0" borderId="108" xfId="179" applyFont="1" applyBorder="1" applyAlignment="1">
      <alignment horizontal="center" vertical="center"/>
    </xf>
    <xf numFmtId="0" fontId="17" fillId="0" borderId="15" xfId="179" applyFont="1" applyBorder="1" applyAlignment="1">
      <alignment horizontal="center" vertical="center" wrapText="1"/>
    </xf>
    <xf numFmtId="0" fontId="17" fillId="0" borderId="18" xfId="179" applyFont="1" applyBorder="1" applyAlignment="1">
      <alignment horizontal="center" vertical="center" wrapText="1"/>
    </xf>
    <xf numFmtId="0" fontId="17" fillId="0" borderId="68" xfId="179" applyFont="1" applyBorder="1" applyAlignment="1">
      <alignment horizontal="center" vertical="center" wrapText="1"/>
    </xf>
    <xf numFmtId="0" fontId="17" fillId="0" borderId="24" xfId="179" applyFont="1" applyBorder="1" applyAlignment="1">
      <alignment horizontal="center" vertical="center" wrapText="1"/>
    </xf>
    <xf numFmtId="0" fontId="17" fillId="0" borderId="13" xfId="179" applyFont="1" applyBorder="1" applyAlignment="1">
      <alignment horizontal="center" vertical="center" wrapText="1"/>
    </xf>
    <xf numFmtId="0" fontId="17" fillId="0" borderId="19" xfId="179" applyFont="1" applyBorder="1" applyAlignment="1">
      <alignment horizontal="center" vertical="center" wrapText="1"/>
    </xf>
  </cellXfs>
  <cellStyles count="191">
    <cellStyle name="20% - アクセント 1" xfId="1" builtinId="30" customBuiltin="1"/>
    <cellStyle name="20% - アクセント 1 2" xfId="2" xr:uid="{00000000-0005-0000-0000-000001000000}"/>
    <cellStyle name="20% - アクセント 1 3" xfId="3" xr:uid="{00000000-0005-0000-0000-000002000000}"/>
    <cellStyle name="20% - アクセント 1 4" xfId="4" xr:uid="{00000000-0005-0000-0000-000003000000}"/>
    <cellStyle name="20% - アクセント 1 5" xfId="5" xr:uid="{00000000-0005-0000-0000-000004000000}"/>
    <cellStyle name="20% - アクセント 1 6" xfId="6" xr:uid="{00000000-0005-0000-0000-000005000000}"/>
    <cellStyle name="20% - アクセント 1 7" xfId="7" xr:uid="{00000000-0005-0000-0000-000006000000}"/>
    <cellStyle name="20% - アクセント 1 8" xfId="8" xr:uid="{00000000-0005-0000-0000-000007000000}"/>
    <cellStyle name="20% - アクセント 2" xfId="9" builtinId="34" customBuiltin="1"/>
    <cellStyle name="20% - アクセント 2 2" xfId="10" xr:uid="{00000000-0005-0000-0000-000009000000}"/>
    <cellStyle name="20% - アクセント 2 3" xfId="11" xr:uid="{00000000-0005-0000-0000-00000A000000}"/>
    <cellStyle name="20% - アクセント 2 4" xfId="12" xr:uid="{00000000-0005-0000-0000-00000B000000}"/>
    <cellStyle name="20% - アクセント 2 5" xfId="13" xr:uid="{00000000-0005-0000-0000-00000C000000}"/>
    <cellStyle name="20% - アクセント 2 6" xfId="14" xr:uid="{00000000-0005-0000-0000-00000D000000}"/>
    <cellStyle name="20% - アクセント 2 7" xfId="15" xr:uid="{00000000-0005-0000-0000-00000E000000}"/>
    <cellStyle name="20% - アクセント 2 8" xfId="16" xr:uid="{00000000-0005-0000-0000-00000F000000}"/>
    <cellStyle name="20% - アクセント 3" xfId="17" builtinId="38" customBuiltin="1"/>
    <cellStyle name="20% - アクセント 3 2" xfId="18" xr:uid="{00000000-0005-0000-0000-000011000000}"/>
    <cellStyle name="20% - アクセント 3 3" xfId="19" xr:uid="{00000000-0005-0000-0000-000012000000}"/>
    <cellStyle name="20% - アクセント 3 4" xfId="20" xr:uid="{00000000-0005-0000-0000-000013000000}"/>
    <cellStyle name="20% - アクセント 3 5" xfId="21" xr:uid="{00000000-0005-0000-0000-000014000000}"/>
    <cellStyle name="20% - アクセント 3 6" xfId="22" xr:uid="{00000000-0005-0000-0000-000015000000}"/>
    <cellStyle name="20% - アクセント 3 7" xfId="23" xr:uid="{00000000-0005-0000-0000-000016000000}"/>
    <cellStyle name="20% - アクセント 3 8" xfId="24" xr:uid="{00000000-0005-0000-0000-000017000000}"/>
    <cellStyle name="20% - アクセント 4" xfId="25" builtinId="42" customBuiltin="1"/>
    <cellStyle name="20% - アクセント 4 2" xfId="26" xr:uid="{00000000-0005-0000-0000-000019000000}"/>
    <cellStyle name="20% - アクセント 4 3" xfId="27" xr:uid="{00000000-0005-0000-0000-00001A000000}"/>
    <cellStyle name="20% - アクセント 4 4" xfId="28" xr:uid="{00000000-0005-0000-0000-00001B000000}"/>
    <cellStyle name="20% - アクセント 4 5" xfId="29" xr:uid="{00000000-0005-0000-0000-00001C000000}"/>
    <cellStyle name="20% - アクセント 4 6" xfId="30" xr:uid="{00000000-0005-0000-0000-00001D000000}"/>
    <cellStyle name="20% - アクセント 4 7" xfId="31" xr:uid="{00000000-0005-0000-0000-00001E000000}"/>
    <cellStyle name="20% - アクセント 4 8" xfId="32" xr:uid="{00000000-0005-0000-0000-00001F000000}"/>
    <cellStyle name="20% - アクセント 5" xfId="33" builtinId="46" customBuiltin="1"/>
    <cellStyle name="20% - アクセント 5 2" xfId="34" xr:uid="{00000000-0005-0000-0000-000021000000}"/>
    <cellStyle name="20% - アクセント 5 3" xfId="35" xr:uid="{00000000-0005-0000-0000-000022000000}"/>
    <cellStyle name="20% - アクセント 5 4" xfId="36" xr:uid="{00000000-0005-0000-0000-000023000000}"/>
    <cellStyle name="20% - アクセント 5 5" xfId="37" xr:uid="{00000000-0005-0000-0000-000024000000}"/>
    <cellStyle name="20% - アクセント 5 6" xfId="38" xr:uid="{00000000-0005-0000-0000-000025000000}"/>
    <cellStyle name="20% - アクセント 5 7" xfId="39" xr:uid="{00000000-0005-0000-0000-000026000000}"/>
    <cellStyle name="20% - アクセント 5 8" xfId="40" xr:uid="{00000000-0005-0000-0000-000027000000}"/>
    <cellStyle name="20% - アクセント 6" xfId="41" builtinId="50" customBuiltin="1"/>
    <cellStyle name="20% - アクセント 6 2" xfId="42" xr:uid="{00000000-0005-0000-0000-000029000000}"/>
    <cellStyle name="20% - アクセント 6 3" xfId="43" xr:uid="{00000000-0005-0000-0000-00002A000000}"/>
    <cellStyle name="20% - アクセント 6 4" xfId="44" xr:uid="{00000000-0005-0000-0000-00002B000000}"/>
    <cellStyle name="20% - アクセント 6 5" xfId="45" xr:uid="{00000000-0005-0000-0000-00002C000000}"/>
    <cellStyle name="20% - アクセント 6 6" xfId="46" xr:uid="{00000000-0005-0000-0000-00002D000000}"/>
    <cellStyle name="20% - アクセント 6 7" xfId="47" xr:uid="{00000000-0005-0000-0000-00002E000000}"/>
    <cellStyle name="20% - アクセント 6 8" xfId="48" xr:uid="{00000000-0005-0000-0000-00002F000000}"/>
    <cellStyle name="40% - アクセント 1" xfId="49" builtinId="31" customBuiltin="1"/>
    <cellStyle name="40% - アクセント 1 2" xfId="50" xr:uid="{00000000-0005-0000-0000-000031000000}"/>
    <cellStyle name="40% - アクセント 1 3" xfId="51" xr:uid="{00000000-0005-0000-0000-000032000000}"/>
    <cellStyle name="40% - アクセント 1 4" xfId="52" xr:uid="{00000000-0005-0000-0000-000033000000}"/>
    <cellStyle name="40% - アクセント 1 5" xfId="53" xr:uid="{00000000-0005-0000-0000-000034000000}"/>
    <cellStyle name="40% - アクセント 1 6" xfId="54" xr:uid="{00000000-0005-0000-0000-000035000000}"/>
    <cellStyle name="40% - アクセント 1 7" xfId="55" xr:uid="{00000000-0005-0000-0000-000036000000}"/>
    <cellStyle name="40% - アクセント 1 8" xfId="56" xr:uid="{00000000-0005-0000-0000-000037000000}"/>
    <cellStyle name="40% - アクセント 2" xfId="57" builtinId="35" customBuiltin="1"/>
    <cellStyle name="40% - アクセント 2 2" xfId="58" xr:uid="{00000000-0005-0000-0000-000039000000}"/>
    <cellStyle name="40% - アクセント 2 3" xfId="59" xr:uid="{00000000-0005-0000-0000-00003A000000}"/>
    <cellStyle name="40% - アクセント 2 4" xfId="60" xr:uid="{00000000-0005-0000-0000-00003B000000}"/>
    <cellStyle name="40% - アクセント 2 5" xfId="61" xr:uid="{00000000-0005-0000-0000-00003C000000}"/>
    <cellStyle name="40% - アクセント 2 6" xfId="62" xr:uid="{00000000-0005-0000-0000-00003D000000}"/>
    <cellStyle name="40% - アクセント 2 7" xfId="63" xr:uid="{00000000-0005-0000-0000-00003E000000}"/>
    <cellStyle name="40% - アクセント 2 8" xfId="64" xr:uid="{00000000-0005-0000-0000-00003F000000}"/>
    <cellStyle name="40% - アクセント 3" xfId="65" builtinId="39" customBuiltin="1"/>
    <cellStyle name="40% - アクセント 3 2" xfId="66" xr:uid="{00000000-0005-0000-0000-000041000000}"/>
    <cellStyle name="40% - アクセント 3 3" xfId="67" xr:uid="{00000000-0005-0000-0000-000042000000}"/>
    <cellStyle name="40% - アクセント 3 4" xfId="68" xr:uid="{00000000-0005-0000-0000-000043000000}"/>
    <cellStyle name="40% - アクセント 3 5" xfId="69" xr:uid="{00000000-0005-0000-0000-000044000000}"/>
    <cellStyle name="40% - アクセント 3 6" xfId="70" xr:uid="{00000000-0005-0000-0000-000045000000}"/>
    <cellStyle name="40% - アクセント 3 7" xfId="71" xr:uid="{00000000-0005-0000-0000-000046000000}"/>
    <cellStyle name="40% - アクセント 3 8" xfId="72" xr:uid="{00000000-0005-0000-0000-000047000000}"/>
    <cellStyle name="40% - アクセント 4" xfId="73" builtinId="43" customBuiltin="1"/>
    <cellStyle name="40% - アクセント 4 2" xfId="74" xr:uid="{00000000-0005-0000-0000-000049000000}"/>
    <cellStyle name="40% - アクセント 4 3" xfId="75" xr:uid="{00000000-0005-0000-0000-00004A000000}"/>
    <cellStyle name="40% - アクセント 4 4" xfId="76" xr:uid="{00000000-0005-0000-0000-00004B000000}"/>
    <cellStyle name="40% - アクセント 4 5" xfId="77" xr:uid="{00000000-0005-0000-0000-00004C000000}"/>
    <cellStyle name="40% - アクセント 4 6" xfId="78" xr:uid="{00000000-0005-0000-0000-00004D000000}"/>
    <cellStyle name="40% - アクセント 4 7" xfId="79" xr:uid="{00000000-0005-0000-0000-00004E000000}"/>
    <cellStyle name="40% - アクセント 4 8" xfId="80" xr:uid="{00000000-0005-0000-0000-00004F000000}"/>
    <cellStyle name="40% - アクセント 5" xfId="81" builtinId="47" customBuiltin="1"/>
    <cellStyle name="40% - アクセント 5 2" xfId="82" xr:uid="{00000000-0005-0000-0000-000051000000}"/>
    <cellStyle name="40% - アクセント 5 3" xfId="83" xr:uid="{00000000-0005-0000-0000-000052000000}"/>
    <cellStyle name="40% - アクセント 5 4" xfId="84" xr:uid="{00000000-0005-0000-0000-000053000000}"/>
    <cellStyle name="40% - アクセント 5 5" xfId="85" xr:uid="{00000000-0005-0000-0000-000054000000}"/>
    <cellStyle name="40% - アクセント 5 6" xfId="86" xr:uid="{00000000-0005-0000-0000-000055000000}"/>
    <cellStyle name="40% - アクセント 5 7" xfId="87" xr:uid="{00000000-0005-0000-0000-000056000000}"/>
    <cellStyle name="40% - アクセント 5 8" xfId="88" xr:uid="{00000000-0005-0000-0000-000057000000}"/>
    <cellStyle name="40% - アクセント 6" xfId="89" builtinId="51" customBuiltin="1"/>
    <cellStyle name="40% - アクセント 6 2" xfId="90" xr:uid="{00000000-0005-0000-0000-000059000000}"/>
    <cellStyle name="40% - アクセント 6 3" xfId="91" xr:uid="{00000000-0005-0000-0000-00005A000000}"/>
    <cellStyle name="40% - アクセント 6 4" xfId="92" xr:uid="{00000000-0005-0000-0000-00005B000000}"/>
    <cellStyle name="40% - アクセント 6 5" xfId="93" xr:uid="{00000000-0005-0000-0000-00005C000000}"/>
    <cellStyle name="40% - アクセント 6 6" xfId="94" xr:uid="{00000000-0005-0000-0000-00005D000000}"/>
    <cellStyle name="40% - アクセント 6 7" xfId="95" xr:uid="{00000000-0005-0000-0000-00005E000000}"/>
    <cellStyle name="40% - アクセント 6 8" xfId="96" xr:uid="{00000000-0005-0000-0000-00005F000000}"/>
    <cellStyle name="60% - アクセント 1" xfId="97" builtinId="32" customBuiltin="1"/>
    <cellStyle name="60% - アクセント 2" xfId="98" builtinId="36" customBuiltin="1"/>
    <cellStyle name="60% - アクセント 3" xfId="99" builtinId="40" customBuiltin="1"/>
    <cellStyle name="60% - アクセント 4" xfId="100" builtinId="44" customBuiltin="1"/>
    <cellStyle name="60% - アクセント 5" xfId="101" builtinId="48" customBuiltin="1"/>
    <cellStyle name="60% - アクセント 6" xfId="102" builtinId="52" customBuiltin="1"/>
    <cellStyle name="Excel Built-in Comma [0]" xfId="186" xr:uid="{E6C54A64-17AD-4AA8-B558-4988D2F1C456}"/>
    <cellStyle name="アクセント 1" xfId="103" builtinId="29" customBuiltin="1"/>
    <cellStyle name="アクセント 2" xfId="104" builtinId="33" customBuiltin="1"/>
    <cellStyle name="アクセント 3" xfId="105" builtinId="37" customBuiltin="1"/>
    <cellStyle name="アクセント 4" xfId="106" builtinId="41" customBuiltin="1"/>
    <cellStyle name="アクセント 5" xfId="107" builtinId="45" customBuiltin="1"/>
    <cellStyle name="アクセント 6" xfId="108" builtinId="49" customBuiltin="1"/>
    <cellStyle name="タイトル" xfId="109" builtinId="15" customBuiltin="1"/>
    <cellStyle name="チェック セル" xfId="110" builtinId="23" customBuiltin="1"/>
    <cellStyle name="どちらでもない" xfId="111" builtinId="28" customBuiltin="1"/>
    <cellStyle name="ハイパーリンク 2" xfId="112" xr:uid="{00000000-0005-0000-0000-00006F000000}"/>
    <cellStyle name="ハイパーリンク 2 2" xfId="113" xr:uid="{00000000-0005-0000-0000-000070000000}"/>
    <cellStyle name="ハイパーリンク 3" xfId="114" xr:uid="{00000000-0005-0000-0000-000071000000}"/>
    <cellStyle name="ハイパーリンク 4" xfId="115" xr:uid="{00000000-0005-0000-0000-000072000000}"/>
    <cellStyle name="ハイパーリンク 5" xfId="116" xr:uid="{00000000-0005-0000-0000-000073000000}"/>
    <cellStyle name="メモ" xfId="117" builtinId="10" customBuiltin="1"/>
    <cellStyle name="メモ 2" xfId="118" xr:uid="{00000000-0005-0000-0000-000075000000}"/>
    <cellStyle name="メモ 3" xfId="139" xr:uid="{00000000-0005-0000-0000-000076000000}"/>
    <cellStyle name="リンク セル" xfId="119" builtinId="24" customBuiltin="1"/>
    <cellStyle name="悪い" xfId="120" builtinId="27" customBuiltin="1"/>
    <cellStyle name="計算" xfId="121" builtinId="22" customBuiltin="1"/>
    <cellStyle name="警告文" xfId="122" builtinId="11" customBuiltin="1"/>
    <cellStyle name="桁区切り 2" xfId="123" xr:uid="{00000000-0005-0000-0000-00007B000000}"/>
    <cellStyle name="桁区切り 3" xfId="168" xr:uid="{00000000-0005-0000-0000-00007C000000}"/>
    <cellStyle name="見出し 1" xfId="124" builtinId="16" customBuiltin="1"/>
    <cellStyle name="見出し 2" xfId="125" builtinId="17" customBuiltin="1"/>
    <cellStyle name="見出し 3" xfId="126" builtinId="18" customBuiltin="1"/>
    <cellStyle name="見出し 4" xfId="127" builtinId="19" customBuiltin="1"/>
    <cellStyle name="集計" xfId="128" builtinId="25" customBuiltin="1"/>
    <cellStyle name="出力" xfId="129" builtinId="21" customBuiltin="1"/>
    <cellStyle name="説明文" xfId="130" builtinId="53" customBuiltin="1"/>
    <cellStyle name="入力" xfId="131" builtinId="20" customBuiltin="1"/>
    <cellStyle name="標準" xfId="0" builtinId="0"/>
    <cellStyle name="標準 10" xfId="140" xr:uid="{00000000-0005-0000-0000-000086000000}"/>
    <cellStyle name="標準 11" xfId="141" xr:uid="{00000000-0005-0000-0000-000087000000}"/>
    <cellStyle name="標準 12" xfId="142" xr:uid="{00000000-0005-0000-0000-000088000000}"/>
    <cellStyle name="標準 13" xfId="143" xr:uid="{00000000-0005-0000-0000-000089000000}"/>
    <cellStyle name="標準 14" xfId="144" xr:uid="{00000000-0005-0000-0000-00008A000000}"/>
    <cellStyle name="標準 15" xfId="145" xr:uid="{00000000-0005-0000-0000-00008B000000}"/>
    <cellStyle name="標準 16" xfId="146" xr:uid="{00000000-0005-0000-0000-00008C000000}"/>
    <cellStyle name="標準 17" xfId="147" xr:uid="{00000000-0005-0000-0000-00008D000000}"/>
    <cellStyle name="標準 18" xfId="148" xr:uid="{00000000-0005-0000-0000-00008E000000}"/>
    <cellStyle name="標準 19" xfId="149" xr:uid="{00000000-0005-0000-0000-00008F000000}"/>
    <cellStyle name="標準 2" xfId="132" xr:uid="{00000000-0005-0000-0000-000090000000}"/>
    <cellStyle name="標準 2 2" xfId="133" xr:uid="{00000000-0005-0000-0000-000091000000}"/>
    <cellStyle name="標準 2 2 2" xfId="179" xr:uid="{CBB67EAB-CD41-4D4C-B5A0-09622C9DA05C}"/>
    <cellStyle name="標準 2 2 3" xfId="188" xr:uid="{B2DB3578-FEF6-4955-B608-FE43708AB98E}"/>
    <cellStyle name="標準 2 3" xfId="158" xr:uid="{00000000-0005-0000-0000-000092000000}"/>
    <cellStyle name="標準 2 4" xfId="172" xr:uid="{C4CE7034-4E72-4FD0-8F44-C6739C2FD37A}"/>
    <cellStyle name="標準 2 7" xfId="187" xr:uid="{76051B33-FAF2-49A3-BF81-4C7453A31793}"/>
    <cellStyle name="標準 2_02_見積内訳書・条件書・数量内訳表(富士市・富士宮市共同)" xfId="150" xr:uid="{00000000-0005-0000-0000-000093000000}"/>
    <cellStyle name="標準 20" xfId="151" xr:uid="{00000000-0005-0000-0000-000094000000}"/>
    <cellStyle name="標準 20 2" xfId="183" xr:uid="{E98C3C7E-91FD-4B57-8B02-278092726FD9}"/>
    <cellStyle name="標準 21" xfId="152" xr:uid="{00000000-0005-0000-0000-000095000000}"/>
    <cellStyle name="標準 21 2" xfId="153" xr:uid="{00000000-0005-0000-0000-000096000000}"/>
    <cellStyle name="標準 21 2 2" xfId="154" xr:uid="{00000000-0005-0000-0000-000097000000}"/>
    <cellStyle name="標準 21 2 2 2" xfId="161" xr:uid="{00000000-0005-0000-0000-000098000000}"/>
    <cellStyle name="標準 21 2 2 3" xfId="170" xr:uid="{00000000-0005-0000-0000-000099000000}"/>
    <cellStyle name="標準 21 2 2 3 2" xfId="180" xr:uid="{DC8DF6AC-BA56-4D93-960B-40B4781DE307}"/>
    <cellStyle name="標準 21 2 3" xfId="160" xr:uid="{00000000-0005-0000-0000-00009A000000}"/>
    <cellStyle name="標準 21 3" xfId="159" xr:uid="{00000000-0005-0000-0000-00009B000000}"/>
    <cellStyle name="標準 22" xfId="169" xr:uid="{00000000-0005-0000-0000-00009C000000}"/>
    <cellStyle name="標準 23" xfId="174" xr:uid="{A6E0D4DE-D7E7-4D55-95AB-C3B19F0CCB04}"/>
    <cellStyle name="標準 23 2" xfId="175" xr:uid="{162FB505-D88A-40FD-A51E-A1FBBF60FEEC}"/>
    <cellStyle name="標準 23 3 2 2 2 2 2" xfId="176" xr:uid="{D4699FEA-354C-4C41-8E33-80E5B8FF6F04}"/>
    <cellStyle name="標準 23 3 2 2 2 2 2 2" xfId="182" xr:uid="{FFBD9768-4665-404B-BD3D-554593F23056}"/>
    <cellStyle name="標準 23 3 2 2 2 3" xfId="178" xr:uid="{81A1CE17-2E8D-4CE2-9D9F-E1A21E816CEF}"/>
    <cellStyle name="標準 23 3 2 2 2 3 2" xfId="184" xr:uid="{1D95E906-BFCE-48DB-8897-E6374F99817A}"/>
    <cellStyle name="標準 24" xfId="181" xr:uid="{51C52985-D2F4-4D03-9C6F-8CFCC9501194}"/>
    <cellStyle name="標準 29 2 3" xfId="185" xr:uid="{2D9B4C95-0F78-47E8-994E-5F9251B05FA0}"/>
    <cellStyle name="標準 3" xfId="134" xr:uid="{00000000-0005-0000-0000-00009D000000}"/>
    <cellStyle name="標準 3 2" xfId="162" xr:uid="{00000000-0005-0000-0000-00009E000000}"/>
    <cellStyle name="標準 3 3" xfId="177" xr:uid="{57F9467B-2554-4F0E-9651-C8BC6708A5E9}"/>
    <cellStyle name="標準 30 2" xfId="190" xr:uid="{DD796696-CA07-4630-906E-551FDE75BEED}"/>
    <cellStyle name="標準 4" xfId="135" xr:uid="{00000000-0005-0000-0000-00009F000000}"/>
    <cellStyle name="標準 4 2" xfId="163" xr:uid="{00000000-0005-0000-0000-0000A0000000}"/>
    <cellStyle name="標準 5" xfId="136" xr:uid="{00000000-0005-0000-0000-0000A1000000}"/>
    <cellStyle name="標準 5 2" xfId="164" xr:uid="{00000000-0005-0000-0000-0000A2000000}"/>
    <cellStyle name="標準 6" xfId="138" xr:uid="{00000000-0005-0000-0000-0000A3000000}"/>
    <cellStyle name="標準 6 2" xfId="165" xr:uid="{00000000-0005-0000-0000-0000A4000000}"/>
    <cellStyle name="標準 6 3" xfId="189" xr:uid="{88D5F440-2817-435A-A1CF-32DD68BBB8AE}"/>
    <cellStyle name="標準 7" xfId="155" xr:uid="{00000000-0005-0000-0000-0000A5000000}"/>
    <cellStyle name="標準 8" xfId="156" xr:uid="{00000000-0005-0000-0000-0000A6000000}"/>
    <cellStyle name="標準 9" xfId="157" xr:uid="{00000000-0005-0000-0000-0000A7000000}"/>
    <cellStyle name="標準_(SE費追加)20121017_【中東遠】保守費(100M)案" xfId="173" xr:uid="{A4609F00-8069-4F82-A869-88F5D2C2BA3C}"/>
    <cellStyle name="標準_内部資料_要求事項等確認シート" xfId="171" xr:uid="{00000000-0005-0000-0000-0000AA000000}"/>
    <cellStyle name="標準_輻輳時モード資料" xfId="167" xr:uid="{00000000-0005-0000-0000-0000AB000000}"/>
    <cellStyle name="未定義" xfId="166" xr:uid="{00000000-0005-0000-0000-0000AC000000}"/>
    <cellStyle name="良い" xfId="137" builtinId="26" customBuiltin="1"/>
  </cellStyles>
  <dxfs count="1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66FF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39</xdr:col>
      <xdr:colOff>0</xdr:colOff>
      <xdr:row>28</xdr:row>
      <xdr:rowOff>940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15636" y="155864"/>
          <a:ext cx="7689273" cy="37416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21</xdr:col>
      <xdr:colOff>27798</xdr:colOff>
      <xdr:row>40</xdr:row>
      <xdr:rowOff>6405</xdr:rowOff>
    </xdr:from>
    <xdr:to>
      <xdr:col>39</xdr:col>
      <xdr:colOff>23905</xdr:colOff>
      <xdr:row>61</xdr:row>
      <xdr:rowOff>6405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761598" y="6940605"/>
          <a:ext cx="3196507" cy="3467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43</xdr:col>
      <xdr:colOff>0</xdr:colOff>
      <xdr:row>4</xdr:row>
      <xdr:rowOff>0</xdr:rowOff>
    </xdr:from>
    <xdr:to>
      <xdr:col>73</xdr:col>
      <xdr:colOff>0</xdr:colOff>
      <xdr:row>28</xdr:row>
      <xdr:rowOff>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8936182" y="155864"/>
          <a:ext cx="6234545" cy="37407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2</xdr:col>
      <xdr:colOff>39006</xdr:colOff>
      <xdr:row>40</xdr:row>
      <xdr:rowOff>6405</xdr:rowOff>
    </xdr:from>
    <xdr:to>
      <xdr:col>20</xdr:col>
      <xdr:colOff>36604</xdr:colOff>
      <xdr:row>61</xdr:row>
      <xdr:rowOff>6405</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394606" y="6940605"/>
          <a:ext cx="3197998" cy="3467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2</xdr:col>
      <xdr:colOff>39006</xdr:colOff>
      <xdr:row>58</xdr:row>
      <xdr:rowOff>20013</xdr:rowOff>
    </xdr:from>
    <xdr:to>
      <xdr:col>20</xdr:col>
      <xdr:colOff>36604</xdr:colOff>
      <xdr:row>61</xdr:row>
      <xdr:rowOff>6405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394606" y="9926013"/>
          <a:ext cx="3197998" cy="4816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宇都宮市役所</a:t>
          </a:r>
        </a:p>
      </xdr:txBody>
    </xdr:sp>
    <xdr:clientData/>
  </xdr:twoCellAnchor>
  <xdr:twoCellAnchor>
    <xdr:from>
      <xdr:col>21</xdr:col>
      <xdr:colOff>25401</xdr:colOff>
      <xdr:row>58</xdr:row>
      <xdr:rowOff>6405</xdr:rowOff>
    </xdr:from>
    <xdr:to>
      <xdr:col>39</xdr:col>
      <xdr:colOff>25400</xdr:colOff>
      <xdr:row>61</xdr:row>
      <xdr:rowOff>6405</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3759201" y="9912405"/>
          <a:ext cx="3200399" cy="49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篠井小学校</a:t>
          </a:r>
        </a:p>
      </xdr:txBody>
    </xdr:sp>
    <xdr:clientData/>
  </xdr:twoCellAnchor>
  <xdr:twoCellAnchor>
    <xdr:from>
      <xdr:col>43</xdr:col>
      <xdr:colOff>0</xdr:colOff>
      <xdr:row>4</xdr:row>
      <xdr:rowOff>0</xdr:rowOff>
    </xdr:from>
    <xdr:to>
      <xdr:col>73</xdr:col>
      <xdr:colOff>0</xdr:colOff>
      <xdr:row>7</xdr:row>
      <xdr:rowOff>1</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936182" y="155864"/>
          <a:ext cx="6234545" cy="4675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東消防署／西消防署／南消防署</a:t>
          </a:r>
        </a:p>
      </xdr:txBody>
    </xdr:sp>
    <xdr:clientData/>
  </xdr:twoCellAnchor>
  <xdr:twoCellAnchor>
    <xdr:from>
      <xdr:col>2</xdr:col>
      <xdr:colOff>0</xdr:colOff>
      <xdr:row>4</xdr:row>
      <xdr:rowOff>0</xdr:rowOff>
    </xdr:from>
    <xdr:to>
      <xdr:col>39</xdr:col>
      <xdr:colOff>0</xdr:colOff>
      <xdr:row>7</xdr:row>
      <xdr:rowOff>1</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15636" y="155864"/>
          <a:ext cx="7689273" cy="4675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宇都宮市消防本部／中央消防署</a:t>
          </a:r>
        </a:p>
      </xdr:txBody>
    </xdr:sp>
    <xdr:clientData/>
  </xdr:twoCellAnchor>
  <xdr:twoCellAnchor>
    <xdr:from>
      <xdr:col>5</xdr:col>
      <xdr:colOff>0</xdr:colOff>
      <xdr:row>13</xdr:row>
      <xdr:rowOff>5125</xdr:rowOff>
    </xdr:from>
    <xdr:to>
      <xdr:col>11</xdr:col>
      <xdr:colOff>0</xdr:colOff>
      <xdr:row>15</xdr:row>
      <xdr:rowOff>422</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039091" y="1563761"/>
          <a:ext cx="1246909" cy="307025"/>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L2SW</a:t>
          </a:r>
          <a:endParaRPr kumimoji="1" lang="ja-JP" altLang="en-US" sz="1600"/>
        </a:p>
      </xdr:txBody>
    </xdr:sp>
    <xdr:clientData/>
  </xdr:twoCellAnchor>
  <xdr:twoCellAnchor>
    <xdr:from>
      <xdr:col>9</xdr:col>
      <xdr:colOff>0</xdr:colOff>
      <xdr:row>18</xdr:row>
      <xdr:rowOff>0</xdr:rowOff>
    </xdr:from>
    <xdr:to>
      <xdr:col>14</xdr:col>
      <xdr:colOff>197068</xdr:colOff>
      <xdr:row>20</xdr:row>
      <xdr:rowOff>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1870364" y="2337955"/>
          <a:ext cx="1236159" cy="311727"/>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L3SW</a:t>
          </a:r>
          <a:endParaRPr kumimoji="1" lang="ja-JP" altLang="en-US" sz="1600"/>
        </a:p>
      </xdr:txBody>
    </xdr:sp>
    <xdr:clientData/>
  </xdr:twoCellAnchor>
  <xdr:twoCellAnchor>
    <xdr:from>
      <xdr:col>9</xdr:col>
      <xdr:colOff>0</xdr:colOff>
      <xdr:row>22</xdr:row>
      <xdr:rowOff>0</xdr:rowOff>
    </xdr:from>
    <xdr:to>
      <xdr:col>15</xdr:col>
      <xdr:colOff>1</xdr:colOff>
      <xdr:row>24</xdr:row>
      <xdr:rowOff>0</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1870364" y="2961409"/>
          <a:ext cx="1246910" cy="311727"/>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ルータ</a:t>
          </a:r>
        </a:p>
      </xdr:txBody>
    </xdr:sp>
    <xdr:clientData/>
  </xdr:twoCellAnchor>
  <xdr:twoCellAnchor>
    <xdr:from>
      <xdr:col>9</xdr:col>
      <xdr:colOff>4081</xdr:colOff>
      <xdr:row>27</xdr:row>
      <xdr:rowOff>1</xdr:rowOff>
    </xdr:from>
    <xdr:to>
      <xdr:col>15</xdr:col>
      <xdr:colOff>0</xdr:colOff>
      <xdr:row>29</xdr:row>
      <xdr:rowOff>1</xdr:rowOff>
    </xdr:to>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1874445" y="3740728"/>
          <a:ext cx="1242828" cy="311728"/>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30</xdr:col>
      <xdr:colOff>2</xdr:colOff>
      <xdr:row>13</xdr:row>
      <xdr:rowOff>5125</xdr:rowOff>
    </xdr:from>
    <xdr:to>
      <xdr:col>36</xdr:col>
      <xdr:colOff>3</xdr:colOff>
      <xdr:row>15</xdr:row>
      <xdr:rowOff>5123</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6234547" y="1563761"/>
          <a:ext cx="1246911" cy="3117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L2SW</a:t>
          </a:r>
          <a:endParaRPr kumimoji="1" lang="ja-JP" altLang="en-US" sz="1600"/>
        </a:p>
      </xdr:txBody>
    </xdr:sp>
    <xdr:clientData/>
  </xdr:twoCellAnchor>
  <xdr:twoCellAnchor>
    <xdr:from>
      <xdr:col>23</xdr:col>
      <xdr:colOff>0</xdr:colOff>
      <xdr:row>13</xdr:row>
      <xdr:rowOff>5125</xdr:rowOff>
    </xdr:from>
    <xdr:to>
      <xdr:col>29</xdr:col>
      <xdr:colOff>1</xdr:colOff>
      <xdr:row>15</xdr:row>
      <xdr:rowOff>6483</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4779818" y="1563761"/>
          <a:ext cx="1246910" cy="3130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L2SW</a:t>
          </a:r>
          <a:endParaRPr kumimoji="1" lang="ja-JP" altLang="en-US" sz="1600"/>
        </a:p>
      </xdr:txBody>
    </xdr:sp>
    <xdr:clientData/>
  </xdr:twoCellAnchor>
  <xdr:twoCellAnchor>
    <xdr:from>
      <xdr:col>26</xdr:col>
      <xdr:colOff>1</xdr:colOff>
      <xdr:row>18</xdr:row>
      <xdr:rowOff>0</xdr:rowOff>
    </xdr:from>
    <xdr:to>
      <xdr:col>32</xdr:col>
      <xdr:colOff>1</xdr:colOff>
      <xdr:row>20</xdr:row>
      <xdr:rowOff>0</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5403274" y="2337955"/>
          <a:ext cx="1246909" cy="3117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L3SW</a:t>
          </a:r>
          <a:endParaRPr kumimoji="1" lang="ja-JP" altLang="en-US" sz="1600"/>
        </a:p>
      </xdr:txBody>
    </xdr:sp>
    <xdr:clientData/>
  </xdr:twoCellAnchor>
  <xdr:twoCellAnchor>
    <xdr:from>
      <xdr:col>26</xdr:col>
      <xdr:colOff>0</xdr:colOff>
      <xdr:row>22</xdr:row>
      <xdr:rowOff>0</xdr:rowOff>
    </xdr:from>
    <xdr:to>
      <xdr:col>32</xdr:col>
      <xdr:colOff>1</xdr:colOff>
      <xdr:row>24</xdr:row>
      <xdr:rowOff>0</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5403273" y="2961409"/>
          <a:ext cx="1246910" cy="3117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ルータ</a:t>
          </a:r>
        </a:p>
      </xdr:txBody>
    </xdr:sp>
    <xdr:clientData/>
  </xdr:twoCellAnchor>
  <xdr:twoCellAnchor>
    <xdr:from>
      <xdr:col>26</xdr:col>
      <xdr:colOff>1</xdr:colOff>
      <xdr:row>27</xdr:row>
      <xdr:rowOff>1</xdr:rowOff>
    </xdr:from>
    <xdr:to>
      <xdr:col>32</xdr:col>
      <xdr:colOff>2</xdr:colOff>
      <xdr:row>29</xdr:row>
      <xdr:rowOff>1</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5403274" y="3740728"/>
          <a:ext cx="1246910" cy="3117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8</xdr:col>
      <xdr:colOff>0</xdr:colOff>
      <xdr:row>15</xdr:row>
      <xdr:rowOff>422</xdr:rowOff>
    </xdr:from>
    <xdr:to>
      <xdr:col>11</xdr:col>
      <xdr:colOff>198547</xdr:colOff>
      <xdr:row>18</xdr:row>
      <xdr:rowOff>0</xdr:rowOff>
    </xdr:to>
    <xdr:cxnSp macro="">
      <xdr:nvCxnSpPr>
        <xdr:cNvPr id="32" name="直線コネクタ 31">
          <a:extLst>
            <a:ext uri="{FF2B5EF4-FFF2-40B4-BE49-F238E27FC236}">
              <a16:creationId xmlns:a16="http://schemas.microsoft.com/office/drawing/2014/main" id="{00000000-0008-0000-0500-000020000000}"/>
            </a:ext>
          </a:extLst>
        </xdr:cNvPr>
        <xdr:cNvCxnSpPr>
          <a:stCxn id="19" idx="2"/>
          <a:endCxn id="22" idx="0"/>
        </xdr:cNvCxnSpPr>
      </xdr:nvCxnSpPr>
      <xdr:spPr>
        <a:xfrm>
          <a:off x="1662545" y="1870786"/>
          <a:ext cx="822002" cy="467169"/>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198547</xdr:colOff>
      <xdr:row>15</xdr:row>
      <xdr:rowOff>0</xdr:rowOff>
    </xdr:from>
    <xdr:to>
      <xdr:col>16</xdr:col>
      <xdr:colOff>0</xdr:colOff>
      <xdr:row>18</xdr:row>
      <xdr:rowOff>0</xdr:rowOff>
    </xdr:to>
    <xdr:cxnSp macro="">
      <xdr:nvCxnSpPr>
        <xdr:cNvPr id="33" name="直線コネクタ 32">
          <a:extLst>
            <a:ext uri="{FF2B5EF4-FFF2-40B4-BE49-F238E27FC236}">
              <a16:creationId xmlns:a16="http://schemas.microsoft.com/office/drawing/2014/main" id="{00000000-0008-0000-0500-000021000000}"/>
            </a:ext>
          </a:extLst>
        </xdr:cNvPr>
        <xdr:cNvCxnSpPr>
          <a:stCxn id="22" idx="0"/>
          <a:endCxn id="71" idx="2"/>
        </xdr:cNvCxnSpPr>
      </xdr:nvCxnSpPr>
      <xdr:spPr>
        <a:xfrm flipV="1">
          <a:off x="2484547" y="1870364"/>
          <a:ext cx="840544" cy="467591"/>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197068</xdr:colOff>
      <xdr:row>19</xdr:row>
      <xdr:rowOff>0</xdr:rowOff>
    </xdr:from>
    <xdr:to>
      <xdr:col>26</xdr:col>
      <xdr:colOff>1</xdr:colOff>
      <xdr:row>19</xdr:row>
      <xdr:rowOff>0</xdr:rowOff>
    </xdr:to>
    <xdr:cxnSp macro="">
      <xdr:nvCxnSpPr>
        <xdr:cNvPr id="34" name="直線コネクタ 33">
          <a:extLst>
            <a:ext uri="{FF2B5EF4-FFF2-40B4-BE49-F238E27FC236}">
              <a16:creationId xmlns:a16="http://schemas.microsoft.com/office/drawing/2014/main" id="{00000000-0008-0000-0500-000022000000}"/>
            </a:ext>
          </a:extLst>
        </xdr:cNvPr>
        <xdr:cNvCxnSpPr>
          <a:stCxn id="22" idx="3"/>
          <a:endCxn id="28" idx="1"/>
        </xdr:cNvCxnSpPr>
      </xdr:nvCxnSpPr>
      <xdr:spPr>
        <a:xfrm>
          <a:off x="3106523" y="2493818"/>
          <a:ext cx="2296751" cy="0"/>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198547</xdr:colOff>
      <xdr:row>20</xdr:row>
      <xdr:rowOff>0</xdr:rowOff>
    </xdr:from>
    <xdr:to>
      <xdr:col>12</xdr:col>
      <xdr:colOff>1</xdr:colOff>
      <xdr:row>22</xdr:row>
      <xdr:rowOff>0</xdr:rowOff>
    </xdr:to>
    <xdr:cxnSp macro="">
      <xdr:nvCxnSpPr>
        <xdr:cNvPr id="35" name="直線コネクタ 34">
          <a:extLst>
            <a:ext uri="{FF2B5EF4-FFF2-40B4-BE49-F238E27FC236}">
              <a16:creationId xmlns:a16="http://schemas.microsoft.com/office/drawing/2014/main" id="{00000000-0008-0000-0500-000023000000}"/>
            </a:ext>
          </a:extLst>
        </xdr:cNvPr>
        <xdr:cNvCxnSpPr>
          <a:stCxn id="22" idx="2"/>
          <a:endCxn id="23" idx="0"/>
        </xdr:cNvCxnSpPr>
      </xdr:nvCxnSpPr>
      <xdr:spPr>
        <a:xfrm>
          <a:off x="2484547" y="2649682"/>
          <a:ext cx="9272" cy="311727"/>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24</xdr:row>
      <xdr:rowOff>0</xdr:rowOff>
    </xdr:from>
    <xdr:to>
      <xdr:col>12</xdr:col>
      <xdr:colOff>2041</xdr:colOff>
      <xdr:row>27</xdr:row>
      <xdr:rowOff>1</xdr:rowOff>
    </xdr:to>
    <xdr:cxnSp macro="">
      <xdr:nvCxnSpPr>
        <xdr:cNvPr id="38" name="直線コネクタ 37">
          <a:extLst>
            <a:ext uri="{FF2B5EF4-FFF2-40B4-BE49-F238E27FC236}">
              <a16:creationId xmlns:a16="http://schemas.microsoft.com/office/drawing/2014/main" id="{00000000-0008-0000-0500-000026000000}"/>
            </a:ext>
          </a:extLst>
        </xdr:cNvPr>
        <xdr:cNvCxnSpPr>
          <a:stCxn id="24" idx="0"/>
          <a:endCxn id="23" idx="2"/>
        </xdr:cNvCxnSpPr>
      </xdr:nvCxnSpPr>
      <xdr:spPr>
        <a:xfrm flipH="1" flipV="1">
          <a:off x="2493819" y="3273136"/>
          <a:ext cx="2040" cy="467592"/>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200587</xdr:colOff>
      <xdr:row>15</xdr:row>
      <xdr:rowOff>6483</xdr:rowOff>
    </xdr:from>
    <xdr:to>
      <xdr:col>26</xdr:col>
      <xdr:colOff>0</xdr:colOff>
      <xdr:row>18</xdr:row>
      <xdr:rowOff>0</xdr:rowOff>
    </xdr:to>
    <xdr:cxnSp macro="">
      <xdr:nvCxnSpPr>
        <xdr:cNvPr id="51" name="直線コネクタ 50">
          <a:extLst>
            <a:ext uri="{FF2B5EF4-FFF2-40B4-BE49-F238E27FC236}">
              <a16:creationId xmlns:a16="http://schemas.microsoft.com/office/drawing/2014/main" id="{00000000-0008-0000-0500-000033000000}"/>
            </a:ext>
          </a:extLst>
        </xdr:cNvPr>
        <xdr:cNvCxnSpPr>
          <a:stCxn id="22" idx="0"/>
          <a:endCxn id="27" idx="2"/>
        </xdr:cNvCxnSpPr>
      </xdr:nvCxnSpPr>
      <xdr:spPr>
        <a:xfrm flipV="1">
          <a:off x="2486587" y="1876847"/>
          <a:ext cx="2916686" cy="461108"/>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198547</xdr:colOff>
      <xdr:row>15</xdr:row>
      <xdr:rowOff>5123</xdr:rowOff>
    </xdr:from>
    <xdr:to>
      <xdr:col>33</xdr:col>
      <xdr:colOff>3</xdr:colOff>
      <xdr:row>18</xdr:row>
      <xdr:rowOff>0</xdr:rowOff>
    </xdr:to>
    <xdr:cxnSp macro="">
      <xdr:nvCxnSpPr>
        <xdr:cNvPr id="54" name="直線コネクタ 53">
          <a:extLst>
            <a:ext uri="{FF2B5EF4-FFF2-40B4-BE49-F238E27FC236}">
              <a16:creationId xmlns:a16="http://schemas.microsoft.com/office/drawing/2014/main" id="{00000000-0008-0000-0500-000036000000}"/>
            </a:ext>
          </a:extLst>
        </xdr:cNvPr>
        <xdr:cNvCxnSpPr>
          <a:stCxn id="22" idx="0"/>
          <a:endCxn id="26" idx="2"/>
        </xdr:cNvCxnSpPr>
      </xdr:nvCxnSpPr>
      <xdr:spPr>
        <a:xfrm flipV="1">
          <a:off x="2484547" y="1875487"/>
          <a:ext cx="4373456" cy="462468"/>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13</xdr:row>
      <xdr:rowOff>5125</xdr:rowOff>
    </xdr:from>
    <xdr:to>
      <xdr:col>19</xdr:col>
      <xdr:colOff>0</xdr:colOff>
      <xdr:row>15</xdr:row>
      <xdr:rowOff>0</xdr:rowOff>
    </xdr:to>
    <xdr:sp macro="" textlink="">
      <xdr:nvSpPr>
        <xdr:cNvPr id="71" name="正方形/長方形 70">
          <a:extLst>
            <a:ext uri="{FF2B5EF4-FFF2-40B4-BE49-F238E27FC236}">
              <a16:creationId xmlns:a16="http://schemas.microsoft.com/office/drawing/2014/main" id="{00000000-0008-0000-0500-000047000000}"/>
            </a:ext>
          </a:extLst>
        </xdr:cNvPr>
        <xdr:cNvSpPr/>
      </xdr:nvSpPr>
      <xdr:spPr>
        <a:xfrm>
          <a:off x="2701636" y="1563761"/>
          <a:ext cx="1246909" cy="306603"/>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L2SW</a:t>
          </a:r>
          <a:endParaRPr kumimoji="1" lang="ja-JP" altLang="en-US" sz="1600"/>
        </a:p>
      </xdr:txBody>
    </xdr:sp>
    <xdr:clientData/>
  </xdr:twoCellAnchor>
  <xdr:twoCellAnchor>
    <xdr:from>
      <xdr:col>29</xdr:col>
      <xdr:colOff>1</xdr:colOff>
      <xdr:row>20</xdr:row>
      <xdr:rowOff>0</xdr:rowOff>
    </xdr:from>
    <xdr:to>
      <xdr:col>29</xdr:col>
      <xdr:colOff>1</xdr:colOff>
      <xdr:row>22</xdr:row>
      <xdr:rowOff>0</xdr:rowOff>
    </xdr:to>
    <xdr:cxnSp macro="">
      <xdr:nvCxnSpPr>
        <xdr:cNvPr id="80" name="直線コネクタ 79">
          <a:extLst>
            <a:ext uri="{FF2B5EF4-FFF2-40B4-BE49-F238E27FC236}">
              <a16:creationId xmlns:a16="http://schemas.microsoft.com/office/drawing/2014/main" id="{00000000-0008-0000-0500-000050000000}"/>
            </a:ext>
          </a:extLst>
        </xdr:cNvPr>
        <xdr:cNvCxnSpPr>
          <a:stCxn id="29" idx="0"/>
          <a:endCxn id="28" idx="2"/>
        </xdr:cNvCxnSpPr>
      </xdr:nvCxnSpPr>
      <xdr:spPr>
        <a:xfrm flipV="1">
          <a:off x="6026728" y="2649682"/>
          <a:ext cx="0" cy="311727"/>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xdr:colOff>
      <xdr:row>24</xdr:row>
      <xdr:rowOff>0</xdr:rowOff>
    </xdr:from>
    <xdr:to>
      <xdr:col>29</xdr:col>
      <xdr:colOff>2</xdr:colOff>
      <xdr:row>27</xdr:row>
      <xdr:rowOff>1</xdr:rowOff>
    </xdr:to>
    <xdr:cxnSp macro="">
      <xdr:nvCxnSpPr>
        <xdr:cNvPr id="81" name="直線コネクタ 80">
          <a:extLst>
            <a:ext uri="{FF2B5EF4-FFF2-40B4-BE49-F238E27FC236}">
              <a16:creationId xmlns:a16="http://schemas.microsoft.com/office/drawing/2014/main" id="{00000000-0008-0000-0500-000051000000}"/>
            </a:ext>
          </a:extLst>
        </xdr:cNvPr>
        <xdr:cNvCxnSpPr>
          <a:stCxn id="30" idx="0"/>
          <a:endCxn id="29" idx="2"/>
        </xdr:cNvCxnSpPr>
      </xdr:nvCxnSpPr>
      <xdr:spPr>
        <a:xfrm flipH="1" flipV="1">
          <a:off x="6026728" y="3273136"/>
          <a:ext cx="1" cy="467592"/>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15</xdr:row>
      <xdr:rowOff>422</xdr:rowOff>
    </xdr:from>
    <xdr:to>
      <xdr:col>29</xdr:col>
      <xdr:colOff>1</xdr:colOff>
      <xdr:row>18</xdr:row>
      <xdr:rowOff>0</xdr:rowOff>
    </xdr:to>
    <xdr:cxnSp macro="">
      <xdr:nvCxnSpPr>
        <xdr:cNvPr id="95" name="直線コネクタ 94">
          <a:extLst>
            <a:ext uri="{FF2B5EF4-FFF2-40B4-BE49-F238E27FC236}">
              <a16:creationId xmlns:a16="http://schemas.microsoft.com/office/drawing/2014/main" id="{00000000-0008-0000-0500-00005F000000}"/>
            </a:ext>
          </a:extLst>
        </xdr:cNvPr>
        <xdr:cNvCxnSpPr>
          <a:stCxn id="28" idx="0"/>
          <a:endCxn id="19" idx="2"/>
        </xdr:cNvCxnSpPr>
      </xdr:nvCxnSpPr>
      <xdr:spPr>
        <a:xfrm flipH="1" flipV="1">
          <a:off x="1662545" y="1870786"/>
          <a:ext cx="4364183" cy="467169"/>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15</xdr:row>
      <xdr:rowOff>6483</xdr:rowOff>
    </xdr:from>
    <xdr:to>
      <xdr:col>29</xdr:col>
      <xdr:colOff>2</xdr:colOff>
      <xdr:row>18</xdr:row>
      <xdr:rowOff>0</xdr:rowOff>
    </xdr:to>
    <xdr:cxnSp macro="">
      <xdr:nvCxnSpPr>
        <xdr:cNvPr id="96" name="直線コネクタ 95">
          <a:extLst>
            <a:ext uri="{FF2B5EF4-FFF2-40B4-BE49-F238E27FC236}">
              <a16:creationId xmlns:a16="http://schemas.microsoft.com/office/drawing/2014/main" id="{00000000-0008-0000-0500-000060000000}"/>
            </a:ext>
          </a:extLst>
        </xdr:cNvPr>
        <xdr:cNvCxnSpPr>
          <a:stCxn id="28" idx="0"/>
          <a:endCxn id="27" idx="2"/>
        </xdr:cNvCxnSpPr>
      </xdr:nvCxnSpPr>
      <xdr:spPr>
        <a:xfrm flipH="1" flipV="1">
          <a:off x="5403273" y="1876847"/>
          <a:ext cx="623456" cy="461108"/>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2</xdr:colOff>
      <xdr:row>15</xdr:row>
      <xdr:rowOff>5123</xdr:rowOff>
    </xdr:from>
    <xdr:to>
      <xdr:col>33</xdr:col>
      <xdr:colOff>2</xdr:colOff>
      <xdr:row>18</xdr:row>
      <xdr:rowOff>0</xdr:rowOff>
    </xdr:to>
    <xdr:cxnSp macro="">
      <xdr:nvCxnSpPr>
        <xdr:cNvPr id="97" name="直線コネクタ 96">
          <a:extLst>
            <a:ext uri="{FF2B5EF4-FFF2-40B4-BE49-F238E27FC236}">
              <a16:creationId xmlns:a16="http://schemas.microsoft.com/office/drawing/2014/main" id="{00000000-0008-0000-0500-000061000000}"/>
            </a:ext>
          </a:extLst>
        </xdr:cNvPr>
        <xdr:cNvCxnSpPr>
          <a:stCxn id="28" idx="0"/>
          <a:endCxn id="26" idx="2"/>
        </xdr:cNvCxnSpPr>
      </xdr:nvCxnSpPr>
      <xdr:spPr>
        <a:xfrm flipV="1">
          <a:off x="6026729" y="1875487"/>
          <a:ext cx="831273" cy="462468"/>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15</xdr:row>
      <xdr:rowOff>0</xdr:rowOff>
    </xdr:from>
    <xdr:to>
      <xdr:col>29</xdr:col>
      <xdr:colOff>1</xdr:colOff>
      <xdr:row>18</xdr:row>
      <xdr:rowOff>0</xdr:rowOff>
    </xdr:to>
    <xdr:cxnSp macro="">
      <xdr:nvCxnSpPr>
        <xdr:cNvPr id="104" name="直線コネクタ 103">
          <a:extLst>
            <a:ext uri="{FF2B5EF4-FFF2-40B4-BE49-F238E27FC236}">
              <a16:creationId xmlns:a16="http://schemas.microsoft.com/office/drawing/2014/main" id="{00000000-0008-0000-0500-000068000000}"/>
            </a:ext>
          </a:extLst>
        </xdr:cNvPr>
        <xdr:cNvCxnSpPr>
          <a:stCxn id="28" idx="0"/>
          <a:endCxn id="71" idx="2"/>
        </xdr:cNvCxnSpPr>
      </xdr:nvCxnSpPr>
      <xdr:spPr>
        <a:xfrm flipH="1" flipV="1">
          <a:off x="3325091" y="1870364"/>
          <a:ext cx="2701637" cy="467591"/>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2041</xdr:colOff>
      <xdr:row>29</xdr:row>
      <xdr:rowOff>1</xdr:rowOff>
    </xdr:from>
    <xdr:to>
      <xdr:col>21</xdr:col>
      <xdr:colOff>12700</xdr:colOff>
      <xdr:row>32</xdr:row>
      <xdr:rowOff>152400</xdr:rowOff>
    </xdr:to>
    <xdr:cxnSp macro="">
      <xdr:nvCxnSpPr>
        <xdr:cNvPr id="131" name="直線コネクタ 130">
          <a:extLst>
            <a:ext uri="{FF2B5EF4-FFF2-40B4-BE49-F238E27FC236}">
              <a16:creationId xmlns:a16="http://schemas.microsoft.com/office/drawing/2014/main" id="{00000000-0008-0000-0500-000083000000}"/>
            </a:ext>
          </a:extLst>
        </xdr:cNvPr>
        <xdr:cNvCxnSpPr>
          <a:endCxn id="24" idx="2"/>
        </xdr:cNvCxnSpPr>
      </xdr:nvCxnSpPr>
      <xdr:spPr>
        <a:xfrm flipH="1" flipV="1">
          <a:off x="2135641" y="5118101"/>
          <a:ext cx="1610859" cy="647699"/>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29</xdr:row>
      <xdr:rowOff>1</xdr:rowOff>
    </xdr:from>
    <xdr:to>
      <xdr:col>29</xdr:col>
      <xdr:colOff>2</xdr:colOff>
      <xdr:row>33</xdr:row>
      <xdr:rowOff>0</xdr:rowOff>
    </xdr:to>
    <xdr:cxnSp macro="">
      <xdr:nvCxnSpPr>
        <xdr:cNvPr id="134" name="直線コネクタ 133">
          <a:extLst>
            <a:ext uri="{FF2B5EF4-FFF2-40B4-BE49-F238E27FC236}">
              <a16:creationId xmlns:a16="http://schemas.microsoft.com/office/drawing/2014/main" id="{00000000-0008-0000-0500-000086000000}"/>
            </a:ext>
          </a:extLst>
        </xdr:cNvPr>
        <xdr:cNvCxnSpPr>
          <a:endCxn id="30" idx="2"/>
        </xdr:cNvCxnSpPr>
      </xdr:nvCxnSpPr>
      <xdr:spPr>
        <a:xfrm flipV="1">
          <a:off x="6026727" y="4052456"/>
          <a:ext cx="2" cy="779317"/>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60</xdr:col>
      <xdr:colOff>197068</xdr:colOff>
      <xdr:row>19</xdr:row>
      <xdr:rowOff>0</xdr:rowOff>
    </xdr:to>
    <xdr:sp macro="" textlink="">
      <xdr:nvSpPr>
        <xdr:cNvPr id="137" name="正方形/長方形 136">
          <a:extLst>
            <a:ext uri="{FF2B5EF4-FFF2-40B4-BE49-F238E27FC236}">
              <a16:creationId xmlns:a16="http://schemas.microsoft.com/office/drawing/2014/main" id="{00000000-0008-0000-0500-000089000000}"/>
            </a:ext>
          </a:extLst>
        </xdr:cNvPr>
        <xdr:cNvSpPr/>
      </xdr:nvSpPr>
      <xdr:spPr>
        <a:xfrm>
          <a:off x="11430000" y="2182091"/>
          <a:ext cx="1236159" cy="3117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L2SW</a:t>
          </a:r>
          <a:endParaRPr kumimoji="1" lang="ja-JP" altLang="en-US" sz="1600"/>
        </a:p>
      </xdr:txBody>
    </xdr:sp>
    <xdr:clientData/>
  </xdr:twoCellAnchor>
  <xdr:twoCellAnchor>
    <xdr:from>
      <xdr:col>46</xdr:col>
      <xdr:colOff>0</xdr:colOff>
      <xdr:row>22</xdr:row>
      <xdr:rowOff>9525</xdr:rowOff>
    </xdr:from>
    <xdr:to>
      <xdr:col>52</xdr:col>
      <xdr:colOff>1</xdr:colOff>
      <xdr:row>24</xdr:row>
      <xdr:rowOff>9525</xdr:rowOff>
    </xdr:to>
    <xdr:sp macro="" textlink="">
      <xdr:nvSpPr>
        <xdr:cNvPr id="138" name="正方形/長方形 137">
          <a:extLst>
            <a:ext uri="{FF2B5EF4-FFF2-40B4-BE49-F238E27FC236}">
              <a16:creationId xmlns:a16="http://schemas.microsoft.com/office/drawing/2014/main" id="{00000000-0008-0000-0500-00008A000000}"/>
            </a:ext>
          </a:extLst>
        </xdr:cNvPr>
        <xdr:cNvSpPr/>
      </xdr:nvSpPr>
      <xdr:spPr>
        <a:xfrm>
          <a:off x="9559636" y="2970934"/>
          <a:ext cx="1246910" cy="311727"/>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ルータ</a:t>
          </a:r>
        </a:p>
      </xdr:txBody>
    </xdr:sp>
    <xdr:clientData/>
  </xdr:twoCellAnchor>
  <xdr:twoCellAnchor>
    <xdr:from>
      <xdr:col>46</xdr:col>
      <xdr:colOff>4081</xdr:colOff>
      <xdr:row>27</xdr:row>
      <xdr:rowOff>9526</xdr:rowOff>
    </xdr:from>
    <xdr:to>
      <xdr:col>52</xdr:col>
      <xdr:colOff>0</xdr:colOff>
      <xdr:row>29</xdr:row>
      <xdr:rowOff>9526</xdr:rowOff>
    </xdr:to>
    <xdr:sp macro="" textlink="">
      <xdr:nvSpPr>
        <xdr:cNvPr id="139" name="正方形/長方形 138">
          <a:extLst>
            <a:ext uri="{FF2B5EF4-FFF2-40B4-BE49-F238E27FC236}">
              <a16:creationId xmlns:a16="http://schemas.microsoft.com/office/drawing/2014/main" id="{00000000-0008-0000-0500-00008B000000}"/>
            </a:ext>
          </a:extLst>
        </xdr:cNvPr>
        <xdr:cNvSpPr/>
      </xdr:nvSpPr>
      <xdr:spPr>
        <a:xfrm>
          <a:off x="9563717" y="3750253"/>
          <a:ext cx="1242828" cy="311728"/>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49</xdr:col>
      <xdr:colOff>1</xdr:colOff>
      <xdr:row>19</xdr:row>
      <xdr:rowOff>0</xdr:rowOff>
    </xdr:from>
    <xdr:to>
      <xdr:col>57</xdr:col>
      <xdr:colOff>198547</xdr:colOff>
      <xdr:row>22</xdr:row>
      <xdr:rowOff>9525</xdr:rowOff>
    </xdr:to>
    <xdr:cxnSp macro="">
      <xdr:nvCxnSpPr>
        <xdr:cNvPr id="140" name="直線コネクタ 139">
          <a:extLst>
            <a:ext uri="{FF2B5EF4-FFF2-40B4-BE49-F238E27FC236}">
              <a16:creationId xmlns:a16="http://schemas.microsoft.com/office/drawing/2014/main" id="{00000000-0008-0000-0500-00008C000000}"/>
            </a:ext>
          </a:extLst>
        </xdr:cNvPr>
        <xdr:cNvCxnSpPr>
          <a:stCxn id="137" idx="2"/>
          <a:endCxn id="138" idx="0"/>
        </xdr:cNvCxnSpPr>
      </xdr:nvCxnSpPr>
      <xdr:spPr>
        <a:xfrm flipH="1">
          <a:off x="10183092" y="2493818"/>
          <a:ext cx="1861091" cy="477116"/>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1</xdr:colOff>
      <xdr:row>24</xdr:row>
      <xdr:rowOff>9525</xdr:rowOff>
    </xdr:from>
    <xdr:to>
      <xdr:col>49</xdr:col>
      <xdr:colOff>2041</xdr:colOff>
      <xdr:row>27</xdr:row>
      <xdr:rowOff>9526</xdr:rowOff>
    </xdr:to>
    <xdr:cxnSp macro="">
      <xdr:nvCxnSpPr>
        <xdr:cNvPr id="141" name="直線コネクタ 140">
          <a:extLst>
            <a:ext uri="{FF2B5EF4-FFF2-40B4-BE49-F238E27FC236}">
              <a16:creationId xmlns:a16="http://schemas.microsoft.com/office/drawing/2014/main" id="{00000000-0008-0000-0500-00008D000000}"/>
            </a:ext>
          </a:extLst>
        </xdr:cNvPr>
        <xdr:cNvCxnSpPr>
          <a:stCxn id="139" idx="0"/>
          <a:endCxn id="138" idx="2"/>
        </xdr:cNvCxnSpPr>
      </xdr:nvCxnSpPr>
      <xdr:spPr>
        <a:xfrm flipH="1" flipV="1">
          <a:off x="10183092" y="3282661"/>
          <a:ext cx="2040" cy="467592"/>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200024</xdr:colOff>
      <xdr:row>22</xdr:row>
      <xdr:rowOff>0</xdr:rowOff>
    </xdr:from>
    <xdr:to>
      <xdr:col>70</xdr:col>
      <xdr:colOff>0</xdr:colOff>
      <xdr:row>24</xdr:row>
      <xdr:rowOff>0</xdr:rowOff>
    </xdr:to>
    <xdr:sp macro="" textlink="">
      <xdr:nvSpPr>
        <xdr:cNvPr id="143" name="正方形/長方形 142">
          <a:extLst>
            <a:ext uri="{FF2B5EF4-FFF2-40B4-BE49-F238E27FC236}">
              <a16:creationId xmlns:a16="http://schemas.microsoft.com/office/drawing/2014/main" id="{00000000-0008-0000-0500-00008F000000}"/>
            </a:ext>
          </a:extLst>
        </xdr:cNvPr>
        <xdr:cNvSpPr/>
      </xdr:nvSpPr>
      <xdr:spPr>
        <a:xfrm>
          <a:off x="13292569" y="2961409"/>
          <a:ext cx="1254704" cy="3117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ルータ</a:t>
          </a:r>
        </a:p>
      </xdr:txBody>
    </xdr:sp>
    <xdr:clientData/>
  </xdr:twoCellAnchor>
  <xdr:twoCellAnchor>
    <xdr:from>
      <xdr:col>64</xdr:col>
      <xdr:colOff>-1</xdr:colOff>
      <xdr:row>27</xdr:row>
      <xdr:rowOff>1</xdr:rowOff>
    </xdr:from>
    <xdr:to>
      <xdr:col>70</xdr:col>
      <xdr:colOff>1</xdr:colOff>
      <xdr:row>29</xdr:row>
      <xdr:rowOff>1</xdr:rowOff>
    </xdr:to>
    <xdr:sp macro="" textlink="">
      <xdr:nvSpPr>
        <xdr:cNvPr id="144" name="正方形/長方形 143">
          <a:extLst>
            <a:ext uri="{FF2B5EF4-FFF2-40B4-BE49-F238E27FC236}">
              <a16:creationId xmlns:a16="http://schemas.microsoft.com/office/drawing/2014/main" id="{00000000-0008-0000-0500-000090000000}"/>
            </a:ext>
          </a:extLst>
        </xdr:cNvPr>
        <xdr:cNvSpPr/>
      </xdr:nvSpPr>
      <xdr:spPr>
        <a:xfrm>
          <a:off x="13300363" y="3740728"/>
          <a:ext cx="1246911" cy="3117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67</xdr:col>
      <xdr:colOff>0</xdr:colOff>
      <xdr:row>24</xdr:row>
      <xdr:rowOff>0</xdr:rowOff>
    </xdr:from>
    <xdr:to>
      <xdr:col>67</xdr:col>
      <xdr:colOff>1</xdr:colOff>
      <xdr:row>27</xdr:row>
      <xdr:rowOff>1</xdr:rowOff>
    </xdr:to>
    <xdr:cxnSp macro="">
      <xdr:nvCxnSpPr>
        <xdr:cNvPr id="145" name="直線コネクタ 144">
          <a:extLst>
            <a:ext uri="{FF2B5EF4-FFF2-40B4-BE49-F238E27FC236}">
              <a16:creationId xmlns:a16="http://schemas.microsoft.com/office/drawing/2014/main" id="{00000000-0008-0000-0500-000091000000}"/>
            </a:ext>
          </a:extLst>
        </xdr:cNvPr>
        <xdr:cNvCxnSpPr>
          <a:stCxn id="144" idx="0"/>
          <a:endCxn id="143" idx="2"/>
        </xdr:cNvCxnSpPr>
      </xdr:nvCxnSpPr>
      <xdr:spPr>
        <a:xfrm flipH="1" flipV="1">
          <a:off x="13923818" y="3273136"/>
          <a:ext cx="1" cy="467592"/>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198547</xdr:colOff>
      <xdr:row>19</xdr:row>
      <xdr:rowOff>0</xdr:rowOff>
    </xdr:from>
    <xdr:to>
      <xdr:col>67</xdr:col>
      <xdr:colOff>0</xdr:colOff>
      <xdr:row>22</xdr:row>
      <xdr:rowOff>0</xdr:rowOff>
    </xdr:to>
    <xdr:cxnSp macro="">
      <xdr:nvCxnSpPr>
        <xdr:cNvPr id="146" name="直線コネクタ 145">
          <a:extLst>
            <a:ext uri="{FF2B5EF4-FFF2-40B4-BE49-F238E27FC236}">
              <a16:creationId xmlns:a16="http://schemas.microsoft.com/office/drawing/2014/main" id="{00000000-0008-0000-0500-000092000000}"/>
            </a:ext>
          </a:extLst>
        </xdr:cNvPr>
        <xdr:cNvCxnSpPr>
          <a:stCxn id="143" idx="0"/>
          <a:endCxn id="137" idx="2"/>
        </xdr:cNvCxnSpPr>
      </xdr:nvCxnSpPr>
      <xdr:spPr>
        <a:xfrm flipH="1" flipV="1">
          <a:off x="12044183" y="2493818"/>
          <a:ext cx="1879635" cy="467591"/>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2957</xdr:colOff>
      <xdr:row>10</xdr:row>
      <xdr:rowOff>0</xdr:rowOff>
    </xdr:from>
    <xdr:to>
      <xdr:col>52</xdr:col>
      <xdr:colOff>0</xdr:colOff>
      <xdr:row>14</xdr:row>
      <xdr:rowOff>0</xdr:rowOff>
    </xdr:to>
    <xdr:sp macro="" textlink="">
      <xdr:nvSpPr>
        <xdr:cNvPr id="149" name="正方形/長方形 148">
          <a:extLst>
            <a:ext uri="{FF2B5EF4-FFF2-40B4-BE49-F238E27FC236}">
              <a16:creationId xmlns:a16="http://schemas.microsoft.com/office/drawing/2014/main" id="{00000000-0008-0000-0500-000095000000}"/>
            </a:ext>
          </a:extLst>
        </xdr:cNvPr>
        <xdr:cNvSpPr/>
      </xdr:nvSpPr>
      <xdr:spPr>
        <a:xfrm>
          <a:off x="9562593" y="1091045"/>
          <a:ext cx="1243952" cy="6234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OA</a:t>
          </a:r>
          <a:r>
            <a:rPr kumimoji="1" lang="ja-JP" altLang="en-US" sz="1400"/>
            <a:t>系</a:t>
          </a:r>
          <a:endParaRPr kumimoji="1" lang="en-US" altLang="ja-JP" sz="1400"/>
        </a:p>
        <a:p>
          <a:pPr algn="ctr"/>
          <a:r>
            <a:rPr kumimoji="1" lang="ja-JP" altLang="en-US" sz="1400"/>
            <a:t>装置</a:t>
          </a:r>
        </a:p>
      </xdr:txBody>
    </xdr:sp>
    <xdr:clientData/>
  </xdr:twoCellAnchor>
  <xdr:twoCellAnchor>
    <xdr:from>
      <xdr:col>63</xdr:col>
      <xdr:colOff>79157</xdr:colOff>
      <xdr:row>10</xdr:row>
      <xdr:rowOff>0</xdr:rowOff>
    </xdr:from>
    <xdr:to>
      <xdr:col>69</xdr:col>
      <xdr:colOff>76199</xdr:colOff>
      <xdr:row>14</xdr:row>
      <xdr:rowOff>0</xdr:rowOff>
    </xdr:to>
    <xdr:sp macro="" textlink="">
      <xdr:nvSpPr>
        <xdr:cNvPr id="150" name="正方形/長方形 149">
          <a:extLst>
            <a:ext uri="{FF2B5EF4-FFF2-40B4-BE49-F238E27FC236}">
              <a16:creationId xmlns:a16="http://schemas.microsoft.com/office/drawing/2014/main" id="{00000000-0008-0000-0500-000096000000}"/>
            </a:ext>
          </a:extLst>
        </xdr:cNvPr>
        <xdr:cNvSpPr/>
      </xdr:nvSpPr>
      <xdr:spPr>
        <a:xfrm>
          <a:off x="13171702" y="1091045"/>
          <a:ext cx="1243952" cy="6234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指令系</a:t>
          </a:r>
          <a:endParaRPr kumimoji="1" lang="en-US" altLang="ja-JP" sz="1400"/>
        </a:p>
        <a:p>
          <a:pPr algn="ctr"/>
          <a:r>
            <a:rPr kumimoji="1" lang="ja-JP" altLang="en-US" sz="1400"/>
            <a:t>装置</a:t>
          </a:r>
        </a:p>
      </xdr:txBody>
    </xdr:sp>
    <xdr:clientData/>
  </xdr:twoCellAnchor>
  <xdr:twoCellAnchor>
    <xdr:from>
      <xdr:col>49</xdr:col>
      <xdr:colOff>1479</xdr:colOff>
      <xdr:row>14</xdr:row>
      <xdr:rowOff>0</xdr:rowOff>
    </xdr:from>
    <xdr:to>
      <xdr:col>57</xdr:col>
      <xdr:colOff>198547</xdr:colOff>
      <xdr:row>17</xdr:row>
      <xdr:rowOff>0</xdr:rowOff>
    </xdr:to>
    <xdr:cxnSp macro="">
      <xdr:nvCxnSpPr>
        <xdr:cNvPr id="151" name="直線コネクタ 150">
          <a:extLst>
            <a:ext uri="{FF2B5EF4-FFF2-40B4-BE49-F238E27FC236}">
              <a16:creationId xmlns:a16="http://schemas.microsoft.com/office/drawing/2014/main" id="{00000000-0008-0000-0500-000097000000}"/>
            </a:ext>
          </a:extLst>
        </xdr:cNvPr>
        <xdr:cNvCxnSpPr>
          <a:stCxn id="137" idx="0"/>
          <a:endCxn id="149" idx="2"/>
        </xdr:cNvCxnSpPr>
      </xdr:nvCxnSpPr>
      <xdr:spPr>
        <a:xfrm flipH="1" flipV="1">
          <a:off x="10184570" y="1714500"/>
          <a:ext cx="1859613" cy="467591"/>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198547</xdr:colOff>
      <xdr:row>14</xdr:row>
      <xdr:rowOff>0</xdr:rowOff>
    </xdr:from>
    <xdr:to>
      <xdr:col>66</xdr:col>
      <xdr:colOff>77679</xdr:colOff>
      <xdr:row>17</xdr:row>
      <xdr:rowOff>0</xdr:rowOff>
    </xdr:to>
    <xdr:cxnSp macro="">
      <xdr:nvCxnSpPr>
        <xdr:cNvPr id="155" name="直線コネクタ 154">
          <a:extLst>
            <a:ext uri="{FF2B5EF4-FFF2-40B4-BE49-F238E27FC236}">
              <a16:creationId xmlns:a16="http://schemas.microsoft.com/office/drawing/2014/main" id="{00000000-0008-0000-0500-00009B000000}"/>
            </a:ext>
          </a:extLst>
        </xdr:cNvPr>
        <xdr:cNvCxnSpPr>
          <a:stCxn id="150" idx="2"/>
          <a:endCxn id="137" idx="0"/>
        </xdr:cNvCxnSpPr>
      </xdr:nvCxnSpPr>
      <xdr:spPr>
        <a:xfrm flipH="1">
          <a:off x="12044183" y="1714500"/>
          <a:ext cx="1749496" cy="467591"/>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25400</xdr:colOff>
      <xdr:row>34</xdr:row>
      <xdr:rowOff>152400</xdr:rowOff>
    </xdr:from>
    <xdr:to>
      <xdr:col>35</xdr:col>
      <xdr:colOff>25400</xdr:colOff>
      <xdr:row>39</xdr:row>
      <xdr:rowOff>6404</xdr:rowOff>
    </xdr:to>
    <xdr:cxnSp macro="">
      <xdr:nvCxnSpPr>
        <xdr:cNvPr id="249" name="直線コネクタ 248">
          <a:extLst>
            <a:ext uri="{FF2B5EF4-FFF2-40B4-BE49-F238E27FC236}">
              <a16:creationId xmlns:a16="http://schemas.microsoft.com/office/drawing/2014/main" id="{00000000-0008-0000-0500-0000F9000000}"/>
            </a:ext>
          </a:extLst>
        </xdr:cNvPr>
        <xdr:cNvCxnSpPr>
          <a:stCxn id="266" idx="0"/>
        </xdr:cNvCxnSpPr>
      </xdr:nvCxnSpPr>
      <xdr:spPr>
        <a:xfrm flipV="1">
          <a:off x="6248400" y="6096000"/>
          <a:ext cx="0" cy="679504"/>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34</xdr:row>
      <xdr:rowOff>101600</xdr:rowOff>
    </xdr:from>
    <xdr:to>
      <xdr:col>73</xdr:col>
      <xdr:colOff>12700</xdr:colOff>
      <xdr:row>39</xdr:row>
      <xdr:rowOff>6404</xdr:rowOff>
    </xdr:to>
    <xdr:cxnSp macro="">
      <xdr:nvCxnSpPr>
        <xdr:cNvPr id="250" name="直線コネクタ 249">
          <a:extLst>
            <a:ext uri="{FF2B5EF4-FFF2-40B4-BE49-F238E27FC236}">
              <a16:creationId xmlns:a16="http://schemas.microsoft.com/office/drawing/2014/main" id="{00000000-0008-0000-0500-0000FA000000}"/>
            </a:ext>
          </a:extLst>
        </xdr:cNvPr>
        <xdr:cNvCxnSpPr>
          <a:cxnSpLocks/>
          <a:stCxn id="60" idx="0"/>
        </xdr:cNvCxnSpPr>
      </xdr:nvCxnSpPr>
      <xdr:spPr>
        <a:xfrm flipV="1">
          <a:off x="12979400" y="6045200"/>
          <a:ext cx="12700" cy="730304"/>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165100</xdr:colOff>
      <xdr:row>29</xdr:row>
      <xdr:rowOff>1</xdr:rowOff>
    </xdr:from>
    <xdr:to>
      <xdr:col>67</xdr:col>
      <xdr:colOff>0</xdr:colOff>
      <xdr:row>32</xdr:row>
      <xdr:rowOff>12700</xdr:rowOff>
    </xdr:to>
    <xdr:cxnSp macro="">
      <xdr:nvCxnSpPr>
        <xdr:cNvPr id="251" name="直線コネクタ 250">
          <a:extLst>
            <a:ext uri="{FF2B5EF4-FFF2-40B4-BE49-F238E27FC236}">
              <a16:creationId xmlns:a16="http://schemas.microsoft.com/office/drawing/2014/main" id="{00000000-0008-0000-0500-0000FB000000}"/>
            </a:ext>
          </a:extLst>
        </xdr:cNvPr>
        <xdr:cNvCxnSpPr>
          <a:endCxn id="144" idx="2"/>
        </xdr:cNvCxnSpPr>
      </xdr:nvCxnSpPr>
      <xdr:spPr>
        <a:xfrm flipV="1">
          <a:off x="11899900" y="5118101"/>
          <a:ext cx="12700" cy="507999"/>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29</xdr:row>
      <xdr:rowOff>9526</xdr:rowOff>
    </xdr:from>
    <xdr:to>
      <xdr:col>49</xdr:col>
      <xdr:colOff>2040</xdr:colOff>
      <xdr:row>34</xdr:row>
      <xdr:rowOff>0</xdr:rowOff>
    </xdr:to>
    <xdr:cxnSp macro="">
      <xdr:nvCxnSpPr>
        <xdr:cNvPr id="255" name="直線コネクタ 254">
          <a:extLst>
            <a:ext uri="{FF2B5EF4-FFF2-40B4-BE49-F238E27FC236}">
              <a16:creationId xmlns:a16="http://schemas.microsoft.com/office/drawing/2014/main" id="{00000000-0008-0000-0500-0000FF000000}"/>
            </a:ext>
          </a:extLst>
        </xdr:cNvPr>
        <xdr:cNvCxnSpPr>
          <a:endCxn id="139" idx="2"/>
        </xdr:cNvCxnSpPr>
      </xdr:nvCxnSpPr>
      <xdr:spPr>
        <a:xfrm flipV="1">
          <a:off x="10183091" y="4061981"/>
          <a:ext cx="2040" cy="925655"/>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12700</xdr:colOff>
      <xdr:row>36</xdr:row>
      <xdr:rowOff>38100</xdr:rowOff>
    </xdr:from>
    <xdr:to>
      <xdr:col>44</xdr:col>
      <xdr:colOff>26628</xdr:colOff>
      <xdr:row>39</xdr:row>
      <xdr:rowOff>20010</xdr:rowOff>
    </xdr:to>
    <xdr:cxnSp macro="">
      <xdr:nvCxnSpPr>
        <xdr:cNvPr id="260" name="直線コネクタ 259">
          <a:extLst>
            <a:ext uri="{FF2B5EF4-FFF2-40B4-BE49-F238E27FC236}">
              <a16:creationId xmlns:a16="http://schemas.microsoft.com/office/drawing/2014/main" id="{00000000-0008-0000-0500-000004010000}"/>
            </a:ext>
          </a:extLst>
        </xdr:cNvPr>
        <xdr:cNvCxnSpPr>
          <a:cxnSpLocks/>
          <a:stCxn id="44" idx="0"/>
        </xdr:cNvCxnSpPr>
      </xdr:nvCxnSpPr>
      <xdr:spPr>
        <a:xfrm flipH="1" flipV="1">
          <a:off x="7835900" y="6311900"/>
          <a:ext cx="13928" cy="477210"/>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25400</xdr:colOff>
      <xdr:row>39</xdr:row>
      <xdr:rowOff>20010</xdr:rowOff>
    </xdr:from>
    <xdr:to>
      <xdr:col>28</xdr:col>
      <xdr:colOff>27856</xdr:colOff>
      <xdr:row>41</xdr:row>
      <xdr:rowOff>20012</xdr:rowOff>
    </xdr:to>
    <xdr:sp macro="" textlink="">
      <xdr:nvSpPr>
        <xdr:cNvPr id="263" name="正方形/長方形 262">
          <a:extLst>
            <a:ext uri="{FF2B5EF4-FFF2-40B4-BE49-F238E27FC236}">
              <a16:creationId xmlns:a16="http://schemas.microsoft.com/office/drawing/2014/main" id="{00000000-0008-0000-0500-000007010000}"/>
            </a:ext>
          </a:extLst>
        </xdr:cNvPr>
        <xdr:cNvSpPr/>
      </xdr:nvSpPr>
      <xdr:spPr>
        <a:xfrm>
          <a:off x="3937000" y="6789110"/>
          <a:ext cx="1069256" cy="330202"/>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13</xdr:col>
      <xdr:colOff>36605</xdr:colOff>
      <xdr:row>39</xdr:row>
      <xdr:rowOff>-1</xdr:rowOff>
    </xdr:from>
    <xdr:to>
      <xdr:col>19</xdr:col>
      <xdr:colOff>38100</xdr:colOff>
      <xdr:row>41</xdr:row>
      <xdr:rowOff>6405</xdr:rowOff>
    </xdr:to>
    <xdr:sp macro="" textlink="">
      <xdr:nvSpPr>
        <xdr:cNvPr id="264" name="正方形/長方形 263">
          <a:extLst>
            <a:ext uri="{FF2B5EF4-FFF2-40B4-BE49-F238E27FC236}">
              <a16:creationId xmlns:a16="http://schemas.microsoft.com/office/drawing/2014/main" id="{00000000-0008-0000-0500-000008010000}"/>
            </a:ext>
          </a:extLst>
        </xdr:cNvPr>
        <xdr:cNvSpPr/>
      </xdr:nvSpPr>
      <xdr:spPr>
        <a:xfrm>
          <a:off x="2348005" y="6769099"/>
          <a:ext cx="1068295" cy="3366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3</xdr:col>
      <xdr:colOff>38100</xdr:colOff>
      <xdr:row>39</xdr:row>
      <xdr:rowOff>6404</xdr:rowOff>
    </xdr:from>
    <xdr:to>
      <xdr:col>9</xdr:col>
      <xdr:colOff>38101</xdr:colOff>
      <xdr:row>41</xdr:row>
      <xdr:rowOff>6406</xdr:rowOff>
    </xdr:to>
    <xdr:sp macro="" textlink="">
      <xdr:nvSpPr>
        <xdr:cNvPr id="265" name="正方形/長方形 264">
          <a:extLst>
            <a:ext uri="{FF2B5EF4-FFF2-40B4-BE49-F238E27FC236}">
              <a16:creationId xmlns:a16="http://schemas.microsoft.com/office/drawing/2014/main" id="{00000000-0008-0000-0500-000009010000}"/>
            </a:ext>
          </a:extLst>
        </xdr:cNvPr>
        <xdr:cNvSpPr/>
      </xdr:nvSpPr>
      <xdr:spPr>
        <a:xfrm>
          <a:off x="571500" y="6775504"/>
          <a:ext cx="1066801" cy="330202"/>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32</xdr:col>
      <xdr:colOff>25400</xdr:colOff>
      <xdr:row>39</xdr:row>
      <xdr:rowOff>6404</xdr:rowOff>
    </xdr:from>
    <xdr:to>
      <xdr:col>38</xdr:col>
      <xdr:colOff>25400</xdr:colOff>
      <xdr:row>41</xdr:row>
      <xdr:rowOff>6406</xdr:rowOff>
    </xdr:to>
    <xdr:sp macro="" textlink="">
      <xdr:nvSpPr>
        <xdr:cNvPr id="266" name="正方形/長方形 265">
          <a:extLst>
            <a:ext uri="{FF2B5EF4-FFF2-40B4-BE49-F238E27FC236}">
              <a16:creationId xmlns:a16="http://schemas.microsoft.com/office/drawing/2014/main" id="{00000000-0008-0000-0500-00000A010000}"/>
            </a:ext>
          </a:extLst>
        </xdr:cNvPr>
        <xdr:cNvSpPr/>
      </xdr:nvSpPr>
      <xdr:spPr>
        <a:xfrm>
          <a:off x="5715000" y="6775504"/>
          <a:ext cx="1066800" cy="3302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25</xdr:col>
      <xdr:colOff>12700</xdr:colOff>
      <xdr:row>36</xdr:row>
      <xdr:rowOff>50800</xdr:rowOff>
    </xdr:from>
    <xdr:to>
      <xdr:col>25</xdr:col>
      <xdr:colOff>26628</xdr:colOff>
      <xdr:row>39</xdr:row>
      <xdr:rowOff>20010</xdr:rowOff>
    </xdr:to>
    <xdr:cxnSp macro="">
      <xdr:nvCxnSpPr>
        <xdr:cNvPr id="269" name="直線コネクタ 268">
          <a:extLst>
            <a:ext uri="{FF2B5EF4-FFF2-40B4-BE49-F238E27FC236}">
              <a16:creationId xmlns:a16="http://schemas.microsoft.com/office/drawing/2014/main" id="{00000000-0008-0000-0500-00000D010000}"/>
            </a:ext>
          </a:extLst>
        </xdr:cNvPr>
        <xdr:cNvCxnSpPr>
          <a:endCxn id="263" idx="0"/>
        </xdr:cNvCxnSpPr>
      </xdr:nvCxnSpPr>
      <xdr:spPr>
        <a:xfrm>
          <a:off x="4457700" y="6324600"/>
          <a:ext cx="13928" cy="464510"/>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37353</xdr:colOff>
      <xdr:row>34</xdr:row>
      <xdr:rowOff>152400</xdr:rowOff>
    </xdr:from>
    <xdr:to>
      <xdr:col>23</xdr:col>
      <xdr:colOff>12700</xdr:colOff>
      <xdr:row>39</xdr:row>
      <xdr:rowOff>-1</xdr:rowOff>
    </xdr:to>
    <xdr:cxnSp macro="">
      <xdr:nvCxnSpPr>
        <xdr:cNvPr id="273" name="直線コネクタ 272">
          <a:extLst>
            <a:ext uri="{FF2B5EF4-FFF2-40B4-BE49-F238E27FC236}">
              <a16:creationId xmlns:a16="http://schemas.microsoft.com/office/drawing/2014/main" id="{00000000-0008-0000-0500-000011010000}"/>
            </a:ext>
          </a:extLst>
        </xdr:cNvPr>
        <xdr:cNvCxnSpPr>
          <a:endCxn id="264" idx="0"/>
        </xdr:cNvCxnSpPr>
      </xdr:nvCxnSpPr>
      <xdr:spPr>
        <a:xfrm flipH="1">
          <a:off x="2882153" y="6096000"/>
          <a:ext cx="1219947" cy="673099"/>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38101</xdr:colOff>
      <xdr:row>34</xdr:row>
      <xdr:rowOff>127000</xdr:rowOff>
    </xdr:from>
    <xdr:to>
      <xdr:col>18</xdr:col>
      <xdr:colOff>38100</xdr:colOff>
      <xdr:row>39</xdr:row>
      <xdr:rowOff>6404</xdr:rowOff>
    </xdr:to>
    <xdr:cxnSp macro="">
      <xdr:nvCxnSpPr>
        <xdr:cNvPr id="276" name="直線コネクタ 275">
          <a:extLst>
            <a:ext uri="{FF2B5EF4-FFF2-40B4-BE49-F238E27FC236}">
              <a16:creationId xmlns:a16="http://schemas.microsoft.com/office/drawing/2014/main" id="{00000000-0008-0000-0500-000014010000}"/>
            </a:ext>
          </a:extLst>
        </xdr:cNvPr>
        <xdr:cNvCxnSpPr>
          <a:stCxn id="265" idx="0"/>
        </xdr:cNvCxnSpPr>
      </xdr:nvCxnSpPr>
      <xdr:spPr>
        <a:xfrm flipV="1">
          <a:off x="1104901" y="6070600"/>
          <a:ext cx="2133599" cy="704904"/>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41274</xdr:colOff>
      <xdr:row>44</xdr:row>
      <xdr:rowOff>6405</xdr:rowOff>
    </xdr:from>
    <xdr:to>
      <xdr:col>19</xdr:col>
      <xdr:colOff>38100</xdr:colOff>
      <xdr:row>46</xdr:row>
      <xdr:rowOff>6404</xdr:rowOff>
    </xdr:to>
    <xdr:sp macro="" textlink="">
      <xdr:nvSpPr>
        <xdr:cNvPr id="281" name="正方形/長方形 280">
          <a:extLst>
            <a:ext uri="{FF2B5EF4-FFF2-40B4-BE49-F238E27FC236}">
              <a16:creationId xmlns:a16="http://schemas.microsoft.com/office/drawing/2014/main" id="{00000000-0008-0000-0500-000019010000}"/>
            </a:ext>
          </a:extLst>
        </xdr:cNvPr>
        <xdr:cNvSpPr/>
      </xdr:nvSpPr>
      <xdr:spPr>
        <a:xfrm>
          <a:off x="2352674" y="7601005"/>
          <a:ext cx="1063626" cy="33019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3</xdr:col>
      <xdr:colOff>38100</xdr:colOff>
      <xdr:row>44</xdr:row>
      <xdr:rowOff>6405</xdr:rowOff>
    </xdr:from>
    <xdr:to>
      <xdr:col>9</xdr:col>
      <xdr:colOff>42183</xdr:colOff>
      <xdr:row>46</xdr:row>
      <xdr:rowOff>6404</xdr:rowOff>
    </xdr:to>
    <xdr:sp macro="" textlink="">
      <xdr:nvSpPr>
        <xdr:cNvPr id="282" name="正方形/長方形 281">
          <a:extLst>
            <a:ext uri="{FF2B5EF4-FFF2-40B4-BE49-F238E27FC236}">
              <a16:creationId xmlns:a16="http://schemas.microsoft.com/office/drawing/2014/main" id="{00000000-0008-0000-0500-00001A010000}"/>
            </a:ext>
          </a:extLst>
        </xdr:cNvPr>
        <xdr:cNvSpPr/>
      </xdr:nvSpPr>
      <xdr:spPr>
        <a:xfrm>
          <a:off x="571500" y="7601005"/>
          <a:ext cx="1070883" cy="330199"/>
        </a:xfrm>
        <a:prstGeom prst="rect">
          <a:avLst/>
        </a:prstGeom>
        <a:solidFill>
          <a:schemeClr val="bg1">
            <a:lumMod val="75000"/>
          </a:schemeClr>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32</xdr:col>
      <xdr:colOff>28574</xdr:colOff>
      <xdr:row>44</xdr:row>
      <xdr:rowOff>6406</xdr:rowOff>
    </xdr:from>
    <xdr:to>
      <xdr:col>38</xdr:col>
      <xdr:colOff>25400</xdr:colOff>
      <xdr:row>46</xdr:row>
      <xdr:rowOff>6405</xdr:rowOff>
    </xdr:to>
    <xdr:sp macro="" textlink="">
      <xdr:nvSpPr>
        <xdr:cNvPr id="283" name="正方形/長方形 282">
          <a:extLst>
            <a:ext uri="{FF2B5EF4-FFF2-40B4-BE49-F238E27FC236}">
              <a16:creationId xmlns:a16="http://schemas.microsoft.com/office/drawing/2014/main" id="{00000000-0008-0000-0500-00001B010000}"/>
            </a:ext>
          </a:extLst>
        </xdr:cNvPr>
        <xdr:cNvSpPr/>
      </xdr:nvSpPr>
      <xdr:spPr>
        <a:xfrm>
          <a:off x="5718174" y="7601006"/>
          <a:ext cx="1063626" cy="33019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22</xdr:col>
      <xdr:colOff>25400</xdr:colOff>
      <xdr:row>44</xdr:row>
      <xdr:rowOff>6406</xdr:rowOff>
    </xdr:from>
    <xdr:to>
      <xdr:col>28</xdr:col>
      <xdr:colOff>29483</xdr:colOff>
      <xdr:row>46</xdr:row>
      <xdr:rowOff>6405</xdr:rowOff>
    </xdr:to>
    <xdr:sp macro="" textlink="">
      <xdr:nvSpPr>
        <xdr:cNvPr id="284" name="正方形/長方形 283">
          <a:extLst>
            <a:ext uri="{FF2B5EF4-FFF2-40B4-BE49-F238E27FC236}">
              <a16:creationId xmlns:a16="http://schemas.microsoft.com/office/drawing/2014/main" id="{00000000-0008-0000-0500-00001C010000}"/>
            </a:ext>
          </a:extLst>
        </xdr:cNvPr>
        <xdr:cNvSpPr/>
      </xdr:nvSpPr>
      <xdr:spPr>
        <a:xfrm>
          <a:off x="3937000" y="7601006"/>
          <a:ext cx="1070883" cy="330199"/>
        </a:xfrm>
        <a:prstGeom prst="rect">
          <a:avLst/>
        </a:prstGeom>
        <a:solidFill>
          <a:schemeClr val="bg1">
            <a:lumMod val="75000"/>
          </a:schemeClr>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8</xdr:col>
      <xdr:colOff>38100</xdr:colOff>
      <xdr:row>48</xdr:row>
      <xdr:rowOff>60832</xdr:rowOff>
    </xdr:from>
    <xdr:to>
      <xdr:col>14</xdr:col>
      <xdr:colOff>38317</xdr:colOff>
      <xdr:row>50</xdr:row>
      <xdr:rowOff>60832</xdr:rowOff>
    </xdr:to>
    <xdr:sp macro="" textlink="">
      <xdr:nvSpPr>
        <xdr:cNvPr id="285" name="正方形/長方形 284">
          <a:extLst>
            <a:ext uri="{FF2B5EF4-FFF2-40B4-BE49-F238E27FC236}">
              <a16:creationId xmlns:a16="http://schemas.microsoft.com/office/drawing/2014/main" id="{00000000-0008-0000-0500-00001D010000}"/>
            </a:ext>
          </a:extLst>
        </xdr:cNvPr>
        <xdr:cNvSpPr/>
      </xdr:nvSpPr>
      <xdr:spPr>
        <a:xfrm>
          <a:off x="1460500" y="8315832"/>
          <a:ext cx="1067017" cy="3302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L2SW</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32440</xdr:colOff>
      <xdr:row>48</xdr:row>
      <xdr:rowOff>74440</xdr:rowOff>
    </xdr:from>
    <xdr:to>
      <xdr:col>33</xdr:col>
      <xdr:colOff>25400</xdr:colOff>
      <xdr:row>50</xdr:row>
      <xdr:rowOff>74440</xdr:rowOff>
    </xdr:to>
    <xdr:sp macro="" textlink="">
      <xdr:nvSpPr>
        <xdr:cNvPr id="286" name="正方形/長方形 285">
          <a:extLst>
            <a:ext uri="{FF2B5EF4-FFF2-40B4-BE49-F238E27FC236}">
              <a16:creationId xmlns:a16="http://schemas.microsoft.com/office/drawing/2014/main" id="{00000000-0008-0000-0500-00001E010000}"/>
            </a:ext>
          </a:extLst>
        </xdr:cNvPr>
        <xdr:cNvSpPr/>
      </xdr:nvSpPr>
      <xdr:spPr>
        <a:xfrm>
          <a:off x="4833040" y="8329440"/>
          <a:ext cx="1059760" cy="3302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L2SW</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xdr:col>
      <xdr:colOff>38657</xdr:colOff>
      <xdr:row>52</xdr:row>
      <xdr:rowOff>1</xdr:rowOff>
    </xdr:from>
    <xdr:to>
      <xdr:col>9</xdr:col>
      <xdr:colOff>38100</xdr:colOff>
      <xdr:row>56</xdr:row>
      <xdr:rowOff>6404</xdr:rowOff>
    </xdr:to>
    <xdr:sp macro="" textlink="">
      <xdr:nvSpPr>
        <xdr:cNvPr id="288" name="正方形/長方形 287">
          <a:extLst>
            <a:ext uri="{FF2B5EF4-FFF2-40B4-BE49-F238E27FC236}">
              <a16:creationId xmlns:a16="http://schemas.microsoft.com/office/drawing/2014/main" id="{00000000-0008-0000-0500-000020010000}"/>
            </a:ext>
          </a:extLst>
        </xdr:cNvPr>
        <xdr:cNvSpPr/>
      </xdr:nvSpPr>
      <xdr:spPr>
        <a:xfrm>
          <a:off x="572057" y="8915401"/>
          <a:ext cx="1066243" cy="666803"/>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高所監視</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カメラ</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83481</xdr:colOff>
      <xdr:row>52</xdr:row>
      <xdr:rowOff>1</xdr:rowOff>
    </xdr:from>
    <xdr:to>
      <xdr:col>18</xdr:col>
      <xdr:colOff>82924</xdr:colOff>
      <xdr:row>56</xdr:row>
      <xdr:rowOff>6404</xdr:rowOff>
    </xdr:to>
    <xdr:sp macro="" textlink="">
      <xdr:nvSpPr>
        <xdr:cNvPr id="289" name="正方形/長方形 288">
          <a:extLst>
            <a:ext uri="{FF2B5EF4-FFF2-40B4-BE49-F238E27FC236}">
              <a16:creationId xmlns:a16="http://schemas.microsoft.com/office/drawing/2014/main" id="{00000000-0008-0000-0500-000021010000}"/>
            </a:ext>
          </a:extLst>
        </xdr:cNvPr>
        <xdr:cNvSpPr/>
      </xdr:nvSpPr>
      <xdr:spPr>
        <a:xfrm>
          <a:off x="2217081" y="8915401"/>
          <a:ext cx="1066243" cy="666803"/>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災害情報</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共有端末</a:t>
          </a:r>
        </a:p>
      </xdr:txBody>
    </xdr:sp>
    <xdr:clientData/>
  </xdr:twoCellAnchor>
  <xdr:twoCellAnchor>
    <xdr:from>
      <xdr:col>27</xdr:col>
      <xdr:colOff>25956</xdr:colOff>
      <xdr:row>52</xdr:row>
      <xdr:rowOff>6405</xdr:rowOff>
    </xdr:from>
    <xdr:to>
      <xdr:col>33</xdr:col>
      <xdr:colOff>25400</xdr:colOff>
      <xdr:row>56</xdr:row>
      <xdr:rowOff>6405</xdr:rowOff>
    </xdr:to>
    <xdr:sp macro="" textlink="">
      <xdr:nvSpPr>
        <xdr:cNvPr id="290" name="正方形/長方形 289">
          <a:extLst>
            <a:ext uri="{FF2B5EF4-FFF2-40B4-BE49-F238E27FC236}">
              <a16:creationId xmlns:a16="http://schemas.microsoft.com/office/drawing/2014/main" id="{00000000-0008-0000-0500-000022010000}"/>
            </a:ext>
          </a:extLst>
        </xdr:cNvPr>
        <xdr:cNvSpPr/>
      </xdr:nvSpPr>
      <xdr:spPr>
        <a:xfrm>
          <a:off x="4826556" y="8921805"/>
          <a:ext cx="1066244" cy="6604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ＩＰ</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カメラ</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11</xdr:col>
      <xdr:colOff>35488</xdr:colOff>
      <xdr:row>50</xdr:row>
      <xdr:rowOff>60832</xdr:rowOff>
    </xdr:from>
    <xdr:to>
      <xdr:col>15</xdr:col>
      <xdr:colOff>83202</xdr:colOff>
      <xdr:row>52</xdr:row>
      <xdr:rowOff>1</xdr:rowOff>
    </xdr:to>
    <xdr:cxnSp macro="">
      <xdr:nvCxnSpPr>
        <xdr:cNvPr id="292" name="直線コネクタ 291">
          <a:extLst>
            <a:ext uri="{FF2B5EF4-FFF2-40B4-BE49-F238E27FC236}">
              <a16:creationId xmlns:a16="http://schemas.microsoft.com/office/drawing/2014/main" id="{00000000-0008-0000-0500-000024010000}"/>
            </a:ext>
          </a:extLst>
        </xdr:cNvPr>
        <xdr:cNvCxnSpPr>
          <a:stCxn id="285" idx="2"/>
          <a:endCxn id="289" idx="0"/>
        </xdr:cNvCxnSpPr>
      </xdr:nvCxnSpPr>
      <xdr:spPr>
        <a:xfrm>
          <a:off x="1991288" y="8646032"/>
          <a:ext cx="758914" cy="269369"/>
        </a:xfrm>
        <a:prstGeom prst="line">
          <a:avLst/>
        </a:prstGeom>
        <a:noFill/>
        <a:ln w="38100" cap="flat" cmpd="sng" algn="ctr">
          <a:solidFill>
            <a:sysClr val="windowText" lastClr="000000"/>
          </a:solidFill>
          <a:prstDash val="solid"/>
        </a:ln>
        <a:effectLst/>
      </xdr:spPr>
    </xdr:cxnSp>
    <xdr:clientData/>
  </xdr:twoCellAnchor>
  <xdr:twoCellAnchor>
    <xdr:from>
      <xdr:col>6</xdr:col>
      <xdr:colOff>38378</xdr:colOff>
      <xdr:row>50</xdr:row>
      <xdr:rowOff>60832</xdr:rowOff>
    </xdr:from>
    <xdr:to>
      <xdr:col>11</xdr:col>
      <xdr:colOff>35488</xdr:colOff>
      <xdr:row>52</xdr:row>
      <xdr:rowOff>1</xdr:rowOff>
    </xdr:to>
    <xdr:cxnSp macro="">
      <xdr:nvCxnSpPr>
        <xdr:cNvPr id="295" name="直線コネクタ 294">
          <a:extLst>
            <a:ext uri="{FF2B5EF4-FFF2-40B4-BE49-F238E27FC236}">
              <a16:creationId xmlns:a16="http://schemas.microsoft.com/office/drawing/2014/main" id="{00000000-0008-0000-0500-000027010000}"/>
            </a:ext>
          </a:extLst>
        </xdr:cNvPr>
        <xdr:cNvCxnSpPr>
          <a:stCxn id="288" idx="0"/>
          <a:endCxn id="285" idx="2"/>
        </xdr:cNvCxnSpPr>
      </xdr:nvCxnSpPr>
      <xdr:spPr>
        <a:xfrm flipV="1">
          <a:off x="1105178" y="8646032"/>
          <a:ext cx="886110" cy="269369"/>
        </a:xfrm>
        <a:prstGeom prst="line">
          <a:avLst/>
        </a:prstGeom>
        <a:noFill/>
        <a:ln w="38100" cap="flat" cmpd="sng" algn="ctr">
          <a:solidFill>
            <a:sysClr val="windowText" lastClr="000000"/>
          </a:solidFill>
          <a:prstDash val="solid"/>
        </a:ln>
        <a:effectLst/>
      </xdr:spPr>
    </xdr:cxnSp>
    <xdr:clientData/>
  </xdr:twoCellAnchor>
  <xdr:twoCellAnchor>
    <xdr:from>
      <xdr:col>16</xdr:col>
      <xdr:colOff>36965</xdr:colOff>
      <xdr:row>41</xdr:row>
      <xdr:rowOff>6405</xdr:rowOff>
    </xdr:from>
    <xdr:to>
      <xdr:col>16</xdr:col>
      <xdr:colOff>37806</xdr:colOff>
      <xdr:row>44</xdr:row>
      <xdr:rowOff>6405</xdr:rowOff>
    </xdr:to>
    <xdr:cxnSp macro="">
      <xdr:nvCxnSpPr>
        <xdr:cNvPr id="298" name="直線コネクタ 297">
          <a:extLst>
            <a:ext uri="{FF2B5EF4-FFF2-40B4-BE49-F238E27FC236}">
              <a16:creationId xmlns:a16="http://schemas.microsoft.com/office/drawing/2014/main" id="{00000000-0008-0000-0500-00002A010000}"/>
            </a:ext>
          </a:extLst>
        </xdr:cNvPr>
        <xdr:cNvCxnSpPr>
          <a:stCxn id="281" idx="0"/>
          <a:endCxn id="264" idx="2"/>
        </xdr:cNvCxnSpPr>
      </xdr:nvCxnSpPr>
      <xdr:spPr>
        <a:xfrm flipV="1">
          <a:off x="2881765" y="7105705"/>
          <a:ext cx="841" cy="495300"/>
        </a:xfrm>
        <a:prstGeom prst="line">
          <a:avLst/>
        </a:prstGeom>
        <a:noFill/>
        <a:ln w="38100" cap="flat" cmpd="sng" algn="ctr">
          <a:solidFill>
            <a:sysClr val="windowText" lastClr="000000"/>
          </a:solidFill>
          <a:prstDash val="solid"/>
        </a:ln>
        <a:effectLst/>
      </xdr:spPr>
    </xdr:cxnSp>
    <xdr:clientData/>
  </xdr:twoCellAnchor>
  <xdr:twoCellAnchor>
    <xdr:from>
      <xdr:col>11</xdr:col>
      <xdr:colOff>35488</xdr:colOff>
      <xdr:row>46</xdr:row>
      <xdr:rowOff>6404</xdr:rowOff>
    </xdr:from>
    <xdr:to>
      <xdr:col>16</xdr:col>
      <xdr:colOff>36965</xdr:colOff>
      <xdr:row>48</xdr:row>
      <xdr:rowOff>60832</xdr:rowOff>
    </xdr:to>
    <xdr:cxnSp macro="">
      <xdr:nvCxnSpPr>
        <xdr:cNvPr id="302" name="直線コネクタ 301">
          <a:extLst>
            <a:ext uri="{FF2B5EF4-FFF2-40B4-BE49-F238E27FC236}">
              <a16:creationId xmlns:a16="http://schemas.microsoft.com/office/drawing/2014/main" id="{00000000-0008-0000-0500-00002E010000}"/>
            </a:ext>
          </a:extLst>
        </xdr:cNvPr>
        <xdr:cNvCxnSpPr>
          <a:stCxn id="285" idx="0"/>
          <a:endCxn id="281" idx="2"/>
        </xdr:cNvCxnSpPr>
      </xdr:nvCxnSpPr>
      <xdr:spPr>
        <a:xfrm flipV="1">
          <a:off x="1991288" y="7931204"/>
          <a:ext cx="890477" cy="384628"/>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28920</xdr:colOff>
      <xdr:row>46</xdr:row>
      <xdr:rowOff>6405</xdr:rowOff>
    </xdr:from>
    <xdr:to>
      <xdr:col>35</xdr:col>
      <xdr:colOff>24266</xdr:colOff>
      <xdr:row>48</xdr:row>
      <xdr:rowOff>74440</xdr:rowOff>
    </xdr:to>
    <xdr:cxnSp macro="">
      <xdr:nvCxnSpPr>
        <xdr:cNvPr id="307" name="直線コネクタ 306">
          <a:extLst>
            <a:ext uri="{FF2B5EF4-FFF2-40B4-BE49-F238E27FC236}">
              <a16:creationId xmlns:a16="http://schemas.microsoft.com/office/drawing/2014/main" id="{00000000-0008-0000-0500-000033010000}"/>
            </a:ext>
          </a:extLst>
        </xdr:cNvPr>
        <xdr:cNvCxnSpPr>
          <a:stCxn id="286" idx="0"/>
          <a:endCxn id="283" idx="2"/>
        </xdr:cNvCxnSpPr>
      </xdr:nvCxnSpPr>
      <xdr:spPr>
        <a:xfrm flipV="1">
          <a:off x="5362920" y="7931205"/>
          <a:ext cx="884346" cy="398235"/>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25678</xdr:colOff>
      <xdr:row>50</xdr:row>
      <xdr:rowOff>74440</xdr:rowOff>
    </xdr:from>
    <xdr:to>
      <xdr:col>30</xdr:col>
      <xdr:colOff>28920</xdr:colOff>
      <xdr:row>52</xdr:row>
      <xdr:rowOff>6405</xdr:rowOff>
    </xdr:to>
    <xdr:cxnSp macro="">
      <xdr:nvCxnSpPr>
        <xdr:cNvPr id="310" name="直線コネクタ 309">
          <a:extLst>
            <a:ext uri="{FF2B5EF4-FFF2-40B4-BE49-F238E27FC236}">
              <a16:creationId xmlns:a16="http://schemas.microsoft.com/office/drawing/2014/main" id="{00000000-0008-0000-0500-000036010000}"/>
            </a:ext>
          </a:extLst>
        </xdr:cNvPr>
        <xdr:cNvCxnSpPr>
          <a:stCxn id="290" idx="0"/>
          <a:endCxn id="286" idx="2"/>
        </xdr:cNvCxnSpPr>
      </xdr:nvCxnSpPr>
      <xdr:spPr>
        <a:xfrm flipV="1">
          <a:off x="5359678" y="8659640"/>
          <a:ext cx="3242" cy="262165"/>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24266</xdr:colOff>
      <xdr:row>41</xdr:row>
      <xdr:rowOff>6406</xdr:rowOff>
    </xdr:from>
    <xdr:to>
      <xdr:col>35</xdr:col>
      <xdr:colOff>25401</xdr:colOff>
      <xdr:row>44</xdr:row>
      <xdr:rowOff>6406</xdr:rowOff>
    </xdr:to>
    <xdr:cxnSp macro="">
      <xdr:nvCxnSpPr>
        <xdr:cNvPr id="313" name="直線コネクタ 312">
          <a:extLst>
            <a:ext uri="{FF2B5EF4-FFF2-40B4-BE49-F238E27FC236}">
              <a16:creationId xmlns:a16="http://schemas.microsoft.com/office/drawing/2014/main" id="{00000000-0008-0000-0500-000039010000}"/>
            </a:ext>
          </a:extLst>
        </xdr:cNvPr>
        <xdr:cNvCxnSpPr>
          <a:stCxn id="283" idx="0"/>
          <a:endCxn id="266" idx="2"/>
        </xdr:cNvCxnSpPr>
      </xdr:nvCxnSpPr>
      <xdr:spPr>
        <a:xfrm flipV="1">
          <a:off x="6247266" y="7105706"/>
          <a:ext cx="1135" cy="495300"/>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27441</xdr:colOff>
      <xdr:row>46</xdr:row>
      <xdr:rowOff>6405</xdr:rowOff>
    </xdr:from>
    <xdr:to>
      <xdr:col>30</xdr:col>
      <xdr:colOff>28920</xdr:colOff>
      <xdr:row>48</xdr:row>
      <xdr:rowOff>74440</xdr:rowOff>
    </xdr:to>
    <xdr:cxnSp macro="">
      <xdr:nvCxnSpPr>
        <xdr:cNvPr id="316" name="直線コネクタ 315">
          <a:extLst>
            <a:ext uri="{FF2B5EF4-FFF2-40B4-BE49-F238E27FC236}">
              <a16:creationId xmlns:a16="http://schemas.microsoft.com/office/drawing/2014/main" id="{00000000-0008-0000-0500-00003C010000}"/>
            </a:ext>
          </a:extLst>
        </xdr:cNvPr>
        <xdr:cNvCxnSpPr>
          <a:stCxn id="286" idx="0"/>
          <a:endCxn id="284" idx="2"/>
        </xdr:cNvCxnSpPr>
      </xdr:nvCxnSpPr>
      <xdr:spPr>
        <a:xfrm flipH="1" flipV="1">
          <a:off x="4472441" y="7931205"/>
          <a:ext cx="890479" cy="398235"/>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40141</xdr:colOff>
      <xdr:row>46</xdr:row>
      <xdr:rowOff>6404</xdr:rowOff>
    </xdr:from>
    <xdr:to>
      <xdr:col>11</xdr:col>
      <xdr:colOff>35488</xdr:colOff>
      <xdr:row>48</xdr:row>
      <xdr:rowOff>60832</xdr:rowOff>
    </xdr:to>
    <xdr:cxnSp macro="">
      <xdr:nvCxnSpPr>
        <xdr:cNvPr id="317" name="直線コネクタ 316">
          <a:extLst>
            <a:ext uri="{FF2B5EF4-FFF2-40B4-BE49-F238E27FC236}">
              <a16:creationId xmlns:a16="http://schemas.microsoft.com/office/drawing/2014/main" id="{00000000-0008-0000-0500-00003D010000}"/>
            </a:ext>
          </a:extLst>
        </xdr:cNvPr>
        <xdr:cNvCxnSpPr>
          <a:stCxn id="285" idx="0"/>
          <a:endCxn id="282" idx="2"/>
        </xdr:cNvCxnSpPr>
      </xdr:nvCxnSpPr>
      <xdr:spPr>
        <a:xfrm flipH="1" flipV="1">
          <a:off x="1106941" y="7931204"/>
          <a:ext cx="884347" cy="384628"/>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38100</xdr:colOff>
      <xdr:row>41</xdr:row>
      <xdr:rowOff>6407</xdr:rowOff>
    </xdr:from>
    <xdr:to>
      <xdr:col>6</xdr:col>
      <xdr:colOff>38100</xdr:colOff>
      <xdr:row>44</xdr:row>
      <xdr:rowOff>6406</xdr:rowOff>
    </xdr:to>
    <xdr:cxnSp macro="">
      <xdr:nvCxnSpPr>
        <xdr:cNvPr id="318" name="直線コネクタ 317">
          <a:extLst>
            <a:ext uri="{FF2B5EF4-FFF2-40B4-BE49-F238E27FC236}">
              <a16:creationId xmlns:a16="http://schemas.microsoft.com/office/drawing/2014/main" id="{00000000-0008-0000-0500-00003E010000}"/>
            </a:ext>
          </a:extLst>
        </xdr:cNvPr>
        <xdr:cNvCxnSpPr/>
      </xdr:nvCxnSpPr>
      <xdr:spPr>
        <a:xfrm flipV="1">
          <a:off x="1104900" y="7105707"/>
          <a:ext cx="0" cy="495299"/>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23906</xdr:colOff>
      <xdr:row>41</xdr:row>
      <xdr:rowOff>20012</xdr:rowOff>
    </xdr:from>
    <xdr:to>
      <xdr:col>25</xdr:col>
      <xdr:colOff>27441</xdr:colOff>
      <xdr:row>44</xdr:row>
      <xdr:rowOff>6406</xdr:rowOff>
    </xdr:to>
    <xdr:cxnSp macro="">
      <xdr:nvCxnSpPr>
        <xdr:cNvPr id="325" name="直線コネクタ 324">
          <a:extLst>
            <a:ext uri="{FF2B5EF4-FFF2-40B4-BE49-F238E27FC236}">
              <a16:creationId xmlns:a16="http://schemas.microsoft.com/office/drawing/2014/main" id="{00000000-0008-0000-0500-000045010000}"/>
            </a:ext>
          </a:extLst>
        </xdr:cNvPr>
        <xdr:cNvCxnSpPr>
          <a:stCxn id="284" idx="0"/>
          <a:endCxn id="263" idx="2"/>
        </xdr:cNvCxnSpPr>
      </xdr:nvCxnSpPr>
      <xdr:spPr>
        <a:xfrm flipH="1" flipV="1">
          <a:off x="4468906" y="7119312"/>
          <a:ext cx="3535" cy="481694"/>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0</xdr:colOff>
      <xdr:row>10</xdr:row>
      <xdr:rowOff>5125</xdr:rowOff>
    </xdr:from>
    <xdr:to>
      <xdr:col>33</xdr:col>
      <xdr:colOff>2</xdr:colOff>
      <xdr:row>13</xdr:row>
      <xdr:rowOff>5125</xdr:rowOff>
    </xdr:to>
    <xdr:cxnSp macro="">
      <xdr:nvCxnSpPr>
        <xdr:cNvPr id="331" name="直線コネクタ 330">
          <a:extLst>
            <a:ext uri="{FF2B5EF4-FFF2-40B4-BE49-F238E27FC236}">
              <a16:creationId xmlns:a16="http://schemas.microsoft.com/office/drawing/2014/main" id="{00000000-0008-0000-0500-00004B010000}"/>
            </a:ext>
          </a:extLst>
        </xdr:cNvPr>
        <xdr:cNvCxnSpPr>
          <a:stCxn id="26" idx="0"/>
        </xdr:cNvCxnSpPr>
      </xdr:nvCxnSpPr>
      <xdr:spPr>
        <a:xfrm flipH="1" flipV="1">
          <a:off x="6858000" y="1096170"/>
          <a:ext cx="2" cy="467591"/>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10</xdr:row>
      <xdr:rowOff>0</xdr:rowOff>
    </xdr:from>
    <xdr:to>
      <xdr:col>26</xdr:col>
      <xdr:colOff>0</xdr:colOff>
      <xdr:row>13</xdr:row>
      <xdr:rowOff>5125</xdr:rowOff>
    </xdr:to>
    <xdr:cxnSp macro="">
      <xdr:nvCxnSpPr>
        <xdr:cNvPr id="334" name="直線コネクタ 333">
          <a:extLst>
            <a:ext uri="{FF2B5EF4-FFF2-40B4-BE49-F238E27FC236}">
              <a16:creationId xmlns:a16="http://schemas.microsoft.com/office/drawing/2014/main" id="{00000000-0008-0000-0500-00004E010000}"/>
            </a:ext>
          </a:extLst>
        </xdr:cNvPr>
        <xdr:cNvCxnSpPr>
          <a:stCxn id="27" idx="0"/>
        </xdr:cNvCxnSpPr>
      </xdr:nvCxnSpPr>
      <xdr:spPr>
        <a:xfrm flipV="1">
          <a:off x="5403273" y="1091045"/>
          <a:ext cx="0" cy="472716"/>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9</xdr:row>
      <xdr:rowOff>0</xdr:rowOff>
    </xdr:from>
    <xdr:to>
      <xdr:col>8</xdr:col>
      <xdr:colOff>2</xdr:colOff>
      <xdr:row>13</xdr:row>
      <xdr:rowOff>5125</xdr:rowOff>
    </xdr:to>
    <xdr:cxnSp macro="">
      <xdr:nvCxnSpPr>
        <xdr:cNvPr id="339" name="直線コネクタ 338">
          <a:extLst>
            <a:ext uri="{FF2B5EF4-FFF2-40B4-BE49-F238E27FC236}">
              <a16:creationId xmlns:a16="http://schemas.microsoft.com/office/drawing/2014/main" id="{00000000-0008-0000-0500-000053010000}"/>
            </a:ext>
          </a:extLst>
        </xdr:cNvPr>
        <xdr:cNvCxnSpPr>
          <a:endCxn id="19" idx="0"/>
        </xdr:cNvCxnSpPr>
      </xdr:nvCxnSpPr>
      <xdr:spPr>
        <a:xfrm flipH="1">
          <a:off x="1662545" y="935182"/>
          <a:ext cx="2" cy="628579"/>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10</xdr:row>
      <xdr:rowOff>0</xdr:rowOff>
    </xdr:from>
    <xdr:to>
      <xdr:col>16</xdr:col>
      <xdr:colOff>2</xdr:colOff>
      <xdr:row>13</xdr:row>
      <xdr:rowOff>5125</xdr:rowOff>
    </xdr:to>
    <xdr:cxnSp macro="">
      <xdr:nvCxnSpPr>
        <xdr:cNvPr id="343" name="直線コネクタ 342">
          <a:extLst>
            <a:ext uri="{FF2B5EF4-FFF2-40B4-BE49-F238E27FC236}">
              <a16:creationId xmlns:a16="http://schemas.microsoft.com/office/drawing/2014/main" id="{00000000-0008-0000-0500-000057010000}"/>
            </a:ext>
          </a:extLst>
        </xdr:cNvPr>
        <xdr:cNvCxnSpPr>
          <a:endCxn id="71" idx="0"/>
        </xdr:cNvCxnSpPr>
      </xdr:nvCxnSpPr>
      <xdr:spPr>
        <a:xfrm flipH="1">
          <a:off x="3325091" y="1091045"/>
          <a:ext cx="2" cy="472716"/>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7</xdr:row>
      <xdr:rowOff>136071</xdr:rowOff>
    </xdr:from>
    <xdr:to>
      <xdr:col>36</xdr:col>
      <xdr:colOff>0</xdr:colOff>
      <xdr:row>11</xdr:row>
      <xdr:rowOff>0</xdr:rowOff>
    </xdr:to>
    <xdr:sp macro="" textlink="">
      <xdr:nvSpPr>
        <xdr:cNvPr id="330" name="正方形/長方形 329">
          <a:extLst>
            <a:ext uri="{FF2B5EF4-FFF2-40B4-BE49-F238E27FC236}">
              <a16:creationId xmlns:a16="http://schemas.microsoft.com/office/drawing/2014/main" id="{00000000-0008-0000-0500-00004A010000}"/>
            </a:ext>
          </a:extLst>
        </xdr:cNvPr>
        <xdr:cNvSpPr/>
      </xdr:nvSpPr>
      <xdr:spPr>
        <a:xfrm>
          <a:off x="1039091" y="759526"/>
          <a:ext cx="6442364" cy="4873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指令システム各装置類</a:t>
          </a:r>
        </a:p>
      </xdr:txBody>
    </xdr:sp>
    <xdr:clientData/>
  </xdr:twoCellAnchor>
  <xdr:twoCellAnchor>
    <xdr:from>
      <xdr:col>66</xdr:col>
      <xdr:colOff>88900</xdr:colOff>
      <xdr:row>62</xdr:row>
      <xdr:rowOff>13606</xdr:rowOff>
    </xdr:from>
    <xdr:to>
      <xdr:col>71</xdr:col>
      <xdr:colOff>88900</xdr:colOff>
      <xdr:row>66</xdr:row>
      <xdr:rowOff>0</xdr:rowOff>
    </xdr:to>
    <xdr:sp macro="" textlink="">
      <xdr:nvSpPr>
        <xdr:cNvPr id="354" name="正方形/長方形 353">
          <a:extLst>
            <a:ext uri="{FF2B5EF4-FFF2-40B4-BE49-F238E27FC236}">
              <a16:creationId xmlns:a16="http://schemas.microsoft.com/office/drawing/2014/main" id="{00000000-0008-0000-0500-000062010000}"/>
            </a:ext>
          </a:extLst>
        </xdr:cNvPr>
        <xdr:cNvSpPr/>
      </xdr:nvSpPr>
      <xdr:spPr>
        <a:xfrm>
          <a:off x="11823700" y="10580006"/>
          <a:ext cx="889000" cy="64679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凡例</a:t>
          </a:r>
          <a:r>
            <a:rPr kumimoji="1" lang="en-US" altLang="ja-JP" sz="1200"/>
            <a:t>)</a:t>
          </a:r>
          <a:r>
            <a:rPr kumimoji="1" lang="ja-JP" altLang="en-US" sz="1200"/>
            <a:t>　</a:t>
          </a:r>
        </a:p>
      </xdr:txBody>
    </xdr:sp>
    <xdr:clientData/>
  </xdr:twoCellAnchor>
  <xdr:twoCellAnchor>
    <xdr:from>
      <xdr:col>80</xdr:col>
      <xdr:colOff>92610</xdr:colOff>
      <xdr:row>62</xdr:row>
      <xdr:rowOff>2</xdr:rowOff>
    </xdr:from>
    <xdr:to>
      <xdr:col>86</xdr:col>
      <xdr:colOff>88900</xdr:colOff>
      <xdr:row>66</xdr:row>
      <xdr:rowOff>0</xdr:rowOff>
    </xdr:to>
    <xdr:sp macro="" textlink="">
      <xdr:nvSpPr>
        <xdr:cNvPr id="355" name="正方形/長方形 354">
          <a:extLst>
            <a:ext uri="{FF2B5EF4-FFF2-40B4-BE49-F238E27FC236}">
              <a16:creationId xmlns:a16="http://schemas.microsoft.com/office/drawing/2014/main" id="{00000000-0008-0000-0500-000063010000}"/>
            </a:ext>
          </a:extLst>
        </xdr:cNvPr>
        <xdr:cNvSpPr/>
      </xdr:nvSpPr>
      <xdr:spPr>
        <a:xfrm>
          <a:off x="14316610" y="10566402"/>
          <a:ext cx="1063090" cy="660398"/>
        </a:xfrm>
        <a:prstGeom prst="rect">
          <a:avLst/>
        </a:prstGeom>
        <a:solidFill>
          <a:schemeClr val="bg1">
            <a:lumMod val="75000"/>
          </a:schemeClr>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予備系</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装置</a:t>
          </a:r>
        </a:p>
      </xdr:txBody>
    </xdr:sp>
    <xdr:clientData/>
  </xdr:twoCellAnchor>
  <xdr:twoCellAnchor>
    <xdr:from>
      <xdr:col>72</xdr:col>
      <xdr:colOff>88900</xdr:colOff>
      <xdr:row>62</xdr:row>
      <xdr:rowOff>0</xdr:rowOff>
    </xdr:from>
    <xdr:to>
      <xdr:col>78</xdr:col>
      <xdr:colOff>95012</xdr:colOff>
      <xdr:row>66</xdr:row>
      <xdr:rowOff>0</xdr:rowOff>
    </xdr:to>
    <xdr:sp macro="" textlink="">
      <xdr:nvSpPr>
        <xdr:cNvPr id="356" name="正方形/長方形 355">
          <a:extLst>
            <a:ext uri="{FF2B5EF4-FFF2-40B4-BE49-F238E27FC236}">
              <a16:creationId xmlns:a16="http://schemas.microsoft.com/office/drawing/2014/main" id="{00000000-0008-0000-0500-000064010000}"/>
            </a:ext>
          </a:extLst>
        </xdr:cNvPr>
        <xdr:cNvSpPr/>
      </xdr:nvSpPr>
      <xdr:spPr>
        <a:xfrm>
          <a:off x="12890500" y="10566400"/>
          <a:ext cx="1072912" cy="660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現用系</a:t>
          </a:r>
          <a:endParaRPr kumimoji="1" lang="en-US" altLang="ja-JP" sz="1200"/>
        </a:p>
        <a:p>
          <a:pPr algn="ctr"/>
          <a:r>
            <a:rPr kumimoji="1" lang="ja-JP" altLang="en-US" sz="1200"/>
            <a:t>装置</a:t>
          </a:r>
        </a:p>
      </xdr:txBody>
    </xdr:sp>
    <xdr:clientData/>
  </xdr:twoCellAnchor>
  <xdr:twoCellAnchor>
    <xdr:from>
      <xdr:col>98</xdr:col>
      <xdr:colOff>88901</xdr:colOff>
      <xdr:row>63</xdr:row>
      <xdr:rowOff>0</xdr:rowOff>
    </xdr:from>
    <xdr:to>
      <xdr:col>103</xdr:col>
      <xdr:colOff>88900</xdr:colOff>
      <xdr:row>63</xdr:row>
      <xdr:rowOff>0</xdr:rowOff>
    </xdr:to>
    <xdr:cxnSp macro="">
      <xdr:nvCxnSpPr>
        <xdr:cNvPr id="357" name="直線コネクタ 356">
          <a:extLst>
            <a:ext uri="{FF2B5EF4-FFF2-40B4-BE49-F238E27FC236}">
              <a16:creationId xmlns:a16="http://schemas.microsoft.com/office/drawing/2014/main" id="{00000000-0008-0000-0500-000065010000}"/>
            </a:ext>
          </a:extLst>
        </xdr:cNvPr>
        <xdr:cNvCxnSpPr/>
      </xdr:nvCxnSpPr>
      <xdr:spPr>
        <a:xfrm flipH="1">
          <a:off x="17513301" y="10731500"/>
          <a:ext cx="888999" cy="0"/>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89</xdr:col>
      <xdr:colOff>88900</xdr:colOff>
      <xdr:row>63</xdr:row>
      <xdr:rowOff>0</xdr:rowOff>
    </xdr:from>
    <xdr:to>
      <xdr:col>94</xdr:col>
      <xdr:colOff>88900</xdr:colOff>
      <xdr:row>63</xdr:row>
      <xdr:rowOff>0</xdr:rowOff>
    </xdr:to>
    <xdr:cxnSp macro="">
      <xdr:nvCxnSpPr>
        <xdr:cNvPr id="361" name="直線コネクタ 360">
          <a:extLst>
            <a:ext uri="{FF2B5EF4-FFF2-40B4-BE49-F238E27FC236}">
              <a16:creationId xmlns:a16="http://schemas.microsoft.com/office/drawing/2014/main" id="{00000000-0008-0000-0500-000069010000}"/>
            </a:ext>
          </a:extLst>
        </xdr:cNvPr>
        <xdr:cNvCxnSpPr/>
      </xdr:nvCxnSpPr>
      <xdr:spPr>
        <a:xfrm>
          <a:off x="15913100" y="10731500"/>
          <a:ext cx="889000" cy="0"/>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88900</xdr:colOff>
      <xdr:row>63</xdr:row>
      <xdr:rowOff>152400</xdr:rowOff>
    </xdr:from>
    <xdr:to>
      <xdr:col>95</xdr:col>
      <xdr:colOff>88105</xdr:colOff>
      <xdr:row>66</xdr:row>
      <xdr:rowOff>0</xdr:rowOff>
    </xdr:to>
    <xdr:sp macro="" textlink="">
      <xdr:nvSpPr>
        <xdr:cNvPr id="363" name="正方形/長方形 362">
          <a:extLst>
            <a:ext uri="{FF2B5EF4-FFF2-40B4-BE49-F238E27FC236}">
              <a16:creationId xmlns:a16="http://schemas.microsoft.com/office/drawing/2014/main" id="{00000000-0008-0000-0500-00006B010000}"/>
            </a:ext>
          </a:extLst>
        </xdr:cNvPr>
        <xdr:cNvSpPr/>
      </xdr:nvSpPr>
      <xdr:spPr>
        <a:xfrm>
          <a:off x="15735300" y="10883900"/>
          <a:ext cx="1243805" cy="3429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現用系回線</a:t>
          </a:r>
        </a:p>
      </xdr:txBody>
    </xdr:sp>
    <xdr:clientData/>
  </xdr:twoCellAnchor>
  <xdr:twoCellAnchor>
    <xdr:from>
      <xdr:col>97</xdr:col>
      <xdr:colOff>88900</xdr:colOff>
      <xdr:row>64</xdr:row>
      <xdr:rowOff>0</xdr:rowOff>
    </xdr:from>
    <xdr:to>
      <xdr:col>104</xdr:col>
      <xdr:colOff>88900</xdr:colOff>
      <xdr:row>66</xdr:row>
      <xdr:rowOff>0</xdr:rowOff>
    </xdr:to>
    <xdr:sp macro="" textlink="">
      <xdr:nvSpPr>
        <xdr:cNvPr id="364" name="正方形/長方形 363">
          <a:extLst>
            <a:ext uri="{FF2B5EF4-FFF2-40B4-BE49-F238E27FC236}">
              <a16:creationId xmlns:a16="http://schemas.microsoft.com/office/drawing/2014/main" id="{00000000-0008-0000-0500-00006C010000}"/>
            </a:ext>
          </a:extLst>
        </xdr:cNvPr>
        <xdr:cNvSpPr/>
      </xdr:nvSpPr>
      <xdr:spPr>
        <a:xfrm>
          <a:off x="17335500" y="10896600"/>
          <a:ext cx="1244600" cy="330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予備系回線</a:t>
          </a:r>
        </a:p>
      </xdr:txBody>
    </xdr:sp>
    <xdr:clientData/>
  </xdr:twoCellAnchor>
  <xdr:twoCellAnchor>
    <xdr:from>
      <xdr:col>75</xdr:col>
      <xdr:colOff>12700</xdr:colOff>
      <xdr:row>4</xdr:row>
      <xdr:rowOff>0</xdr:rowOff>
    </xdr:from>
    <xdr:to>
      <xdr:col>105</xdr:col>
      <xdr:colOff>12700</xdr:colOff>
      <xdr:row>28</xdr:row>
      <xdr:rowOff>0</xdr:rowOff>
    </xdr:to>
    <xdr:sp macro="" textlink="">
      <xdr:nvSpPr>
        <xdr:cNvPr id="4" name="正方形/長方形 3">
          <a:extLst>
            <a:ext uri="{FF2B5EF4-FFF2-40B4-BE49-F238E27FC236}">
              <a16:creationId xmlns:a16="http://schemas.microsoft.com/office/drawing/2014/main" id="{1D922B9F-AA24-4D46-A9EB-265C99AA31BD}"/>
            </a:ext>
          </a:extLst>
        </xdr:cNvPr>
        <xdr:cNvSpPr/>
      </xdr:nvSpPr>
      <xdr:spPr>
        <a:xfrm>
          <a:off x="13347700" y="990600"/>
          <a:ext cx="5334000" cy="3962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75</xdr:col>
      <xdr:colOff>12700</xdr:colOff>
      <xdr:row>4</xdr:row>
      <xdr:rowOff>0</xdr:rowOff>
    </xdr:from>
    <xdr:to>
      <xdr:col>105</xdr:col>
      <xdr:colOff>12700</xdr:colOff>
      <xdr:row>7</xdr:row>
      <xdr:rowOff>1</xdr:rowOff>
    </xdr:to>
    <xdr:sp macro="" textlink="">
      <xdr:nvSpPr>
        <xdr:cNvPr id="7" name="正方形/長方形 6">
          <a:extLst>
            <a:ext uri="{FF2B5EF4-FFF2-40B4-BE49-F238E27FC236}">
              <a16:creationId xmlns:a16="http://schemas.microsoft.com/office/drawing/2014/main" id="{A351DC4F-DF33-25F2-1808-145D5594A01C}"/>
            </a:ext>
          </a:extLst>
        </xdr:cNvPr>
        <xdr:cNvSpPr/>
      </xdr:nvSpPr>
      <xdr:spPr>
        <a:xfrm>
          <a:off x="13347700" y="990600"/>
          <a:ext cx="5334000" cy="4953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各分署</a:t>
          </a:r>
        </a:p>
      </xdr:txBody>
    </xdr:sp>
    <xdr:clientData/>
  </xdr:twoCellAnchor>
  <xdr:twoCellAnchor>
    <xdr:from>
      <xdr:col>87</xdr:col>
      <xdr:colOff>12700</xdr:colOff>
      <xdr:row>17</xdr:row>
      <xdr:rowOff>0</xdr:rowOff>
    </xdr:from>
    <xdr:to>
      <xdr:col>93</xdr:col>
      <xdr:colOff>12918</xdr:colOff>
      <xdr:row>19</xdr:row>
      <xdr:rowOff>0</xdr:rowOff>
    </xdr:to>
    <xdr:sp macro="" textlink="">
      <xdr:nvSpPr>
        <xdr:cNvPr id="8" name="正方形/長方形 7">
          <a:extLst>
            <a:ext uri="{FF2B5EF4-FFF2-40B4-BE49-F238E27FC236}">
              <a16:creationId xmlns:a16="http://schemas.microsoft.com/office/drawing/2014/main" id="{0BA30BF6-C18B-9FF1-53F9-58122A14DF89}"/>
            </a:ext>
          </a:extLst>
        </xdr:cNvPr>
        <xdr:cNvSpPr/>
      </xdr:nvSpPr>
      <xdr:spPr>
        <a:xfrm>
          <a:off x="15481300" y="3136900"/>
          <a:ext cx="1067018" cy="330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L2SW</a:t>
          </a:r>
          <a:endParaRPr kumimoji="1" lang="ja-JP" altLang="en-US" sz="1600"/>
        </a:p>
      </xdr:txBody>
    </xdr:sp>
    <xdr:clientData/>
  </xdr:twoCellAnchor>
  <xdr:twoCellAnchor>
    <xdr:from>
      <xdr:col>78</xdr:col>
      <xdr:colOff>12700</xdr:colOff>
      <xdr:row>22</xdr:row>
      <xdr:rowOff>9525</xdr:rowOff>
    </xdr:from>
    <xdr:to>
      <xdr:col>84</xdr:col>
      <xdr:colOff>12701</xdr:colOff>
      <xdr:row>24</xdr:row>
      <xdr:rowOff>9525</xdr:rowOff>
    </xdr:to>
    <xdr:sp macro="" textlink="">
      <xdr:nvSpPr>
        <xdr:cNvPr id="16" name="正方形/長方形 15">
          <a:extLst>
            <a:ext uri="{FF2B5EF4-FFF2-40B4-BE49-F238E27FC236}">
              <a16:creationId xmlns:a16="http://schemas.microsoft.com/office/drawing/2014/main" id="{6573C50C-B8F9-A95B-95BC-468C87CE542D}"/>
            </a:ext>
          </a:extLst>
        </xdr:cNvPr>
        <xdr:cNvSpPr/>
      </xdr:nvSpPr>
      <xdr:spPr>
        <a:xfrm>
          <a:off x="13881100" y="3971925"/>
          <a:ext cx="1066801" cy="330200"/>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ルータ</a:t>
          </a:r>
        </a:p>
      </xdr:txBody>
    </xdr:sp>
    <xdr:clientData/>
  </xdr:twoCellAnchor>
  <xdr:twoCellAnchor>
    <xdr:from>
      <xdr:col>78</xdr:col>
      <xdr:colOff>16781</xdr:colOff>
      <xdr:row>27</xdr:row>
      <xdr:rowOff>9526</xdr:rowOff>
    </xdr:from>
    <xdr:to>
      <xdr:col>84</xdr:col>
      <xdr:colOff>12700</xdr:colOff>
      <xdr:row>29</xdr:row>
      <xdr:rowOff>9526</xdr:rowOff>
    </xdr:to>
    <xdr:sp macro="" textlink="">
      <xdr:nvSpPr>
        <xdr:cNvPr id="17" name="正方形/長方形 16">
          <a:extLst>
            <a:ext uri="{FF2B5EF4-FFF2-40B4-BE49-F238E27FC236}">
              <a16:creationId xmlns:a16="http://schemas.microsoft.com/office/drawing/2014/main" id="{D1F35957-CA3D-A678-0BCC-47072053D59A}"/>
            </a:ext>
          </a:extLst>
        </xdr:cNvPr>
        <xdr:cNvSpPr/>
      </xdr:nvSpPr>
      <xdr:spPr>
        <a:xfrm>
          <a:off x="13885181" y="4797426"/>
          <a:ext cx="1062719" cy="330200"/>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81</xdr:col>
      <xdr:colOff>12701</xdr:colOff>
      <xdr:row>19</xdr:row>
      <xdr:rowOff>0</xdr:rowOff>
    </xdr:from>
    <xdr:to>
      <xdr:col>90</xdr:col>
      <xdr:colOff>14397</xdr:colOff>
      <xdr:row>22</xdr:row>
      <xdr:rowOff>9525</xdr:rowOff>
    </xdr:to>
    <xdr:cxnSp macro="">
      <xdr:nvCxnSpPr>
        <xdr:cNvPr id="18" name="直線コネクタ 17">
          <a:extLst>
            <a:ext uri="{FF2B5EF4-FFF2-40B4-BE49-F238E27FC236}">
              <a16:creationId xmlns:a16="http://schemas.microsoft.com/office/drawing/2014/main" id="{8BE9DC6C-4AB3-062F-BA3F-1CAEEF9D7DB5}"/>
            </a:ext>
          </a:extLst>
        </xdr:cNvPr>
        <xdr:cNvCxnSpPr>
          <a:stCxn id="8" idx="2"/>
          <a:endCxn id="16" idx="0"/>
        </xdr:cNvCxnSpPr>
      </xdr:nvCxnSpPr>
      <xdr:spPr>
        <a:xfrm flipH="1">
          <a:off x="14414501" y="3467100"/>
          <a:ext cx="1601896" cy="504825"/>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81</xdr:col>
      <xdr:colOff>12701</xdr:colOff>
      <xdr:row>24</xdr:row>
      <xdr:rowOff>9525</xdr:rowOff>
    </xdr:from>
    <xdr:to>
      <xdr:col>81</xdr:col>
      <xdr:colOff>14741</xdr:colOff>
      <xdr:row>27</xdr:row>
      <xdr:rowOff>9526</xdr:rowOff>
    </xdr:to>
    <xdr:cxnSp macro="">
      <xdr:nvCxnSpPr>
        <xdr:cNvPr id="20" name="直線コネクタ 19">
          <a:extLst>
            <a:ext uri="{FF2B5EF4-FFF2-40B4-BE49-F238E27FC236}">
              <a16:creationId xmlns:a16="http://schemas.microsoft.com/office/drawing/2014/main" id="{F1E91C51-BD62-9FF0-7AFA-11152F9EFCEB}"/>
            </a:ext>
          </a:extLst>
        </xdr:cNvPr>
        <xdr:cNvCxnSpPr>
          <a:stCxn id="17" idx="0"/>
          <a:endCxn id="16" idx="2"/>
        </xdr:cNvCxnSpPr>
      </xdr:nvCxnSpPr>
      <xdr:spPr>
        <a:xfrm flipH="1" flipV="1">
          <a:off x="14414501" y="4302125"/>
          <a:ext cx="2040" cy="495301"/>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96</xdr:col>
      <xdr:colOff>15874</xdr:colOff>
      <xdr:row>22</xdr:row>
      <xdr:rowOff>0</xdr:rowOff>
    </xdr:from>
    <xdr:to>
      <xdr:col>102</xdr:col>
      <xdr:colOff>12700</xdr:colOff>
      <xdr:row>24</xdr:row>
      <xdr:rowOff>0</xdr:rowOff>
    </xdr:to>
    <xdr:sp macro="" textlink="">
      <xdr:nvSpPr>
        <xdr:cNvPr id="21" name="正方形/長方形 20">
          <a:extLst>
            <a:ext uri="{FF2B5EF4-FFF2-40B4-BE49-F238E27FC236}">
              <a16:creationId xmlns:a16="http://schemas.microsoft.com/office/drawing/2014/main" id="{5ACE1FF6-D448-7579-2D83-FFC29FA7E940}"/>
            </a:ext>
          </a:extLst>
        </xdr:cNvPr>
        <xdr:cNvSpPr/>
      </xdr:nvSpPr>
      <xdr:spPr>
        <a:xfrm>
          <a:off x="17084674" y="3962400"/>
          <a:ext cx="1063626" cy="330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ルータ</a:t>
          </a:r>
        </a:p>
      </xdr:txBody>
    </xdr:sp>
    <xdr:clientData/>
  </xdr:twoCellAnchor>
  <xdr:twoCellAnchor>
    <xdr:from>
      <xdr:col>96</xdr:col>
      <xdr:colOff>12699</xdr:colOff>
      <xdr:row>27</xdr:row>
      <xdr:rowOff>1</xdr:rowOff>
    </xdr:from>
    <xdr:to>
      <xdr:col>102</xdr:col>
      <xdr:colOff>12701</xdr:colOff>
      <xdr:row>29</xdr:row>
      <xdr:rowOff>1</xdr:rowOff>
    </xdr:to>
    <xdr:sp macro="" textlink="">
      <xdr:nvSpPr>
        <xdr:cNvPr id="25" name="正方形/長方形 24">
          <a:extLst>
            <a:ext uri="{FF2B5EF4-FFF2-40B4-BE49-F238E27FC236}">
              <a16:creationId xmlns:a16="http://schemas.microsoft.com/office/drawing/2014/main" id="{5451721A-EF5C-1506-5125-188FF242464B}"/>
            </a:ext>
          </a:extLst>
        </xdr:cNvPr>
        <xdr:cNvSpPr/>
      </xdr:nvSpPr>
      <xdr:spPr>
        <a:xfrm>
          <a:off x="17081499" y="4787901"/>
          <a:ext cx="1066802" cy="330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99</xdr:col>
      <xdr:colOff>12700</xdr:colOff>
      <xdr:row>24</xdr:row>
      <xdr:rowOff>0</xdr:rowOff>
    </xdr:from>
    <xdr:to>
      <xdr:col>99</xdr:col>
      <xdr:colOff>12701</xdr:colOff>
      <xdr:row>27</xdr:row>
      <xdr:rowOff>1</xdr:rowOff>
    </xdr:to>
    <xdr:cxnSp macro="">
      <xdr:nvCxnSpPr>
        <xdr:cNvPr id="31" name="直線コネクタ 30">
          <a:extLst>
            <a:ext uri="{FF2B5EF4-FFF2-40B4-BE49-F238E27FC236}">
              <a16:creationId xmlns:a16="http://schemas.microsoft.com/office/drawing/2014/main" id="{7A92B39B-8C3C-7A9E-8BCD-8FC6C8872E07}"/>
            </a:ext>
          </a:extLst>
        </xdr:cNvPr>
        <xdr:cNvCxnSpPr>
          <a:stCxn id="25" idx="0"/>
          <a:endCxn id="21" idx="2"/>
        </xdr:cNvCxnSpPr>
      </xdr:nvCxnSpPr>
      <xdr:spPr>
        <a:xfrm flipH="1" flipV="1">
          <a:off x="17614900" y="4292600"/>
          <a:ext cx="1" cy="495301"/>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90</xdr:col>
      <xdr:colOff>14397</xdr:colOff>
      <xdr:row>19</xdr:row>
      <xdr:rowOff>0</xdr:rowOff>
    </xdr:from>
    <xdr:to>
      <xdr:col>99</xdr:col>
      <xdr:colOff>12700</xdr:colOff>
      <xdr:row>22</xdr:row>
      <xdr:rowOff>0</xdr:rowOff>
    </xdr:to>
    <xdr:cxnSp macro="">
      <xdr:nvCxnSpPr>
        <xdr:cNvPr id="36" name="直線コネクタ 35">
          <a:extLst>
            <a:ext uri="{FF2B5EF4-FFF2-40B4-BE49-F238E27FC236}">
              <a16:creationId xmlns:a16="http://schemas.microsoft.com/office/drawing/2014/main" id="{0760C654-1F75-D711-B123-73D72B882F3A}"/>
            </a:ext>
          </a:extLst>
        </xdr:cNvPr>
        <xdr:cNvCxnSpPr>
          <a:stCxn id="21" idx="0"/>
          <a:endCxn id="8" idx="2"/>
        </xdr:cNvCxnSpPr>
      </xdr:nvCxnSpPr>
      <xdr:spPr>
        <a:xfrm flipH="1" flipV="1">
          <a:off x="16016397" y="3467100"/>
          <a:ext cx="1598503" cy="495300"/>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78</xdr:col>
      <xdr:colOff>15657</xdr:colOff>
      <xdr:row>10</xdr:row>
      <xdr:rowOff>0</xdr:rowOff>
    </xdr:from>
    <xdr:to>
      <xdr:col>84</xdr:col>
      <xdr:colOff>12700</xdr:colOff>
      <xdr:row>14</xdr:row>
      <xdr:rowOff>0</xdr:rowOff>
    </xdr:to>
    <xdr:sp macro="" textlink="">
      <xdr:nvSpPr>
        <xdr:cNvPr id="37" name="正方形/長方形 36">
          <a:extLst>
            <a:ext uri="{FF2B5EF4-FFF2-40B4-BE49-F238E27FC236}">
              <a16:creationId xmlns:a16="http://schemas.microsoft.com/office/drawing/2014/main" id="{51BE941A-3B64-2485-7360-FEFDBADC9805}"/>
            </a:ext>
          </a:extLst>
        </xdr:cNvPr>
        <xdr:cNvSpPr/>
      </xdr:nvSpPr>
      <xdr:spPr>
        <a:xfrm>
          <a:off x="13884057" y="1981200"/>
          <a:ext cx="1063843" cy="660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OA</a:t>
          </a:r>
          <a:r>
            <a:rPr kumimoji="1" lang="ja-JP" altLang="en-US" sz="1400"/>
            <a:t>系</a:t>
          </a:r>
          <a:endParaRPr kumimoji="1" lang="en-US" altLang="ja-JP" sz="1400"/>
        </a:p>
        <a:p>
          <a:pPr algn="ctr"/>
          <a:r>
            <a:rPr kumimoji="1" lang="ja-JP" altLang="en-US" sz="1400"/>
            <a:t>装置</a:t>
          </a:r>
        </a:p>
      </xdr:txBody>
    </xdr:sp>
    <xdr:clientData/>
  </xdr:twoCellAnchor>
  <xdr:twoCellAnchor>
    <xdr:from>
      <xdr:col>95</xdr:col>
      <xdr:colOff>91857</xdr:colOff>
      <xdr:row>10</xdr:row>
      <xdr:rowOff>0</xdr:rowOff>
    </xdr:from>
    <xdr:to>
      <xdr:col>101</xdr:col>
      <xdr:colOff>88899</xdr:colOff>
      <xdr:row>14</xdr:row>
      <xdr:rowOff>0</xdr:rowOff>
    </xdr:to>
    <xdr:sp macro="" textlink="">
      <xdr:nvSpPr>
        <xdr:cNvPr id="39" name="正方形/長方形 38">
          <a:extLst>
            <a:ext uri="{FF2B5EF4-FFF2-40B4-BE49-F238E27FC236}">
              <a16:creationId xmlns:a16="http://schemas.microsoft.com/office/drawing/2014/main" id="{3B357BE4-3D83-24F7-7A6F-414BFC42E1BF}"/>
            </a:ext>
          </a:extLst>
        </xdr:cNvPr>
        <xdr:cNvSpPr/>
      </xdr:nvSpPr>
      <xdr:spPr>
        <a:xfrm>
          <a:off x="16982857" y="1981200"/>
          <a:ext cx="1063842" cy="660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指令系</a:t>
          </a:r>
          <a:endParaRPr kumimoji="1" lang="en-US" altLang="ja-JP" sz="1400"/>
        </a:p>
        <a:p>
          <a:pPr algn="ctr"/>
          <a:r>
            <a:rPr kumimoji="1" lang="ja-JP" altLang="en-US" sz="1400"/>
            <a:t>装置</a:t>
          </a:r>
        </a:p>
      </xdr:txBody>
    </xdr:sp>
    <xdr:clientData/>
  </xdr:twoCellAnchor>
  <xdr:twoCellAnchor>
    <xdr:from>
      <xdr:col>81</xdr:col>
      <xdr:colOff>14179</xdr:colOff>
      <xdr:row>14</xdr:row>
      <xdr:rowOff>0</xdr:rowOff>
    </xdr:from>
    <xdr:to>
      <xdr:col>90</xdr:col>
      <xdr:colOff>14397</xdr:colOff>
      <xdr:row>17</xdr:row>
      <xdr:rowOff>0</xdr:rowOff>
    </xdr:to>
    <xdr:cxnSp macro="">
      <xdr:nvCxnSpPr>
        <xdr:cNvPr id="40" name="直線コネクタ 39">
          <a:extLst>
            <a:ext uri="{FF2B5EF4-FFF2-40B4-BE49-F238E27FC236}">
              <a16:creationId xmlns:a16="http://schemas.microsoft.com/office/drawing/2014/main" id="{C3E1F51F-C472-60DC-DD49-8A5A33DB8917}"/>
            </a:ext>
          </a:extLst>
        </xdr:cNvPr>
        <xdr:cNvCxnSpPr>
          <a:stCxn id="8" idx="0"/>
          <a:endCxn id="37" idx="2"/>
        </xdr:cNvCxnSpPr>
      </xdr:nvCxnSpPr>
      <xdr:spPr>
        <a:xfrm flipH="1" flipV="1">
          <a:off x="14415979" y="2641600"/>
          <a:ext cx="1600418" cy="495300"/>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90</xdr:col>
      <xdr:colOff>14397</xdr:colOff>
      <xdr:row>14</xdr:row>
      <xdr:rowOff>0</xdr:rowOff>
    </xdr:from>
    <xdr:to>
      <xdr:col>98</xdr:col>
      <xdr:colOff>90379</xdr:colOff>
      <xdr:row>17</xdr:row>
      <xdr:rowOff>0</xdr:rowOff>
    </xdr:to>
    <xdr:cxnSp macro="">
      <xdr:nvCxnSpPr>
        <xdr:cNvPr id="41" name="直線コネクタ 40">
          <a:extLst>
            <a:ext uri="{FF2B5EF4-FFF2-40B4-BE49-F238E27FC236}">
              <a16:creationId xmlns:a16="http://schemas.microsoft.com/office/drawing/2014/main" id="{48E515DF-9C55-1FD8-6053-1C36A76725D3}"/>
            </a:ext>
          </a:extLst>
        </xdr:cNvPr>
        <xdr:cNvCxnSpPr>
          <a:stCxn id="39" idx="2"/>
          <a:endCxn id="8" idx="0"/>
        </xdr:cNvCxnSpPr>
      </xdr:nvCxnSpPr>
      <xdr:spPr>
        <a:xfrm flipH="1">
          <a:off x="16016397" y="2641600"/>
          <a:ext cx="1498382" cy="495300"/>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27798</xdr:colOff>
      <xdr:row>40</xdr:row>
      <xdr:rowOff>6405</xdr:rowOff>
    </xdr:from>
    <xdr:to>
      <xdr:col>58</xdr:col>
      <xdr:colOff>23905</xdr:colOff>
      <xdr:row>61</xdr:row>
      <xdr:rowOff>6405</xdr:rowOff>
    </xdr:to>
    <xdr:sp macro="" textlink="">
      <xdr:nvSpPr>
        <xdr:cNvPr id="42" name="正方形/長方形 41">
          <a:extLst>
            <a:ext uri="{FF2B5EF4-FFF2-40B4-BE49-F238E27FC236}">
              <a16:creationId xmlns:a16="http://schemas.microsoft.com/office/drawing/2014/main" id="{B1D74675-B264-B50F-8340-26AE745FAF8A}"/>
            </a:ext>
          </a:extLst>
        </xdr:cNvPr>
        <xdr:cNvSpPr/>
      </xdr:nvSpPr>
      <xdr:spPr>
        <a:xfrm>
          <a:off x="7139798" y="6940605"/>
          <a:ext cx="3196507" cy="3467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40</xdr:col>
      <xdr:colOff>25401</xdr:colOff>
      <xdr:row>58</xdr:row>
      <xdr:rowOff>6405</xdr:rowOff>
    </xdr:from>
    <xdr:to>
      <xdr:col>58</xdr:col>
      <xdr:colOff>25400</xdr:colOff>
      <xdr:row>61</xdr:row>
      <xdr:rowOff>6405</xdr:rowOff>
    </xdr:to>
    <xdr:sp macro="" textlink="">
      <xdr:nvSpPr>
        <xdr:cNvPr id="43" name="正方形/長方形 42">
          <a:extLst>
            <a:ext uri="{FF2B5EF4-FFF2-40B4-BE49-F238E27FC236}">
              <a16:creationId xmlns:a16="http://schemas.microsoft.com/office/drawing/2014/main" id="{44C63564-8AA7-29E5-3DEA-A86135072817}"/>
            </a:ext>
          </a:extLst>
        </xdr:cNvPr>
        <xdr:cNvSpPr/>
      </xdr:nvSpPr>
      <xdr:spPr>
        <a:xfrm>
          <a:off x="7137401" y="9912405"/>
          <a:ext cx="3200399" cy="49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栃木県立盲学校</a:t>
          </a:r>
        </a:p>
      </xdr:txBody>
    </xdr:sp>
    <xdr:clientData/>
  </xdr:twoCellAnchor>
  <xdr:twoCellAnchor>
    <xdr:from>
      <xdr:col>41</xdr:col>
      <xdr:colOff>25400</xdr:colOff>
      <xdr:row>39</xdr:row>
      <xdr:rowOff>20010</xdr:rowOff>
    </xdr:from>
    <xdr:to>
      <xdr:col>47</xdr:col>
      <xdr:colOff>27856</xdr:colOff>
      <xdr:row>41</xdr:row>
      <xdr:rowOff>20012</xdr:rowOff>
    </xdr:to>
    <xdr:sp macro="" textlink="">
      <xdr:nvSpPr>
        <xdr:cNvPr id="44" name="正方形/長方形 43">
          <a:extLst>
            <a:ext uri="{FF2B5EF4-FFF2-40B4-BE49-F238E27FC236}">
              <a16:creationId xmlns:a16="http://schemas.microsoft.com/office/drawing/2014/main" id="{3BD0A81F-3F6E-E4E6-D0A5-D1FC039D256D}"/>
            </a:ext>
          </a:extLst>
        </xdr:cNvPr>
        <xdr:cNvSpPr/>
      </xdr:nvSpPr>
      <xdr:spPr>
        <a:xfrm>
          <a:off x="7315200" y="6789110"/>
          <a:ext cx="1069256" cy="330202"/>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51</xdr:col>
      <xdr:colOff>25400</xdr:colOff>
      <xdr:row>39</xdr:row>
      <xdr:rowOff>6404</xdr:rowOff>
    </xdr:from>
    <xdr:to>
      <xdr:col>57</xdr:col>
      <xdr:colOff>25400</xdr:colOff>
      <xdr:row>41</xdr:row>
      <xdr:rowOff>6406</xdr:rowOff>
    </xdr:to>
    <xdr:sp macro="" textlink="">
      <xdr:nvSpPr>
        <xdr:cNvPr id="45" name="正方形/長方形 44">
          <a:extLst>
            <a:ext uri="{FF2B5EF4-FFF2-40B4-BE49-F238E27FC236}">
              <a16:creationId xmlns:a16="http://schemas.microsoft.com/office/drawing/2014/main" id="{A5499B2C-BFA2-1475-2213-8E5C5944B8CC}"/>
            </a:ext>
          </a:extLst>
        </xdr:cNvPr>
        <xdr:cNvSpPr/>
      </xdr:nvSpPr>
      <xdr:spPr>
        <a:xfrm>
          <a:off x="9093200" y="6775504"/>
          <a:ext cx="1066800" cy="3302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51</xdr:col>
      <xdr:colOff>28574</xdr:colOff>
      <xdr:row>44</xdr:row>
      <xdr:rowOff>6406</xdr:rowOff>
    </xdr:from>
    <xdr:to>
      <xdr:col>57</xdr:col>
      <xdr:colOff>25400</xdr:colOff>
      <xdr:row>46</xdr:row>
      <xdr:rowOff>6405</xdr:rowOff>
    </xdr:to>
    <xdr:sp macro="" textlink="">
      <xdr:nvSpPr>
        <xdr:cNvPr id="46" name="正方形/長方形 45">
          <a:extLst>
            <a:ext uri="{FF2B5EF4-FFF2-40B4-BE49-F238E27FC236}">
              <a16:creationId xmlns:a16="http://schemas.microsoft.com/office/drawing/2014/main" id="{2950AE93-C470-5303-10AC-592B6CA31E1A}"/>
            </a:ext>
          </a:extLst>
        </xdr:cNvPr>
        <xdr:cNvSpPr/>
      </xdr:nvSpPr>
      <xdr:spPr>
        <a:xfrm>
          <a:off x="9096374" y="7601006"/>
          <a:ext cx="1063626" cy="33019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41</xdr:col>
      <xdr:colOff>25400</xdr:colOff>
      <xdr:row>44</xdr:row>
      <xdr:rowOff>6406</xdr:rowOff>
    </xdr:from>
    <xdr:to>
      <xdr:col>47</xdr:col>
      <xdr:colOff>29483</xdr:colOff>
      <xdr:row>46</xdr:row>
      <xdr:rowOff>6405</xdr:rowOff>
    </xdr:to>
    <xdr:sp macro="" textlink="">
      <xdr:nvSpPr>
        <xdr:cNvPr id="47" name="正方形/長方形 46">
          <a:extLst>
            <a:ext uri="{FF2B5EF4-FFF2-40B4-BE49-F238E27FC236}">
              <a16:creationId xmlns:a16="http://schemas.microsoft.com/office/drawing/2014/main" id="{38B6664E-BA32-4313-F3BA-660F1CC9F196}"/>
            </a:ext>
          </a:extLst>
        </xdr:cNvPr>
        <xdr:cNvSpPr/>
      </xdr:nvSpPr>
      <xdr:spPr>
        <a:xfrm>
          <a:off x="7315200" y="7601006"/>
          <a:ext cx="1070883" cy="330199"/>
        </a:xfrm>
        <a:prstGeom prst="rect">
          <a:avLst/>
        </a:prstGeom>
        <a:solidFill>
          <a:schemeClr val="bg1">
            <a:lumMod val="75000"/>
          </a:schemeClr>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46</xdr:col>
      <xdr:colOff>32440</xdr:colOff>
      <xdr:row>48</xdr:row>
      <xdr:rowOff>74440</xdr:rowOff>
    </xdr:from>
    <xdr:to>
      <xdr:col>52</xdr:col>
      <xdr:colOff>25400</xdr:colOff>
      <xdr:row>50</xdr:row>
      <xdr:rowOff>74440</xdr:rowOff>
    </xdr:to>
    <xdr:sp macro="" textlink="">
      <xdr:nvSpPr>
        <xdr:cNvPr id="48" name="正方形/長方形 47">
          <a:extLst>
            <a:ext uri="{FF2B5EF4-FFF2-40B4-BE49-F238E27FC236}">
              <a16:creationId xmlns:a16="http://schemas.microsoft.com/office/drawing/2014/main" id="{2587A6D3-E325-42FA-2864-6EADDE143DC4}"/>
            </a:ext>
          </a:extLst>
        </xdr:cNvPr>
        <xdr:cNvSpPr/>
      </xdr:nvSpPr>
      <xdr:spPr>
        <a:xfrm>
          <a:off x="8211240" y="8329440"/>
          <a:ext cx="1059760" cy="3302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L2SW</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46</xdr:col>
      <xdr:colOff>25956</xdr:colOff>
      <xdr:row>52</xdr:row>
      <xdr:rowOff>6405</xdr:rowOff>
    </xdr:from>
    <xdr:to>
      <xdr:col>52</xdr:col>
      <xdr:colOff>25400</xdr:colOff>
      <xdr:row>56</xdr:row>
      <xdr:rowOff>6405</xdr:rowOff>
    </xdr:to>
    <xdr:sp macro="" textlink="">
      <xdr:nvSpPr>
        <xdr:cNvPr id="49" name="正方形/長方形 48">
          <a:extLst>
            <a:ext uri="{FF2B5EF4-FFF2-40B4-BE49-F238E27FC236}">
              <a16:creationId xmlns:a16="http://schemas.microsoft.com/office/drawing/2014/main" id="{1A3F53D3-8DEE-566E-1F25-C3B44F256710}"/>
            </a:ext>
          </a:extLst>
        </xdr:cNvPr>
        <xdr:cNvSpPr/>
      </xdr:nvSpPr>
      <xdr:spPr>
        <a:xfrm>
          <a:off x="8204756" y="8921805"/>
          <a:ext cx="1066244" cy="6604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ＩＰ</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カメラ</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49</xdr:col>
      <xdr:colOff>28920</xdr:colOff>
      <xdr:row>46</xdr:row>
      <xdr:rowOff>6405</xdr:rowOff>
    </xdr:from>
    <xdr:to>
      <xdr:col>54</xdr:col>
      <xdr:colOff>24266</xdr:colOff>
      <xdr:row>48</xdr:row>
      <xdr:rowOff>74440</xdr:rowOff>
    </xdr:to>
    <xdr:cxnSp macro="">
      <xdr:nvCxnSpPr>
        <xdr:cNvPr id="50" name="直線コネクタ 49">
          <a:extLst>
            <a:ext uri="{FF2B5EF4-FFF2-40B4-BE49-F238E27FC236}">
              <a16:creationId xmlns:a16="http://schemas.microsoft.com/office/drawing/2014/main" id="{84A125C9-8E1E-0084-78B0-64629729837E}"/>
            </a:ext>
          </a:extLst>
        </xdr:cNvPr>
        <xdr:cNvCxnSpPr>
          <a:stCxn id="48" idx="0"/>
          <a:endCxn id="46" idx="2"/>
        </xdr:cNvCxnSpPr>
      </xdr:nvCxnSpPr>
      <xdr:spPr>
        <a:xfrm flipV="1">
          <a:off x="8741120" y="7931205"/>
          <a:ext cx="884346" cy="398235"/>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25678</xdr:colOff>
      <xdr:row>50</xdr:row>
      <xdr:rowOff>74440</xdr:rowOff>
    </xdr:from>
    <xdr:to>
      <xdr:col>49</xdr:col>
      <xdr:colOff>28920</xdr:colOff>
      <xdr:row>52</xdr:row>
      <xdr:rowOff>6405</xdr:rowOff>
    </xdr:to>
    <xdr:cxnSp macro="">
      <xdr:nvCxnSpPr>
        <xdr:cNvPr id="52" name="直線コネクタ 51">
          <a:extLst>
            <a:ext uri="{FF2B5EF4-FFF2-40B4-BE49-F238E27FC236}">
              <a16:creationId xmlns:a16="http://schemas.microsoft.com/office/drawing/2014/main" id="{621D08C4-0738-E893-C310-7E544AB5104D}"/>
            </a:ext>
          </a:extLst>
        </xdr:cNvPr>
        <xdr:cNvCxnSpPr>
          <a:stCxn id="49" idx="0"/>
          <a:endCxn id="48" idx="2"/>
        </xdr:cNvCxnSpPr>
      </xdr:nvCxnSpPr>
      <xdr:spPr>
        <a:xfrm flipV="1">
          <a:off x="8737878" y="8659640"/>
          <a:ext cx="3242" cy="262165"/>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24266</xdr:colOff>
      <xdr:row>41</xdr:row>
      <xdr:rowOff>6406</xdr:rowOff>
    </xdr:from>
    <xdr:to>
      <xdr:col>54</xdr:col>
      <xdr:colOff>25401</xdr:colOff>
      <xdr:row>44</xdr:row>
      <xdr:rowOff>6406</xdr:rowOff>
    </xdr:to>
    <xdr:cxnSp macro="">
      <xdr:nvCxnSpPr>
        <xdr:cNvPr id="53" name="直線コネクタ 52">
          <a:extLst>
            <a:ext uri="{FF2B5EF4-FFF2-40B4-BE49-F238E27FC236}">
              <a16:creationId xmlns:a16="http://schemas.microsoft.com/office/drawing/2014/main" id="{0D8D8403-4795-F11B-751E-9B8D5A06BA49}"/>
            </a:ext>
          </a:extLst>
        </xdr:cNvPr>
        <xdr:cNvCxnSpPr>
          <a:stCxn id="46" idx="0"/>
          <a:endCxn id="45" idx="2"/>
        </xdr:cNvCxnSpPr>
      </xdr:nvCxnSpPr>
      <xdr:spPr>
        <a:xfrm flipV="1">
          <a:off x="9625466" y="7105706"/>
          <a:ext cx="1135" cy="495300"/>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27441</xdr:colOff>
      <xdr:row>46</xdr:row>
      <xdr:rowOff>6405</xdr:rowOff>
    </xdr:from>
    <xdr:to>
      <xdr:col>49</xdr:col>
      <xdr:colOff>28920</xdr:colOff>
      <xdr:row>48</xdr:row>
      <xdr:rowOff>74440</xdr:rowOff>
    </xdr:to>
    <xdr:cxnSp macro="">
      <xdr:nvCxnSpPr>
        <xdr:cNvPr id="55" name="直線コネクタ 54">
          <a:extLst>
            <a:ext uri="{FF2B5EF4-FFF2-40B4-BE49-F238E27FC236}">
              <a16:creationId xmlns:a16="http://schemas.microsoft.com/office/drawing/2014/main" id="{28DF5807-B402-3C50-FCDA-E33B56382480}"/>
            </a:ext>
          </a:extLst>
        </xdr:cNvPr>
        <xdr:cNvCxnSpPr>
          <a:stCxn id="48" idx="0"/>
          <a:endCxn id="47" idx="2"/>
        </xdr:cNvCxnSpPr>
      </xdr:nvCxnSpPr>
      <xdr:spPr>
        <a:xfrm flipH="1" flipV="1">
          <a:off x="7850641" y="7931205"/>
          <a:ext cx="890479" cy="398235"/>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23906</xdr:colOff>
      <xdr:row>41</xdr:row>
      <xdr:rowOff>20012</xdr:rowOff>
    </xdr:from>
    <xdr:to>
      <xdr:col>44</xdr:col>
      <xdr:colOff>27441</xdr:colOff>
      <xdr:row>44</xdr:row>
      <xdr:rowOff>6406</xdr:rowOff>
    </xdr:to>
    <xdr:cxnSp macro="">
      <xdr:nvCxnSpPr>
        <xdr:cNvPr id="56" name="直線コネクタ 55">
          <a:extLst>
            <a:ext uri="{FF2B5EF4-FFF2-40B4-BE49-F238E27FC236}">
              <a16:creationId xmlns:a16="http://schemas.microsoft.com/office/drawing/2014/main" id="{D520FFFE-1369-38C3-2B1F-3833F10B3808}"/>
            </a:ext>
          </a:extLst>
        </xdr:cNvPr>
        <xdr:cNvCxnSpPr>
          <a:stCxn id="47" idx="0"/>
          <a:endCxn id="44" idx="2"/>
        </xdr:cNvCxnSpPr>
      </xdr:nvCxnSpPr>
      <xdr:spPr>
        <a:xfrm flipH="1" flipV="1">
          <a:off x="7847106" y="7119312"/>
          <a:ext cx="3535" cy="481694"/>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2398</xdr:colOff>
      <xdr:row>40</xdr:row>
      <xdr:rowOff>6405</xdr:rowOff>
    </xdr:from>
    <xdr:to>
      <xdr:col>76</xdr:col>
      <xdr:colOff>176305</xdr:colOff>
      <xdr:row>61</xdr:row>
      <xdr:rowOff>6405</xdr:rowOff>
    </xdr:to>
    <xdr:sp macro="" textlink="">
      <xdr:nvSpPr>
        <xdr:cNvPr id="57" name="正方形/長方形 56">
          <a:extLst>
            <a:ext uri="{FF2B5EF4-FFF2-40B4-BE49-F238E27FC236}">
              <a16:creationId xmlns:a16="http://schemas.microsoft.com/office/drawing/2014/main" id="{6D956F94-E420-1156-FCA9-9AD94274F351}"/>
            </a:ext>
          </a:extLst>
        </xdr:cNvPr>
        <xdr:cNvSpPr/>
      </xdr:nvSpPr>
      <xdr:spPr>
        <a:xfrm>
          <a:off x="10492598" y="6940605"/>
          <a:ext cx="3196507" cy="3467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59</xdr:col>
      <xdr:colOff>1</xdr:colOff>
      <xdr:row>58</xdr:row>
      <xdr:rowOff>6405</xdr:rowOff>
    </xdr:from>
    <xdr:to>
      <xdr:col>77</xdr:col>
      <xdr:colOff>0</xdr:colOff>
      <xdr:row>61</xdr:row>
      <xdr:rowOff>6405</xdr:rowOff>
    </xdr:to>
    <xdr:sp macro="" textlink="">
      <xdr:nvSpPr>
        <xdr:cNvPr id="58" name="正方形/長方形 57">
          <a:extLst>
            <a:ext uri="{FF2B5EF4-FFF2-40B4-BE49-F238E27FC236}">
              <a16:creationId xmlns:a16="http://schemas.microsoft.com/office/drawing/2014/main" id="{FC6F7335-D867-99AF-AAA4-4BBD794BE1F9}"/>
            </a:ext>
          </a:extLst>
        </xdr:cNvPr>
        <xdr:cNvSpPr/>
      </xdr:nvSpPr>
      <xdr:spPr>
        <a:xfrm>
          <a:off x="10490201" y="9912405"/>
          <a:ext cx="3200399" cy="49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上河内中学校</a:t>
          </a:r>
        </a:p>
      </xdr:txBody>
    </xdr:sp>
    <xdr:clientData/>
  </xdr:twoCellAnchor>
  <xdr:twoCellAnchor>
    <xdr:from>
      <xdr:col>60</xdr:col>
      <xdr:colOff>0</xdr:colOff>
      <xdr:row>39</xdr:row>
      <xdr:rowOff>20010</xdr:rowOff>
    </xdr:from>
    <xdr:to>
      <xdr:col>66</xdr:col>
      <xdr:colOff>2456</xdr:colOff>
      <xdr:row>41</xdr:row>
      <xdr:rowOff>20012</xdr:rowOff>
    </xdr:to>
    <xdr:sp macro="" textlink="">
      <xdr:nvSpPr>
        <xdr:cNvPr id="59" name="正方形/長方形 58">
          <a:extLst>
            <a:ext uri="{FF2B5EF4-FFF2-40B4-BE49-F238E27FC236}">
              <a16:creationId xmlns:a16="http://schemas.microsoft.com/office/drawing/2014/main" id="{D79D2BE8-4E0E-B47E-53DB-0B3E7837D069}"/>
            </a:ext>
          </a:extLst>
        </xdr:cNvPr>
        <xdr:cNvSpPr/>
      </xdr:nvSpPr>
      <xdr:spPr>
        <a:xfrm>
          <a:off x="10668000" y="6789110"/>
          <a:ext cx="1069256" cy="330202"/>
        </a:xfrm>
        <a:prstGeom prst="rect">
          <a:avLst/>
        </a:prstGeom>
        <a:solidFill>
          <a:schemeClr val="bg1">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70</xdr:col>
      <xdr:colOff>0</xdr:colOff>
      <xdr:row>39</xdr:row>
      <xdr:rowOff>6404</xdr:rowOff>
    </xdr:from>
    <xdr:to>
      <xdr:col>76</xdr:col>
      <xdr:colOff>0</xdr:colOff>
      <xdr:row>41</xdr:row>
      <xdr:rowOff>6406</xdr:rowOff>
    </xdr:to>
    <xdr:sp macro="" textlink="">
      <xdr:nvSpPr>
        <xdr:cNvPr id="60" name="正方形/長方形 59">
          <a:extLst>
            <a:ext uri="{FF2B5EF4-FFF2-40B4-BE49-F238E27FC236}">
              <a16:creationId xmlns:a16="http://schemas.microsoft.com/office/drawing/2014/main" id="{7E659DCC-7972-400D-DA8D-740914660DAA}"/>
            </a:ext>
          </a:extLst>
        </xdr:cNvPr>
        <xdr:cNvSpPr/>
      </xdr:nvSpPr>
      <xdr:spPr>
        <a:xfrm>
          <a:off x="12446000" y="6775504"/>
          <a:ext cx="1066800" cy="3302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a:t>ONU</a:t>
          </a:r>
          <a:endParaRPr kumimoji="1" lang="ja-JP" altLang="en-US" sz="1600"/>
        </a:p>
      </xdr:txBody>
    </xdr:sp>
    <xdr:clientData/>
  </xdr:twoCellAnchor>
  <xdr:twoCellAnchor>
    <xdr:from>
      <xdr:col>70</xdr:col>
      <xdr:colOff>3174</xdr:colOff>
      <xdr:row>44</xdr:row>
      <xdr:rowOff>6406</xdr:rowOff>
    </xdr:from>
    <xdr:to>
      <xdr:col>76</xdr:col>
      <xdr:colOff>0</xdr:colOff>
      <xdr:row>46</xdr:row>
      <xdr:rowOff>6405</xdr:rowOff>
    </xdr:to>
    <xdr:sp macro="" textlink="">
      <xdr:nvSpPr>
        <xdr:cNvPr id="61" name="正方形/長方形 60">
          <a:extLst>
            <a:ext uri="{FF2B5EF4-FFF2-40B4-BE49-F238E27FC236}">
              <a16:creationId xmlns:a16="http://schemas.microsoft.com/office/drawing/2014/main" id="{5FDF5CEB-4270-DF52-FF3B-3C2ED3DF1F1B}"/>
            </a:ext>
          </a:extLst>
        </xdr:cNvPr>
        <xdr:cNvSpPr/>
      </xdr:nvSpPr>
      <xdr:spPr>
        <a:xfrm>
          <a:off x="12449174" y="7601006"/>
          <a:ext cx="1063626" cy="33019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60</xdr:col>
      <xdr:colOff>0</xdr:colOff>
      <xdr:row>44</xdr:row>
      <xdr:rowOff>6406</xdr:rowOff>
    </xdr:from>
    <xdr:to>
      <xdr:col>66</xdr:col>
      <xdr:colOff>4083</xdr:colOff>
      <xdr:row>46</xdr:row>
      <xdr:rowOff>6405</xdr:rowOff>
    </xdr:to>
    <xdr:sp macro="" textlink="">
      <xdr:nvSpPr>
        <xdr:cNvPr id="62" name="正方形/長方形 61">
          <a:extLst>
            <a:ext uri="{FF2B5EF4-FFF2-40B4-BE49-F238E27FC236}">
              <a16:creationId xmlns:a16="http://schemas.microsoft.com/office/drawing/2014/main" id="{F586AE8A-AE3C-CAF2-8A51-6AB40B362B5E}"/>
            </a:ext>
          </a:extLst>
        </xdr:cNvPr>
        <xdr:cNvSpPr/>
      </xdr:nvSpPr>
      <xdr:spPr>
        <a:xfrm>
          <a:off x="10668000" y="7601006"/>
          <a:ext cx="1070883" cy="330199"/>
        </a:xfrm>
        <a:prstGeom prst="rect">
          <a:avLst/>
        </a:prstGeom>
        <a:solidFill>
          <a:schemeClr val="bg1">
            <a:lumMod val="75000"/>
          </a:schemeClr>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ルータ</a:t>
          </a:r>
        </a:p>
      </xdr:txBody>
    </xdr:sp>
    <xdr:clientData/>
  </xdr:twoCellAnchor>
  <xdr:twoCellAnchor>
    <xdr:from>
      <xdr:col>65</xdr:col>
      <xdr:colOff>7040</xdr:colOff>
      <xdr:row>48</xdr:row>
      <xdr:rowOff>74440</xdr:rowOff>
    </xdr:from>
    <xdr:to>
      <xdr:col>71</xdr:col>
      <xdr:colOff>0</xdr:colOff>
      <xdr:row>50</xdr:row>
      <xdr:rowOff>74440</xdr:rowOff>
    </xdr:to>
    <xdr:sp macro="" textlink="">
      <xdr:nvSpPr>
        <xdr:cNvPr id="63" name="正方形/長方形 62">
          <a:extLst>
            <a:ext uri="{FF2B5EF4-FFF2-40B4-BE49-F238E27FC236}">
              <a16:creationId xmlns:a16="http://schemas.microsoft.com/office/drawing/2014/main" id="{4FF423BA-0769-8B9A-D3DF-0E1E88646B75}"/>
            </a:ext>
          </a:extLst>
        </xdr:cNvPr>
        <xdr:cNvSpPr/>
      </xdr:nvSpPr>
      <xdr:spPr>
        <a:xfrm>
          <a:off x="11564040" y="8329440"/>
          <a:ext cx="1059760" cy="3302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L2SW</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65</xdr:col>
      <xdr:colOff>556</xdr:colOff>
      <xdr:row>52</xdr:row>
      <xdr:rowOff>6405</xdr:rowOff>
    </xdr:from>
    <xdr:to>
      <xdr:col>71</xdr:col>
      <xdr:colOff>0</xdr:colOff>
      <xdr:row>56</xdr:row>
      <xdr:rowOff>6405</xdr:rowOff>
    </xdr:to>
    <xdr:sp macro="" textlink="">
      <xdr:nvSpPr>
        <xdr:cNvPr id="64" name="正方形/長方形 63">
          <a:extLst>
            <a:ext uri="{FF2B5EF4-FFF2-40B4-BE49-F238E27FC236}">
              <a16:creationId xmlns:a16="http://schemas.microsoft.com/office/drawing/2014/main" id="{07479067-4345-97D9-2100-D14D6D3C1A9A}"/>
            </a:ext>
          </a:extLst>
        </xdr:cNvPr>
        <xdr:cNvSpPr/>
      </xdr:nvSpPr>
      <xdr:spPr>
        <a:xfrm>
          <a:off x="11557556" y="8921805"/>
          <a:ext cx="1066244" cy="6604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ＩＰ</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カメラ</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68</xdr:col>
      <xdr:colOff>3520</xdr:colOff>
      <xdr:row>46</xdr:row>
      <xdr:rowOff>6405</xdr:rowOff>
    </xdr:from>
    <xdr:to>
      <xdr:col>72</xdr:col>
      <xdr:colOff>176666</xdr:colOff>
      <xdr:row>48</xdr:row>
      <xdr:rowOff>74440</xdr:rowOff>
    </xdr:to>
    <xdr:cxnSp macro="">
      <xdr:nvCxnSpPr>
        <xdr:cNvPr id="65" name="直線コネクタ 64">
          <a:extLst>
            <a:ext uri="{FF2B5EF4-FFF2-40B4-BE49-F238E27FC236}">
              <a16:creationId xmlns:a16="http://schemas.microsoft.com/office/drawing/2014/main" id="{BF518DE5-4EA7-4CB1-C2CF-70B96D098D0F}"/>
            </a:ext>
          </a:extLst>
        </xdr:cNvPr>
        <xdr:cNvCxnSpPr>
          <a:stCxn id="63" idx="0"/>
          <a:endCxn id="61" idx="2"/>
        </xdr:cNvCxnSpPr>
      </xdr:nvCxnSpPr>
      <xdr:spPr>
        <a:xfrm flipV="1">
          <a:off x="12093920" y="7931205"/>
          <a:ext cx="884346" cy="398235"/>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278</xdr:colOff>
      <xdr:row>50</xdr:row>
      <xdr:rowOff>74440</xdr:rowOff>
    </xdr:from>
    <xdr:to>
      <xdr:col>68</xdr:col>
      <xdr:colOff>3520</xdr:colOff>
      <xdr:row>52</xdr:row>
      <xdr:rowOff>6405</xdr:rowOff>
    </xdr:to>
    <xdr:cxnSp macro="">
      <xdr:nvCxnSpPr>
        <xdr:cNvPr id="66" name="直線コネクタ 65">
          <a:extLst>
            <a:ext uri="{FF2B5EF4-FFF2-40B4-BE49-F238E27FC236}">
              <a16:creationId xmlns:a16="http://schemas.microsoft.com/office/drawing/2014/main" id="{4BAC7B4A-1ED9-2D91-1AA7-C41CF71BC307}"/>
            </a:ext>
          </a:extLst>
        </xdr:cNvPr>
        <xdr:cNvCxnSpPr>
          <a:stCxn id="64" idx="0"/>
          <a:endCxn id="63" idx="2"/>
        </xdr:cNvCxnSpPr>
      </xdr:nvCxnSpPr>
      <xdr:spPr>
        <a:xfrm flipV="1">
          <a:off x="12090678" y="8659640"/>
          <a:ext cx="3242" cy="262165"/>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176666</xdr:colOff>
      <xdr:row>41</xdr:row>
      <xdr:rowOff>6406</xdr:rowOff>
    </xdr:from>
    <xdr:to>
      <xdr:col>73</xdr:col>
      <xdr:colOff>1</xdr:colOff>
      <xdr:row>44</xdr:row>
      <xdr:rowOff>6406</xdr:rowOff>
    </xdr:to>
    <xdr:cxnSp macro="">
      <xdr:nvCxnSpPr>
        <xdr:cNvPr id="67" name="直線コネクタ 66">
          <a:extLst>
            <a:ext uri="{FF2B5EF4-FFF2-40B4-BE49-F238E27FC236}">
              <a16:creationId xmlns:a16="http://schemas.microsoft.com/office/drawing/2014/main" id="{C08967A2-CF62-2E8D-30AC-07AFAE84D63C}"/>
            </a:ext>
          </a:extLst>
        </xdr:cNvPr>
        <xdr:cNvCxnSpPr>
          <a:stCxn id="61" idx="0"/>
          <a:endCxn id="60" idx="2"/>
        </xdr:cNvCxnSpPr>
      </xdr:nvCxnSpPr>
      <xdr:spPr>
        <a:xfrm flipV="1">
          <a:off x="12978266" y="7105706"/>
          <a:ext cx="1135" cy="495300"/>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2041</xdr:colOff>
      <xdr:row>46</xdr:row>
      <xdr:rowOff>6405</xdr:rowOff>
    </xdr:from>
    <xdr:to>
      <xdr:col>68</xdr:col>
      <xdr:colOff>3520</xdr:colOff>
      <xdr:row>48</xdr:row>
      <xdr:rowOff>74440</xdr:rowOff>
    </xdr:to>
    <xdr:cxnSp macro="">
      <xdr:nvCxnSpPr>
        <xdr:cNvPr id="68" name="直線コネクタ 67">
          <a:extLst>
            <a:ext uri="{FF2B5EF4-FFF2-40B4-BE49-F238E27FC236}">
              <a16:creationId xmlns:a16="http://schemas.microsoft.com/office/drawing/2014/main" id="{33039B3E-BA19-91C6-05E4-A3E3FD03039F}"/>
            </a:ext>
          </a:extLst>
        </xdr:cNvPr>
        <xdr:cNvCxnSpPr>
          <a:stCxn id="63" idx="0"/>
          <a:endCxn id="62" idx="2"/>
        </xdr:cNvCxnSpPr>
      </xdr:nvCxnSpPr>
      <xdr:spPr>
        <a:xfrm flipH="1" flipV="1">
          <a:off x="11203441" y="7931205"/>
          <a:ext cx="890479" cy="398235"/>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176306</xdr:colOff>
      <xdr:row>41</xdr:row>
      <xdr:rowOff>20012</xdr:rowOff>
    </xdr:from>
    <xdr:to>
      <xdr:col>63</xdr:col>
      <xdr:colOff>2041</xdr:colOff>
      <xdr:row>44</xdr:row>
      <xdr:rowOff>6406</xdr:rowOff>
    </xdr:to>
    <xdr:cxnSp macro="">
      <xdr:nvCxnSpPr>
        <xdr:cNvPr id="69" name="直線コネクタ 68">
          <a:extLst>
            <a:ext uri="{FF2B5EF4-FFF2-40B4-BE49-F238E27FC236}">
              <a16:creationId xmlns:a16="http://schemas.microsoft.com/office/drawing/2014/main" id="{586CD7F1-73A9-8548-71D4-12A78DB3196C}"/>
            </a:ext>
          </a:extLst>
        </xdr:cNvPr>
        <xdr:cNvCxnSpPr>
          <a:stCxn id="62" idx="0"/>
          <a:endCxn id="59" idx="2"/>
        </xdr:cNvCxnSpPr>
      </xdr:nvCxnSpPr>
      <xdr:spPr>
        <a:xfrm flipH="1" flipV="1">
          <a:off x="11199906" y="7119312"/>
          <a:ext cx="3535" cy="481694"/>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25400</xdr:colOff>
      <xdr:row>35</xdr:row>
      <xdr:rowOff>38100</xdr:rowOff>
    </xdr:from>
    <xdr:to>
      <xdr:col>54</xdr:col>
      <xdr:colOff>25400</xdr:colOff>
      <xdr:row>39</xdr:row>
      <xdr:rowOff>6404</xdr:rowOff>
    </xdr:to>
    <xdr:cxnSp macro="">
      <xdr:nvCxnSpPr>
        <xdr:cNvPr id="79" name="直線コネクタ 78">
          <a:extLst>
            <a:ext uri="{FF2B5EF4-FFF2-40B4-BE49-F238E27FC236}">
              <a16:creationId xmlns:a16="http://schemas.microsoft.com/office/drawing/2014/main" id="{C8898DFE-8814-76C5-1222-BB2C4AC24D58}"/>
            </a:ext>
          </a:extLst>
        </xdr:cNvPr>
        <xdr:cNvCxnSpPr>
          <a:stCxn id="45" idx="0"/>
        </xdr:cNvCxnSpPr>
      </xdr:nvCxnSpPr>
      <xdr:spPr>
        <a:xfrm flipV="1">
          <a:off x="9626600" y="6146800"/>
          <a:ext cx="0" cy="628704"/>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165100</xdr:colOff>
      <xdr:row>36</xdr:row>
      <xdr:rowOff>38100</xdr:rowOff>
    </xdr:from>
    <xdr:to>
      <xdr:col>63</xdr:col>
      <xdr:colOff>1228</xdr:colOff>
      <xdr:row>39</xdr:row>
      <xdr:rowOff>20010</xdr:rowOff>
    </xdr:to>
    <xdr:cxnSp macro="">
      <xdr:nvCxnSpPr>
        <xdr:cNvPr id="86" name="直線コネクタ 85">
          <a:extLst>
            <a:ext uri="{FF2B5EF4-FFF2-40B4-BE49-F238E27FC236}">
              <a16:creationId xmlns:a16="http://schemas.microsoft.com/office/drawing/2014/main" id="{F8C84EA3-58FB-2287-EEBE-788A444E9F44}"/>
            </a:ext>
          </a:extLst>
        </xdr:cNvPr>
        <xdr:cNvCxnSpPr>
          <a:cxnSpLocks/>
          <a:stCxn id="59" idx="0"/>
        </xdr:cNvCxnSpPr>
      </xdr:nvCxnSpPr>
      <xdr:spPr>
        <a:xfrm flipH="1" flipV="1">
          <a:off x="11188700" y="6311900"/>
          <a:ext cx="13928" cy="477210"/>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25400</xdr:colOff>
      <xdr:row>29</xdr:row>
      <xdr:rowOff>9526</xdr:rowOff>
    </xdr:from>
    <xdr:to>
      <xdr:col>81</xdr:col>
      <xdr:colOff>14741</xdr:colOff>
      <xdr:row>32</xdr:row>
      <xdr:rowOff>127000</xdr:rowOff>
    </xdr:to>
    <xdr:cxnSp macro="">
      <xdr:nvCxnSpPr>
        <xdr:cNvPr id="89" name="直線コネクタ 88">
          <a:extLst>
            <a:ext uri="{FF2B5EF4-FFF2-40B4-BE49-F238E27FC236}">
              <a16:creationId xmlns:a16="http://schemas.microsoft.com/office/drawing/2014/main" id="{E2C05FC9-CD8E-4EC6-F50E-3132DFC1015D}"/>
            </a:ext>
          </a:extLst>
        </xdr:cNvPr>
        <xdr:cNvCxnSpPr>
          <a:endCxn id="17" idx="2"/>
        </xdr:cNvCxnSpPr>
      </xdr:nvCxnSpPr>
      <xdr:spPr>
        <a:xfrm flipV="1">
          <a:off x="14071600" y="5127626"/>
          <a:ext cx="344941" cy="612774"/>
        </a:xfrm>
        <a:prstGeom prst="line">
          <a:avLst/>
        </a:prstGeom>
        <a:ln w="381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76200</xdr:colOff>
      <xdr:row>29</xdr:row>
      <xdr:rowOff>1</xdr:rowOff>
    </xdr:from>
    <xdr:to>
      <xdr:col>99</xdr:col>
      <xdr:colOff>12700</xdr:colOff>
      <xdr:row>33</xdr:row>
      <xdr:rowOff>0</xdr:rowOff>
    </xdr:to>
    <xdr:cxnSp macro="">
      <xdr:nvCxnSpPr>
        <xdr:cNvPr id="94" name="直線コネクタ 93">
          <a:extLst>
            <a:ext uri="{FF2B5EF4-FFF2-40B4-BE49-F238E27FC236}">
              <a16:creationId xmlns:a16="http://schemas.microsoft.com/office/drawing/2014/main" id="{0897E2D7-52E2-872E-6F06-489DD5DC21C6}"/>
            </a:ext>
          </a:extLst>
        </xdr:cNvPr>
        <xdr:cNvCxnSpPr>
          <a:endCxn id="25" idx="2"/>
        </xdr:cNvCxnSpPr>
      </xdr:nvCxnSpPr>
      <xdr:spPr>
        <a:xfrm flipV="1">
          <a:off x="15189200" y="5118101"/>
          <a:ext cx="2425700" cy="660399"/>
        </a:xfrm>
        <a:prstGeom prst="line">
          <a:avLst/>
        </a:prstGeom>
        <a:ln w="38100">
          <a:solidFill>
            <a:schemeClr val="tx1"/>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81642</xdr:colOff>
      <xdr:row>31</xdr:row>
      <xdr:rowOff>0</xdr:rowOff>
    </xdr:from>
    <xdr:to>
      <xdr:col>89</xdr:col>
      <xdr:colOff>50799</xdr:colOff>
      <xdr:row>36</xdr:row>
      <xdr:rowOff>155862</xdr:rowOff>
    </xdr:to>
    <xdr:sp macro="" textlink="">
      <xdr:nvSpPr>
        <xdr:cNvPr id="6" name="フローチャート : 和接合 5">
          <a:extLst>
            <a:ext uri="{FF2B5EF4-FFF2-40B4-BE49-F238E27FC236}">
              <a16:creationId xmlns:a16="http://schemas.microsoft.com/office/drawing/2014/main" id="{00000000-0008-0000-0500-000006000000}"/>
            </a:ext>
          </a:extLst>
        </xdr:cNvPr>
        <xdr:cNvSpPr/>
      </xdr:nvSpPr>
      <xdr:spPr>
        <a:xfrm>
          <a:off x="2570842" y="5448300"/>
          <a:ext cx="13304157" cy="981362"/>
        </a:xfrm>
        <a:prstGeom prst="flowChartSummingJunct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271</xdr:col>
      <xdr:colOff>27721</xdr:colOff>
      <xdr:row>145</xdr:row>
      <xdr:rowOff>117362</xdr:rowOff>
    </xdr:from>
    <xdr:to>
      <xdr:col>271</xdr:col>
      <xdr:colOff>27721</xdr:colOff>
      <xdr:row>148</xdr:row>
      <xdr:rowOff>69271</xdr:rowOff>
    </xdr:to>
    <xdr:cxnSp macro="">
      <xdr:nvCxnSpPr>
        <xdr:cNvPr id="2" name="直線コネクタ 1">
          <a:extLst>
            <a:ext uri="{FF2B5EF4-FFF2-40B4-BE49-F238E27FC236}">
              <a16:creationId xmlns:a16="http://schemas.microsoft.com/office/drawing/2014/main" id="{F8569386-9110-42E3-ACC3-D80E62A65F2C}"/>
            </a:ext>
          </a:extLst>
        </xdr:cNvPr>
        <xdr:cNvCxnSpPr/>
      </xdr:nvCxnSpPr>
      <xdr:spPr>
        <a:xfrm>
          <a:off x="33587471" y="33264362"/>
          <a:ext cx="0" cy="634534"/>
        </a:xfrm>
        <a:prstGeom prst="line">
          <a:avLst/>
        </a:prstGeom>
        <a:noFill/>
        <a:ln w="38100" cap="flat" cmpd="sng" algn="ctr">
          <a:solidFill>
            <a:sysClr val="windowText" lastClr="000000"/>
          </a:solidFill>
          <a:prstDash val="solid"/>
          <a:miter lim="800000"/>
        </a:ln>
        <a:effectLst/>
      </xdr:spPr>
    </xdr:cxnSp>
    <xdr:clientData/>
  </xdr:twoCellAnchor>
  <xdr:twoCellAnchor>
    <xdr:from>
      <xdr:col>264</xdr:col>
      <xdr:colOff>14654</xdr:colOff>
      <xdr:row>115</xdr:row>
      <xdr:rowOff>51961</xdr:rowOff>
    </xdr:from>
    <xdr:to>
      <xdr:col>264</xdr:col>
      <xdr:colOff>19653</xdr:colOff>
      <xdr:row>129</xdr:row>
      <xdr:rowOff>46921</xdr:rowOff>
    </xdr:to>
    <xdr:cxnSp macro="">
      <xdr:nvCxnSpPr>
        <xdr:cNvPr id="3" name="直線コネクタ 2">
          <a:extLst>
            <a:ext uri="{FF2B5EF4-FFF2-40B4-BE49-F238E27FC236}">
              <a16:creationId xmlns:a16="http://schemas.microsoft.com/office/drawing/2014/main" id="{3F7CE6CF-3187-4C93-8A83-D3D1856DAAB0}"/>
            </a:ext>
          </a:extLst>
        </xdr:cNvPr>
        <xdr:cNvCxnSpPr/>
      </xdr:nvCxnSpPr>
      <xdr:spPr>
        <a:xfrm flipH="1">
          <a:off x="32701279" y="26337786"/>
          <a:ext cx="8174" cy="3201710"/>
        </a:xfrm>
        <a:prstGeom prst="line">
          <a:avLst/>
        </a:prstGeom>
        <a:noFill/>
        <a:ln w="38100" cap="flat" cmpd="sng" algn="ctr">
          <a:solidFill>
            <a:sysClr val="windowText" lastClr="000000"/>
          </a:solidFill>
          <a:prstDash val="solid"/>
          <a:miter lim="800000"/>
        </a:ln>
        <a:effectLst/>
      </xdr:spPr>
    </xdr:cxnSp>
    <xdr:clientData/>
  </xdr:twoCellAnchor>
  <xdr:twoCellAnchor>
    <xdr:from>
      <xdr:col>272</xdr:col>
      <xdr:colOff>0</xdr:colOff>
      <xdr:row>124</xdr:row>
      <xdr:rowOff>56535</xdr:rowOff>
    </xdr:from>
    <xdr:to>
      <xdr:col>272</xdr:col>
      <xdr:colOff>0</xdr:colOff>
      <xdr:row>129</xdr:row>
      <xdr:rowOff>0</xdr:rowOff>
    </xdr:to>
    <xdr:cxnSp macro="">
      <xdr:nvCxnSpPr>
        <xdr:cNvPr id="4" name="直線コネクタ 3">
          <a:extLst>
            <a:ext uri="{FF2B5EF4-FFF2-40B4-BE49-F238E27FC236}">
              <a16:creationId xmlns:a16="http://schemas.microsoft.com/office/drawing/2014/main" id="{CFD5C5E2-7F81-4BA4-86AD-AB93866650D7}"/>
            </a:ext>
          </a:extLst>
        </xdr:cNvPr>
        <xdr:cNvCxnSpPr/>
      </xdr:nvCxnSpPr>
      <xdr:spPr>
        <a:xfrm>
          <a:off x="33680400" y="28402935"/>
          <a:ext cx="0" cy="1086465"/>
        </a:xfrm>
        <a:prstGeom prst="line">
          <a:avLst/>
        </a:prstGeom>
        <a:noFill/>
        <a:ln w="38100" cap="flat" cmpd="sng" algn="ctr">
          <a:solidFill>
            <a:sysClr val="windowText" lastClr="000000"/>
          </a:solidFill>
          <a:prstDash val="solid"/>
          <a:miter lim="800000"/>
        </a:ln>
        <a:effectLst/>
      </xdr:spPr>
    </xdr:cxnSp>
    <xdr:clientData/>
  </xdr:twoCellAnchor>
  <xdr:twoCellAnchor>
    <xdr:from>
      <xdr:col>270</xdr:col>
      <xdr:colOff>0</xdr:colOff>
      <xdr:row>39</xdr:row>
      <xdr:rowOff>83574</xdr:rowOff>
    </xdr:from>
    <xdr:to>
      <xdr:col>270</xdr:col>
      <xdr:colOff>0</xdr:colOff>
      <xdr:row>44</xdr:row>
      <xdr:rowOff>1030</xdr:rowOff>
    </xdr:to>
    <xdr:cxnSp macro="">
      <xdr:nvCxnSpPr>
        <xdr:cNvPr id="5" name="直線コネクタ 4">
          <a:extLst>
            <a:ext uri="{FF2B5EF4-FFF2-40B4-BE49-F238E27FC236}">
              <a16:creationId xmlns:a16="http://schemas.microsoft.com/office/drawing/2014/main" id="{FE3754FE-D605-4A05-9CBD-E1B283AA840A}"/>
            </a:ext>
          </a:extLst>
        </xdr:cNvPr>
        <xdr:cNvCxnSpPr/>
      </xdr:nvCxnSpPr>
      <xdr:spPr>
        <a:xfrm>
          <a:off x="33432750" y="9002149"/>
          <a:ext cx="0" cy="1057281"/>
        </a:xfrm>
        <a:prstGeom prst="line">
          <a:avLst/>
        </a:prstGeom>
        <a:noFill/>
        <a:ln w="38100" cap="flat" cmpd="sng" algn="ctr">
          <a:solidFill>
            <a:sysClr val="windowText" lastClr="000000"/>
          </a:solidFill>
          <a:prstDash val="solid"/>
          <a:miter lim="800000"/>
        </a:ln>
        <a:effectLst/>
      </xdr:spPr>
    </xdr:cxnSp>
    <xdr:clientData/>
  </xdr:twoCellAnchor>
  <xdr:twoCellAnchor>
    <xdr:from>
      <xdr:col>271</xdr:col>
      <xdr:colOff>0</xdr:colOff>
      <xdr:row>39</xdr:row>
      <xdr:rowOff>83574</xdr:rowOff>
    </xdr:from>
    <xdr:to>
      <xdr:col>271</xdr:col>
      <xdr:colOff>0</xdr:colOff>
      <xdr:row>44</xdr:row>
      <xdr:rowOff>1030</xdr:rowOff>
    </xdr:to>
    <xdr:cxnSp macro="">
      <xdr:nvCxnSpPr>
        <xdr:cNvPr id="6" name="直線コネクタ 5">
          <a:extLst>
            <a:ext uri="{FF2B5EF4-FFF2-40B4-BE49-F238E27FC236}">
              <a16:creationId xmlns:a16="http://schemas.microsoft.com/office/drawing/2014/main" id="{A696C4FB-BFC5-4035-AE5E-777B15596A2E}"/>
            </a:ext>
          </a:extLst>
        </xdr:cNvPr>
        <xdr:cNvCxnSpPr/>
      </xdr:nvCxnSpPr>
      <xdr:spPr>
        <a:xfrm>
          <a:off x="33556575" y="9002149"/>
          <a:ext cx="0" cy="1057281"/>
        </a:xfrm>
        <a:prstGeom prst="line">
          <a:avLst/>
        </a:prstGeom>
        <a:noFill/>
        <a:ln w="38100" cap="flat" cmpd="sng" algn="ctr">
          <a:solidFill>
            <a:sysClr val="windowText" lastClr="000000"/>
          </a:solidFill>
          <a:prstDash val="solid"/>
          <a:miter lim="800000"/>
        </a:ln>
        <a:effectLst/>
      </xdr:spPr>
    </xdr:cxnSp>
    <xdr:clientData/>
  </xdr:twoCellAnchor>
  <xdr:twoCellAnchor>
    <xdr:from>
      <xdr:col>229</xdr:col>
      <xdr:colOff>70556</xdr:colOff>
      <xdr:row>148</xdr:row>
      <xdr:rowOff>47037</xdr:rowOff>
    </xdr:from>
    <xdr:to>
      <xdr:col>273</xdr:col>
      <xdr:colOff>23519</xdr:colOff>
      <xdr:row>148</xdr:row>
      <xdr:rowOff>47037</xdr:rowOff>
    </xdr:to>
    <xdr:cxnSp macro="">
      <xdr:nvCxnSpPr>
        <xdr:cNvPr id="7" name="直線コネクタ 6">
          <a:extLst>
            <a:ext uri="{FF2B5EF4-FFF2-40B4-BE49-F238E27FC236}">
              <a16:creationId xmlns:a16="http://schemas.microsoft.com/office/drawing/2014/main" id="{9B6FDEF8-F61F-44E4-9801-43255FDE13D3}"/>
            </a:ext>
          </a:extLst>
        </xdr:cNvPr>
        <xdr:cNvCxnSpPr/>
      </xdr:nvCxnSpPr>
      <xdr:spPr>
        <a:xfrm>
          <a:off x="28423306" y="33883012"/>
          <a:ext cx="5407613" cy="0"/>
        </a:xfrm>
        <a:prstGeom prst="line">
          <a:avLst/>
        </a:prstGeom>
        <a:noFill/>
        <a:ln w="38100" cap="flat" cmpd="sng" algn="ctr">
          <a:solidFill>
            <a:sysClr val="windowText" lastClr="000000"/>
          </a:solidFill>
          <a:prstDash val="solid"/>
          <a:miter lim="800000"/>
        </a:ln>
        <a:effectLst/>
      </xdr:spPr>
    </xdr:cxnSp>
    <xdr:clientData/>
  </xdr:twoCellAnchor>
  <xdr:twoCellAnchor>
    <xdr:from>
      <xdr:col>195</xdr:col>
      <xdr:colOff>0</xdr:colOff>
      <xdr:row>145</xdr:row>
      <xdr:rowOff>0</xdr:rowOff>
    </xdr:from>
    <xdr:to>
      <xdr:col>229</xdr:col>
      <xdr:colOff>0</xdr:colOff>
      <xdr:row>145</xdr:row>
      <xdr:rowOff>0</xdr:rowOff>
    </xdr:to>
    <xdr:cxnSp macro="">
      <xdr:nvCxnSpPr>
        <xdr:cNvPr id="8" name="直線コネクタ 7">
          <a:extLst>
            <a:ext uri="{FF2B5EF4-FFF2-40B4-BE49-F238E27FC236}">
              <a16:creationId xmlns:a16="http://schemas.microsoft.com/office/drawing/2014/main" id="{1E4A2F6C-BBE0-45C3-A940-67F7F32E2C76}"/>
            </a:ext>
          </a:extLst>
        </xdr:cNvPr>
        <xdr:cNvCxnSpPr/>
      </xdr:nvCxnSpPr>
      <xdr:spPr>
        <a:xfrm>
          <a:off x="24145875" y="33147000"/>
          <a:ext cx="42100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171</xdr:col>
      <xdr:colOff>103162</xdr:colOff>
      <xdr:row>150</xdr:row>
      <xdr:rowOff>98745</xdr:rowOff>
    </xdr:from>
    <xdr:to>
      <xdr:col>229</xdr:col>
      <xdr:colOff>23519</xdr:colOff>
      <xdr:row>150</xdr:row>
      <xdr:rowOff>117592</xdr:rowOff>
    </xdr:to>
    <xdr:cxnSp macro="">
      <xdr:nvCxnSpPr>
        <xdr:cNvPr id="9" name="直線コネクタ 8">
          <a:extLst>
            <a:ext uri="{FF2B5EF4-FFF2-40B4-BE49-F238E27FC236}">
              <a16:creationId xmlns:a16="http://schemas.microsoft.com/office/drawing/2014/main" id="{9965D70C-7CED-4492-A9B6-B861512ECA10}"/>
            </a:ext>
          </a:extLst>
        </xdr:cNvPr>
        <xdr:cNvCxnSpPr/>
      </xdr:nvCxnSpPr>
      <xdr:spPr>
        <a:xfrm>
          <a:off x="21280412" y="34391920"/>
          <a:ext cx="7102207" cy="18847"/>
        </a:xfrm>
        <a:prstGeom prst="line">
          <a:avLst/>
        </a:prstGeom>
        <a:noFill/>
        <a:ln w="38100" cap="flat" cmpd="sng" algn="ctr">
          <a:solidFill>
            <a:sysClr val="windowText" lastClr="000000"/>
          </a:solidFill>
          <a:prstDash val="solid"/>
          <a:miter lim="800000"/>
        </a:ln>
        <a:effectLst/>
      </xdr:spPr>
    </xdr:cxnSp>
    <xdr:clientData/>
  </xdr:twoCellAnchor>
  <xdr:twoCellAnchor>
    <xdr:from>
      <xdr:col>172</xdr:col>
      <xdr:colOff>0</xdr:colOff>
      <xdr:row>60</xdr:row>
      <xdr:rowOff>0</xdr:rowOff>
    </xdr:from>
    <xdr:to>
      <xdr:col>229</xdr:col>
      <xdr:colOff>0</xdr:colOff>
      <xdr:row>60</xdr:row>
      <xdr:rowOff>0</xdr:rowOff>
    </xdr:to>
    <xdr:cxnSp macro="">
      <xdr:nvCxnSpPr>
        <xdr:cNvPr id="10" name="直線コネクタ 9">
          <a:extLst>
            <a:ext uri="{FF2B5EF4-FFF2-40B4-BE49-F238E27FC236}">
              <a16:creationId xmlns:a16="http://schemas.microsoft.com/office/drawing/2014/main" id="{1A651F5F-E579-435C-A88C-725D9B39D8CA}"/>
            </a:ext>
          </a:extLst>
        </xdr:cNvPr>
        <xdr:cNvCxnSpPr/>
      </xdr:nvCxnSpPr>
      <xdr:spPr>
        <a:xfrm>
          <a:off x="21297900" y="13716000"/>
          <a:ext cx="70580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101</xdr:col>
      <xdr:colOff>38485</xdr:colOff>
      <xdr:row>38</xdr:row>
      <xdr:rowOff>19242</xdr:rowOff>
    </xdr:from>
    <xdr:to>
      <xdr:col>192</xdr:col>
      <xdr:colOff>48106</xdr:colOff>
      <xdr:row>38</xdr:row>
      <xdr:rowOff>48106</xdr:rowOff>
    </xdr:to>
    <xdr:cxnSp macro="">
      <xdr:nvCxnSpPr>
        <xdr:cNvPr id="11" name="直線コネクタ 10">
          <a:extLst>
            <a:ext uri="{FF2B5EF4-FFF2-40B4-BE49-F238E27FC236}">
              <a16:creationId xmlns:a16="http://schemas.microsoft.com/office/drawing/2014/main" id="{4851AE7C-937F-47D3-84CA-E07B7D3D1273}"/>
            </a:ext>
          </a:extLst>
        </xdr:cNvPr>
        <xdr:cNvCxnSpPr/>
      </xdr:nvCxnSpPr>
      <xdr:spPr>
        <a:xfrm flipV="1">
          <a:off x="12544810" y="8706042"/>
          <a:ext cx="11274521" cy="25689"/>
        </a:xfrm>
        <a:prstGeom prst="line">
          <a:avLst/>
        </a:prstGeom>
        <a:noFill/>
        <a:ln w="38100" cap="flat" cmpd="sng" algn="ctr">
          <a:solidFill>
            <a:sysClr val="windowText" lastClr="000000"/>
          </a:solidFill>
          <a:prstDash val="solid"/>
          <a:miter lim="800000"/>
        </a:ln>
        <a:effectLst/>
      </xdr:spPr>
    </xdr:cxnSp>
    <xdr:clientData/>
  </xdr:twoCellAnchor>
  <xdr:twoCellAnchor>
    <xdr:from>
      <xdr:col>101</xdr:col>
      <xdr:colOff>38484</xdr:colOff>
      <xdr:row>44</xdr:row>
      <xdr:rowOff>38485</xdr:rowOff>
    </xdr:from>
    <xdr:to>
      <xdr:col>173</xdr:col>
      <xdr:colOff>0</xdr:colOff>
      <xdr:row>44</xdr:row>
      <xdr:rowOff>38485</xdr:rowOff>
    </xdr:to>
    <xdr:cxnSp macro="">
      <xdr:nvCxnSpPr>
        <xdr:cNvPr id="12" name="直線コネクタ 11">
          <a:extLst>
            <a:ext uri="{FF2B5EF4-FFF2-40B4-BE49-F238E27FC236}">
              <a16:creationId xmlns:a16="http://schemas.microsoft.com/office/drawing/2014/main" id="{1A968C0E-295C-4FD2-8E75-675A49EF9FFC}"/>
            </a:ext>
          </a:extLst>
        </xdr:cNvPr>
        <xdr:cNvCxnSpPr/>
      </xdr:nvCxnSpPr>
      <xdr:spPr>
        <a:xfrm>
          <a:off x="12544809" y="10096885"/>
          <a:ext cx="8876916" cy="0"/>
        </a:xfrm>
        <a:prstGeom prst="line">
          <a:avLst/>
        </a:prstGeom>
        <a:noFill/>
        <a:ln w="38100" cap="flat" cmpd="sng" algn="ctr">
          <a:solidFill>
            <a:sysClr val="windowText" lastClr="000000"/>
          </a:solidFill>
          <a:prstDash val="solid"/>
          <a:miter lim="800000"/>
        </a:ln>
        <a:effectLst/>
      </xdr:spPr>
    </xdr:cxnSp>
    <xdr:clientData/>
  </xdr:twoCellAnchor>
  <xdr:twoCellAnchor>
    <xdr:from>
      <xdr:col>100</xdr:col>
      <xdr:colOff>95250</xdr:colOff>
      <xdr:row>57</xdr:row>
      <xdr:rowOff>105834</xdr:rowOff>
    </xdr:from>
    <xdr:to>
      <xdr:col>124</xdr:col>
      <xdr:colOff>21166</xdr:colOff>
      <xdr:row>58</xdr:row>
      <xdr:rowOff>21167</xdr:rowOff>
    </xdr:to>
    <xdr:cxnSp macro="">
      <xdr:nvCxnSpPr>
        <xdr:cNvPr id="13" name="直線コネクタ 12">
          <a:extLst>
            <a:ext uri="{FF2B5EF4-FFF2-40B4-BE49-F238E27FC236}">
              <a16:creationId xmlns:a16="http://schemas.microsoft.com/office/drawing/2014/main" id="{FDA7B4EB-AC2A-4796-8CA2-421C6642127B}"/>
            </a:ext>
          </a:extLst>
        </xdr:cNvPr>
        <xdr:cNvCxnSpPr/>
      </xdr:nvCxnSpPr>
      <xdr:spPr>
        <a:xfrm flipV="1">
          <a:off x="12477750" y="13132859"/>
          <a:ext cx="2897716" cy="147108"/>
        </a:xfrm>
        <a:prstGeom prst="line">
          <a:avLst/>
        </a:prstGeom>
        <a:noFill/>
        <a:ln w="38100" cap="flat" cmpd="sng" algn="ctr">
          <a:solidFill>
            <a:sysClr val="windowText" lastClr="000000"/>
          </a:solidFill>
          <a:prstDash val="dash"/>
          <a:miter lim="800000"/>
        </a:ln>
        <a:effectLst/>
      </xdr:spPr>
    </xdr:cxnSp>
    <xdr:clientData/>
  </xdr:twoCellAnchor>
  <xdr:twoCellAnchor>
    <xdr:from>
      <xdr:col>92</xdr:col>
      <xdr:colOff>10584</xdr:colOff>
      <xdr:row>45</xdr:row>
      <xdr:rowOff>31750</xdr:rowOff>
    </xdr:from>
    <xdr:to>
      <xdr:col>96</xdr:col>
      <xdr:colOff>105833</xdr:colOff>
      <xdr:row>45</xdr:row>
      <xdr:rowOff>31750</xdr:rowOff>
    </xdr:to>
    <xdr:cxnSp macro="">
      <xdr:nvCxnSpPr>
        <xdr:cNvPr id="14" name="直線コネクタ 13">
          <a:extLst>
            <a:ext uri="{FF2B5EF4-FFF2-40B4-BE49-F238E27FC236}">
              <a16:creationId xmlns:a16="http://schemas.microsoft.com/office/drawing/2014/main" id="{B6F9EB57-AFD0-4DC2-8A09-BE1A8F5FD002}"/>
            </a:ext>
          </a:extLst>
        </xdr:cNvPr>
        <xdr:cNvCxnSpPr/>
      </xdr:nvCxnSpPr>
      <xdr:spPr>
        <a:xfrm>
          <a:off x="11399309" y="10315575"/>
          <a:ext cx="590549" cy="0"/>
        </a:xfrm>
        <a:prstGeom prst="line">
          <a:avLst/>
        </a:prstGeom>
        <a:noFill/>
        <a:ln w="38100" cap="flat" cmpd="sng" algn="ctr">
          <a:solidFill>
            <a:sysClr val="windowText" lastClr="000000"/>
          </a:solidFill>
          <a:prstDash val="solid"/>
          <a:miter lim="800000"/>
        </a:ln>
        <a:effectLst/>
      </xdr:spPr>
    </xdr:cxnSp>
    <xdr:clientData/>
  </xdr:twoCellAnchor>
  <xdr:twoCellAnchor>
    <xdr:from>
      <xdr:col>86</xdr:col>
      <xdr:colOff>74084</xdr:colOff>
      <xdr:row>44</xdr:row>
      <xdr:rowOff>52916</xdr:rowOff>
    </xdr:from>
    <xdr:to>
      <xdr:col>94</xdr:col>
      <xdr:colOff>91118</xdr:colOff>
      <xdr:row>44</xdr:row>
      <xdr:rowOff>52916</xdr:rowOff>
    </xdr:to>
    <xdr:cxnSp macro="">
      <xdr:nvCxnSpPr>
        <xdr:cNvPr id="15" name="直線コネクタ 14">
          <a:extLst>
            <a:ext uri="{FF2B5EF4-FFF2-40B4-BE49-F238E27FC236}">
              <a16:creationId xmlns:a16="http://schemas.microsoft.com/office/drawing/2014/main" id="{24D0A412-F6CE-4272-AC95-CF6F4D5106F2}"/>
            </a:ext>
          </a:extLst>
        </xdr:cNvPr>
        <xdr:cNvCxnSpPr/>
      </xdr:nvCxnSpPr>
      <xdr:spPr>
        <a:xfrm>
          <a:off x="10723034" y="10108141"/>
          <a:ext cx="1004459" cy="0"/>
        </a:xfrm>
        <a:prstGeom prst="line">
          <a:avLst/>
        </a:prstGeom>
        <a:noFill/>
        <a:ln w="38100" cap="flat" cmpd="sng" algn="ctr">
          <a:solidFill>
            <a:sysClr val="windowText" lastClr="000000"/>
          </a:solidFill>
          <a:prstDash val="solid"/>
          <a:miter lim="800000"/>
        </a:ln>
        <a:effectLst/>
      </xdr:spPr>
    </xdr:cxnSp>
    <xdr:clientData/>
  </xdr:twoCellAnchor>
  <xdr:twoCellAnchor>
    <xdr:from>
      <xdr:col>86</xdr:col>
      <xdr:colOff>74084</xdr:colOff>
      <xdr:row>38</xdr:row>
      <xdr:rowOff>31750</xdr:rowOff>
    </xdr:from>
    <xdr:to>
      <xdr:col>94</xdr:col>
      <xdr:colOff>91118</xdr:colOff>
      <xdr:row>38</xdr:row>
      <xdr:rowOff>31750</xdr:rowOff>
    </xdr:to>
    <xdr:cxnSp macro="">
      <xdr:nvCxnSpPr>
        <xdr:cNvPr id="16" name="直線コネクタ 15">
          <a:extLst>
            <a:ext uri="{FF2B5EF4-FFF2-40B4-BE49-F238E27FC236}">
              <a16:creationId xmlns:a16="http://schemas.microsoft.com/office/drawing/2014/main" id="{35B4741A-3856-49E8-97F2-678D49B4DEFC}"/>
            </a:ext>
          </a:extLst>
        </xdr:cNvPr>
        <xdr:cNvCxnSpPr/>
      </xdr:nvCxnSpPr>
      <xdr:spPr>
        <a:xfrm>
          <a:off x="10723034" y="8715375"/>
          <a:ext cx="1004459" cy="0"/>
        </a:xfrm>
        <a:prstGeom prst="line">
          <a:avLst/>
        </a:prstGeom>
        <a:noFill/>
        <a:ln w="38100" cap="flat" cmpd="sng" algn="ctr">
          <a:solidFill>
            <a:sysClr val="windowText" lastClr="000000"/>
          </a:solidFill>
          <a:prstDash val="solid"/>
          <a:miter lim="800000"/>
        </a:ln>
        <a:effectLst/>
      </xdr:spPr>
    </xdr:cxnSp>
    <xdr:clientData/>
  </xdr:twoCellAnchor>
  <xdr:twoCellAnchor>
    <xdr:from>
      <xdr:col>58</xdr:col>
      <xdr:colOff>63500</xdr:colOff>
      <xdr:row>38</xdr:row>
      <xdr:rowOff>21166</xdr:rowOff>
    </xdr:from>
    <xdr:to>
      <xdr:col>81</xdr:col>
      <xdr:colOff>105833</xdr:colOff>
      <xdr:row>38</xdr:row>
      <xdr:rowOff>31750</xdr:rowOff>
    </xdr:to>
    <xdr:cxnSp macro="">
      <xdr:nvCxnSpPr>
        <xdr:cNvPr id="17" name="直線コネクタ 16">
          <a:extLst>
            <a:ext uri="{FF2B5EF4-FFF2-40B4-BE49-F238E27FC236}">
              <a16:creationId xmlns:a16="http://schemas.microsoft.com/office/drawing/2014/main" id="{58FCCAB8-3A56-4C4C-8E6A-7D286E08003E}"/>
            </a:ext>
          </a:extLst>
        </xdr:cNvPr>
        <xdr:cNvCxnSpPr/>
      </xdr:nvCxnSpPr>
      <xdr:spPr>
        <a:xfrm>
          <a:off x="7248525" y="8707966"/>
          <a:ext cx="2883958" cy="7409"/>
        </a:xfrm>
        <a:prstGeom prst="line">
          <a:avLst/>
        </a:prstGeom>
        <a:noFill/>
        <a:ln w="38100" cap="flat" cmpd="sng" algn="ctr">
          <a:solidFill>
            <a:sysClr val="windowText" lastClr="000000"/>
          </a:solidFill>
          <a:prstDash val="solid"/>
          <a:miter lim="800000"/>
        </a:ln>
        <a:effectLst/>
      </xdr:spPr>
    </xdr:cxnSp>
    <xdr:clientData/>
  </xdr:twoCellAnchor>
  <xdr:twoCellAnchor>
    <xdr:from>
      <xdr:col>58</xdr:col>
      <xdr:colOff>52916</xdr:colOff>
      <xdr:row>44</xdr:row>
      <xdr:rowOff>95250</xdr:rowOff>
    </xdr:from>
    <xdr:to>
      <xdr:col>83</xdr:col>
      <xdr:colOff>0</xdr:colOff>
      <xdr:row>44</xdr:row>
      <xdr:rowOff>95250</xdr:rowOff>
    </xdr:to>
    <xdr:cxnSp macro="">
      <xdr:nvCxnSpPr>
        <xdr:cNvPr id="18" name="直線コネクタ 17">
          <a:extLst>
            <a:ext uri="{FF2B5EF4-FFF2-40B4-BE49-F238E27FC236}">
              <a16:creationId xmlns:a16="http://schemas.microsoft.com/office/drawing/2014/main" id="{72238303-9320-4DEA-99F8-94B143F37C0A}"/>
            </a:ext>
          </a:extLst>
        </xdr:cNvPr>
        <xdr:cNvCxnSpPr/>
      </xdr:nvCxnSpPr>
      <xdr:spPr>
        <a:xfrm>
          <a:off x="7231591" y="10153650"/>
          <a:ext cx="3045884" cy="0"/>
        </a:xfrm>
        <a:prstGeom prst="line">
          <a:avLst/>
        </a:prstGeom>
        <a:noFill/>
        <a:ln w="38100" cap="flat" cmpd="sng" algn="ctr">
          <a:solidFill>
            <a:sysClr val="windowText" lastClr="000000"/>
          </a:solidFill>
          <a:prstDash val="solid"/>
          <a:miter lim="800000"/>
        </a:ln>
        <a:effectLst/>
      </xdr:spPr>
    </xdr:cxnSp>
    <xdr:clientData/>
  </xdr:twoCellAnchor>
  <xdr:twoCellAnchor>
    <xdr:from>
      <xdr:col>28</xdr:col>
      <xdr:colOff>68273</xdr:colOff>
      <xdr:row>45</xdr:row>
      <xdr:rowOff>0</xdr:rowOff>
    </xdr:from>
    <xdr:to>
      <xdr:col>55</xdr:col>
      <xdr:colOff>0</xdr:colOff>
      <xdr:row>45</xdr:row>
      <xdr:rowOff>15748</xdr:rowOff>
    </xdr:to>
    <xdr:cxnSp macro="">
      <xdr:nvCxnSpPr>
        <xdr:cNvPr id="19" name="直線コネクタ 18">
          <a:extLst>
            <a:ext uri="{FF2B5EF4-FFF2-40B4-BE49-F238E27FC236}">
              <a16:creationId xmlns:a16="http://schemas.microsoft.com/office/drawing/2014/main" id="{A2BBB2EB-8A8B-450D-81DF-ACBA468761F0}"/>
            </a:ext>
          </a:extLst>
        </xdr:cNvPr>
        <xdr:cNvCxnSpPr>
          <a:stCxn id="1727" idx="2"/>
        </xdr:cNvCxnSpPr>
      </xdr:nvCxnSpPr>
      <xdr:spPr>
        <a:xfrm flipV="1">
          <a:off x="3532198" y="10287000"/>
          <a:ext cx="3278177" cy="12573"/>
        </a:xfrm>
        <a:prstGeom prst="line">
          <a:avLst/>
        </a:prstGeom>
        <a:noFill/>
        <a:ln w="38100" cap="flat" cmpd="sng" algn="ctr">
          <a:solidFill>
            <a:sysClr val="windowText" lastClr="000000"/>
          </a:solidFill>
          <a:prstDash val="solid"/>
          <a:miter lim="800000"/>
        </a:ln>
        <a:effectLst/>
      </xdr:spPr>
    </xdr:cxnSp>
    <xdr:clientData/>
  </xdr:twoCellAnchor>
  <xdr:twoCellAnchor>
    <xdr:from>
      <xdr:col>30</xdr:col>
      <xdr:colOff>10583</xdr:colOff>
      <xdr:row>41</xdr:row>
      <xdr:rowOff>0</xdr:rowOff>
    </xdr:from>
    <xdr:to>
      <xdr:col>54</xdr:col>
      <xdr:colOff>63500</xdr:colOff>
      <xdr:row>41</xdr:row>
      <xdr:rowOff>10583</xdr:rowOff>
    </xdr:to>
    <xdr:cxnSp macro="">
      <xdr:nvCxnSpPr>
        <xdr:cNvPr id="20" name="直線コネクタ 19">
          <a:extLst>
            <a:ext uri="{FF2B5EF4-FFF2-40B4-BE49-F238E27FC236}">
              <a16:creationId xmlns:a16="http://schemas.microsoft.com/office/drawing/2014/main" id="{C1B3A8AE-C490-402F-BAC0-B4B1E5CD33D1}"/>
            </a:ext>
          </a:extLst>
        </xdr:cNvPr>
        <xdr:cNvCxnSpPr/>
      </xdr:nvCxnSpPr>
      <xdr:spPr>
        <a:xfrm flipV="1">
          <a:off x="3722158" y="9372600"/>
          <a:ext cx="3031067" cy="7408"/>
        </a:xfrm>
        <a:prstGeom prst="line">
          <a:avLst/>
        </a:prstGeom>
        <a:noFill/>
        <a:ln w="38100" cap="flat" cmpd="sng" algn="ctr">
          <a:solidFill>
            <a:sysClr val="windowText" lastClr="000000"/>
          </a:solidFill>
          <a:prstDash val="solid"/>
          <a:miter lim="800000"/>
        </a:ln>
        <a:effectLst/>
      </xdr:spPr>
    </xdr:cxnSp>
    <xdr:clientData/>
  </xdr:twoCellAnchor>
  <xdr:twoCellAnchor>
    <xdr:from>
      <xdr:col>86</xdr:col>
      <xdr:colOff>95250</xdr:colOff>
      <xdr:row>57</xdr:row>
      <xdr:rowOff>0</xdr:rowOff>
    </xdr:from>
    <xdr:to>
      <xdr:col>89</xdr:col>
      <xdr:colOff>95250</xdr:colOff>
      <xdr:row>57</xdr:row>
      <xdr:rowOff>0</xdr:rowOff>
    </xdr:to>
    <xdr:cxnSp macro="">
      <xdr:nvCxnSpPr>
        <xdr:cNvPr id="21" name="直線コネクタ 20">
          <a:extLst>
            <a:ext uri="{FF2B5EF4-FFF2-40B4-BE49-F238E27FC236}">
              <a16:creationId xmlns:a16="http://schemas.microsoft.com/office/drawing/2014/main" id="{82159BA4-F12D-43C9-8BA0-6E8A70CE94DD}"/>
            </a:ext>
          </a:extLst>
        </xdr:cNvPr>
        <xdr:cNvCxnSpPr/>
      </xdr:nvCxnSpPr>
      <xdr:spPr>
        <a:xfrm>
          <a:off x="10744200" y="13030200"/>
          <a:ext cx="3714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88</xdr:col>
      <xdr:colOff>21166</xdr:colOff>
      <xdr:row>58</xdr:row>
      <xdr:rowOff>31750</xdr:rowOff>
    </xdr:from>
    <xdr:to>
      <xdr:col>96</xdr:col>
      <xdr:colOff>38201</xdr:colOff>
      <xdr:row>58</xdr:row>
      <xdr:rowOff>31750</xdr:rowOff>
    </xdr:to>
    <xdr:cxnSp macro="">
      <xdr:nvCxnSpPr>
        <xdr:cNvPr id="22" name="直線コネクタ 21">
          <a:extLst>
            <a:ext uri="{FF2B5EF4-FFF2-40B4-BE49-F238E27FC236}">
              <a16:creationId xmlns:a16="http://schemas.microsoft.com/office/drawing/2014/main" id="{9156E408-8CDB-4757-8A9C-4E56B06C0710}"/>
            </a:ext>
          </a:extLst>
        </xdr:cNvPr>
        <xdr:cNvCxnSpPr/>
      </xdr:nvCxnSpPr>
      <xdr:spPr>
        <a:xfrm>
          <a:off x="10917766" y="13287375"/>
          <a:ext cx="1007635" cy="0"/>
        </a:xfrm>
        <a:prstGeom prst="line">
          <a:avLst/>
        </a:prstGeom>
        <a:noFill/>
        <a:ln w="38100" cap="flat" cmpd="sng" algn="ctr">
          <a:solidFill>
            <a:sysClr val="windowText" lastClr="000000"/>
          </a:solidFill>
          <a:prstDash val="solid"/>
          <a:miter lim="800000"/>
        </a:ln>
        <a:effectLst/>
      </xdr:spPr>
    </xdr:cxnSp>
    <xdr:clientData/>
  </xdr:twoCellAnchor>
  <xdr:twoCellAnchor>
    <xdr:from>
      <xdr:col>30</xdr:col>
      <xdr:colOff>31750</xdr:colOff>
      <xdr:row>58</xdr:row>
      <xdr:rowOff>0</xdr:rowOff>
    </xdr:from>
    <xdr:to>
      <xdr:col>58</xdr:col>
      <xdr:colOff>0</xdr:colOff>
      <xdr:row>58</xdr:row>
      <xdr:rowOff>0</xdr:rowOff>
    </xdr:to>
    <xdr:cxnSp macro="">
      <xdr:nvCxnSpPr>
        <xdr:cNvPr id="23" name="直線コネクタ 22">
          <a:extLst>
            <a:ext uri="{FF2B5EF4-FFF2-40B4-BE49-F238E27FC236}">
              <a16:creationId xmlns:a16="http://schemas.microsoft.com/office/drawing/2014/main" id="{3C5BCE14-3A69-489E-A9B0-FE61BC4FDCCF}"/>
            </a:ext>
          </a:extLst>
        </xdr:cNvPr>
        <xdr:cNvCxnSpPr/>
      </xdr:nvCxnSpPr>
      <xdr:spPr>
        <a:xfrm>
          <a:off x="3743325" y="13258800"/>
          <a:ext cx="34385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216</xdr:col>
      <xdr:colOff>1</xdr:colOff>
      <xdr:row>12</xdr:row>
      <xdr:rowOff>57729</xdr:rowOff>
    </xdr:from>
    <xdr:to>
      <xdr:col>341</xdr:col>
      <xdr:colOff>0</xdr:colOff>
      <xdr:row>80</xdr:row>
      <xdr:rowOff>47625</xdr:rowOff>
    </xdr:to>
    <xdr:sp macro="" textlink="">
      <xdr:nvSpPr>
        <xdr:cNvPr id="24" name="正方形/長方形 23">
          <a:extLst>
            <a:ext uri="{FF2B5EF4-FFF2-40B4-BE49-F238E27FC236}">
              <a16:creationId xmlns:a16="http://schemas.microsoft.com/office/drawing/2014/main" id="{99760297-1633-4379-B247-0A8990A0D7C4}"/>
            </a:ext>
          </a:extLst>
        </xdr:cNvPr>
        <xdr:cNvSpPr/>
      </xdr:nvSpPr>
      <xdr:spPr>
        <a:xfrm>
          <a:off x="26746201" y="2800929"/>
          <a:ext cx="15478124" cy="15531521"/>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192</xdr:col>
      <xdr:colOff>0</xdr:colOff>
      <xdr:row>66</xdr:row>
      <xdr:rowOff>0</xdr:rowOff>
    </xdr:from>
    <xdr:to>
      <xdr:col>229</xdr:col>
      <xdr:colOff>38485</xdr:colOff>
      <xdr:row>66</xdr:row>
      <xdr:rowOff>0</xdr:rowOff>
    </xdr:to>
    <xdr:cxnSp macro="">
      <xdr:nvCxnSpPr>
        <xdr:cNvPr id="25" name="直線コネクタ 24">
          <a:extLst>
            <a:ext uri="{FF2B5EF4-FFF2-40B4-BE49-F238E27FC236}">
              <a16:creationId xmlns:a16="http://schemas.microsoft.com/office/drawing/2014/main" id="{F9F965FA-C877-4122-8D9C-2A44F2E516B7}"/>
            </a:ext>
          </a:extLst>
        </xdr:cNvPr>
        <xdr:cNvCxnSpPr/>
      </xdr:nvCxnSpPr>
      <xdr:spPr>
        <a:xfrm>
          <a:off x="23774400" y="15087600"/>
          <a:ext cx="4620010" cy="0"/>
        </a:xfrm>
        <a:prstGeom prst="line">
          <a:avLst/>
        </a:prstGeom>
        <a:noFill/>
        <a:ln w="38100" cap="flat" cmpd="sng" algn="ctr">
          <a:solidFill>
            <a:sysClr val="windowText" lastClr="000000"/>
          </a:solidFill>
          <a:prstDash val="solid"/>
          <a:miter lim="800000"/>
        </a:ln>
        <a:effectLst/>
      </xdr:spPr>
    </xdr:cxnSp>
    <xdr:clientData/>
  </xdr:twoCellAnchor>
  <xdr:twoCellAnchor>
    <xdr:from>
      <xdr:col>262</xdr:col>
      <xdr:colOff>91047</xdr:colOff>
      <xdr:row>61</xdr:row>
      <xdr:rowOff>32918</xdr:rowOff>
    </xdr:from>
    <xdr:to>
      <xdr:col>262</xdr:col>
      <xdr:colOff>91047</xdr:colOff>
      <xdr:row>64</xdr:row>
      <xdr:rowOff>0</xdr:rowOff>
    </xdr:to>
    <xdr:cxnSp macro="">
      <xdr:nvCxnSpPr>
        <xdr:cNvPr id="26" name="直線コネクタ 25">
          <a:extLst>
            <a:ext uri="{FF2B5EF4-FFF2-40B4-BE49-F238E27FC236}">
              <a16:creationId xmlns:a16="http://schemas.microsoft.com/office/drawing/2014/main" id="{1D2E83A8-5FD7-4526-B1C5-101A21DFB5D6}"/>
            </a:ext>
          </a:extLst>
        </xdr:cNvPr>
        <xdr:cNvCxnSpPr>
          <a:stCxn id="394" idx="2"/>
        </xdr:cNvCxnSpPr>
      </xdr:nvCxnSpPr>
      <xdr:spPr>
        <a:xfrm>
          <a:off x="32530022" y="13974343"/>
          <a:ext cx="0" cy="656057"/>
        </a:xfrm>
        <a:prstGeom prst="line">
          <a:avLst/>
        </a:prstGeom>
        <a:noFill/>
        <a:ln w="38100" cap="flat" cmpd="sng" algn="ctr">
          <a:solidFill>
            <a:sysClr val="windowText" lastClr="000000"/>
          </a:solidFill>
          <a:prstDash val="solid"/>
          <a:miter lim="800000"/>
        </a:ln>
        <a:effectLst/>
      </xdr:spPr>
    </xdr:cxnSp>
    <xdr:clientData/>
  </xdr:twoCellAnchor>
  <xdr:twoCellAnchor>
    <xdr:from>
      <xdr:col>268</xdr:col>
      <xdr:colOff>0</xdr:colOff>
      <xdr:row>38</xdr:row>
      <xdr:rowOff>124169</xdr:rowOff>
    </xdr:from>
    <xdr:to>
      <xdr:col>268</xdr:col>
      <xdr:colOff>0</xdr:colOff>
      <xdr:row>43</xdr:row>
      <xdr:rowOff>50571</xdr:rowOff>
    </xdr:to>
    <xdr:cxnSp macro="">
      <xdr:nvCxnSpPr>
        <xdr:cNvPr id="27" name="直線コネクタ 26">
          <a:extLst>
            <a:ext uri="{FF2B5EF4-FFF2-40B4-BE49-F238E27FC236}">
              <a16:creationId xmlns:a16="http://schemas.microsoft.com/office/drawing/2014/main" id="{07144FF5-C26A-44AE-BEE0-B748E4FF4DB4}"/>
            </a:ext>
          </a:extLst>
        </xdr:cNvPr>
        <xdr:cNvCxnSpPr/>
      </xdr:nvCxnSpPr>
      <xdr:spPr>
        <a:xfrm>
          <a:off x="33185100" y="8807794"/>
          <a:ext cx="0" cy="1069402"/>
        </a:xfrm>
        <a:prstGeom prst="line">
          <a:avLst/>
        </a:prstGeom>
        <a:noFill/>
        <a:ln w="38100" cap="flat" cmpd="sng" algn="ctr">
          <a:solidFill>
            <a:sysClr val="windowText" lastClr="000000"/>
          </a:solidFill>
          <a:prstDash val="solid"/>
          <a:miter lim="800000"/>
        </a:ln>
        <a:effectLst/>
      </xdr:spPr>
    </xdr:cxnSp>
    <xdr:clientData/>
  </xdr:twoCellAnchor>
  <xdr:twoCellAnchor>
    <xdr:from>
      <xdr:col>269</xdr:col>
      <xdr:colOff>0</xdr:colOff>
      <xdr:row>39</xdr:row>
      <xdr:rowOff>86749</xdr:rowOff>
    </xdr:from>
    <xdr:to>
      <xdr:col>269</xdr:col>
      <xdr:colOff>0</xdr:colOff>
      <xdr:row>44</xdr:row>
      <xdr:rowOff>298</xdr:rowOff>
    </xdr:to>
    <xdr:cxnSp macro="">
      <xdr:nvCxnSpPr>
        <xdr:cNvPr id="28" name="直線コネクタ 27">
          <a:extLst>
            <a:ext uri="{FF2B5EF4-FFF2-40B4-BE49-F238E27FC236}">
              <a16:creationId xmlns:a16="http://schemas.microsoft.com/office/drawing/2014/main" id="{E18D704E-6F24-4304-84B0-3AA3B9A3C27C}"/>
            </a:ext>
          </a:extLst>
        </xdr:cNvPr>
        <xdr:cNvCxnSpPr/>
      </xdr:nvCxnSpPr>
      <xdr:spPr>
        <a:xfrm>
          <a:off x="33308925" y="8998974"/>
          <a:ext cx="0" cy="1059724"/>
        </a:xfrm>
        <a:prstGeom prst="line">
          <a:avLst/>
        </a:prstGeom>
        <a:noFill/>
        <a:ln w="38100" cap="flat" cmpd="sng" algn="ctr">
          <a:solidFill>
            <a:sysClr val="windowText" lastClr="000000"/>
          </a:solidFill>
          <a:prstDash val="solid"/>
          <a:miter lim="800000"/>
        </a:ln>
        <a:effectLst/>
      </xdr:spPr>
    </xdr:cxnSp>
    <xdr:clientData/>
  </xdr:twoCellAnchor>
  <xdr:twoCellAnchor>
    <xdr:from>
      <xdr:col>263</xdr:col>
      <xdr:colOff>122143</xdr:colOff>
      <xdr:row>29</xdr:row>
      <xdr:rowOff>106515</xdr:rowOff>
    </xdr:from>
    <xdr:to>
      <xdr:col>263</xdr:col>
      <xdr:colOff>124557</xdr:colOff>
      <xdr:row>43</xdr:row>
      <xdr:rowOff>107825</xdr:rowOff>
    </xdr:to>
    <xdr:cxnSp macro="">
      <xdr:nvCxnSpPr>
        <xdr:cNvPr id="29" name="直線コネクタ 28">
          <a:extLst>
            <a:ext uri="{FF2B5EF4-FFF2-40B4-BE49-F238E27FC236}">
              <a16:creationId xmlns:a16="http://schemas.microsoft.com/office/drawing/2014/main" id="{DA3678FC-EC0A-4AAA-A28C-749E1A84CAE3}"/>
            </a:ext>
          </a:extLst>
        </xdr:cNvPr>
        <xdr:cNvCxnSpPr/>
      </xdr:nvCxnSpPr>
      <xdr:spPr>
        <a:xfrm flipH="1">
          <a:off x="32691293" y="6732740"/>
          <a:ext cx="0" cy="3201710"/>
        </a:xfrm>
        <a:prstGeom prst="line">
          <a:avLst/>
        </a:prstGeom>
        <a:noFill/>
        <a:ln w="38100" cap="flat" cmpd="sng" algn="ctr">
          <a:solidFill>
            <a:sysClr val="windowText" lastClr="000000"/>
          </a:solidFill>
          <a:prstDash val="solid"/>
          <a:miter lim="800000"/>
        </a:ln>
        <a:effectLst/>
      </xdr:spPr>
    </xdr:cxnSp>
    <xdr:clientData/>
  </xdr:twoCellAnchor>
  <xdr:twoCellAnchor>
    <xdr:from>
      <xdr:col>6</xdr:col>
      <xdr:colOff>111124</xdr:colOff>
      <xdr:row>15</xdr:row>
      <xdr:rowOff>95250</xdr:rowOff>
    </xdr:from>
    <xdr:to>
      <xdr:col>113</xdr:col>
      <xdr:colOff>121226</xdr:colOff>
      <xdr:row>71</xdr:row>
      <xdr:rowOff>95250</xdr:rowOff>
    </xdr:to>
    <xdr:sp macro="" textlink="">
      <xdr:nvSpPr>
        <xdr:cNvPr id="30" name="正方形/長方形 29">
          <a:extLst>
            <a:ext uri="{FF2B5EF4-FFF2-40B4-BE49-F238E27FC236}">
              <a16:creationId xmlns:a16="http://schemas.microsoft.com/office/drawing/2014/main" id="{A758E845-2918-48A3-BECB-3821B8C9364C}"/>
            </a:ext>
          </a:extLst>
        </xdr:cNvPr>
        <xdr:cNvSpPr/>
      </xdr:nvSpPr>
      <xdr:spPr>
        <a:xfrm>
          <a:off x="850899" y="3524250"/>
          <a:ext cx="13265727" cy="12801600"/>
        </a:xfrm>
        <a:prstGeom prst="rect">
          <a:avLst/>
        </a:prstGeom>
        <a:noFill/>
        <a:ln w="38100">
          <a:prstDash val="lg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278</xdr:col>
      <xdr:colOff>27970</xdr:colOff>
      <xdr:row>184</xdr:row>
      <xdr:rowOff>73282</xdr:rowOff>
    </xdr:from>
    <xdr:to>
      <xdr:col>330</xdr:col>
      <xdr:colOff>92215</xdr:colOff>
      <xdr:row>203</xdr:row>
      <xdr:rowOff>73281</xdr:rowOff>
    </xdr:to>
    <xdr:grpSp>
      <xdr:nvGrpSpPr>
        <xdr:cNvPr id="31" name="グループ化 30">
          <a:extLst>
            <a:ext uri="{FF2B5EF4-FFF2-40B4-BE49-F238E27FC236}">
              <a16:creationId xmlns:a16="http://schemas.microsoft.com/office/drawing/2014/main" id="{EFDC46AD-7C59-464C-9AD1-C265ACA5D2E5}"/>
            </a:ext>
          </a:extLst>
        </xdr:cNvPr>
        <xdr:cNvGrpSpPr/>
      </xdr:nvGrpSpPr>
      <xdr:grpSpPr>
        <a:xfrm>
          <a:off x="36538186" y="24281858"/>
          <a:ext cx="6905799" cy="2499797"/>
          <a:chOff x="8001000" y="13430250"/>
          <a:chExt cx="5588000" cy="2349500"/>
        </a:xfrm>
      </xdr:grpSpPr>
      <xdr:sp macro="" textlink="">
        <xdr:nvSpPr>
          <xdr:cNvPr id="32" name="四角形: 角を丸くする 31">
            <a:extLst>
              <a:ext uri="{FF2B5EF4-FFF2-40B4-BE49-F238E27FC236}">
                <a16:creationId xmlns:a16="http://schemas.microsoft.com/office/drawing/2014/main" id="{AB069E02-80F8-915D-E27B-BA521A3A22BF}"/>
              </a:ext>
            </a:extLst>
          </xdr:cNvPr>
          <xdr:cNvSpPr/>
        </xdr:nvSpPr>
        <xdr:spPr>
          <a:xfrm>
            <a:off x="8001000" y="13430250"/>
            <a:ext cx="5588000" cy="2349500"/>
          </a:xfrm>
          <a:prstGeom prst="roundRect">
            <a:avLst/>
          </a:prstGeom>
          <a:solidFill>
            <a:schemeClr val="bg1"/>
          </a:solidFill>
          <a:ln w="38100">
            <a:solidFill>
              <a:sysClr val="windowText" lastClr="0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正方形/長方形 32">
            <a:extLst>
              <a:ext uri="{FF2B5EF4-FFF2-40B4-BE49-F238E27FC236}">
                <a16:creationId xmlns:a16="http://schemas.microsoft.com/office/drawing/2014/main" id="{72830DB7-7C84-3D6F-BF7C-864CCD9DE951}"/>
              </a:ext>
            </a:extLst>
          </xdr:cNvPr>
          <xdr:cNvSpPr/>
        </xdr:nvSpPr>
        <xdr:spPr>
          <a:xfrm>
            <a:off x="8600898" y="14009061"/>
            <a:ext cx="1587500" cy="333376"/>
          </a:xfrm>
          <a:prstGeom prst="rect">
            <a:avLst/>
          </a:prstGeom>
          <a:solidFill>
            <a:schemeClr val="bg1"/>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〇〇装置</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4" name="正方形/長方形 33">
            <a:extLst>
              <a:ext uri="{FF2B5EF4-FFF2-40B4-BE49-F238E27FC236}">
                <a16:creationId xmlns:a16="http://schemas.microsoft.com/office/drawing/2014/main" id="{58710910-BCA1-3545-A722-68EE43E34EE5}"/>
              </a:ext>
            </a:extLst>
          </xdr:cNvPr>
          <xdr:cNvSpPr/>
        </xdr:nvSpPr>
        <xdr:spPr>
          <a:xfrm>
            <a:off x="8604250" y="14414500"/>
            <a:ext cx="1587500" cy="333376"/>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○○装置</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5" name="正方形/長方形 34">
            <a:extLst>
              <a:ext uri="{FF2B5EF4-FFF2-40B4-BE49-F238E27FC236}">
                <a16:creationId xmlns:a16="http://schemas.microsoft.com/office/drawing/2014/main" id="{C7171599-EC48-E4E8-E811-9BDF58B569F9}"/>
              </a:ext>
            </a:extLst>
          </xdr:cNvPr>
          <xdr:cNvSpPr/>
        </xdr:nvSpPr>
        <xdr:spPr>
          <a:xfrm>
            <a:off x="8634324" y="14818686"/>
            <a:ext cx="1587500" cy="333376"/>
          </a:xfrm>
          <a:prstGeom prst="rect">
            <a:avLst/>
          </a:prstGeom>
          <a:solidFill>
            <a:schemeClr val="accent6">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〇〇装置</a:t>
            </a:r>
          </a:p>
        </xdr:txBody>
      </xdr:sp>
      <xdr:sp macro="" textlink="">
        <xdr:nvSpPr>
          <xdr:cNvPr id="36" name="テキスト ボックス 35">
            <a:extLst>
              <a:ext uri="{FF2B5EF4-FFF2-40B4-BE49-F238E27FC236}">
                <a16:creationId xmlns:a16="http://schemas.microsoft.com/office/drawing/2014/main" id="{8E6C72EE-822B-E8B0-7656-1DD63693CE58}"/>
              </a:ext>
            </a:extLst>
          </xdr:cNvPr>
          <xdr:cNvSpPr txBox="1"/>
        </xdr:nvSpPr>
        <xdr:spPr>
          <a:xfrm>
            <a:off x="10525125" y="14811375"/>
            <a:ext cx="2936875" cy="285750"/>
          </a:xfrm>
          <a:prstGeom prst="rect">
            <a:avLst/>
          </a:prstGeom>
          <a:solidFill>
            <a:sysClr val="window" lastClr="FFFFFF"/>
          </a:solidFill>
          <a:ln w="9525" cmpd="sng">
            <a:solidFill>
              <a:schemeClr val="bg1"/>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：共通波設備</a:t>
            </a:r>
          </a:p>
        </xdr:txBody>
      </xdr:sp>
      <xdr:sp macro="" textlink="">
        <xdr:nvSpPr>
          <xdr:cNvPr id="37" name="テキスト ボックス 36">
            <a:extLst>
              <a:ext uri="{FF2B5EF4-FFF2-40B4-BE49-F238E27FC236}">
                <a16:creationId xmlns:a16="http://schemas.microsoft.com/office/drawing/2014/main" id="{39531A29-FD79-ECFF-55C3-6067E9C1AB76}"/>
              </a:ext>
            </a:extLst>
          </xdr:cNvPr>
          <xdr:cNvSpPr txBox="1"/>
        </xdr:nvSpPr>
        <xdr:spPr>
          <a:xfrm>
            <a:off x="10525125" y="14414500"/>
            <a:ext cx="2936875" cy="285750"/>
          </a:xfrm>
          <a:prstGeom prst="rect">
            <a:avLst/>
          </a:prstGeom>
          <a:solidFill>
            <a:schemeClr val="bg1"/>
          </a:solidFill>
          <a:ln w="9525" cmpd="sng">
            <a:solidFill>
              <a:schemeClr val="bg1"/>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：更新機器</a:t>
            </a:r>
          </a:p>
        </xdr:txBody>
      </xdr:sp>
      <xdr:sp macro="" textlink="">
        <xdr:nvSpPr>
          <xdr:cNvPr id="38" name="テキスト ボックス 37">
            <a:extLst>
              <a:ext uri="{FF2B5EF4-FFF2-40B4-BE49-F238E27FC236}">
                <a16:creationId xmlns:a16="http://schemas.microsoft.com/office/drawing/2014/main" id="{47543148-B493-5216-9F60-6EB89747CC49}"/>
              </a:ext>
            </a:extLst>
          </xdr:cNvPr>
          <xdr:cNvSpPr txBox="1"/>
        </xdr:nvSpPr>
        <xdr:spPr>
          <a:xfrm>
            <a:off x="10556875" y="14033500"/>
            <a:ext cx="1297554" cy="231429"/>
          </a:xfrm>
          <a:prstGeom prst="rect">
            <a:avLst/>
          </a:prstGeom>
          <a:solidFill>
            <a:sysClr val="window" lastClr="FFFFFF"/>
          </a:solidFill>
          <a:ln w="9525" cmpd="sng">
            <a:solidFill>
              <a:schemeClr val="bg1"/>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：別途工事</a:t>
            </a:r>
          </a:p>
        </xdr:txBody>
      </xdr:sp>
      <xdr:sp macro="" textlink="">
        <xdr:nvSpPr>
          <xdr:cNvPr id="39" name="テキスト ボックス 38">
            <a:extLst>
              <a:ext uri="{FF2B5EF4-FFF2-40B4-BE49-F238E27FC236}">
                <a16:creationId xmlns:a16="http://schemas.microsoft.com/office/drawing/2014/main" id="{253AF5CA-F49F-4770-289C-458E8D74DB92}"/>
              </a:ext>
            </a:extLst>
          </xdr:cNvPr>
          <xdr:cNvSpPr txBox="1"/>
        </xdr:nvSpPr>
        <xdr:spPr>
          <a:xfrm>
            <a:off x="8350250" y="13509624"/>
            <a:ext cx="889000" cy="381001"/>
          </a:xfrm>
          <a:prstGeom prst="rect">
            <a:avLst/>
          </a:prstGeom>
          <a:solidFill>
            <a:sysClr val="window" lastClr="FFFFFF"/>
          </a:solidFill>
          <a:ln w="9525" cmpd="sng">
            <a:solidFill>
              <a:schemeClr val="bg1"/>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凡例：</a:t>
            </a:r>
          </a:p>
        </xdr:txBody>
      </xdr:sp>
    </xdr:grpSp>
    <xdr:clientData/>
  </xdr:twoCellAnchor>
  <xdr:twoCellAnchor>
    <xdr:from>
      <xdr:col>167</xdr:col>
      <xdr:colOff>7938</xdr:colOff>
      <xdr:row>39</xdr:row>
      <xdr:rowOff>19241</xdr:rowOff>
    </xdr:from>
    <xdr:to>
      <xdr:col>177</xdr:col>
      <xdr:colOff>77406</xdr:colOff>
      <xdr:row>156</xdr:row>
      <xdr:rowOff>0</xdr:rowOff>
    </xdr:to>
    <xdr:sp macro="" textlink="">
      <xdr:nvSpPr>
        <xdr:cNvPr id="40" name="楕円 39">
          <a:extLst>
            <a:ext uri="{FF2B5EF4-FFF2-40B4-BE49-F238E27FC236}">
              <a16:creationId xmlns:a16="http://schemas.microsoft.com/office/drawing/2014/main" id="{F6F83922-F06C-4B3B-9CA4-1A1A2924F693}"/>
            </a:ext>
          </a:extLst>
        </xdr:cNvPr>
        <xdr:cNvSpPr/>
      </xdr:nvSpPr>
      <xdr:spPr>
        <a:xfrm>
          <a:off x="20689888" y="8934641"/>
          <a:ext cx="1304543" cy="26726959"/>
        </a:xfrm>
        <a:prstGeom prst="ellipse">
          <a:avLst/>
        </a:prstGeom>
        <a:solidFill>
          <a:schemeClr val="accent4">
            <a:lumMod val="60000"/>
            <a:lumOff val="40000"/>
          </a:schemeClr>
        </a:solidFill>
        <a:ln w="28575" cap="flat" cmpd="sng" algn="ctr">
          <a:solidFill>
            <a:sysClr val="windowText" lastClr="000000"/>
          </a:solidFill>
          <a:prstDash val="solid"/>
          <a:miter lim="800000"/>
        </a:ln>
        <a:effectLst/>
      </xdr:spPr>
      <xdr:txBody>
        <a:bodyPr vertOverflow="clip" horz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169</xdr:col>
      <xdr:colOff>0</xdr:colOff>
      <xdr:row>71</xdr:row>
      <xdr:rowOff>31749</xdr:rowOff>
    </xdr:from>
    <xdr:to>
      <xdr:col>175</xdr:col>
      <xdr:colOff>63500</xdr:colOff>
      <xdr:row>129</xdr:row>
      <xdr:rowOff>124173</xdr:rowOff>
    </xdr:to>
    <xdr:sp macro="" textlink="">
      <xdr:nvSpPr>
        <xdr:cNvPr id="41" name="テキスト ボックス 40">
          <a:extLst>
            <a:ext uri="{FF2B5EF4-FFF2-40B4-BE49-F238E27FC236}">
              <a16:creationId xmlns:a16="http://schemas.microsoft.com/office/drawing/2014/main" id="{28965650-A25C-4300-931D-0AEACD2DCA6F}"/>
            </a:ext>
          </a:extLst>
        </xdr:cNvPr>
        <xdr:cNvSpPr txBox="1"/>
      </xdr:nvSpPr>
      <xdr:spPr>
        <a:xfrm flipH="1">
          <a:off x="20926425" y="16259174"/>
          <a:ext cx="809625" cy="13351224"/>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2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2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優先 広域イーサネット</a:t>
          </a:r>
        </a:p>
      </xdr:txBody>
    </xdr:sp>
    <xdr:clientData/>
  </xdr:twoCellAnchor>
  <xdr:twoCellAnchor>
    <xdr:from>
      <xdr:col>228</xdr:col>
      <xdr:colOff>44931</xdr:colOff>
      <xdr:row>63</xdr:row>
      <xdr:rowOff>102658</xdr:rowOff>
    </xdr:from>
    <xdr:to>
      <xdr:col>312</xdr:col>
      <xdr:colOff>0</xdr:colOff>
      <xdr:row>64</xdr:row>
      <xdr:rowOff>22819</xdr:rowOff>
    </xdr:to>
    <xdr:cxnSp macro="">
      <xdr:nvCxnSpPr>
        <xdr:cNvPr id="42" name="直線コネクタ 41">
          <a:extLst>
            <a:ext uri="{FF2B5EF4-FFF2-40B4-BE49-F238E27FC236}">
              <a16:creationId xmlns:a16="http://schemas.microsoft.com/office/drawing/2014/main" id="{83E45E5A-910E-4483-B136-4D9F5AC3F7F4}"/>
            </a:ext>
          </a:extLst>
        </xdr:cNvPr>
        <xdr:cNvCxnSpPr/>
      </xdr:nvCxnSpPr>
      <xdr:spPr>
        <a:xfrm>
          <a:off x="28280206" y="14507633"/>
          <a:ext cx="10353194" cy="148761"/>
        </a:xfrm>
        <a:prstGeom prst="line">
          <a:avLst/>
        </a:prstGeom>
        <a:noFill/>
        <a:ln w="38100" cap="flat" cmpd="sng" algn="ctr">
          <a:solidFill>
            <a:sysClr val="windowText" lastClr="000000"/>
          </a:solidFill>
          <a:prstDash val="solid"/>
          <a:miter lim="800000"/>
        </a:ln>
        <a:effectLst/>
      </xdr:spPr>
    </xdr:cxnSp>
    <xdr:clientData/>
  </xdr:twoCellAnchor>
  <xdr:twoCellAnchor>
    <xdr:from>
      <xdr:col>253</xdr:col>
      <xdr:colOff>107217</xdr:colOff>
      <xdr:row>59</xdr:row>
      <xdr:rowOff>99425</xdr:rowOff>
    </xdr:from>
    <xdr:to>
      <xdr:col>253</xdr:col>
      <xdr:colOff>107217</xdr:colOff>
      <xdr:row>64</xdr:row>
      <xdr:rowOff>0</xdr:rowOff>
    </xdr:to>
    <xdr:cxnSp macro="">
      <xdr:nvCxnSpPr>
        <xdr:cNvPr id="43" name="直線コネクタ 42">
          <a:extLst>
            <a:ext uri="{FF2B5EF4-FFF2-40B4-BE49-F238E27FC236}">
              <a16:creationId xmlns:a16="http://schemas.microsoft.com/office/drawing/2014/main" id="{44E6BE7F-C6D1-43A0-92FC-B6EA22F9A28F}"/>
            </a:ext>
          </a:extLst>
        </xdr:cNvPr>
        <xdr:cNvCxnSpPr/>
      </xdr:nvCxnSpPr>
      <xdr:spPr>
        <a:xfrm flipV="1">
          <a:off x="31431767" y="13590000"/>
          <a:ext cx="0" cy="1040400"/>
        </a:xfrm>
        <a:prstGeom prst="line">
          <a:avLst/>
        </a:prstGeom>
        <a:noFill/>
        <a:ln w="38100" cap="flat" cmpd="sng" algn="ctr">
          <a:solidFill>
            <a:sysClr val="windowText" lastClr="000000"/>
          </a:solidFill>
          <a:prstDash val="solid"/>
          <a:miter lim="800000"/>
        </a:ln>
        <a:effectLst/>
      </xdr:spPr>
    </xdr:cxnSp>
    <xdr:clientData/>
  </xdr:twoCellAnchor>
  <xdr:twoCellAnchor>
    <xdr:from>
      <xdr:col>250</xdr:col>
      <xdr:colOff>29008</xdr:colOff>
      <xdr:row>30</xdr:row>
      <xdr:rowOff>74606</xdr:rowOff>
    </xdr:from>
    <xdr:to>
      <xdr:col>250</xdr:col>
      <xdr:colOff>39197</xdr:colOff>
      <xdr:row>38</xdr:row>
      <xdr:rowOff>41655</xdr:rowOff>
    </xdr:to>
    <xdr:cxnSp macro="">
      <xdr:nvCxnSpPr>
        <xdr:cNvPr id="44" name="直線コネクタ 43">
          <a:extLst>
            <a:ext uri="{FF2B5EF4-FFF2-40B4-BE49-F238E27FC236}">
              <a16:creationId xmlns:a16="http://schemas.microsoft.com/office/drawing/2014/main" id="{E70614A9-08EE-42B5-BF35-5458C32C50EA}"/>
            </a:ext>
          </a:extLst>
        </xdr:cNvPr>
        <xdr:cNvCxnSpPr/>
      </xdr:nvCxnSpPr>
      <xdr:spPr>
        <a:xfrm>
          <a:off x="30982083" y="6932606"/>
          <a:ext cx="13364" cy="1799024"/>
        </a:xfrm>
        <a:prstGeom prst="line">
          <a:avLst/>
        </a:prstGeom>
        <a:noFill/>
        <a:ln w="38100" cap="flat" cmpd="sng" algn="ctr">
          <a:solidFill>
            <a:sysClr val="windowText" lastClr="000000"/>
          </a:solidFill>
          <a:prstDash val="solid"/>
          <a:miter lim="800000"/>
        </a:ln>
        <a:effectLst/>
      </xdr:spPr>
    </xdr:cxnSp>
    <xdr:clientData/>
  </xdr:twoCellAnchor>
  <xdr:twoCellAnchor>
    <xdr:from>
      <xdr:col>255</xdr:col>
      <xdr:colOff>4096</xdr:colOff>
      <xdr:row>39</xdr:row>
      <xdr:rowOff>60545</xdr:rowOff>
    </xdr:from>
    <xdr:to>
      <xdr:col>255</xdr:col>
      <xdr:colOff>4096</xdr:colOff>
      <xdr:row>43</xdr:row>
      <xdr:rowOff>104612</xdr:rowOff>
    </xdr:to>
    <xdr:cxnSp macro="">
      <xdr:nvCxnSpPr>
        <xdr:cNvPr id="45" name="直線コネクタ 44">
          <a:extLst>
            <a:ext uri="{FF2B5EF4-FFF2-40B4-BE49-F238E27FC236}">
              <a16:creationId xmlns:a16="http://schemas.microsoft.com/office/drawing/2014/main" id="{C3540D86-D732-4249-BDB0-1430E945D687}"/>
            </a:ext>
          </a:extLst>
        </xdr:cNvPr>
        <xdr:cNvCxnSpPr/>
      </xdr:nvCxnSpPr>
      <xdr:spPr>
        <a:xfrm>
          <a:off x="31582646" y="8979120"/>
          <a:ext cx="0" cy="958467"/>
        </a:xfrm>
        <a:prstGeom prst="line">
          <a:avLst/>
        </a:prstGeom>
        <a:noFill/>
        <a:ln w="38100" cap="flat" cmpd="sng" algn="ctr">
          <a:solidFill>
            <a:sysClr val="windowText" lastClr="000000"/>
          </a:solidFill>
          <a:prstDash val="solid"/>
          <a:miter lim="800000"/>
        </a:ln>
        <a:effectLst/>
      </xdr:spPr>
    </xdr:cxnSp>
    <xdr:clientData/>
  </xdr:twoCellAnchor>
  <xdr:twoCellAnchor>
    <xdr:from>
      <xdr:col>252</xdr:col>
      <xdr:colOff>80721</xdr:colOff>
      <xdr:row>39</xdr:row>
      <xdr:rowOff>68833</xdr:rowOff>
    </xdr:from>
    <xdr:to>
      <xdr:col>252</xdr:col>
      <xdr:colOff>80721</xdr:colOff>
      <xdr:row>43</xdr:row>
      <xdr:rowOff>112119</xdr:rowOff>
    </xdr:to>
    <xdr:cxnSp macro="">
      <xdr:nvCxnSpPr>
        <xdr:cNvPr id="46" name="直線コネクタ 45">
          <a:extLst>
            <a:ext uri="{FF2B5EF4-FFF2-40B4-BE49-F238E27FC236}">
              <a16:creationId xmlns:a16="http://schemas.microsoft.com/office/drawing/2014/main" id="{277DBA80-1142-441A-ADD6-EADEB2A593DE}"/>
            </a:ext>
          </a:extLst>
        </xdr:cNvPr>
        <xdr:cNvCxnSpPr/>
      </xdr:nvCxnSpPr>
      <xdr:spPr>
        <a:xfrm>
          <a:off x="31287796" y="8981058"/>
          <a:ext cx="0" cy="960861"/>
        </a:xfrm>
        <a:prstGeom prst="line">
          <a:avLst/>
        </a:prstGeom>
        <a:noFill/>
        <a:ln w="38100" cap="flat" cmpd="sng" algn="ctr">
          <a:solidFill>
            <a:sysClr val="windowText" lastClr="000000"/>
          </a:solidFill>
          <a:prstDash val="solid"/>
          <a:miter lim="800000"/>
        </a:ln>
        <a:effectLst/>
      </xdr:spPr>
    </xdr:cxnSp>
    <xdr:clientData/>
  </xdr:twoCellAnchor>
  <xdr:twoCellAnchor>
    <xdr:from>
      <xdr:col>261</xdr:col>
      <xdr:colOff>0</xdr:colOff>
      <xdr:row>38</xdr:row>
      <xdr:rowOff>78357</xdr:rowOff>
    </xdr:from>
    <xdr:to>
      <xdr:col>261</xdr:col>
      <xdr:colOff>0</xdr:colOff>
      <xdr:row>43</xdr:row>
      <xdr:rowOff>16204</xdr:rowOff>
    </xdr:to>
    <xdr:cxnSp macro="">
      <xdr:nvCxnSpPr>
        <xdr:cNvPr id="47" name="直線コネクタ 46">
          <a:extLst>
            <a:ext uri="{FF2B5EF4-FFF2-40B4-BE49-F238E27FC236}">
              <a16:creationId xmlns:a16="http://schemas.microsoft.com/office/drawing/2014/main" id="{B46EE5B3-B263-498A-805C-E5065620C4D1}"/>
            </a:ext>
          </a:extLst>
        </xdr:cNvPr>
        <xdr:cNvCxnSpPr/>
      </xdr:nvCxnSpPr>
      <xdr:spPr>
        <a:xfrm>
          <a:off x="32318325" y="8765157"/>
          <a:ext cx="0" cy="1080847"/>
        </a:xfrm>
        <a:prstGeom prst="line">
          <a:avLst/>
        </a:prstGeom>
        <a:noFill/>
        <a:ln w="38100" cap="flat" cmpd="sng" algn="ctr">
          <a:solidFill>
            <a:sysClr val="windowText" lastClr="000000"/>
          </a:solidFill>
          <a:prstDash val="solid"/>
          <a:miter lim="800000"/>
        </a:ln>
        <a:effectLst/>
      </xdr:spPr>
    </xdr:cxnSp>
    <xdr:clientData/>
  </xdr:twoCellAnchor>
  <xdr:twoCellAnchor>
    <xdr:from>
      <xdr:col>254</xdr:col>
      <xdr:colOff>1</xdr:colOff>
      <xdr:row>33</xdr:row>
      <xdr:rowOff>94073</xdr:rowOff>
    </xdr:from>
    <xdr:to>
      <xdr:col>273</xdr:col>
      <xdr:colOff>0</xdr:colOff>
      <xdr:row>36</xdr:row>
      <xdr:rowOff>70555</xdr:rowOff>
    </xdr:to>
    <xdr:sp macro="" textlink="">
      <xdr:nvSpPr>
        <xdr:cNvPr id="48" name="Rectangle 12">
          <a:extLst>
            <a:ext uri="{FF2B5EF4-FFF2-40B4-BE49-F238E27FC236}">
              <a16:creationId xmlns:a16="http://schemas.microsoft.com/office/drawing/2014/main" id="{FBC7CD88-7002-44A0-96A0-5812A4902E5F}"/>
            </a:ext>
          </a:extLst>
        </xdr:cNvPr>
        <xdr:cNvSpPr>
          <a:spLocks noChangeArrowheads="1"/>
        </xdr:cNvSpPr>
      </xdr:nvSpPr>
      <xdr:spPr bwMode="auto">
        <a:xfrm>
          <a:off x="31451551" y="7637873"/>
          <a:ext cx="2352674" cy="659107"/>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基地局用同軸避雷器</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250</xdr:col>
      <xdr:colOff>124557</xdr:colOff>
      <xdr:row>43</xdr:row>
      <xdr:rowOff>0</xdr:rowOff>
    </xdr:from>
    <xdr:to>
      <xdr:col>258</xdr:col>
      <xdr:colOff>0</xdr:colOff>
      <xdr:row>60</xdr:row>
      <xdr:rowOff>116543</xdr:rowOff>
    </xdr:to>
    <xdr:sp macro="" textlink="">
      <xdr:nvSpPr>
        <xdr:cNvPr id="49" name="正方形/長方形 48">
          <a:extLst>
            <a:ext uri="{FF2B5EF4-FFF2-40B4-BE49-F238E27FC236}">
              <a16:creationId xmlns:a16="http://schemas.microsoft.com/office/drawing/2014/main" id="{38FE8B6D-775B-40AC-87BD-1E1B6262D6B8}"/>
            </a:ext>
          </a:extLst>
        </xdr:cNvPr>
        <xdr:cNvSpPr/>
      </xdr:nvSpPr>
      <xdr:spPr>
        <a:xfrm>
          <a:off x="31077632" y="9829800"/>
          <a:ext cx="869218" cy="4002743"/>
        </a:xfrm>
        <a:prstGeom prst="rect">
          <a:avLst/>
        </a:prstGeom>
        <a:solidFill>
          <a:schemeClr val="accent4">
            <a:lumMod val="40000"/>
            <a:lumOff val="60000"/>
          </a:scheme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249</xdr:col>
      <xdr:colOff>109311</xdr:colOff>
      <xdr:row>59</xdr:row>
      <xdr:rowOff>10752</xdr:rowOff>
    </xdr:from>
    <xdr:to>
      <xdr:col>257</xdr:col>
      <xdr:colOff>46184</xdr:colOff>
      <xdr:row>60</xdr:row>
      <xdr:rowOff>111991</xdr:rowOff>
    </xdr:to>
    <xdr:sp macro="" textlink="">
      <xdr:nvSpPr>
        <xdr:cNvPr id="50" name="テキスト ボックス 49">
          <a:extLst>
            <a:ext uri="{FF2B5EF4-FFF2-40B4-BE49-F238E27FC236}">
              <a16:creationId xmlns:a16="http://schemas.microsoft.com/office/drawing/2014/main" id="{A450C8CD-34AE-4F41-A9C5-17E3AF0BF818}"/>
            </a:ext>
          </a:extLst>
        </xdr:cNvPr>
        <xdr:cNvSpPr txBox="1"/>
      </xdr:nvSpPr>
      <xdr:spPr>
        <a:xfrm>
          <a:off x="30938561" y="13494977"/>
          <a:ext cx="933823" cy="33301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基本架</a:t>
          </a:r>
        </a:p>
      </xdr:txBody>
    </xdr:sp>
    <xdr:clientData/>
  </xdr:twoCellAnchor>
  <xdr:twoCellAnchor>
    <xdr:from>
      <xdr:col>231</xdr:col>
      <xdr:colOff>0</xdr:colOff>
      <xdr:row>41</xdr:row>
      <xdr:rowOff>1</xdr:rowOff>
    </xdr:from>
    <xdr:to>
      <xdr:col>249</xdr:col>
      <xdr:colOff>0</xdr:colOff>
      <xdr:row>45</xdr:row>
      <xdr:rowOff>88665</xdr:rowOff>
    </xdr:to>
    <xdr:sp macro="" textlink="">
      <xdr:nvSpPr>
        <xdr:cNvPr id="51" name="Rectangle 12">
          <a:extLst>
            <a:ext uri="{FF2B5EF4-FFF2-40B4-BE49-F238E27FC236}">
              <a16:creationId xmlns:a16="http://schemas.microsoft.com/office/drawing/2014/main" id="{FC1CAB77-B927-4B66-B526-7FA34AAAF62C}"/>
            </a:ext>
          </a:extLst>
        </xdr:cNvPr>
        <xdr:cNvSpPr>
          <a:spLocks noChangeArrowheads="1"/>
        </xdr:cNvSpPr>
      </xdr:nvSpPr>
      <xdr:spPr bwMode="auto">
        <a:xfrm>
          <a:off x="28603575" y="9372601"/>
          <a:ext cx="2228850" cy="999889"/>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基地局無線装置</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基本架</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２</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230</xdr:col>
      <xdr:colOff>102885</xdr:colOff>
      <xdr:row>46</xdr:row>
      <xdr:rowOff>85900</xdr:rowOff>
    </xdr:from>
    <xdr:to>
      <xdr:col>249</xdr:col>
      <xdr:colOff>0</xdr:colOff>
      <xdr:row>50</xdr:row>
      <xdr:rowOff>102657</xdr:rowOff>
    </xdr:to>
    <xdr:sp macro="" textlink="">
      <xdr:nvSpPr>
        <xdr:cNvPr id="52" name="Rectangle 12">
          <a:extLst>
            <a:ext uri="{FF2B5EF4-FFF2-40B4-BE49-F238E27FC236}">
              <a16:creationId xmlns:a16="http://schemas.microsoft.com/office/drawing/2014/main" id="{83C5929B-1D60-442C-AE50-396E8468916A}"/>
            </a:ext>
          </a:extLst>
        </xdr:cNvPr>
        <xdr:cNvSpPr>
          <a:spLocks noChangeArrowheads="1"/>
        </xdr:cNvSpPr>
      </xdr:nvSpPr>
      <xdr:spPr bwMode="auto">
        <a:xfrm>
          <a:off x="28585810" y="10598325"/>
          <a:ext cx="2246615" cy="937507"/>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基地局無線装置</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増設架</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4CH</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収容</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241</xdr:col>
      <xdr:colOff>59286</xdr:colOff>
      <xdr:row>52</xdr:row>
      <xdr:rowOff>94544</xdr:rowOff>
    </xdr:from>
    <xdr:to>
      <xdr:col>244</xdr:col>
      <xdr:colOff>86534</xdr:colOff>
      <xdr:row>62</xdr:row>
      <xdr:rowOff>2042</xdr:rowOff>
    </xdr:to>
    <xdr:grpSp>
      <xdr:nvGrpSpPr>
        <xdr:cNvPr id="53" name="グループ化 52">
          <a:extLst>
            <a:ext uri="{FF2B5EF4-FFF2-40B4-BE49-F238E27FC236}">
              <a16:creationId xmlns:a16="http://schemas.microsoft.com/office/drawing/2014/main" id="{7218771F-FD3B-4A6A-A93D-B1A48263D199}"/>
            </a:ext>
          </a:extLst>
        </xdr:cNvPr>
        <xdr:cNvGrpSpPr/>
      </xdr:nvGrpSpPr>
      <xdr:grpSpPr>
        <a:xfrm>
          <a:off x="31701474" y="6936098"/>
          <a:ext cx="421952" cy="1223182"/>
          <a:chOff x="11167630" y="1701511"/>
          <a:chExt cx="1854343" cy="7066966"/>
        </a:xfrm>
        <a:solidFill>
          <a:schemeClr val="accent4">
            <a:lumMod val="40000"/>
            <a:lumOff val="60000"/>
          </a:schemeClr>
        </a:solidFill>
      </xdr:grpSpPr>
      <xdr:grpSp>
        <xdr:nvGrpSpPr>
          <xdr:cNvPr id="54" name="グループ化 53">
            <a:extLst>
              <a:ext uri="{FF2B5EF4-FFF2-40B4-BE49-F238E27FC236}">
                <a16:creationId xmlns:a16="http://schemas.microsoft.com/office/drawing/2014/main" id="{214DC197-8AC2-5EAC-EACB-0125C18CF786}"/>
              </a:ext>
            </a:extLst>
          </xdr:cNvPr>
          <xdr:cNvGrpSpPr/>
        </xdr:nvGrpSpPr>
        <xdr:grpSpPr>
          <a:xfrm>
            <a:off x="11167630" y="2045751"/>
            <a:ext cx="1854343" cy="6722726"/>
            <a:chOff x="13161818" y="10210984"/>
            <a:chExt cx="1731818" cy="6748126"/>
          </a:xfrm>
          <a:grpFill/>
        </xdr:grpSpPr>
        <xdr:sp macro="" textlink="">
          <xdr:nvSpPr>
            <xdr:cNvPr id="56" name="正方形/長方形 55">
              <a:extLst>
                <a:ext uri="{FF2B5EF4-FFF2-40B4-BE49-F238E27FC236}">
                  <a16:creationId xmlns:a16="http://schemas.microsoft.com/office/drawing/2014/main" id="{6446F447-D4D5-436F-F65C-3F9AE7C21610}"/>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2A1496FE-D042-447F-4A6B-073FA41DE96B}"/>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 name="正方形/長方形 57">
              <a:extLst>
                <a:ext uri="{FF2B5EF4-FFF2-40B4-BE49-F238E27FC236}">
                  <a16:creationId xmlns:a16="http://schemas.microsoft.com/office/drawing/2014/main" id="{D08F4171-63CB-1A63-CF6B-F13BA8A984FD}"/>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 name="正方形/長方形 58">
              <a:extLst>
                <a:ext uri="{FF2B5EF4-FFF2-40B4-BE49-F238E27FC236}">
                  <a16:creationId xmlns:a16="http://schemas.microsoft.com/office/drawing/2014/main" id="{8FC7B4D1-B5EE-D69A-763A-3783652FB086}"/>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 name="正方形/長方形 59">
              <a:extLst>
                <a:ext uri="{FF2B5EF4-FFF2-40B4-BE49-F238E27FC236}">
                  <a16:creationId xmlns:a16="http://schemas.microsoft.com/office/drawing/2014/main" id="{220B03C7-54CB-A1C9-C2EF-B5F7A0A88D5C}"/>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 name="正方形/長方形 60">
              <a:extLst>
                <a:ext uri="{FF2B5EF4-FFF2-40B4-BE49-F238E27FC236}">
                  <a16:creationId xmlns:a16="http://schemas.microsoft.com/office/drawing/2014/main" id="{815B9E13-6145-9967-0020-C2E4A52984DF}"/>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 name="円/楕円 403">
              <a:extLst>
                <a:ext uri="{FF2B5EF4-FFF2-40B4-BE49-F238E27FC236}">
                  <a16:creationId xmlns:a16="http://schemas.microsoft.com/office/drawing/2014/main" id="{B76E72AE-06B7-9764-6F6A-6CC2B1ADECC8}"/>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 name="正方形/長方形 62">
              <a:extLst>
                <a:ext uri="{FF2B5EF4-FFF2-40B4-BE49-F238E27FC236}">
                  <a16:creationId xmlns:a16="http://schemas.microsoft.com/office/drawing/2014/main" id="{FC639AEA-94B5-0A4A-C2EA-555516758036}"/>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 name="円/楕円 405">
              <a:extLst>
                <a:ext uri="{FF2B5EF4-FFF2-40B4-BE49-F238E27FC236}">
                  <a16:creationId xmlns:a16="http://schemas.microsoft.com/office/drawing/2014/main" id="{0CACFE68-CF0A-190F-08B9-C5DD8E98E8C0}"/>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 name="円/楕円 406">
              <a:extLst>
                <a:ext uri="{FF2B5EF4-FFF2-40B4-BE49-F238E27FC236}">
                  <a16:creationId xmlns:a16="http://schemas.microsoft.com/office/drawing/2014/main" id="{D068738E-53E7-A790-6FC3-796E6ACBEA1A}"/>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 name="正方形/長方形 65">
              <a:extLst>
                <a:ext uri="{FF2B5EF4-FFF2-40B4-BE49-F238E27FC236}">
                  <a16:creationId xmlns:a16="http://schemas.microsoft.com/office/drawing/2014/main" id="{D27D0229-561B-A247-3F90-B7424346EDBA}"/>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 name="正方形/長方形 66">
              <a:extLst>
                <a:ext uri="{FF2B5EF4-FFF2-40B4-BE49-F238E27FC236}">
                  <a16:creationId xmlns:a16="http://schemas.microsoft.com/office/drawing/2014/main" id="{F68E72FD-FF99-FD55-7AF1-C8CE29ADF20D}"/>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 name="正方形/長方形 67">
              <a:extLst>
                <a:ext uri="{FF2B5EF4-FFF2-40B4-BE49-F238E27FC236}">
                  <a16:creationId xmlns:a16="http://schemas.microsoft.com/office/drawing/2014/main" id="{85030DD2-88D5-278C-1064-AE060AC902FD}"/>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 name="正方形/長方形 68">
              <a:extLst>
                <a:ext uri="{FF2B5EF4-FFF2-40B4-BE49-F238E27FC236}">
                  <a16:creationId xmlns:a16="http://schemas.microsoft.com/office/drawing/2014/main" id="{4A031C69-1E83-4E36-D94A-81F80CEB7998}"/>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 name="正方形/長方形 69">
              <a:extLst>
                <a:ext uri="{FF2B5EF4-FFF2-40B4-BE49-F238E27FC236}">
                  <a16:creationId xmlns:a16="http://schemas.microsoft.com/office/drawing/2014/main" id="{A01E1CBA-E4D3-DC3C-9161-D6E980E0716C}"/>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1" name="正方形/長方形 70">
              <a:extLst>
                <a:ext uri="{FF2B5EF4-FFF2-40B4-BE49-F238E27FC236}">
                  <a16:creationId xmlns:a16="http://schemas.microsoft.com/office/drawing/2014/main" id="{1EE18B69-D406-48FD-A468-EBDC30A5C2FC}"/>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2" name="正方形/長方形 71">
              <a:extLst>
                <a:ext uri="{FF2B5EF4-FFF2-40B4-BE49-F238E27FC236}">
                  <a16:creationId xmlns:a16="http://schemas.microsoft.com/office/drawing/2014/main" id="{31339B91-B34D-CBDF-2C49-2D9727479448}"/>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3" name="正方形/長方形 72">
              <a:extLst>
                <a:ext uri="{FF2B5EF4-FFF2-40B4-BE49-F238E27FC236}">
                  <a16:creationId xmlns:a16="http://schemas.microsoft.com/office/drawing/2014/main" id="{DD5E924E-0A1C-69F0-4282-1E3F33583355}"/>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4" name="正方形/長方形 73">
              <a:extLst>
                <a:ext uri="{FF2B5EF4-FFF2-40B4-BE49-F238E27FC236}">
                  <a16:creationId xmlns:a16="http://schemas.microsoft.com/office/drawing/2014/main" id="{382B49E3-24FF-90A2-573B-C41883B2A71C}"/>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 name="正方形/長方形 74">
              <a:extLst>
                <a:ext uri="{FF2B5EF4-FFF2-40B4-BE49-F238E27FC236}">
                  <a16:creationId xmlns:a16="http://schemas.microsoft.com/office/drawing/2014/main" id="{9EBE31FC-7A21-9708-864B-C3AE3BE5D4CC}"/>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 name="正方形/長方形 75">
              <a:extLst>
                <a:ext uri="{FF2B5EF4-FFF2-40B4-BE49-F238E27FC236}">
                  <a16:creationId xmlns:a16="http://schemas.microsoft.com/office/drawing/2014/main" id="{4257AC5B-2C42-CD24-0795-832C36E86675}"/>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 name="正方形/長方形 76">
              <a:extLst>
                <a:ext uri="{FF2B5EF4-FFF2-40B4-BE49-F238E27FC236}">
                  <a16:creationId xmlns:a16="http://schemas.microsoft.com/office/drawing/2014/main" id="{0D8753F5-D5FC-D579-C48E-7FA209CE864B}"/>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 name="正方形/長方形 77">
              <a:extLst>
                <a:ext uri="{FF2B5EF4-FFF2-40B4-BE49-F238E27FC236}">
                  <a16:creationId xmlns:a16="http://schemas.microsoft.com/office/drawing/2014/main" id="{202CE6B6-9848-92BB-9038-6D224038BA99}"/>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 name="正方形/長方形 78">
              <a:extLst>
                <a:ext uri="{FF2B5EF4-FFF2-40B4-BE49-F238E27FC236}">
                  <a16:creationId xmlns:a16="http://schemas.microsoft.com/office/drawing/2014/main" id="{7A80FEF8-4D9C-9280-4991-5EFE99CD5C87}"/>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 name="正方形/長方形 79">
              <a:extLst>
                <a:ext uri="{FF2B5EF4-FFF2-40B4-BE49-F238E27FC236}">
                  <a16:creationId xmlns:a16="http://schemas.microsoft.com/office/drawing/2014/main" id="{BAF12760-9A4E-B73F-21D5-EBAE873BC889}"/>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 name="正方形/長方形 80">
              <a:extLst>
                <a:ext uri="{FF2B5EF4-FFF2-40B4-BE49-F238E27FC236}">
                  <a16:creationId xmlns:a16="http://schemas.microsoft.com/office/drawing/2014/main" id="{48892A65-7135-47D2-086E-E4A49B2BAB81}"/>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 name="正方形/長方形 81">
              <a:extLst>
                <a:ext uri="{FF2B5EF4-FFF2-40B4-BE49-F238E27FC236}">
                  <a16:creationId xmlns:a16="http://schemas.microsoft.com/office/drawing/2014/main" id="{5240A6C0-6E9E-ECE5-6D50-123AC1142409}"/>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 name="正方形/長方形 82">
              <a:extLst>
                <a:ext uri="{FF2B5EF4-FFF2-40B4-BE49-F238E27FC236}">
                  <a16:creationId xmlns:a16="http://schemas.microsoft.com/office/drawing/2014/main" id="{1A07847F-61EA-C89C-6E2B-12625964BB12}"/>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 name="正方形/長方形 83">
              <a:extLst>
                <a:ext uri="{FF2B5EF4-FFF2-40B4-BE49-F238E27FC236}">
                  <a16:creationId xmlns:a16="http://schemas.microsoft.com/office/drawing/2014/main" id="{1B8B175A-03CF-322D-5DEC-08A3947A5DF0}"/>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 name="正方形/長方形 84">
              <a:extLst>
                <a:ext uri="{FF2B5EF4-FFF2-40B4-BE49-F238E27FC236}">
                  <a16:creationId xmlns:a16="http://schemas.microsoft.com/office/drawing/2014/main" id="{8CF7B914-3DF8-27B3-BBE1-2B4AB8DD165A}"/>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 name="正方形/長方形 85">
              <a:extLst>
                <a:ext uri="{FF2B5EF4-FFF2-40B4-BE49-F238E27FC236}">
                  <a16:creationId xmlns:a16="http://schemas.microsoft.com/office/drawing/2014/main" id="{1C12E8B3-4361-0F77-C2F8-F346C3AEC806}"/>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 name="正方形/長方形 86">
              <a:extLst>
                <a:ext uri="{FF2B5EF4-FFF2-40B4-BE49-F238E27FC236}">
                  <a16:creationId xmlns:a16="http://schemas.microsoft.com/office/drawing/2014/main" id="{D3B63C00-BEBC-F1AB-82F0-33A8F0A3E660}"/>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8" name="正方形/長方形 87">
              <a:extLst>
                <a:ext uri="{FF2B5EF4-FFF2-40B4-BE49-F238E27FC236}">
                  <a16:creationId xmlns:a16="http://schemas.microsoft.com/office/drawing/2014/main" id="{720EF3EC-B910-5099-4956-488588C03296}"/>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9" name="正方形/長方形 88">
              <a:extLst>
                <a:ext uri="{FF2B5EF4-FFF2-40B4-BE49-F238E27FC236}">
                  <a16:creationId xmlns:a16="http://schemas.microsoft.com/office/drawing/2014/main" id="{90C61808-0324-466E-B33A-A391F3972F3E}"/>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0" name="正方形/長方形 89">
              <a:extLst>
                <a:ext uri="{FF2B5EF4-FFF2-40B4-BE49-F238E27FC236}">
                  <a16:creationId xmlns:a16="http://schemas.microsoft.com/office/drawing/2014/main" id="{3EA17DBF-3CD6-F985-C0AA-AD94E1082808}"/>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1" name="正方形/長方形 90">
              <a:extLst>
                <a:ext uri="{FF2B5EF4-FFF2-40B4-BE49-F238E27FC236}">
                  <a16:creationId xmlns:a16="http://schemas.microsoft.com/office/drawing/2014/main" id="{270276E7-D7B7-1608-A8B7-1933D7FF8909}"/>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2" name="正方形/長方形 91">
              <a:extLst>
                <a:ext uri="{FF2B5EF4-FFF2-40B4-BE49-F238E27FC236}">
                  <a16:creationId xmlns:a16="http://schemas.microsoft.com/office/drawing/2014/main" id="{AA420D80-94E9-F90F-D639-FF676F027DD2}"/>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3" name="正方形/長方形 92">
              <a:extLst>
                <a:ext uri="{FF2B5EF4-FFF2-40B4-BE49-F238E27FC236}">
                  <a16:creationId xmlns:a16="http://schemas.microsoft.com/office/drawing/2014/main" id="{FB675CF6-EF12-B6BD-A66A-2E90E930BEBD}"/>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4" name="正方形/長方形 93">
              <a:extLst>
                <a:ext uri="{FF2B5EF4-FFF2-40B4-BE49-F238E27FC236}">
                  <a16:creationId xmlns:a16="http://schemas.microsoft.com/office/drawing/2014/main" id="{55253D4C-2420-EA26-3158-C32FA2B174B9}"/>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 name="正方形/長方形 94">
              <a:extLst>
                <a:ext uri="{FF2B5EF4-FFF2-40B4-BE49-F238E27FC236}">
                  <a16:creationId xmlns:a16="http://schemas.microsoft.com/office/drawing/2014/main" id="{AFC11CCC-501E-8617-B968-537758B0EADE}"/>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 name="正方形/長方形 95">
              <a:extLst>
                <a:ext uri="{FF2B5EF4-FFF2-40B4-BE49-F238E27FC236}">
                  <a16:creationId xmlns:a16="http://schemas.microsoft.com/office/drawing/2014/main" id="{44A51E30-627C-3A34-5D99-C8A79F8A9C00}"/>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 name="正方形/長方形 96">
              <a:extLst>
                <a:ext uri="{FF2B5EF4-FFF2-40B4-BE49-F238E27FC236}">
                  <a16:creationId xmlns:a16="http://schemas.microsoft.com/office/drawing/2014/main" id="{C16CED95-84D8-B05B-0835-15FED6DECBEC}"/>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 name="正方形/長方形 97">
              <a:extLst>
                <a:ext uri="{FF2B5EF4-FFF2-40B4-BE49-F238E27FC236}">
                  <a16:creationId xmlns:a16="http://schemas.microsoft.com/office/drawing/2014/main" id="{D52123A4-4D81-2CAA-52C4-5D425958F4EF}"/>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 name="正方形/長方形 98">
              <a:extLst>
                <a:ext uri="{FF2B5EF4-FFF2-40B4-BE49-F238E27FC236}">
                  <a16:creationId xmlns:a16="http://schemas.microsoft.com/office/drawing/2014/main" id="{5889B228-79D0-600C-01F5-49A164F1D45F}"/>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 name="正方形/長方形 99">
              <a:extLst>
                <a:ext uri="{FF2B5EF4-FFF2-40B4-BE49-F238E27FC236}">
                  <a16:creationId xmlns:a16="http://schemas.microsoft.com/office/drawing/2014/main" id="{AA428B48-CCC4-9C6E-BB4B-1E860AADD093}"/>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 name="正方形/長方形 100">
              <a:extLst>
                <a:ext uri="{FF2B5EF4-FFF2-40B4-BE49-F238E27FC236}">
                  <a16:creationId xmlns:a16="http://schemas.microsoft.com/office/drawing/2014/main" id="{0EA975DD-A323-0453-DC8A-B0D93DCBEC5E}"/>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 name="正方形/長方形 101">
              <a:extLst>
                <a:ext uri="{FF2B5EF4-FFF2-40B4-BE49-F238E27FC236}">
                  <a16:creationId xmlns:a16="http://schemas.microsoft.com/office/drawing/2014/main" id="{98DDDDC3-1552-5329-265D-7628124AC4A4}"/>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 name="正方形/長方形 102">
              <a:extLst>
                <a:ext uri="{FF2B5EF4-FFF2-40B4-BE49-F238E27FC236}">
                  <a16:creationId xmlns:a16="http://schemas.microsoft.com/office/drawing/2014/main" id="{BF6A6A10-3297-6235-B986-29F95A021E97}"/>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 name="正方形/長方形 103">
              <a:extLst>
                <a:ext uri="{FF2B5EF4-FFF2-40B4-BE49-F238E27FC236}">
                  <a16:creationId xmlns:a16="http://schemas.microsoft.com/office/drawing/2014/main" id="{FE100132-D647-BFBD-AE87-5D7709D15074}"/>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 name="正方形/長方形 104">
              <a:extLst>
                <a:ext uri="{FF2B5EF4-FFF2-40B4-BE49-F238E27FC236}">
                  <a16:creationId xmlns:a16="http://schemas.microsoft.com/office/drawing/2014/main" id="{47CC346F-8A3B-EA80-A148-8FCF2B862933}"/>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 name="正方形/長方形 105">
              <a:extLst>
                <a:ext uri="{FF2B5EF4-FFF2-40B4-BE49-F238E27FC236}">
                  <a16:creationId xmlns:a16="http://schemas.microsoft.com/office/drawing/2014/main" id="{0236B66D-392E-4E40-DADB-41A3E081E65F}"/>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 name="正方形/長方形 106">
              <a:extLst>
                <a:ext uri="{FF2B5EF4-FFF2-40B4-BE49-F238E27FC236}">
                  <a16:creationId xmlns:a16="http://schemas.microsoft.com/office/drawing/2014/main" id="{7BBF5134-0165-55DF-AB29-9D37D46EDD7B}"/>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8" name="正方形/長方形 107">
              <a:extLst>
                <a:ext uri="{FF2B5EF4-FFF2-40B4-BE49-F238E27FC236}">
                  <a16:creationId xmlns:a16="http://schemas.microsoft.com/office/drawing/2014/main" id="{9919282E-F982-64BD-5880-59FF0E9CFF0B}"/>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9" name="正方形/長方形 108">
              <a:extLst>
                <a:ext uri="{FF2B5EF4-FFF2-40B4-BE49-F238E27FC236}">
                  <a16:creationId xmlns:a16="http://schemas.microsoft.com/office/drawing/2014/main" id="{C176DA1C-48EC-3CCD-254A-96D8D87151B2}"/>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0" name="正方形/長方形 109">
              <a:extLst>
                <a:ext uri="{FF2B5EF4-FFF2-40B4-BE49-F238E27FC236}">
                  <a16:creationId xmlns:a16="http://schemas.microsoft.com/office/drawing/2014/main" id="{F0C86AB0-177C-90A1-D4CF-12ACBA2E36B2}"/>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1" name="正方形/長方形 110">
              <a:extLst>
                <a:ext uri="{FF2B5EF4-FFF2-40B4-BE49-F238E27FC236}">
                  <a16:creationId xmlns:a16="http://schemas.microsoft.com/office/drawing/2014/main" id="{70FC22B5-FC56-D5D8-1992-4BC433322BDC}"/>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2" name="正方形/長方形 111">
              <a:extLst>
                <a:ext uri="{FF2B5EF4-FFF2-40B4-BE49-F238E27FC236}">
                  <a16:creationId xmlns:a16="http://schemas.microsoft.com/office/drawing/2014/main" id="{DA89881B-DEDD-A1C0-9F10-912D3309CFA5}"/>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3" name="正方形/長方形 112">
              <a:extLst>
                <a:ext uri="{FF2B5EF4-FFF2-40B4-BE49-F238E27FC236}">
                  <a16:creationId xmlns:a16="http://schemas.microsoft.com/office/drawing/2014/main" id="{02E2CABE-C8B5-3EC2-445D-373DCC538F54}"/>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4" name="正方形/長方形 113">
              <a:extLst>
                <a:ext uri="{FF2B5EF4-FFF2-40B4-BE49-F238E27FC236}">
                  <a16:creationId xmlns:a16="http://schemas.microsoft.com/office/drawing/2014/main" id="{3279D699-79DE-5E86-2436-2B06E31238EF}"/>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5" name="正方形/長方形 114">
              <a:extLst>
                <a:ext uri="{FF2B5EF4-FFF2-40B4-BE49-F238E27FC236}">
                  <a16:creationId xmlns:a16="http://schemas.microsoft.com/office/drawing/2014/main" id="{5FCFF994-3B82-840B-BB6D-3EA0B3D15D16}"/>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6" name="正方形/長方形 115">
              <a:extLst>
                <a:ext uri="{FF2B5EF4-FFF2-40B4-BE49-F238E27FC236}">
                  <a16:creationId xmlns:a16="http://schemas.microsoft.com/office/drawing/2014/main" id="{54F9795C-E195-51DE-8B94-BB92C051F81B}"/>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7" name="正方形/長方形 116">
              <a:extLst>
                <a:ext uri="{FF2B5EF4-FFF2-40B4-BE49-F238E27FC236}">
                  <a16:creationId xmlns:a16="http://schemas.microsoft.com/office/drawing/2014/main" id="{8C47313A-A539-67B8-5FFD-659239F8F257}"/>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8" name="正方形/長方形 117">
              <a:extLst>
                <a:ext uri="{FF2B5EF4-FFF2-40B4-BE49-F238E27FC236}">
                  <a16:creationId xmlns:a16="http://schemas.microsoft.com/office/drawing/2014/main" id="{812033CB-1911-0D40-7452-57053AE9DC80}"/>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9" name="正方形/長方形 118">
              <a:extLst>
                <a:ext uri="{FF2B5EF4-FFF2-40B4-BE49-F238E27FC236}">
                  <a16:creationId xmlns:a16="http://schemas.microsoft.com/office/drawing/2014/main" id="{1CF9C033-D99F-748C-73BF-FB004798543D}"/>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0" name="正方形/長方形 119">
              <a:extLst>
                <a:ext uri="{FF2B5EF4-FFF2-40B4-BE49-F238E27FC236}">
                  <a16:creationId xmlns:a16="http://schemas.microsoft.com/office/drawing/2014/main" id="{A4004999-0872-B80C-4921-59EBD0184CAF}"/>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1" name="正方形/長方形 120">
              <a:extLst>
                <a:ext uri="{FF2B5EF4-FFF2-40B4-BE49-F238E27FC236}">
                  <a16:creationId xmlns:a16="http://schemas.microsoft.com/office/drawing/2014/main" id="{B8614925-B488-AEAD-A875-6EDD51A05767}"/>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2" name="正方形/長方形 121">
              <a:extLst>
                <a:ext uri="{FF2B5EF4-FFF2-40B4-BE49-F238E27FC236}">
                  <a16:creationId xmlns:a16="http://schemas.microsoft.com/office/drawing/2014/main" id="{3FE56D0A-6458-FA0F-1AF4-2983497E7CA2}"/>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3" name="正方形/長方形 122">
              <a:extLst>
                <a:ext uri="{FF2B5EF4-FFF2-40B4-BE49-F238E27FC236}">
                  <a16:creationId xmlns:a16="http://schemas.microsoft.com/office/drawing/2014/main" id="{E25E14C0-8D92-8E4D-1AEF-9BD20BC18D3D}"/>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4" name="正方形/長方形 123">
              <a:extLst>
                <a:ext uri="{FF2B5EF4-FFF2-40B4-BE49-F238E27FC236}">
                  <a16:creationId xmlns:a16="http://schemas.microsoft.com/office/drawing/2014/main" id="{640ECFB6-6AEB-B7EB-DEB6-D675A3AF7A82}"/>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5" name="正方形/長方形 124">
              <a:extLst>
                <a:ext uri="{FF2B5EF4-FFF2-40B4-BE49-F238E27FC236}">
                  <a16:creationId xmlns:a16="http://schemas.microsoft.com/office/drawing/2014/main" id="{B76BF70B-5210-45AB-F750-539E25B06F44}"/>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6" name="正方形/長方形 125">
              <a:extLst>
                <a:ext uri="{FF2B5EF4-FFF2-40B4-BE49-F238E27FC236}">
                  <a16:creationId xmlns:a16="http://schemas.microsoft.com/office/drawing/2014/main" id="{051B8DB1-8FEC-F6C4-113F-D33227DD367E}"/>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7" name="正方形/長方形 126">
              <a:extLst>
                <a:ext uri="{FF2B5EF4-FFF2-40B4-BE49-F238E27FC236}">
                  <a16:creationId xmlns:a16="http://schemas.microsoft.com/office/drawing/2014/main" id="{6DA6ED15-6DA1-665D-5FEC-0CFB78195207}"/>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8" name="正方形/長方形 127">
              <a:extLst>
                <a:ext uri="{FF2B5EF4-FFF2-40B4-BE49-F238E27FC236}">
                  <a16:creationId xmlns:a16="http://schemas.microsoft.com/office/drawing/2014/main" id="{034DFB5E-59E7-681C-D15D-3EF7FA1F24DA}"/>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9" name="正方形/長方形 128">
              <a:extLst>
                <a:ext uri="{FF2B5EF4-FFF2-40B4-BE49-F238E27FC236}">
                  <a16:creationId xmlns:a16="http://schemas.microsoft.com/office/drawing/2014/main" id="{825C1AE2-E892-D59A-1FF1-806F5C96515F}"/>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0" name="正方形/長方形 129">
              <a:extLst>
                <a:ext uri="{FF2B5EF4-FFF2-40B4-BE49-F238E27FC236}">
                  <a16:creationId xmlns:a16="http://schemas.microsoft.com/office/drawing/2014/main" id="{EF53F727-C33F-74A0-0C49-E240E091E33A}"/>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1" name="正方形/長方形 130">
              <a:extLst>
                <a:ext uri="{FF2B5EF4-FFF2-40B4-BE49-F238E27FC236}">
                  <a16:creationId xmlns:a16="http://schemas.microsoft.com/office/drawing/2014/main" id="{5E430D76-9F73-CE8A-B82B-D6E8701D98E5}"/>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2" name="正方形/長方形 131">
              <a:extLst>
                <a:ext uri="{FF2B5EF4-FFF2-40B4-BE49-F238E27FC236}">
                  <a16:creationId xmlns:a16="http://schemas.microsoft.com/office/drawing/2014/main" id="{36859DB3-42A3-0282-9258-96F8D01FDA0D}"/>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3" name="正方形/長方形 132">
              <a:extLst>
                <a:ext uri="{FF2B5EF4-FFF2-40B4-BE49-F238E27FC236}">
                  <a16:creationId xmlns:a16="http://schemas.microsoft.com/office/drawing/2014/main" id="{42D85F03-96CC-083D-5FEA-A8F2CB2A1DBF}"/>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4" name="正方形/長方形 133">
              <a:extLst>
                <a:ext uri="{FF2B5EF4-FFF2-40B4-BE49-F238E27FC236}">
                  <a16:creationId xmlns:a16="http://schemas.microsoft.com/office/drawing/2014/main" id="{8BD1887A-541A-BBD6-97E2-06B7232987E1}"/>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5" name="正方形/長方形 134">
              <a:extLst>
                <a:ext uri="{FF2B5EF4-FFF2-40B4-BE49-F238E27FC236}">
                  <a16:creationId xmlns:a16="http://schemas.microsoft.com/office/drawing/2014/main" id="{336A2850-2D41-7708-F8A7-4FEB6995D1B4}"/>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6" name="正方形/長方形 135">
              <a:extLst>
                <a:ext uri="{FF2B5EF4-FFF2-40B4-BE49-F238E27FC236}">
                  <a16:creationId xmlns:a16="http://schemas.microsoft.com/office/drawing/2014/main" id="{16642612-B445-D0BD-4234-B69BE60220D0}"/>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7" name="正方形/長方形 136">
              <a:extLst>
                <a:ext uri="{FF2B5EF4-FFF2-40B4-BE49-F238E27FC236}">
                  <a16:creationId xmlns:a16="http://schemas.microsoft.com/office/drawing/2014/main" id="{A894DA62-CF47-703B-647F-771D84FDEABB}"/>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8" name="正方形/長方形 137">
              <a:extLst>
                <a:ext uri="{FF2B5EF4-FFF2-40B4-BE49-F238E27FC236}">
                  <a16:creationId xmlns:a16="http://schemas.microsoft.com/office/drawing/2014/main" id="{C7BDAF29-7A64-3B0F-19BB-B5862AAEF953}"/>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39" name="正方形/長方形 138">
              <a:extLst>
                <a:ext uri="{FF2B5EF4-FFF2-40B4-BE49-F238E27FC236}">
                  <a16:creationId xmlns:a16="http://schemas.microsoft.com/office/drawing/2014/main" id="{C0FC4C38-9D44-7692-2FD1-CE36B61AAA3A}"/>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0" name="正方形/長方形 139">
              <a:extLst>
                <a:ext uri="{FF2B5EF4-FFF2-40B4-BE49-F238E27FC236}">
                  <a16:creationId xmlns:a16="http://schemas.microsoft.com/office/drawing/2014/main" id="{AC8B247E-3349-745C-DB31-3263D73A658F}"/>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1" name="正方形/長方形 140">
              <a:extLst>
                <a:ext uri="{FF2B5EF4-FFF2-40B4-BE49-F238E27FC236}">
                  <a16:creationId xmlns:a16="http://schemas.microsoft.com/office/drawing/2014/main" id="{A77BCC18-2C80-05BB-081D-E4F9953728BA}"/>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2" name="正方形/長方形 141">
              <a:extLst>
                <a:ext uri="{FF2B5EF4-FFF2-40B4-BE49-F238E27FC236}">
                  <a16:creationId xmlns:a16="http://schemas.microsoft.com/office/drawing/2014/main" id="{322BDE17-7E0A-F38B-251E-968282529C7B}"/>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3" name="正方形/長方形 142">
              <a:extLst>
                <a:ext uri="{FF2B5EF4-FFF2-40B4-BE49-F238E27FC236}">
                  <a16:creationId xmlns:a16="http://schemas.microsoft.com/office/drawing/2014/main" id="{3C668F9B-41EE-9C8C-D1BA-CEDB05F8A815}"/>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4" name="正方形/長方形 143">
              <a:extLst>
                <a:ext uri="{FF2B5EF4-FFF2-40B4-BE49-F238E27FC236}">
                  <a16:creationId xmlns:a16="http://schemas.microsoft.com/office/drawing/2014/main" id="{756F1D8C-6876-07F2-D1A1-330C616FC934}"/>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5" name="正方形/長方形 144">
              <a:extLst>
                <a:ext uri="{FF2B5EF4-FFF2-40B4-BE49-F238E27FC236}">
                  <a16:creationId xmlns:a16="http://schemas.microsoft.com/office/drawing/2014/main" id="{81AB8620-30F8-BE47-34EC-E3B57050866F}"/>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6" name="正方形/長方形 145">
              <a:extLst>
                <a:ext uri="{FF2B5EF4-FFF2-40B4-BE49-F238E27FC236}">
                  <a16:creationId xmlns:a16="http://schemas.microsoft.com/office/drawing/2014/main" id="{E48DC01C-7723-1E0B-45E5-2065F2EC416A}"/>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7" name="正方形/長方形 146">
              <a:extLst>
                <a:ext uri="{FF2B5EF4-FFF2-40B4-BE49-F238E27FC236}">
                  <a16:creationId xmlns:a16="http://schemas.microsoft.com/office/drawing/2014/main" id="{9019398C-F572-2A66-1809-4C67C64FB91F}"/>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8" name="正方形/長方形 147">
              <a:extLst>
                <a:ext uri="{FF2B5EF4-FFF2-40B4-BE49-F238E27FC236}">
                  <a16:creationId xmlns:a16="http://schemas.microsoft.com/office/drawing/2014/main" id="{E572FA7D-35C6-08BB-0B12-78C74DE85A93}"/>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9" name="正方形/長方形 148">
              <a:extLst>
                <a:ext uri="{FF2B5EF4-FFF2-40B4-BE49-F238E27FC236}">
                  <a16:creationId xmlns:a16="http://schemas.microsoft.com/office/drawing/2014/main" id="{84AAA230-DFCE-0F41-456E-117AA532807F}"/>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0" name="正方形/長方形 149">
              <a:extLst>
                <a:ext uri="{FF2B5EF4-FFF2-40B4-BE49-F238E27FC236}">
                  <a16:creationId xmlns:a16="http://schemas.microsoft.com/office/drawing/2014/main" id="{5A8551F2-D145-5C48-9B34-A6721107D02F}"/>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1" name="正方形/長方形 150">
              <a:extLst>
                <a:ext uri="{FF2B5EF4-FFF2-40B4-BE49-F238E27FC236}">
                  <a16:creationId xmlns:a16="http://schemas.microsoft.com/office/drawing/2014/main" id="{F4D0092C-4602-3463-4ECC-726111A634EE}"/>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2" name="正方形/長方形 151">
              <a:extLst>
                <a:ext uri="{FF2B5EF4-FFF2-40B4-BE49-F238E27FC236}">
                  <a16:creationId xmlns:a16="http://schemas.microsoft.com/office/drawing/2014/main" id="{3389EF2C-ED1D-416D-097B-2867A267FE49}"/>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3" name="正方形/長方形 152">
              <a:extLst>
                <a:ext uri="{FF2B5EF4-FFF2-40B4-BE49-F238E27FC236}">
                  <a16:creationId xmlns:a16="http://schemas.microsoft.com/office/drawing/2014/main" id="{2D46A9FE-4645-FB38-7E45-2802CD92340C}"/>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4" name="正方形/長方形 153">
              <a:extLst>
                <a:ext uri="{FF2B5EF4-FFF2-40B4-BE49-F238E27FC236}">
                  <a16:creationId xmlns:a16="http://schemas.microsoft.com/office/drawing/2014/main" id="{B28F02B7-9A8C-49E1-8FF1-7956489F8356}"/>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5" name="正方形/長方形 154">
              <a:extLst>
                <a:ext uri="{FF2B5EF4-FFF2-40B4-BE49-F238E27FC236}">
                  <a16:creationId xmlns:a16="http://schemas.microsoft.com/office/drawing/2014/main" id="{2670675E-C898-92ED-E463-289BF25AE93A}"/>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6" name="正方形/長方形 155">
              <a:extLst>
                <a:ext uri="{FF2B5EF4-FFF2-40B4-BE49-F238E27FC236}">
                  <a16:creationId xmlns:a16="http://schemas.microsoft.com/office/drawing/2014/main" id="{4C908699-2BA5-07F3-2211-C0BADC4120B2}"/>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7" name="正方形/長方形 156">
              <a:extLst>
                <a:ext uri="{FF2B5EF4-FFF2-40B4-BE49-F238E27FC236}">
                  <a16:creationId xmlns:a16="http://schemas.microsoft.com/office/drawing/2014/main" id="{81F1734E-852B-F480-5382-27A33D8665F2}"/>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8" name="正方形/長方形 157">
              <a:extLst>
                <a:ext uri="{FF2B5EF4-FFF2-40B4-BE49-F238E27FC236}">
                  <a16:creationId xmlns:a16="http://schemas.microsoft.com/office/drawing/2014/main" id="{3EC4FB5B-F23D-F734-D9B3-22DF115052CD}"/>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9" name="正方形/長方形 158">
              <a:extLst>
                <a:ext uri="{FF2B5EF4-FFF2-40B4-BE49-F238E27FC236}">
                  <a16:creationId xmlns:a16="http://schemas.microsoft.com/office/drawing/2014/main" id="{0B7384E0-00EA-4E9F-994C-72BD50A890A6}"/>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0" name="正方形/長方形 159">
              <a:extLst>
                <a:ext uri="{FF2B5EF4-FFF2-40B4-BE49-F238E27FC236}">
                  <a16:creationId xmlns:a16="http://schemas.microsoft.com/office/drawing/2014/main" id="{0486531F-EA2E-CA98-50BF-621DC64207A3}"/>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1" name="正方形/長方形 160">
              <a:extLst>
                <a:ext uri="{FF2B5EF4-FFF2-40B4-BE49-F238E27FC236}">
                  <a16:creationId xmlns:a16="http://schemas.microsoft.com/office/drawing/2014/main" id="{033731E5-4E82-BA93-37AA-FA26A59894FB}"/>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2" name="正方形/長方形 161">
              <a:extLst>
                <a:ext uri="{FF2B5EF4-FFF2-40B4-BE49-F238E27FC236}">
                  <a16:creationId xmlns:a16="http://schemas.microsoft.com/office/drawing/2014/main" id="{A88CE948-78EA-CF75-9360-A23D5A92B3F7}"/>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3" name="正方形/長方形 162">
              <a:extLst>
                <a:ext uri="{FF2B5EF4-FFF2-40B4-BE49-F238E27FC236}">
                  <a16:creationId xmlns:a16="http://schemas.microsoft.com/office/drawing/2014/main" id="{5B46331E-244A-8797-EE6F-CEDE5177651F}"/>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4" name="正方形/長方形 163">
              <a:extLst>
                <a:ext uri="{FF2B5EF4-FFF2-40B4-BE49-F238E27FC236}">
                  <a16:creationId xmlns:a16="http://schemas.microsoft.com/office/drawing/2014/main" id="{3438B287-BA43-4EF4-739C-7656D1BA7504}"/>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5" name="正方形/長方形 164">
              <a:extLst>
                <a:ext uri="{FF2B5EF4-FFF2-40B4-BE49-F238E27FC236}">
                  <a16:creationId xmlns:a16="http://schemas.microsoft.com/office/drawing/2014/main" id="{CDA21E85-4A76-589A-7985-9B2635D05147}"/>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6" name="正方形/長方形 165">
              <a:extLst>
                <a:ext uri="{FF2B5EF4-FFF2-40B4-BE49-F238E27FC236}">
                  <a16:creationId xmlns:a16="http://schemas.microsoft.com/office/drawing/2014/main" id="{3672110A-D8E5-2840-BF5B-31803368D0D7}"/>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7" name="正方形/長方形 166">
              <a:extLst>
                <a:ext uri="{FF2B5EF4-FFF2-40B4-BE49-F238E27FC236}">
                  <a16:creationId xmlns:a16="http://schemas.microsoft.com/office/drawing/2014/main" id="{CD49AE80-F323-C504-E767-5FC787622878}"/>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8" name="正方形/長方形 167">
              <a:extLst>
                <a:ext uri="{FF2B5EF4-FFF2-40B4-BE49-F238E27FC236}">
                  <a16:creationId xmlns:a16="http://schemas.microsoft.com/office/drawing/2014/main" id="{BB81C5AC-9C0A-4242-D376-88E1332BD915}"/>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9" name="正方形/長方形 168">
              <a:extLst>
                <a:ext uri="{FF2B5EF4-FFF2-40B4-BE49-F238E27FC236}">
                  <a16:creationId xmlns:a16="http://schemas.microsoft.com/office/drawing/2014/main" id="{E2CC4F4D-F981-7AFF-33B3-55CC9257AA09}"/>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0" name="正方形/長方形 169">
              <a:extLst>
                <a:ext uri="{FF2B5EF4-FFF2-40B4-BE49-F238E27FC236}">
                  <a16:creationId xmlns:a16="http://schemas.microsoft.com/office/drawing/2014/main" id="{75222F18-9E71-CC16-235B-10BFBB71C9D9}"/>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1" name="正方形/長方形 170">
              <a:extLst>
                <a:ext uri="{FF2B5EF4-FFF2-40B4-BE49-F238E27FC236}">
                  <a16:creationId xmlns:a16="http://schemas.microsoft.com/office/drawing/2014/main" id="{2E949D68-15DF-ECBC-AE14-28DEFFD3F87D}"/>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2" name="正方形/長方形 171">
              <a:extLst>
                <a:ext uri="{FF2B5EF4-FFF2-40B4-BE49-F238E27FC236}">
                  <a16:creationId xmlns:a16="http://schemas.microsoft.com/office/drawing/2014/main" id="{EFFA3047-615E-685D-74B1-2DF8A0A5EC0E}"/>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3" name="正方形/長方形 172">
              <a:extLst>
                <a:ext uri="{FF2B5EF4-FFF2-40B4-BE49-F238E27FC236}">
                  <a16:creationId xmlns:a16="http://schemas.microsoft.com/office/drawing/2014/main" id="{8391480B-AA16-A10F-0AE1-AC8CE9DE50D6}"/>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4" name="正方形/長方形 173">
              <a:extLst>
                <a:ext uri="{FF2B5EF4-FFF2-40B4-BE49-F238E27FC236}">
                  <a16:creationId xmlns:a16="http://schemas.microsoft.com/office/drawing/2014/main" id="{5825C47A-15FC-2A46-127A-C2487F7B7A5E}"/>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5" name="正方形/長方形 174">
              <a:extLst>
                <a:ext uri="{FF2B5EF4-FFF2-40B4-BE49-F238E27FC236}">
                  <a16:creationId xmlns:a16="http://schemas.microsoft.com/office/drawing/2014/main" id="{5CB54206-B5CD-2214-A58C-8E0527C623A0}"/>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6" name="正方形/長方形 175">
              <a:extLst>
                <a:ext uri="{FF2B5EF4-FFF2-40B4-BE49-F238E27FC236}">
                  <a16:creationId xmlns:a16="http://schemas.microsoft.com/office/drawing/2014/main" id="{DBEE5B53-F903-57B0-D1E0-5120290F41B2}"/>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7" name="正方形/長方形 176">
              <a:extLst>
                <a:ext uri="{FF2B5EF4-FFF2-40B4-BE49-F238E27FC236}">
                  <a16:creationId xmlns:a16="http://schemas.microsoft.com/office/drawing/2014/main" id="{5BB0FBC1-2FDF-D8FC-A262-AE72558316EE}"/>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8" name="正方形/長方形 177">
              <a:extLst>
                <a:ext uri="{FF2B5EF4-FFF2-40B4-BE49-F238E27FC236}">
                  <a16:creationId xmlns:a16="http://schemas.microsoft.com/office/drawing/2014/main" id="{C5534126-5DCE-0D11-D127-AF498AAD2079}"/>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79" name="正方形/長方形 178">
              <a:extLst>
                <a:ext uri="{FF2B5EF4-FFF2-40B4-BE49-F238E27FC236}">
                  <a16:creationId xmlns:a16="http://schemas.microsoft.com/office/drawing/2014/main" id="{F5D426DF-F96F-DAE0-7DFC-A97909A857A2}"/>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0" name="正方形/長方形 179">
              <a:extLst>
                <a:ext uri="{FF2B5EF4-FFF2-40B4-BE49-F238E27FC236}">
                  <a16:creationId xmlns:a16="http://schemas.microsoft.com/office/drawing/2014/main" id="{1AA57930-5389-9BD7-7018-8A1FF8DEFF87}"/>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1" name="正方形/長方形 180">
              <a:extLst>
                <a:ext uri="{FF2B5EF4-FFF2-40B4-BE49-F238E27FC236}">
                  <a16:creationId xmlns:a16="http://schemas.microsoft.com/office/drawing/2014/main" id="{7FB6FE7E-8C06-BDE0-BADC-03E98A0D572F}"/>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2" name="正方形/長方形 181">
              <a:extLst>
                <a:ext uri="{FF2B5EF4-FFF2-40B4-BE49-F238E27FC236}">
                  <a16:creationId xmlns:a16="http://schemas.microsoft.com/office/drawing/2014/main" id="{D1EBF7BB-ED7A-75BB-16DA-B1C2CB457647}"/>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3" name="正方形/長方形 182">
              <a:extLst>
                <a:ext uri="{FF2B5EF4-FFF2-40B4-BE49-F238E27FC236}">
                  <a16:creationId xmlns:a16="http://schemas.microsoft.com/office/drawing/2014/main" id="{485E26A1-775F-3846-BE30-7883B28F2999}"/>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4" name="正方形/長方形 183">
              <a:extLst>
                <a:ext uri="{FF2B5EF4-FFF2-40B4-BE49-F238E27FC236}">
                  <a16:creationId xmlns:a16="http://schemas.microsoft.com/office/drawing/2014/main" id="{39E054BE-1E06-A9AE-2A4C-BCF1C419ADBA}"/>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5" name="正方形/長方形 184">
              <a:extLst>
                <a:ext uri="{FF2B5EF4-FFF2-40B4-BE49-F238E27FC236}">
                  <a16:creationId xmlns:a16="http://schemas.microsoft.com/office/drawing/2014/main" id="{2340E36A-FED7-524A-2CCB-775B9B80B585}"/>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6" name="正方形/長方形 185">
              <a:extLst>
                <a:ext uri="{FF2B5EF4-FFF2-40B4-BE49-F238E27FC236}">
                  <a16:creationId xmlns:a16="http://schemas.microsoft.com/office/drawing/2014/main" id="{8BD5D81D-5E00-C426-0471-3799606DECA8}"/>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7" name="正方形/長方形 186">
              <a:extLst>
                <a:ext uri="{FF2B5EF4-FFF2-40B4-BE49-F238E27FC236}">
                  <a16:creationId xmlns:a16="http://schemas.microsoft.com/office/drawing/2014/main" id="{A4232D6E-32BD-C81D-5439-01847540CBD9}"/>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88" name="正方形/長方形 187">
              <a:extLst>
                <a:ext uri="{FF2B5EF4-FFF2-40B4-BE49-F238E27FC236}">
                  <a16:creationId xmlns:a16="http://schemas.microsoft.com/office/drawing/2014/main" id="{7FC4709D-7B6B-8452-55F6-3248EB1A1B10}"/>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55" name="台形 54">
            <a:extLst>
              <a:ext uri="{FF2B5EF4-FFF2-40B4-BE49-F238E27FC236}">
                <a16:creationId xmlns:a16="http://schemas.microsoft.com/office/drawing/2014/main" id="{F4727A16-311E-12A6-CADC-B0DD09140045}"/>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277</xdr:col>
      <xdr:colOff>64286</xdr:colOff>
      <xdr:row>73</xdr:row>
      <xdr:rowOff>61785</xdr:rowOff>
    </xdr:from>
    <xdr:to>
      <xdr:col>291</xdr:col>
      <xdr:colOff>10468</xdr:colOff>
      <xdr:row>76</xdr:row>
      <xdr:rowOff>38845</xdr:rowOff>
    </xdr:to>
    <xdr:sp macro="" textlink="">
      <xdr:nvSpPr>
        <xdr:cNvPr id="189" name="Rectangle 12">
          <a:extLst>
            <a:ext uri="{FF2B5EF4-FFF2-40B4-BE49-F238E27FC236}">
              <a16:creationId xmlns:a16="http://schemas.microsoft.com/office/drawing/2014/main" id="{16E1B477-EBD1-44E3-97A4-19B783E46C17}"/>
            </a:ext>
          </a:extLst>
        </xdr:cNvPr>
        <xdr:cNvSpPr>
          <a:spLocks noChangeArrowheads="1"/>
        </xdr:cNvSpPr>
      </xdr:nvSpPr>
      <xdr:spPr bwMode="auto">
        <a:xfrm>
          <a:off x="34366986" y="16752760"/>
          <a:ext cx="1673382" cy="659685"/>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耐雷トランス</a:t>
          </a:r>
          <a:endParaRPr kumimoji="0" lang="en-US" altLang="ja-JP" sz="16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264</xdr:col>
      <xdr:colOff>43758</xdr:colOff>
      <xdr:row>73</xdr:row>
      <xdr:rowOff>48401</xdr:rowOff>
    </xdr:from>
    <xdr:to>
      <xdr:col>276</xdr:col>
      <xdr:colOff>16227</xdr:colOff>
      <xdr:row>76</xdr:row>
      <xdr:rowOff>65900</xdr:rowOff>
    </xdr:to>
    <xdr:sp macro="" textlink="">
      <xdr:nvSpPr>
        <xdr:cNvPr id="190" name="Rectangle 12">
          <a:extLst>
            <a:ext uri="{FF2B5EF4-FFF2-40B4-BE49-F238E27FC236}">
              <a16:creationId xmlns:a16="http://schemas.microsoft.com/office/drawing/2014/main" id="{34388BDC-8D13-4874-9D52-BB295965215E}"/>
            </a:ext>
          </a:extLst>
        </xdr:cNvPr>
        <xdr:cNvSpPr>
          <a:spLocks noChangeArrowheads="1"/>
        </xdr:cNvSpPr>
      </xdr:nvSpPr>
      <xdr:spPr bwMode="auto">
        <a:xfrm>
          <a:off x="32736733" y="16733026"/>
          <a:ext cx="1455194" cy="709649"/>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rPr>
            <a:t> </a:t>
          </a: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直流電源装置</a:t>
          </a: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267</xdr:col>
      <xdr:colOff>63747</xdr:colOff>
      <xdr:row>66</xdr:row>
      <xdr:rowOff>94074</xdr:rowOff>
    </xdr:from>
    <xdr:to>
      <xdr:col>271</xdr:col>
      <xdr:colOff>94074</xdr:colOff>
      <xdr:row>72</xdr:row>
      <xdr:rowOff>36157</xdr:rowOff>
    </xdr:to>
    <xdr:grpSp>
      <xdr:nvGrpSpPr>
        <xdr:cNvPr id="191" name="グループ化 190">
          <a:extLst>
            <a:ext uri="{FF2B5EF4-FFF2-40B4-BE49-F238E27FC236}">
              <a16:creationId xmlns:a16="http://schemas.microsoft.com/office/drawing/2014/main" id="{40AAD65D-9674-45D7-91AF-BB38D0CCF23A}"/>
            </a:ext>
          </a:extLst>
        </xdr:cNvPr>
        <xdr:cNvGrpSpPr/>
      </xdr:nvGrpSpPr>
      <xdr:grpSpPr>
        <a:xfrm>
          <a:off x="35126711" y="8777584"/>
          <a:ext cx="556601" cy="731493"/>
          <a:chOff x="16192500" y="128849438"/>
          <a:chExt cx="11430000" cy="11358563"/>
        </a:xfrm>
        <a:solidFill>
          <a:schemeClr val="accent4">
            <a:lumMod val="40000"/>
            <a:lumOff val="60000"/>
          </a:schemeClr>
        </a:solidFill>
      </xdr:grpSpPr>
      <xdr:sp macro="" textlink="">
        <xdr:nvSpPr>
          <xdr:cNvPr id="192" name="台形 191">
            <a:extLst>
              <a:ext uri="{FF2B5EF4-FFF2-40B4-BE49-F238E27FC236}">
                <a16:creationId xmlns:a16="http://schemas.microsoft.com/office/drawing/2014/main" id="{C6311BEB-359C-4360-8B62-449CE28C9CEF}"/>
              </a:ext>
            </a:extLst>
          </xdr:cNvPr>
          <xdr:cNvSpPr/>
        </xdr:nvSpPr>
        <xdr:spPr>
          <a:xfrm>
            <a:off x="16192500" y="128849438"/>
            <a:ext cx="11430000" cy="1071562"/>
          </a:xfrm>
          <a:prstGeom prst="trapezoid">
            <a:avLst>
              <a:gd name="adj" fmla="val 45126"/>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3" name="正方形/長方形 192">
            <a:extLst>
              <a:ext uri="{FF2B5EF4-FFF2-40B4-BE49-F238E27FC236}">
                <a16:creationId xmlns:a16="http://schemas.microsoft.com/office/drawing/2014/main" id="{27EEC04E-F389-C916-677C-2401DB8D4315}"/>
              </a:ext>
            </a:extLst>
          </xdr:cNvPr>
          <xdr:cNvSpPr/>
        </xdr:nvSpPr>
        <xdr:spPr>
          <a:xfrm>
            <a:off x="16192500" y="129937952"/>
            <a:ext cx="5715000" cy="1027004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4" name="円/楕円 4117">
            <a:extLst>
              <a:ext uri="{FF2B5EF4-FFF2-40B4-BE49-F238E27FC236}">
                <a16:creationId xmlns:a16="http://schemas.microsoft.com/office/drawing/2014/main" id="{59AA955C-5740-8EEC-D73F-87C782F11CBE}"/>
              </a:ext>
            </a:extLst>
          </xdr:cNvPr>
          <xdr:cNvSpPr/>
        </xdr:nvSpPr>
        <xdr:spPr>
          <a:xfrm>
            <a:off x="16613317" y="134927544"/>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 name="円/楕円 4118">
            <a:extLst>
              <a:ext uri="{FF2B5EF4-FFF2-40B4-BE49-F238E27FC236}">
                <a16:creationId xmlns:a16="http://schemas.microsoft.com/office/drawing/2014/main" id="{5250CE5C-3167-49BD-223E-1F276B765762}"/>
              </a:ext>
            </a:extLst>
          </xdr:cNvPr>
          <xdr:cNvSpPr/>
        </xdr:nvSpPr>
        <xdr:spPr>
          <a:xfrm>
            <a:off x="16693241" y="134981480"/>
            <a:ext cx="232573" cy="273521"/>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6" name="円/楕円 4119">
            <a:extLst>
              <a:ext uri="{FF2B5EF4-FFF2-40B4-BE49-F238E27FC236}">
                <a16:creationId xmlns:a16="http://schemas.microsoft.com/office/drawing/2014/main" id="{65D05A22-2D73-D3FB-7C42-D5D47E9F8081}"/>
              </a:ext>
            </a:extLst>
          </xdr:cNvPr>
          <xdr:cNvSpPr/>
        </xdr:nvSpPr>
        <xdr:spPr>
          <a:xfrm>
            <a:off x="16777607" y="135101241"/>
            <a:ext cx="176893" cy="704868"/>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7" name="正方形/長方形 196">
            <a:extLst>
              <a:ext uri="{FF2B5EF4-FFF2-40B4-BE49-F238E27FC236}">
                <a16:creationId xmlns:a16="http://schemas.microsoft.com/office/drawing/2014/main" id="{762E8CBC-6FB3-4A58-686D-47EEF44E5698}"/>
              </a:ext>
            </a:extLst>
          </xdr:cNvPr>
          <xdr:cNvSpPr/>
        </xdr:nvSpPr>
        <xdr:spPr>
          <a:xfrm>
            <a:off x="21907500" y="129937952"/>
            <a:ext cx="5715000" cy="1027004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8" name="正方形/長方形 197">
            <a:extLst>
              <a:ext uri="{FF2B5EF4-FFF2-40B4-BE49-F238E27FC236}">
                <a16:creationId xmlns:a16="http://schemas.microsoft.com/office/drawing/2014/main" id="{AD02BEE2-1C27-87FF-32AA-2692D4F46BE9}"/>
              </a:ext>
            </a:extLst>
          </xdr:cNvPr>
          <xdr:cNvSpPr/>
        </xdr:nvSpPr>
        <xdr:spPr>
          <a:xfrm flipV="1">
            <a:off x="22981989" y="132840981"/>
            <a:ext cx="830511" cy="52597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9" name="円/楕円 4122">
            <a:extLst>
              <a:ext uri="{FF2B5EF4-FFF2-40B4-BE49-F238E27FC236}">
                <a16:creationId xmlns:a16="http://schemas.microsoft.com/office/drawing/2014/main" id="{48705186-18D4-367A-0F86-444339E27A74}"/>
              </a:ext>
            </a:extLst>
          </xdr:cNvPr>
          <xdr:cNvSpPr/>
        </xdr:nvSpPr>
        <xdr:spPr>
          <a:xfrm>
            <a:off x="23147468" y="133618061"/>
            <a:ext cx="395613"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0" name="円/楕円 4123">
            <a:extLst>
              <a:ext uri="{FF2B5EF4-FFF2-40B4-BE49-F238E27FC236}">
                <a16:creationId xmlns:a16="http://schemas.microsoft.com/office/drawing/2014/main" id="{13048690-5627-D26B-7DFA-2BA9C6CBC555}"/>
              </a:ext>
            </a:extLst>
          </xdr:cNvPr>
          <xdr:cNvSpPr/>
        </xdr:nvSpPr>
        <xdr:spPr>
          <a:xfrm>
            <a:off x="23241000" y="133671997"/>
            <a:ext cx="232573" cy="283046"/>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1" name="弦 200">
            <a:extLst>
              <a:ext uri="{FF2B5EF4-FFF2-40B4-BE49-F238E27FC236}">
                <a16:creationId xmlns:a16="http://schemas.microsoft.com/office/drawing/2014/main" id="{0D0DDE67-6E30-DEA3-5610-AEA0A2D13237}"/>
              </a:ext>
            </a:extLst>
          </xdr:cNvPr>
          <xdr:cNvSpPr/>
        </xdr:nvSpPr>
        <xdr:spPr>
          <a:xfrm rot="9589393">
            <a:off x="23286764" y="133204661"/>
            <a:ext cx="301268" cy="304687"/>
          </a:xfrm>
          <a:prstGeom prst="chord">
            <a:avLst>
              <a:gd name="adj1" fmla="val 1347365"/>
              <a:gd name="adj2" fmla="val 12048313"/>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02" name="直線コネクタ 201">
            <a:extLst>
              <a:ext uri="{FF2B5EF4-FFF2-40B4-BE49-F238E27FC236}">
                <a16:creationId xmlns:a16="http://schemas.microsoft.com/office/drawing/2014/main" id="{AA6CB870-4D75-1497-BF84-E32450BE4DE7}"/>
              </a:ext>
            </a:extLst>
          </xdr:cNvPr>
          <xdr:cNvCxnSpPr>
            <a:endCxn id="198" idx="0"/>
          </xdr:cNvCxnSpPr>
        </xdr:nvCxnSpPr>
        <xdr:spPr>
          <a:xfrm>
            <a:off x="23152006" y="133042158"/>
            <a:ext cx="238436" cy="324802"/>
          </a:xfrm>
          <a:prstGeom prst="line">
            <a:avLst/>
          </a:prstGeom>
          <a:grpFill/>
          <a:ln w="3175" cap="flat" cmpd="sng" algn="ctr">
            <a:solidFill>
              <a:sysClr val="windowText" lastClr="000000"/>
            </a:solidFill>
            <a:prstDash val="solid"/>
            <a:miter lim="800000"/>
          </a:ln>
          <a:effectLst/>
        </xdr:spPr>
      </xdr:cxnSp>
      <xdr:sp macro="" textlink="">
        <xdr:nvSpPr>
          <xdr:cNvPr id="203" name="正方形/長方形 202">
            <a:extLst>
              <a:ext uri="{FF2B5EF4-FFF2-40B4-BE49-F238E27FC236}">
                <a16:creationId xmlns:a16="http://schemas.microsoft.com/office/drawing/2014/main" id="{EC8A0589-38DF-A726-E92D-EBFC12FCCA2D}"/>
              </a:ext>
            </a:extLst>
          </xdr:cNvPr>
          <xdr:cNvSpPr/>
        </xdr:nvSpPr>
        <xdr:spPr>
          <a:xfrm flipV="1">
            <a:off x="24384000" y="132840981"/>
            <a:ext cx="816904" cy="52597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4" name="弦 203">
            <a:extLst>
              <a:ext uri="{FF2B5EF4-FFF2-40B4-BE49-F238E27FC236}">
                <a16:creationId xmlns:a16="http://schemas.microsoft.com/office/drawing/2014/main" id="{9DEF4723-7015-31B8-7C6E-9BC0CD6F80F8}"/>
              </a:ext>
            </a:extLst>
          </xdr:cNvPr>
          <xdr:cNvSpPr/>
        </xdr:nvSpPr>
        <xdr:spPr>
          <a:xfrm rot="9589393">
            <a:off x="24675168" y="133204661"/>
            <a:ext cx="314875" cy="304687"/>
          </a:xfrm>
          <a:prstGeom prst="chord">
            <a:avLst>
              <a:gd name="adj1" fmla="val 1347365"/>
              <a:gd name="adj2" fmla="val 12048313"/>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05" name="直線コネクタ 204">
            <a:extLst>
              <a:ext uri="{FF2B5EF4-FFF2-40B4-BE49-F238E27FC236}">
                <a16:creationId xmlns:a16="http://schemas.microsoft.com/office/drawing/2014/main" id="{81092131-8FB1-C60D-F6D8-85C63584B1F5}"/>
              </a:ext>
            </a:extLst>
          </xdr:cNvPr>
          <xdr:cNvCxnSpPr>
            <a:endCxn id="203" idx="0"/>
          </xdr:cNvCxnSpPr>
        </xdr:nvCxnSpPr>
        <xdr:spPr>
          <a:xfrm>
            <a:off x="24540410" y="133042158"/>
            <a:ext cx="252043" cy="324802"/>
          </a:xfrm>
          <a:prstGeom prst="line">
            <a:avLst/>
          </a:prstGeom>
          <a:grpFill/>
          <a:ln w="3175" cap="flat" cmpd="sng" algn="ctr">
            <a:solidFill>
              <a:sysClr val="windowText" lastClr="000000"/>
            </a:solidFill>
            <a:prstDash val="solid"/>
            <a:miter lim="800000"/>
          </a:ln>
          <a:effectLst/>
        </xdr:spPr>
      </xdr:cxnSp>
      <xdr:sp macro="" textlink="">
        <xdr:nvSpPr>
          <xdr:cNvPr id="206" name="正方形/長方形 205">
            <a:extLst>
              <a:ext uri="{FF2B5EF4-FFF2-40B4-BE49-F238E27FC236}">
                <a16:creationId xmlns:a16="http://schemas.microsoft.com/office/drawing/2014/main" id="{CCCD2695-CB49-742E-4415-C85719B81FDD}"/>
              </a:ext>
            </a:extLst>
          </xdr:cNvPr>
          <xdr:cNvSpPr/>
        </xdr:nvSpPr>
        <xdr:spPr>
          <a:xfrm flipV="1">
            <a:off x="25839489" y="132833547"/>
            <a:ext cx="830511" cy="51645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7" name="弦 206">
            <a:extLst>
              <a:ext uri="{FF2B5EF4-FFF2-40B4-BE49-F238E27FC236}">
                <a16:creationId xmlns:a16="http://schemas.microsoft.com/office/drawing/2014/main" id="{0E3890EA-0C0E-5138-B3C0-D7703805DD7B}"/>
              </a:ext>
            </a:extLst>
          </xdr:cNvPr>
          <xdr:cNvSpPr/>
        </xdr:nvSpPr>
        <xdr:spPr>
          <a:xfrm rot="9589393">
            <a:off x="26144264" y="133197227"/>
            <a:ext cx="301268" cy="304687"/>
          </a:xfrm>
          <a:prstGeom prst="chord">
            <a:avLst>
              <a:gd name="adj1" fmla="val 1347365"/>
              <a:gd name="adj2" fmla="val 12048313"/>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08" name="直線コネクタ 207">
            <a:extLst>
              <a:ext uri="{FF2B5EF4-FFF2-40B4-BE49-F238E27FC236}">
                <a16:creationId xmlns:a16="http://schemas.microsoft.com/office/drawing/2014/main" id="{AC7C042B-8A3D-478C-FE21-CC09F8331518}"/>
              </a:ext>
            </a:extLst>
          </xdr:cNvPr>
          <xdr:cNvCxnSpPr>
            <a:endCxn id="206" idx="0"/>
          </xdr:cNvCxnSpPr>
        </xdr:nvCxnSpPr>
        <xdr:spPr>
          <a:xfrm>
            <a:off x="26009507" y="133034724"/>
            <a:ext cx="238435" cy="315277"/>
          </a:xfrm>
          <a:prstGeom prst="line">
            <a:avLst/>
          </a:prstGeom>
          <a:grpFill/>
          <a:ln w="3175" cap="flat" cmpd="sng" algn="ctr">
            <a:solidFill>
              <a:sysClr val="windowText" lastClr="000000"/>
            </a:solidFill>
            <a:prstDash val="solid"/>
            <a:miter lim="800000"/>
          </a:ln>
          <a:effectLst/>
        </xdr:spPr>
      </xdr:cxnSp>
      <xdr:sp macro="" textlink="">
        <xdr:nvSpPr>
          <xdr:cNvPr id="209" name="円/楕円 4132">
            <a:extLst>
              <a:ext uri="{FF2B5EF4-FFF2-40B4-BE49-F238E27FC236}">
                <a16:creationId xmlns:a16="http://schemas.microsoft.com/office/drawing/2014/main" id="{F66FF0C7-3FA5-FE8B-C73D-521D9178BCE3}"/>
              </a:ext>
            </a:extLst>
          </xdr:cNvPr>
          <xdr:cNvSpPr/>
        </xdr:nvSpPr>
        <xdr:spPr>
          <a:xfrm>
            <a:off x="24600709" y="133618061"/>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 name="円/楕円 4133">
            <a:extLst>
              <a:ext uri="{FF2B5EF4-FFF2-40B4-BE49-F238E27FC236}">
                <a16:creationId xmlns:a16="http://schemas.microsoft.com/office/drawing/2014/main" id="{005DB7DF-34D3-EE34-79CD-C83FF6B1B4BB}"/>
              </a:ext>
            </a:extLst>
          </xdr:cNvPr>
          <xdr:cNvSpPr/>
        </xdr:nvSpPr>
        <xdr:spPr>
          <a:xfrm>
            <a:off x="24680633" y="133671997"/>
            <a:ext cx="232573" cy="283046"/>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1" name="円/楕円 4134">
            <a:extLst>
              <a:ext uri="{FF2B5EF4-FFF2-40B4-BE49-F238E27FC236}">
                <a16:creationId xmlns:a16="http://schemas.microsoft.com/office/drawing/2014/main" id="{36BEF166-18A4-A960-6260-46315C9481EB}"/>
              </a:ext>
            </a:extLst>
          </xdr:cNvPr>
          <xdr:cNvSpPr/>
        </xdr:nvSpPr>
        <xdr:spPr>
          <a:xfrm>
            <a:off x="26029982" y="133618061"/>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 name="円/楕円 4135">
            <a:extLst>
              <a:ext uri="{FF2B5EF4-FFF2-40B4-BE49-F238E27FC236}">
                <a16:creationId xmlns:a16="http://schemas.microsoft.com/office/drawing/2014/main" id="{C32A5DDF-F789-1D45-8288-5F6BF4F32FF6}"/>
              </a:ext>
            </a:extLst>
          </xdr:cNvPr>
          <xdr:cNvSpPr/>
        </xdr:nvSpPr>
        <xdr:spPr>
          <a:xfrm>
            <a:off x="26123513" y="133671997"/>
            <a:ext cx="232573" cy="283046"/>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 name="正方形/長方形 212">
            <a:extLst>
              <a:ext uri="{FF2B5EF4-FFF2-40B4-BE49-F238E27FC236}">
                <a16:creationId xmlns:a16="http://schemas.microsoft.com/office/drawing/2014/main" id="{DEF6C035-A8B2-C764-B41E-FD28B1A7BB8A}"/>
              </a:ext>
            </a:extLst>
          </xdr:cNvPr>
          <xdr:cNvSpPr/>
        </xdr:nvSpPr>
        <xdr:spPr>
          <a:xfrm>
            <a:off x="23967214" y="134257598"/>
            <a:ext cx="381476" cy="400051"/>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4" name="正方形/長方形 213">
            <a:extLst>
              <a:ext uri="{FF2B5EF4-FFF2-40B4-BE49-F238E27FC236}">
                <a16:creationId xmlns:a16="http://schemas.microsoft.com/office/drawing/2014/main" id="{14B7260C-C3E1-81C0-358C-40AA4D89B911}"/>
              </a:ext>
            </a:extLst>
          </xdr:cNvPr>
          <xdr:cNvSpPr/>
        </xdr:nvSpPr>
        <xdr:spPr>
          <a:xfrm>
            <a:off x="24003000" y="134325268"/>
            <a:ext cx="305364" cy="25463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 name="正方形/長方形 214">
            <a:extLst>
              <a:ext uri="{FF2B5EF4-FFF2-40B4-BE49-F238E27FC236}">
                <a16:creationId xmlns:a16="http://schemas.microsoft.com/office/drawing/2014/main" id="{DD342808-AE8E-B020-FFAE-B797F06C0B1D}"/>
              </a:ext>
            </a:extLst>
          </xdr:cNvPr>
          <xdr:cNvSpPr/>
        </xdr:nvSpPr>
        <xdr:spPr>
          <a:xfrm>
            <a:off x="24614350" y="134257598"/>
            <a:ext cx="381476" cy="400051"/>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6" name="正方形/長方形 215">
            <a:extLst>
              <a:ext uri="{FF2B5EF4-FFF2-40B4-BE49-F238E27FC236}">
                <a16:creationId xmlns:a16="http://schemas.microsoft.com/office/drawing/2014/main" id="{25668A31-8BF7-FCEF-24FF-3104881285D3}"/>
              </a:ext>
            </a:extLst>
          </xdr:cNvPr>
          <xdr:cNvSpPr/>
        </xdr:nvSpPr>
        <xdr:spPr>
          <a:xfrm>
            <a:off x="24636529" y="134325268"/>
            <a:ext cx="318971" cy="25463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 name="正方形/長方形 216">
            <a:extLst>
              <a:ext uri="{FF2B5EF4-FFF2-40B4-BE49-F238E27FC236}">
                <a16:creationId xmlns:a16="http://schemas.microsoft.com/office/drawing/2014/main" id="{7A85169A-6C16-BF33-5358-5C7CA6860518}"/>
              </a:ext>
            </a:extLst>
          </xdr:cNvPr>
          <xdr:cNvSpPr/>
        </xdr:nvSpPr>
        <xdr:spPr>
          <a:xfrm>
            <a:off x="25227167" y="134257598"/>
            <a:ext cx="381476" cy="400051"/>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 name="正方形/長方形 217">
            <a:extLst>
              <a:ext uri="{FF2B5EF4-FFF2-40B4-BE49-F238E27FC236}">
                <a16:creationId xmlns:a16="http://schemas.microsoft.com/office/drawing/2014/main" id="{AA9DE165-6CD4-B679-0FEC-33C592F770DC}"/>
              </a:ext>
            </a:extLst>
          </xdr:cNvPr>
          <xdr:cNvSpPr/>
        </xdr:nvSpPr>
        <xdr:spPr>
          <a:xfrm>
            <a:off x="25249346" y="134325268"/>
            <a:ext cx="318971" cy="25463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 name="円/楕円 4142">
            <a:extLst>
              <a:ext uri="{FF2B5EF4-FFF2-40B4-BE49-F238E27FC236}">
                <a16:creationId xmlns:a16="http://schemas.microsoft.com/office/drawing/2014/main" id="{FED41707-2DEA-30B6-678C-A95EE33C59BC}"/>
              </a:ext>
            </a:extLst>
          </xdr:cNvPr>
          <xdr:cNvSpPr/>
        </xdr:nvSpPr>
        <xdr:spPr>
          <a:xfrm>
            <a:off x="23241000" y="132588001"/>
            <a:ext cx="214332" cy="233230"/>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20" name="直線コネクタ 219">
            <a:extLst>
              <a:ext uri="{FF2B5EF4-FFF2-40B4-BE49-F238E27FC236}">
                <a16:creationId xmlns:a16="http://schemas.microsoft.com/office/drawing/2014/main" id="{FE8BE3EA-41F7-02B8-4C13-BDE14039201C}"/>
              </a:ext>
            </a:extLst>
          </xdr:cNvPr>
          <xdr:cNvCxnSpPr/>
        </xdr:nvCxnSpPr>
        <xdr:spPr>
          <a:xfrm>
            <a:off x="23345136" y="132713706"/>
            <a:ext cx="0" cy="108571"/>
          </a:xfrm>
          <a:prstGeom prst="line">
            <a:avLst/>
          </a:prstGeom>
          <a:grpFill/>
          <a:ln w="3175" cap="flat" cmpd="sng" algn="ctr">
            <a:solidFill>
              <a:sysClr val="windowText" lastClr="000000"/>
            </a:solidFill>
            <a:prstDash val="solid"/>
            <a:miter lim="800000"/>
          </a:ln>
          <a:effectLst/>
        </xdr:spPr>
      </xdr:cxnSp>
      <xdr:sp macro="" textlink="">
        <xdr:nvSpPr>
          <xdr:cNvPr id="221" name="円/楕円 4144">
            <a:extLst>
              <a:ext uri="{FF2B5EF4-FFF2-40B4-BE49-F238E27FC236}">
                <a16:creationId xmlns:a16="http://schemas.microsoft.com/office/drawing/2014/main" id="{58E2A230-123D-7D3C-9431-E6E0D157E8C9}"/>
              </a:ext>
            </a:extLst>
          </xdr:cNvPr>
          <xdr:cNvSpPr/>
        </xdr:nvSpPr>
        <xdr:spPr>
          <a:xfrm>
            <a:off x="24669750" y="132588001"/>
            <a:ext cx="214332" cy="233230"/>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22" name="直線コネクタ 221">
            <a:extLst>
              <a:ext uri="{FF2B5EF4-FFF2-40B4-BE49-F238E27FC236}">
                <a16:creationId xmlns:a16="http://schemas.microsoft.com/office/drawing/2014/main" id="{7D9DA637-A874-A0C6-ED49-D99274AF9DE7}"/>
              </a:ext>
            </a:extLst>
          </xdr:cNvPr>
          <xdr:cNvCxnSpPr/>
        </xdr:nvCxnSpPr>
        <xdr:spPr>
          <a:xfrm>
            <a:off x="24787493" y="132713706"/>
            <a:ext cx="0" cy="108571"/>
          </a:xfrm>
          <a:prstGeom prst="line">
            <a:avLst/>
          </a:prstGeom>
          <a:grpFill/>
          <a:ln w="3175" cap="flat" cmpd="sng" algn="ctr">
            <a:solidFill>
              <a:sysClr val="windowText" lastClr="000000"/>
            </a:solidFill>
            <a:prstDash val="solid"/>
            <a:miter lim="800000"/>
          </a:ln>
          <a:effectLst/>
        </xdr:spPr>
      </xdr:cxnSp>
      <xdr:sp macro="" textlink="">
        <xdr:nvSpPr>
          <xdr:cNvPr id="223" name="円/楕円 4146">
            <a:extLst>
              <a:ext uri="{FF2B5EF4-FFF2-40B4-BE49-F238E27FC236}">
                <a16:creationId xmlns:a16="http://schemas.microsoft.com/office/drawing/2014/main" id="{4F73DF24-6C20-7B09-69C2-4E8A9B057555}"/>
              </a:ext>
            </a:extLst>
          </xdr:cNvPr>
          <xdr:cNvSpPr/>
        </xdr:nvSpPr>
        <xdr:spPr>
          <a:xfrm>
            <a:off x="26152454" y="132588001"/>
            <a:ext cx="214332" cy="233230"/>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24" name="直線コネクタ 223">
            <a:extLst>
              <a:ext uri="{FF2B5EF4-FFF2-40B4-BE49-F238E27FC236}">
                <a16:creationId xmlns:a16="http://schemas.microsoft.com/office/drawing/2014/main" id="{1E4631B4-28C7-AA7E-68E3-159506EA40B8}"/>
              </a:ext>
            </a:extLst>
          </xdr:cNvPr>
          <xdr:cNvCxnSpPr/>
        </xdr:nvCxnSpPr>
        <xdr:spPr>
          <a:xfrm>
            <a:off x="26256590" y="132713706"/>
            <a:ext cx="0" cy="108571"/>
          </a:xfrm>
          <a:prstGeom prst="line">
            <a:avLst/>
          </a:prstGeom>
          <a:grpFill/>
          <a:ln w="3175" cap="flat" cmpd="sng" algn="ctr">
            <a:solidFill>
              <a:sysClr val="windowText" lastClr="000000"/>
            </a:solidFill>
            <a:prstDash val="solid"/>
            <a:miter lim="800000"/>
          </a:ln>
          <a:effectLst/>
        </xdr:spPr>
      </xdr:cxnSp>
      <xdr:sp macro="" textlink="">
        <xdr:nvSpPr>
          <xdr:cNvPr id="225" name="円/楕円 4148">
            <a:extLst>
              <a:ext uri="{FF2B5EF4-FFF2-40B4-BE49-F238E27FC236}">
                <a16:creationId xmlns:a16="http://schemas.microsoft.com/office/drawing/2014/main" id="{65BCF89D-9898-386C-BE5B-14EA891D8939}"/>
              </a:ext>
            </a:extLst>
          </xdr:cNvPr>
          <xdr:cNvSpPr/>
        </xdr:nvSpPr>
        <xdr:spPr>
          <a:xfrm>
            <a:off x="22328317" y="134927544"/>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 name="円/楕円 4149">
            <a:extLst>
              <a:ext uri="{FF2B5EF4-FFF2-40B4-BE49-F238E27FC236}">
                <a16:creationId xmlns:a16="http://schemas.microsoft.com/office/drawing/2014/main" id="{C46F6F88-DAE6-847C-7924-E44E553444D0}"/>
              </a:ext>
            </a:extLst>
          </xdr:cNvPr>
          <xdr:cNvSpPr/>
        </xdr:nvSpPr>
        <xdr:spPr>
          <a:xfrm>
            <a:off x="22408241" y="134981480"/>
            <a:ext cx="232573" cy="273521"/>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 name="円/楕円 4150">
            <a:extLst>
              <a:ext uri="{FF2B5EF4-FFF2-40B4-BE49-F238E27FC236}">
                <a16:creationId xmlns:a16="http://schemas.microsoft.com/office/drawing/2014/main" id="{B5CB6A7C-4830-AC64-0106-FE93D532120E}"/>
              </a:ext>
            </a:extLst>
          </xdr:cNvPr>
          <xdr:cNvSpPr/>
        </xdr:nvSpPr>
        <xdr:spPr>
          <a:xfrm>
            <a:off x="22492607" y="135101241"/>
            <a:ext cx="176893" cy="704868"/>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8" name="正方形/長方形 227">
            <a:extLst>
              <a:ext uri="{FF2B5EF4-FFF2-40B4-BE49-F238E27FC236}">
                <a16:creationId xmlns:a16="http://schemas.microsoft.com/office/drawing/2014/main" id="{15556A93-AB7A-C7EF-AD13-971BE1962E21}"/>
              </a:ext>
            </a:extLst>
          </xdr:cNvPr>
          <xdr:cNvSpPr/>
        </xdr:nvSpPr>
        <xdr:spPr>
          <a:xfrm>
            <a:off x="16954500" y="130738052"/>
            <a:ext cx="4000500" cy="110490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9" name="正方形/長方形 228">
            <a:extLst>
              <a:ext uri="{FF2B5EF4-FFF2-40B4-BE49-F238E27FC236}">
                <a16:creationId xmlns:a16="http://schemas.microsoft.com/office/drawing/2014/main" id="{BE6477B3-B673-414E-B360-5E2C14E15897}"/>
              </a:ext>
            </a:extLst>
          </xdr:cNvPr>
          <xdr:cNvSpPr/>
        </xdr:nvSpPr>
        <xdr:spPr>
          <a:xfrm>
            <a:off x="20002500" y="132033452"/>
            <a:ext cx="1524000" cy="19050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217</xdr:col>
      <xdr:colOff>105105</xdr:colOff>
      <xdr:row>59</xdr:row>
      <xdr:rowOff>42332</xdr:rowOff>
    </xdr:from>
    <xdr:to>
      <xdr:col>221</xdr:col>
      <xdr:colOff>57589</xdr:colOff>
      <xdr:row>61</xdr:row>
      <xdr:rowOff>1511</xdr:rowOff>
    </xdr:to>
    <xdr:sp macro="" textlink="">
      <xdr:nvSpPr>
        <xdr:cNvPr id="230" name="正方形/長方形 229">
          <a:extLst>
            <a:ext uri="{FF2B5EF4-FFF2-40B4-BE49-F238E27FC236}">
              <a16:creationId xmlns:a16="http://schemas.microsoft.com/office/drawing/2014/main" id="{533F1356-B29C-460D-B36F-D126A9CDB546}"/>
            </a:ext>
          </a:extLst>
        </xdr:cNvPr>
        <xdr:cNvSpPr/>
      </xdr:nvSpPr>
      <xdr:spPr>
        <a:xfrm>
          <a:off x="26971955" y="13532907"/>
          <a:ext cx="450959" cy="413204"/>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ONU</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222</xdr:col>
      <xdr:colOff>0</xdr:colOff>
      <xdr:row>57</xdr:row>
      <xdr:rowOff>85636</xdr:rowOff>
    </xdr:from>
    <xdr:to>
      <xdr:col>224</xdr:col>
      <xdr:colOff>86030</xdr:colOff>
      <xdr:row>62</xdr:row>
      <xdr:rowOff>304</xdr:rowOff>
    </xdr:to>
    <xdr:grpSp>
      <xdr:nvGrpSpPr>
        <xdr:cNvPr id="231" name="グループ化 230">
          <a:extLst>
            <a:ext uri="{FF2B5EF4-FFF2-40B4-BE49-F238E27FC236}">
              <a16:creationId xmlns:a16="http://schemas.microsoft.com/office/drawing/2014/main" id="{98255C75-6046-4E9E-A805-9EC718AAE158}"/>
            </a:ext>
          </a:extLst>
        </xdr:cNvPr>
        <xdr:cNvGrpSpPr/>
      </xdr:nvGrpSpPr>
      <xdr:grpSpPr>
        <a:xfrm>
          <a:off x="29142388" y="7585032"/>
          <a:ext cx="349168" cy="572510"/>
          <a:chOff x="34290000" y="60198000"/>
          <a:chExt cx="3048000" cy="4952999"/>
        </a:xfrm>
        <a:solidFill>
          <a:schemeClr val="accent4">
            <a:lumMod val="40000"/>
            <a:lumOff val="60000"/>
          </a:schemeClr>
        </a:solidFill>
      </xdr:grpSpPr>
      <xdr:sp macro="" textlink="">
        <xdr:nvSpPr>
          <xdr:cNvPr id="232" name="台形 231">
            <a:extLst>
              <a:ext uri="{FF2B5EF4-FFF2-40B4-BE49-F238E27FC236}">
                <a16:creationId xmlns:a16="http://schemas.microsoft.com/office/drawing/2014/main" id="{48D523E7-EDBF-33ED-91E1-111A64B53DA8}"/>
              </a:ext>
            </a:extLst>
          </xdr:cNvPr>
          <xdr:cNvSpPr/>
        </xdr:nvSpPr>
        <xdr:spPr>
          <a:xfrm>
            <a:off x="34290000" y="63627000"/>
            <a:ext cx="3048000" cy="1333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33" name="正方形/長方形 232">
            <a:extLst>
              <a:ext uri="{FF2B5EF4-FFF2-40B4-BE49-F238E27FC236}">
                <a16:creationId xmlns:a16="http://schemas.microsoft.com/office/drawing/2014/main" id="{480D16BE-D9E6-59BE-7A6D-BC14F293A446}"/>
              </a:ext>
            </a:extLst>
          </xdr:cNvPr>
          <xdr:cNvSpPr/>
        </xdr:nvSpPr>
        <xdr:spPr>
          <a:xfrm flipV="1">
            <a:off x="35052000" y="61150491"/>
            <a:ext cx="1524000" cy="3590928"/>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34" name="台形 233">
            <a:extLst>
              <a:ext uri="{FF2B5EF4-FFF2-40B4-BE49-F238E27FC236}">
                <a16:creationId xmlns:a16="http://schemas.microsoft.com/office/drawing/2014/main" id="{5ECB1038-E7F0-91AE-C90C-58E97F78E576}"/>
              </a:ext>
            </a:extLst>
          </xdr:cNvPr>
          <xdr:cNvSpPr/>
        </xdr:nvSpPr>
        <xdr:spPr>
          <a:xfrm>
            <a:off x="35052000" y="60198000"/>
            <a:ext cx="1524000" cy="952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35" name="正方形/長方形 234">
            <a:extLst>
              <a:ext uri="{FF2B5EF4-FFF2-40B4-BE49-F238E27FC236}">
                <a16:creationId xmlns:a16="http://schemas.microsoft.com/office/drawing/2014/main" id="{E8C64AE9-B20E-46C4-AFA6-D269C0D1064A}"/>
              </a:ext>
            </a:extLst>
          </xdr:cNvPr>
          <xdr:cNvSpPr/>
        </xdr:nvSpPr>
        <xdr:spPr>
          <a:xfrm flipV="1">
            <a:off x="34290000" y="64960499"/>
            <a:ext cx="3038474" cy="190500"/>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36" name="円/楕円 3030">
            <a:extLst>
              <a:ext uri="{FF2B5EF4-FFF2-40B4-BE49-F238E27FC236}">
                <a16:creationId xmlns:a16="http://schemas.microsoft.com/office/drawing/2014/main" id="{5ED16CCB-E36E-31E3-92C9-FFF3E6FF4693}"/>
              </a:ext>
            </a:extLst>
          </xdr:cNvPr>
          <xdr:cNvSpPr/>
        </xdr:nvSpPr>
        <xdr:spPr>
          <a:xfrm>
            <a:off x="35164059" y="61565118"/>
            <a:ext cx="381002" cy="168088"/>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37" name="円/楕円 3031">
            <a:extLst>
              <a:ext uri="{FF2B5EF4-FFF2-40B4-BE49-F238E27FC236}">
                <a16:creationId xmlns:a16="http://schemas.microsoft.com/office/drawing/2014/main" id="{3E533EBA-972E-6166-8E10-C356B6187F33}"/>
              </a:ext>
            </a:extLst>
          </xdr:cNvPr>
          <xdr:cNvSpPr/>
        </xdr:nvSpPr>
        <xdr:spPr>
          <a:xfrm>
            <a:off x="35164059" y="61912500"/>
            <a:ext cx="381002" cy="145676"/>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38" name="円/楕円 3032">
            <a:extLst>
              <a:ext uri="{FF2B5EF4-FFF2-40B4-BE49-F238E27FC236}">
                <a16:creationId xmlns:a16="http://schemas.microsoft.com/office/drawing/2014/main" id="{DE7B6703-A9C7-A85A-FFF8-432DC7F647AE}"/>
              </a:ext>
            </a:extLst>
          </xdr:cNvPr>
          <xdr:cNvSpPr/>
        </xdr:nvSpPr>
        <xdr:spPr>
          <a:xfrm>
            <a:off x="35164059" y="62293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39" name="円/楕円 3033">
            <a:extLst>
              <a:ext uri="{FF2B5EF4-FFF2-40B4-BE49-F238E27FC236}">
                <a16:creationId xmlns:a16="http://schemas.microsoft.com/office/drawing/2014/main" id="{F6040D37-C205-70C2-6F29-87305B3E03E0}"/>
              </a:ext>
            </a:extLst>
          </xdr:cNvPr>
          <xdr:cNvSpPr/>
        </xdr:nvSpPr>
        <xdr:spPr>
          <a:xfrm>
            <a:off x="35164059" y="62674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244</xdr:col>
      <xdr:colOff>70556</xdr:colOff>
      <xdr:row>37</xdr:row>
      <xdr:rowOff>52379</xdr:rowOff>
    </xdr:from>
    <xdr:to>
      <xdr:col>276</xdr:col>
      <xdr:colOff>0</xdr:colOff>
      <xdr:row>40</xdr:row>
      <xdr:rowOff>23520</xdr:rowOff>
    </xdr:to>
    <xdr:sp macro="" textlink="">
      <xdr:nvSpPr>
        <xdr:cNvPr id="240" name="Rectangle 12">
          <a:extLst>
            <a:ext uri="{FF2B5EF4-FFF2-40B4-BE49-F238E27FC236}">
              <a16:creationId xmlns:a16="http://schemas.microsoft.com/office/drawing/2014/main" id="{77816A74-108B-4329-9C0F-68711313C6DB}"/>
            </a:ext>
          </a:extLst>
        </xdr:cNvPr>
        <xdr:cNvSpPr>
          <a:spLocks noChangeArrowheads="1"/>
        </xdr:cNvSpPr>
      </xdr:nvSpPr>
      <xdr:spPr bwMode="auto">
        <a:xfrm>
          <a:off x="30280681" y="8507404"/>
          <a:ext cx="3895019" cy="663291"/>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空中線共用器</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8CH</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ハイブリット</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234</xdr:col>
      <xdr:colOff>0</xdr:colOff>
      <xdr:row>33</xdr:row>
      <xdr:rowOff>82316</xdr:rowOff>
    </xdr:from>
    <xdr:to>
      <xdr:col>253</xdr:col>
      <xdr:colOff>0</xdr:colOff>
      <xdr:row>36</xdr:row>
      <xdr:rowOff>58797</xdr:rowOff>
    </xdr:to>
    <xdr:sp macro="" textlink="">
      <xdr:nvSpPr>
        <xdr:cNvPr id="241" name="Rectangle 12">
          <a:extLst>
            <a:ext uri="{FF2B5EF4-FFF2-40B4-BE49-F238E27FC236}">
              <a16:creationId xmlns:a16="http://schemas.microsoft.com/office/drawing/2014/main" id="{9B8B6EA0-EB31-4223-91F4-579511BB8C73}"/>
            </a:ext>
          </a:extLst>
        </xdr:cNvPr>
        <xdr:cNvSpPr>
          <a:spLocks noChangeArrowheads="1"/>
        </xdr:cNvSpPr>
      </xdr:nvSpPr>
      <xdr:spPr bwMode="auto">
        <a:xfrm>
          <a:off x="28975050" y="7629291"/>
          <a:ext cx="2352675" cy="659106"/>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基地局用同軸避雷器</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234</xdr:col>
      <xdr:colOff>0</xdr:colOff>
      <xdr:row>29</xdr:row>
      <xdr:rowOff>32687</xdr:rowOff>
    </xdr:from>
    <xdr:to>
      <xdr:col>253</xdr:col>
      <xdr:colOff>0</xdr:colOff>
      <xdr:row>33</xdr:row>
      <xdr:rowOff>5233</xdr:rowOff>
    </xdr:to>
    <xdr:sp macro="" textlink="">
      <xdr:nvSpPr>
        <xdr:cNvPr id="242" name="Rectangle 12">
          <a:extLst>
            <a:ext uri="{FF2B5EF4-FFF2-40B4-BE49-F238E27FC236}">
              <a16:creationId xmlns:a16="http://schemas.microsoft.com/office/drawing/2014/main" id="{4BA3D54B-3E2C-4A9B-BE81-405FFB8A9164}"/>
            </a:ext>
          </a:extLst>
        </xdr:cNvPr>
        <xdr:cNvSpPr>
          <a:spLocks noChangeArrowheads="1"/>
        </xdr:cNvSpPr>
      </xdr:nvSpPr>
      <xdr:spPr bwMode="auto">
        <a:xfrm>
          <a:off x="28975050" y="6658912"/>
          <a:ext cx="2352675" cy="893296"/>
        </a:xfrm>
        <a:prstGeom prst="rect">
          <a:avLst/>
        </a:prstGeom>
        <a:solidFill>
          <a:schemeClr val="accent4">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反射素子付き</a:t>
          </a:r>
          <a:endPar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3</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段コーリニア</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特殊</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a:t>
          </a:r>
          <a:endParaRPr kumimoji="0"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twoCellAnchor>
    <xdr:from>
      <xdr:col>249</xdr:col>
      <xdr:colOff>95514</xdr:colOff>
      <xdr:row>21</xdr:row>
      <xdr:rowOff>99</xdr:rowOff>
    </xdr:from>
    <xdr:to>
      <xdr:col>251</xdr:col>
      <xdr:colOff>12029</xdr:colOff>
      <xdr:row>29</xdr:row>
      <xdr:rowOff>6357</xdr:rowOff>
    </xdr:to>
    <xdr:grpSp>
      <xdr:nvGrpSpPr>
        <xdr:cNvPr id="243" name="グループ化 242">
          <a:extLst>
            <a:ext uri="{FF2B5EF4-FFF2-40B4-BE49-F238E27FC236}">
              <a16:creationId xmlns:a16="http://schemas.microsoft.com/office/drawing/2014/main" id="{FA497E7A-3F68-48AB-A295-A8D9B25C3986}"/>
            </a:ext>
          </a:extLst>
        </xdr:cNvPr>
        <xdr:cNvGrpSpPr/>
      </xdr:nvGrpSpPr>
      <xdr:grpSpPr>
        <a:xfrm>
          <a:off x="32790248" y="2763035"/>
          <a:ext cx="179651" cy="1058804"/>
          <a:chOff x="24347366" y="1428750"/>
          <a:chExt cx="205153" cy="1349620"/>
        </a:xfrm>
      </xdr:grpSpPr>
      <xdr:cxnSp macro="">
        <xdr:nvCxnSpPr>
          <xdr:cNvPr id="244" name="直線コネクタ 243">
            <a:extLst>
              <a:ext uri="{FF2B5EF4-FFF2-40B4-BE49-F238E27FC236}">
                <a16:creationId xmlns:a16="http://schemas.microsoft.com/office/drawing/2014/main" id="{1FB648CA-331C-4A40-9ED1-9A6E182FB91C}"/>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45" name="円柱 244">
            <a:extLst>
              <a:ext uri="{FF2B5EF4-FFF2-40B4-BE49-F238E27FC236}">
                <a16:creationId xmlns:a16="http://schemas.microsoft.com/office/drawing/2014/main" id="{BEF37B46-6F35-87A9-2988-1E883409FB0C}"/>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46" name="円柱 245">
            <a:extLst>
              <a:ext uri="{FF2B5EF4-FFF2-40B4-BE49-F238E27FC236}">
                <a16:creationId xmlns:a16="http://schemas.microsoft.com/office/drawing/2014/main" id="{07522633-4433-F593-B6F7-6F906994BDBF}"/>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47" name="直線コネクタ 246">
            <a:extLst>
              <a:ext uri="{FF2B5EF4-FFF2-40B4-BE49-F238E27FC236}">
                <a16:creationId xmlns:a16="http://schemas.microsoft.com/office/drawing/2014/main" id="{8B630455-615B-80D0-9ADD-E73B59B8DCD0}"/>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48" name="直線コネクタ 247">
            <a:extLst>
              <a:ext uri="{FF2B5EF4-FFF2-40B4-BE49-F238E27FC236}">
                <a16:creationId xmlns:a16="http://schemas.microsoft.com/office/drawing/2014/main" id="{6CEC68D3-E0E9-D1BC-F6B2-D41439646EFC}"/>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262</xdr:col>
      <xdr:colOff>68388</xdr:colOff>
      <xdr:row>21</xdr:row>
      <xdr:rowOff>68537</xdr:rowOff>
    </xdr:from>
    <xdr:to>
      <xdr:col>264</xdr:col>
      <xdr:colOff>10996</xdr:colOff>
      <xdr:row>29</xdr:row>
      <xdr:rowOff>301</xdr:rowOff>
    </xdr:to>
    <xdr:grpSp>
      <xdr:nvGrpSpPr>
        <xdr:cNvPr id="249" name="グループ化 248">
          <a:extLst>
            <a:ext uri="{FF2B5EF4-FFF2-40B4-BE49-F238E27FC236}">
              <a16:creationId xmlns:a16="http://schemas.microsoft.com/office/drawing/2014/main" id="{DB3ECD3D-E7F2-4675-A261-C13B43FBDF9D}"/>
            </a:ext>
          </a:extLst>
        </xdr:cNvPr>
        <xdr:cNvGrpSpPr/>
      </xdr:nvGrpSpPr>
      <xdr:grpSpPr>
        <a:xfrm>
          <a:off x="34473510" y="2831473"/>
          <a:ext cx="205744" cy="984310"/>
          <a:chOff x="24347366" y="1428750"/>
          <a:chExt cx="205153" cy="1349620"/>
        </a:xfrm>
      </xdr:grpSpPr>
      <xdr:cxnSp macro="">
        <xdr:nvCxnSpPr>
          <xdr:cNvPr id="250" name="直線コネクタ 249">
            <a:extLst>
              <a:ext uri="{FF2B5EF4-FFF2-40B4-BE49-F238E27FC236}">
                <a16:creationId xmlns:a16="http://schemas.microsoft.com/office/drawing/2014/main" id="{1D887C67-B5B4-6FE8-8B1A-A83AEEB01A18}"/>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51" name="円柱 250">
            <a:extLst>
              <a:ext uri="{FF2B5EF4-FFF2-40B4-BE49-F238E27FC236}">
                <a16:creationId xmlns:a16="http://schemas.microsoft.com/office/drawing/2014/main" id="{98F9C019-9382-9DBB-8827-37E7FA6FCF61}"/>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52" name="円柱 251">
            <a:extLst>
              <a:ext uri="{FF2B5EF4-FFF2-40B4-BE49-F238E27FC236}">
                <a16:creationId xmlns:a16="http://schemas.microsoft.com/office/drawing/2014/main" id="{4B12E1C2-A03C-6EE2-8B95-F8AB555B997E}"/>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53" name="直線コネクタ 252">
            <a:extLst>
              <a:ext uri="{FF2B5EF4-FFF2-40B4-BE49-F238E27FC236}">
                <a16:creationId xmlns:a16="http://schemas.microsoft.com/office/drawing/2014/main" id="{C2420DCD-A2BF-7099-894D-BCF2B7630D8B}"/>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54" name="直線コネクタ 253">
            <a:extLst>
              <a:ext uri="{FF2B5EF4-FFF2-40B4-BE49-F238E27FC236}">
                <a16:creationId xmlns:a16="http://schemas.microsoft.com/office/drawing/2014/main" id="{2BD55667-68D5-DEAD-CB88-8CA786E48FF5}"/>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236</xdr:col>
      <xdr:colOff>18935</xdr:colOff>
      <xdr:row>52</xdr:row>
      <xdr:rowOff>84854</xdr:rowOff>
    </xdr:from>
    <xdr:to>
      <xdr:col>239</xdr:col>
      <xdr:colOff>46521</xdr:colOff>
      <xdr:row>62</xdr:row>
      <xdr:rowOff>10968</xdr:rowOff>
    </xdr:to>
    <xdr:grpSp>
      <xdr:nvGrpSpPr>
        <xdr:cNvPr id="255" name="グループ化 254">
          <a:extLst>
            <a:ext uri="{FF2B5EF4-FFF2-40B4-BE49-F238E27FC236}">
              <a16:creationId xmlns:a16="http://schemas.microsoft.com/office/drawing/2014/main" id="{E3CCC079-A561-4846-8362-70562DFDEE5F}"/>
            </a:ext>
          </a:extLst>
        </xdr:cNvPr>
        <xdr:cNvGrpSpPr/>
      </xdr:nvGrpSpPr>
      <xdr:grpSpPr>
        <a:xfrm>
          <a:off x="31003281" y="6926408"/>
          <a:ext cx="422290" cy="1241798"/>
          <a:chOff x="11167630" y="1701511"/>
          <a:chExt cx="1854343" cy="7066966"/>
        </a:xfrm>
        <a:solidFill>
          <a:schemeClr val="accent4">
            <a:lumMod val="40000"/>
            <a:lumOff val="60000"/>
          </a:schemeClr>
        </a:solidFill>
      </xdr:grpSpPr>
      <xdr:grpSp>
        <xdr:nvGrpSpPr>
          <xdr:cNvPr id="256" name="グループ化 255">
            <a:extLst>
              <a:ext uri="{FF2B5EF4-FFF2-40B4-BE49-F238E27FC236}">
                <a16:creationId xmlns:a16="http://schemas.microsoft.com/office/drawing/2014/main" id="{B988DE78-8CFC-E540-48A4-970B20469C7C}"/>
              </a:ext>
            </a:extLst>
          </xdr:cNvPr>
          <xdr:cNvGrpSpPr/>
        </xdr:nvGrpSpPr>
        <xdr:grpSpPr>
          <a:xfrm>
            <a:off x="11167630" y="2045751"/>
            <a:ext cx="1854343" cy="6722726"/>
            <a:chOff x="13161818" y="10210984"/>
            <a:chExt cx="1731818" cy="6748126"/>
          </a:xfrm>
          <a:grpFill/>
        </xdr:grpSpPr>
        <xdr:sp macro="" textlink="">
          <xdr:nvSpPr>
            <xdr:cNvPr id="258" name="正方形/長方形 257">
              <a:extLst>
                <a:ext uri="{FF2B5EF4-FFF2-40B4-BE49-F238E27FC236}">
                  <a16:creationId xmlns:a16="http://schemas.microsoft.com/office/drawing/2014/main" id="{247B87AE-2727-48AD-52DE-54F04532BC57}"/>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59" name="正方形/長方形 258">
              <a:extLst>
                <a:ext uri="{FF2B5EF4-FFF2-40B4-BE49-F238E27FC236}">
                  <a16:creationId xmlns:a16="http://schemas.microsoft.com/office/drawing/2014/main" id="{76103EEE-D84A-6783-92E2-610874811849}"/>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0" name="正方形/長方形 259">
              <a:extLst>
                <a:ext uri="{FF2B5EF4-FFF2-40B4-BE49-F238E27FC236}">
                  <a16:creationId xmlns:a16="http://schemas.microsoft.com/office/drawing/2014/main" id="{C19A3858-F70B-F3B5-D5BE-B183C09722AD}"/>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1" name="正方形/長方形 260">
              <a:extLst>
                <a:ext uri="{FF2B5EF4-FFF2-40B4-BE49-F238E27FC236}">
                  <a16:creationId xmlns:a16="http://schemas.microsoft.com/office/drawing/2014/main" id="{4CFF2615-BE5D-14C1-C63F-F9F29F98C951}"/>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2" name="正方形/長方形 261">
              <a:extLst>
                <a:ext uri="{FF2B5EF4-FFF2-40B4-BE49-F238E27FC236}">
                  <a16:creationId xmlns:a16="http://schemas.microsoft.com/office/drawing/2014/main" id="{041F1FDA-8E86-9DDC-B3D9-9E6ACC13C0D2}"/>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3" name="正方形/長方形 262">
              <a:extLst>
                <a:ext uri="{FF2B5EF4-FFF2-40B4-BE49-F238E27FC236}">
                  <a16:creationId xmlns:a16="http://schemas.microsoft.com/office/drawing/2014/main" id="{9B93AAF8-EF16-034A-CD70-13D073E8897E}"/>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4" name="円/楕円 403">
              <a:extLst>
                <a:ext uri="{FF2B5EF4-FFF2-40B4-BE49-F238E27FC236}">
                  <a16:creationId xmlns:a16="http://schemas.microsoft.com/office/drawing/2014/main" id="{0058E5E2-1C3C-C8CE-BC34-3ACA5A41FA33}"/>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5" name="正方形/長方形 264">
              <a:extLst>
                <a:ext uri="{FF2B5EF4-FFF2-40B4-BE49-F238E27FC236}">
                  <a16:creationId xmlns:a16="http://schemas.microsoft.com/office/drawing/2014/main" id="{8843F1F3-FBB3-955B-EAD2-8EB2AFD442B9}"/>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6" name="円/楕円 405">
              <a:extLst>
                <a:ext uri="{FF2B5EF4-FFF2-40B4-BE49-F238E27FC236}">
                  <a16:creationId xmlns:a16="http://schemas.microsoft.com/office/drawing/2014/main" id="{99FD5798-7702-3CFE-8010-33DD8E9E5FCD}"/>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7" name="円/楕円 406">
              <a:extLst>
                <a:ext uri="{FF2B5EF4-FFF2-40B4-BE49-F238E27FC236}">
                  <a16:creationId xmlns:a16="http://schemas.microsoft.com/office/drawing/2014/main" id="{907D4010-CEC1-9B98-E319-4E31777D9868}"/>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8" name="正方形/長方形 267">
              <a:extLst>
                <a:ext uri="{FF2B5EF4-FFF2-40B4-BE49-F238E27FC236}">
                  <a16:creationId xmlns:a16="http://schemas.microsoft.com/office/drawing/2014/main" id="{2B545F64-6C25-2DCF-9493-A8C17F395424}"/>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69" name="正方形/長方形 268">
              <a:extLst>
                <a:ext uri="{FF2B5EF4-FFF2-40B4-BE49-F238E27FC236}">
                  <a16:creationId xmlns:a16="http://schemas.microsoft.com/office/drawing/2014/main" id="{EFF60ADA-35F4-07C7-6633-11D28F055885}"/>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0" name="正方形/長方形 269">
              <a:extLst>
                <a:ext uri="{FF2B5EF4-FFF2-40B4-BE49-F238E27FC236}">
                  <a16:creationId xmlns:a16="http://schemas.microsoft.com/office/drawing/2014/main" id="{DE2088DC-C4CA-ACE0-708F-D1F071464BFC}"/>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1" name="正方形/長方形 270">
              <a:extLst>
                <a:ext uri="{FF2B5EF4-FFF2-40B4-BE49-F238E27FC236}">
                  <a16:creationId xmlns:a16="http://schemas.microsoft.com/office/drawing/2014/main" id="{C6D57C5A-48A0-CD0D-59FC-38E6A9945A3F}"/>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2" name="正方形/長方形 271">
              <a:extLst>
                <a:ext uri="{FF2B5EF4-FFF2-40B4-BE49-F238E27FC236}">
                  <a16:creationId xmlns:a16="http://schemas.microsoft.com/office/drawing/2014/main" id="{D921FB4D-5A2C-7BF9-F2AF-D058711E1BC3}"/>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3" name="正方形/長方形 272">
              <a:extLst>
                <a:ext uri="{FF2B5EF4-FFF2-40B4-BE49-F238E27FC236}">
                  <a16:creationId xmlns:a16="http://schemas.microsoft.com/office/drawing/2014/main" id="{031F49EC-AF73-C02A-6640-32427A093389}"/>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4" name="正方形/長方形 273">
              <a:extLst>
                <a:ext uri="{FF2B5EF4-FFF2-40B4-BE49-F238E27FC236}">
                  <a16:creationId xmlns:a16="http://schemas.microsoft.com/office/drawing/2014/main" id="{15927C26-935A-99B5-A5BF-77927EA5E2F9}"/>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5" name="正方形/長方形 274">
              <a:extLst>
                <a:ext uri="{FF2B5EF4-FFF2-40B4-BE49-F238E27FC236}">
                  <a16:creationId xmlns:a16="http://schemas.microsoft.com/office/drawing/2014/main" id="{D2A6895D-DE83-A475-E905-5BD2886B8662}"/>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6" name="正方形/長方形 275">
              <a:extLst>
                <a:ext uri="{FF2B5EF4-FFF2-40B4-BE49-F238E27FC236}">
                  <a16:creationId xmlns:a16="http://schemas.microsoft.com/office/drawing/2014/main" id="{8799D290-F6E0-48BB-30F0-861AE2671072}"/>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7" name="正方形/長方形 276">
              <a:extLst>
                <a:ext uri="{FF2B5EF4-FFF2-40B4-BE49-F238E27FC236}">
                  <a16:creationId xmlns:a16="http://schemas.microsoft.com/office/drawing/2014/main" id="{965675B8-12BD-5003-98D8-32F057E92B6C}"/>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8" name="正方形/長方形 277">
              <a:extLst>
                <a:ext uri="{FF2B5EF4-FFF2-40B4-BE49-F238E27FC236}">
                  <a16:creationId xmlns:a16="http://schemas.microsoft.com/office/drawing/2014/main" id="{60F162C9-B870-3855-5B6E-423B35D3A669}"/>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79" name="正方形/長方形 278">
              <a:extLst>
                <a:ext uri="{FF2B5EF4-FFF2-40B4-BE49-F238E27FC236}">
                  <a16:creationId xmlns:a16="http://schemas.microsoft.com/office/drawing/2014/main" id="{76A75818-5C6D-E698-72B5-A82D3A29E601}"/>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0" name="正方形/長方形 279">
              <a:extLst>
                <a:ext uri="{FF2B5EF4-FFF2-40B4-BE49-F238E27FC236}">
                  <a16:creationId xmlns:a16="http://schemas.microsoft.com/office/drawing/2014/main" id="{8D747DD0-7395-4E0C-AB00-CEC235B73FFF}"/>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1" name="正方形/長方形 280">
              <a:extLst>
                <a:ext uri="{FF2B5EF4-FFF2-40B4-BE49-F238E27FC236}">
                  <a16:creationId xmlns:a16="http://schemas.microsoft.com/office/drawing/2014/main" id="{68397BFD-70DB-F82F-CDEC-1E08C2A6965C}"/>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2" name="正方形/長方形 281">
              <a:extLst>
                <a:ext uri="{FF2B5EF4-FFF2-40B4-BE49-F238E27FC236}">
                  <a16:creationId xmlns:a16="http://schemas.microsoft.com/office/drawing/2014/main" id="{81681A3D-02E4-B9B0-1765-2F804810839F}"/>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3" name="正方形/長方形 282">
              <a:extLst>
                <a:ext uri="{FF2B5EF4-FFF2-40B4-BE49-F238E27FC236}">
                  <a16:creationId xmlns:a16="http://schemas.microsoft.com/office/drawing/2014/main" id="{B0CFB643-08D4-26EF-A55A-5DDA745A7137}"/>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4" name="正方形/長方形 283">
              <a:extLst>
                <a:ext uri="{FF2B5EF4-FFF2-40B4-BE49-F238E27FC236}">
                  <a16:creationId xmlns:a16="http://schemas.microsoft.com/office/drawing/2014/main" id="{87618A27-1C81-3C22-C985-E636610D234E}"/>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5" name="正方形/長方形 284">
              <a:extLst>
                <a:ext uri="{FF2B5EF4-FFF2-40B4-BE49-F238E27FC236}">
                  <a16:creationId xmlns:a16="http://schemas.microsoft.com/office/drawing/2014/main" id="{5E195CAF-958F-01C2-3659-00142D8FF4A2}"/>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6" name="正方形/長方形 285">
              <a:extLst>
                <a:ext uri="{FF2B5EF4-FFF2-40B4-BE49-F238E27FC236}">
                  <a16:creationId xmlns:a16="http://schemas.microsoft.com/office/drawing/2014/main" id="{0D663BE7-6F0A-B2E1-AFCE-7D777BAC2A7C}"/>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7" name="正方形/長方形 286">
              <a:extLst>
                <a:ext uri="{FF2B5EF4-FFF2-40B4-BE49-F238E27FC236}">
                  <a16:creationId xmlns:a16="http://schemas.microsoft.com/office/drawing/2014/main" id="{6157BF58-41E0-19D9-3A90-B859889D8724}"/>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8" name="正方形/長方形 287">
              <a:extLst>
                <a:ext uri="{FF2B5EF4-FFF2-40B4-BE49-F238E27FC236}">
                  <a16:creationId xmlns:a16="http://schemas.microsoft.com/office/drawing/2014/main" id="{87985DA1-E99D-0151-A8AF-952B68619F06}"/>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89" name="正方形/長方形 288">
              <a:extLst>
                <a:ext uri="{FF2B5EF4-FFF2-40B4-BE49-F238E27FC236}">
                  <a16:creationId xmlns:a16="http://schemas.microsoft.com/office/drawing/2014/main" id="{CFA0ECB9-590B-8591-7F39-4A7DC4AC9E7A}"/>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0" name="正方形/長方形 289">
              <a:extLst>
                <a:ext uri="{FF2B5EF4-FFF2-40B4-BE49-F238E27FC236}">
                  <a16:creationId xmlns:a16="http://schemas.microsoft.com/office/drawing/2014/main" id="{AD822B54-2901-340F-F8AB-74EE95106676}"/>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1" name="正方形/長方形 290">
              <a:extLst>
                <a:ext uri="{FF2B5EF4-FFF2-40B4-BE49-F238E27FC236}">
                  <a16:creationId xmlns:a16="http://schemas.microsoft.com/office/drawing/2014/main" id="{EF64C108-E4BC-9ED7-9EA7-3854A086E47F}"/>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2" name="正方形/長方形 291">
              <a:extLst>
                <a:ext uri="{FF2B5EF4-FFF2-40B4-BE49-F238E27FC236}">
                  <a16:creationId xmlns:a16="http://schemas.microsoft.com/office/drawing/2014/main" id="{F2DC60C9-C325-F2CD-324D-DE49AE86A54A}"/>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3" name="正方形/長方形 292">
              <a:extLst>
                <a:ext uri="{FF2B5EF4-FFF2-40B4-BE49-F238E27FC236}">
                  <a16:creationId xmlns:a16="http://schemas.microsoft.com/office/drawing/2014/main" id="{D1F3796D-DFB0-717E-61CF-A151598D0970}"/>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4" name="正方形/長方形 293">
              <a:extLst>
                <a:ext uri="{FF2B5EF4-FFF2-40B4-BE49-F238E27FC236}">
                  <a16:creationId xmlns:a16="http://schemas.microsoft.com/office/drawing/2014/main" id="{B805F229-C35D-2DD4-900E-562AC93E4C70}"/>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5" name="正方形/長方形 294">
              <a:extLst>
                <a:ext uri="{FF2B5EF4-FFF2-40B4-BE49-F238E27FC236}">
                  <a16:creationId xmlns:a16="http://schemas.microsoft.com/office/drawing/2014/main" id="{E9720752-48EA-8A32-FA52-BFF020989AB9}"/>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6" name="正方形/長方形 295">
              <a:extLst>
                <a:ext uri="{FF2B5EF4-FFF2-40B4-BE49-F238E27FC236}">
                  <a16:creationId xmlns:a16="http://schemas.microsoft.com/office/drawing/2014/main" id="{BD62688A-8848-4A8A-4F20-E65502083C97}"/>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7" name="正方形/長方形 296">
              <a:extLst>
                <a:ext uri="{FF2B5EF4-FFF2-40B4-BE49-F238E27FC236}">
                  <a16:creationId xmlns:a16="http://schemas.microsoft.com/office/drawing/2014/main" id="{0B42A0D9-33D9-DC46-790E-BA8247D5F41A}"/>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8" name="正方形/長方形 297">
              <a:extLst>
                <a:ext uri="{FF2B5EF4-FFF2-40B4-BE49-F238E27FC236}">
                  <a16:creationId xmlns:a16="http://schemas.microsoft.com/office/drawing/2014/main" id="{6EB47625-56B3-04A7-B075-82C1346F7690}"/>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99" name="正方形/長方形 298">
              <a:extLst>
                <a:ext uri="{FF2B5EF4-FFF2-40B4-BE49-F238E27FC236}">
                  <a16:creationId xmlns:a16="http://schemas.microsoft.com/office/drawing/2014/main" id="{830D12AF-62EC-F023-08F2-873B5E15B609}"/>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0" name="正方形/長方形 299">
              <a:extLst>
                <a:ext uri="{FF2B5EF4-FFF2-40B4-BE49-F238E27FC236}">
                  <a16:creationId xmlns:a16="http://schemas.microsoft.com/office/drawing/2014/main" id="{BA420CD4-84EE-62F2-6F9D-BAA239B04E5D}"/>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1" name="正方形/長方形 300">
              <a:extLst>
                <a:ext uri="{FF2B5EF4-FFF2-40B4-BE49-F238E27FC236}">
                  <a16:creationId xmlns:a16="http://schemas.microsoft.com/office/drawing/2014/main" id="{801E564E-69B9-7D81-4B43-5D3917325AFA}"/>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2" name="正方形/長方形 301">
              <a:extLst>
                <a:ext uri="{FF2B5EF4-FFF2-40B4-BE49-F238E27FC236}">
                  <a16:creationId xmlns:a16="http://schemas.microsoft.com/office/drawing/2014/main" id="{ED9BF734-BEAC-DF24-5061-77AF6D875A29}"/>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3" name="正方形/長方形 302">
              <a:extLst>
                <a:ext uri="{FF2B5EF4-FFF2-40B4-BE49-F238E27FC236}">
                  <a16:creationId xmlns:a16="http://schemas.microsoft.com/office/drawing/2014/main" id="{AF4D7E33-003C-9E84-2D2E-C77155EC30C1}"/>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4" name="正方形/長方形 303">
              <a:extLst>
                <a:ext uri="{FF2B5EF4-FFF2-40B4-BE49-F238E27FC236}">
                  <a16:creationId xmlns:a16="http://schemas.microsoft.com/office/drawing/2014/main" id="{7AA9F721-BFAC-53C0-B2E4-6DA3937F24C5}"/>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5" name="正方形/長方形 304">
              <a:extLst>
                <a:ext uri="{FF2B5EF4-FFF2-40B4-BE49-F238E27FC236}">
                  <a16:creationId xmlns:a16="http://schemas.microsoft.com/office/drawing/2014/main" id="{A8993023-EEC0-7ADC-569A-D457344E5730}"/>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6" name="正方形/長方形 305">
              <a:extLst>
                <a:ext uri="{FF2B5EF4-FFF2-40B4-BE49-F238E27FC236}">
                  <a16:creationId xmlns:a16="http://schemas.microsoft.com/office/drawing/2014/main" id="{579354CD-FDED-E1AB-B2D3-5059F8969D4C}"/>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7" name="正方形/長方形 306">
              <a:extLst>
                <a:ext uri="{FF2B5EF4-FFF2-40B4-BE49-F238E27FC236}">
                  <a16:creationId xmlns:a16="http://schemas.microsoft.com/office/drawing/2014/main" id="{A754813E-DF8A-678C-2F30-6193C7EC83C2}"/>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8" name="正方形/長方形 307">
              <a:extLst>
                <a:ext uri="{FF2B5EF4-FFF2-40B4-BE49-F238E27FC236}">
                  <a16:creationId xmlns:a16="http://schemas.microsoft.com/office/drawing/2014/main" id="{B93631B0-CA82-59BC-A776-8375DF091ED5}"/>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09" name="正方形/長方形 308">
              <a:extLst>
                <a:ext uri="{FF2B5EF4-FFF2-40B4-BE49-F238E27FC236}">
                  <a16:creationId xmlns:a16="http://schemas.microsoft.com/office/drawing/2014/main" id="{F8B6B1C9-3A38-4F30-CF09-981525E2E885}"/>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0" name="正方形/長方形 309">
              <a:extLst>
                <a:ext uri="{FF2B5EF4-FFF2-40B4-BE49-F238E27FC236}">
                  <a16:creationId xmlns:a16="http://schemas.microsoft.com/office/drawing/2014/main" id="{CDAFA436-07B1-9BE9-DE16-26789F1065A6}"/>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1" name="正方形/長方形 310">
              <a:extLst>
                <a:ext uri="{FF2B5EF4-FFF2-40B4-BE49-F238E27FC236}">
                  <a16:creationId xmlns:a16="http://schemas.microsoft.com/office/drawing/2014/main" id="{5DD7C8EC-575C-C945-8320-BE04A582EDFA}"/>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2" name="正方形/長方形 311">
              <a:extLst>
                <a:ext uri="{FF2B5EF4-FFF2-40B4-BE49-F238E27FC236}">
                  <a16:creationId xmlns:a16="http://schemas.microsoft.com/office/drawing/2014/main" id="{E9E09799-A453-6A86-1967-014E3C4C597A}"/>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3" name="正方形/長方形 312">
              <a:extLst>
                <a:ext uri="{FF2B5EF4-FFF2-40B4-BE49-F238E27FC236}">
                  <a16:creationId xmlns:a16="http://schemas.microsoft.com/office/drawing/2014/main" id="{D8F2BD40-31CE-CAF4-2FAC-FEA4CB7E9C16}"/>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4" name="正方形/長方形 313">
              <a:extLst>
                <a:ext uri="{FF2B5EF4-FFF2-40B4-BE49-F238E27FC236}">
                  <a16:creationId xmlns:a16="http://schemas.microsoft.com/office/drawing/2014/main" id="{4173D4AD-007D-832E-99A9-83A71F4EFF1F}"/>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5" name="正方形/長方形 314">
              <a:extLst>
                <a:ext uri="{FF2B5EF4-FFF2-40B4-BE49-F238E27FC236}">
                  <a16:creationId xmlns:a16="http://schemas.microsoft.com/office/drawing/2014/main" id="{688FFCBD-BCD8-10EF-9E3C-C7313FE09938}"/>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 name="正方形/長方形 315">
              <a:extLst>
                <a:ext uri="{FF2B5EF4-FFF2-40B4-BE49-F238E27FC236}">
                  <a16:creationId xmlns:a16="http://schemas.microsoft.com/office/drawing/2014/main" id="{47EFE39F-2A8D-1AFC-0193-AB3C536E9690}"/>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 name="正方形/長方形 316">
              <a:extLst>
                <a:ext uri="{FF2B5EF4-FFF2-40B4-BE49-F238E27FC236}">
                  <a16:creationId xmlns:a16="http://schemas.microsoft.com/office/drawing/2014/main" id="{ED360C93-FEF0-A265-66DB-09FF4616FD5B}"/>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 name="正方形/長方形 317">
              <a:extLst>
                <a:ext uri="{FF2B5EF4-FFF2-40B4-BE49-F238E27FC236}">
                  <a16:creationId xmlns:a16="http://schemas.microsoft.com/office/drawing/2014/main" id="{D0EA3C31-7F39-8D31-14D2-0AA50D2A55E7}"/>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 name="正方形/長方形 318">
              <a:extLst>
                <a:ext uri="{FF2B5EF4-FFF2-40B4-BE49-F238E27FC236}">
                  <a16:creationId xmlns:a16="http://schemas.microsoft.com/office/drawing/2014/main" id="{4F7A9988-A2F3-D6B1-39B4-C8E06BA6F0F2}"/>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 name="正方形/長方形 319">
              <a:extLst>
                <a:ext uri="{FF2B5EF4-FFF2-40B4-BE49-F238E27FC236}">
                  <a16:creationId xmlns:a16="http://schemas.microsoft.com/office/drawing/2014/main" id="{C8FBA167-289E-2BCE-31D5-C470A66B8E37}"/>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 name="正方形/長方形 320">
              <a:extLst>
                <a:ext uri="{FF2B5EF4-FFF2-40B4-BE49-F238E27FC236}">
                  <a16:creationId xmlns:a16="http://schemas.microsoft.com/office/drawing/2014/main" id="{2CCE25EB-331B-12C3-9864-4072302A51B5}"/>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 name="正方形/長方形 321">
              <a:extLst>
                <a:ext uri="{FF2B5EF4-FFF2-40B4-BE49-F238E27FC236}">
                  <a16:creationId xmlns:a16="http://schemas.microsoft.com/office/drawing/2014/main" id="{41528159-3E3A-5BCA-CDE3-7217DE9A9211}"/>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 name="正方形/長方形 322">
              <a:extLst>
                <a:ext uri="{FF2B5EF4-FFF2-40B4-BE49-F238E27FC236}">
                  <a16:creationId xmlns:a16="http://schemas.microsoft.com/office/drawing/2014/main" id="{A4121D1D-3BEF-A691-2102-47ACFE8C87E2}"/>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 name="正方形/長方形 323">
              <a:extLst>
                <a:ext uri="{FF2B5EF4-FFF2-40B4-BE49-F238E27FC236}">
                  <a16:creationId xmlns:a16="http://schemas.microsoft.com/office/drawing/2014/main" id="{C5518F6B-127D-4458-7A1F-3469081F37D6}"/>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 name="正方形/長方形 324">
              <a:extLst>
                <a:ext uri="{FF2B5EF4-FFF2-40B4-BE49-F238E27FC236}">
                  <a16:creationId xmlns:a16="http://schemas.microsoft.com/office/drawing/2014/main" id="{479FC270-6C07-02B6-F383-0B4C3266617A}"/>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 name="正方形/長方形 325">
              <a:extLst>
                <a:ext uri="{FF2B5EF4-FFF2-40B4-BE49-F238E27FC236}">
                  <a16:creationId xmlns:a16="http://schemas.microsoft.com/office/drawing/2014/main" id="{BAF00D25-DCAF-E6D8-097D-3AFE035EDF3C}"/>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 name="正方形/長方形 326">
              <a:extLst>
                <a:ext uri="{FF2B5EF4-FFF2-40B4-BE49-F238E27FC236}">
                  <a16:creationId xmlns:a16="http://schemas.microsoft.com/office/drawing/2014/main" id="{0DA2F4F8-6A06-BF1F-C9E6-50A24DD72FF6}"/>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 name="正方形/長方形 327">
              <a:extLst>
                <a:ext uri="{FF2B5EF4-FFF2-40B4-BE49-F238E27FC236}">
                  <a16:creationId xmlns:a16="http://schemas.microsoft.com/office/drawing/2014/main" id="{D2BFD794-A070-9A01-13BF-D3C211C41EC1}"/>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9" name="正方形/長方形 328">
              <a:extLst>
                <a:ext uri="{FF2B5EF4-FFF2-40B4-BE49-F238E27FC236}">
                  <a16:creationId xmlns:a16="http://schemas.microsoft.com/office/drawing/2014/main" id="{4A886C45-D67D-819D-E7F8-3F9EBE0653F7}"/>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 name="正方形/長方形 329">
              <a:extLst>
                <a:ext uri="{FF2B5EF4-FFF2-40B4-BE49-F238E27FC236}">
                  <a16:creationId xmlns:a16="http://schemas.microsoft.com/office/drawing/2014/main" id="{0DD538EE-E8E7-403C-734F-D422D8AF3003}"/>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 name="正方形/長方形 330">
              <a:extLst>
                <a:ext uri="{FF2B5EF4-FFF2-40B4-BE49-F238E27FC236}">
                  <a16:creationId xmlns:a16="http://schemas.microsoft.com/office/drawing/2014/main" id="{FCC636AD-91FE-826C-D945-1C7769E505BD}"/>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 name="正方形/長方形 331">
              <a:extLst>
                <a:ext uri="{FF2B5EF4-FFF2-40B4-BE49-F238E27FC236}">
                  <a16:creationId xmlns:a16="http://schemas.microsoft.com/office/drawing/2014/main" id="{04345724-A4CF-276B-23BA-E343A79883DC}"/>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 name="正方形/長方形 332">
              <a:extLst>
                <a:ext uri="{FF2B5EF4-FFF2-40B4-BE49-F238E27FC236}">
                  <a16:creationId xmlns:a16="http://schemas.microsoft.com/office/drawing/2014/main" id="{15D6ACDC-D072-0E05-B749-C64FC6F721F0}"/>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 name="正方形/長方形 333">
              <a:extLst>
                <a:ext uri="{FF2B5EF4-FFF2-40B4-BE49-F238E27FC236}">
                  <a16:creationId xmlns:a16="http://schemas.microsoft.com/office/drawing/2014/main" id="{D9DCCBD4-F3D4-A9F6-F5F1-8B04E7CF70B6}"/>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 name="正方形/長方形 334">
              <a:extLst>
                <a:ext uri="{FF2B5EF4-FFF2-40B4-BE49-F238E27FC236}">
                  <a16:creationId xmlns:a16="http://schemas.microsoft.com/office/drawing/2014/main" id="{6708987F-8299-AC0D-613B-1A21E0A5269C}"/>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 name="正方形/長方形 335">
              <a:extLst>
                <a:ext uri="{FF2B5EF4-FFF2-40B4-BE49-F238E27FC236}">
                  <a16:creationId xmlns:a16="http://schemas.microsoft.com/office/drawing/2014/main" id="{563CC9D7-41C9-2EBE-95A8-27EAB0677959}"/>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 name="正方形/長方形 336">
              <a:extLst>
                <a:ext uri="{FF2B5EF4-FFF2-40B4-BE49-F238E27FC236}">
                  <a16:creationId xmlns:a16="http://schemas.microsoft.com/office/drawing/2014/main" id="{7E7EBFC0-8FD2-DF1C-5653-1B448D790EBE}"/>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 name="正方形/長方形 337">
              <a:extLst>
                <a:ext uri="{FF2B5EF4-FFF2-40B4-BE49-F238E27FC236}">
                  <a16:creationId xmlns:a16="http://schemas.microsoft.com/office/drawing/2014/main" id="{EA986157-EEE1-5A6B-B093-AC003C9742DE}"/>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 name="正方形/長方形 338">
              <a:extLst>
                <a:ext uri="{FF2B5EF4-FFF2-40B4-BE49-F238E27FC236}">
                  <a16:creationId xmlns:a16="http://schemas.microsoft.com/office/drawing/2014/main" id="{C050DD07-B7EB-326E-0C2B-E60F9AB99C6E}"/>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 name="正方形/長方形 339">
              <a:extLst>
                <a:ext uri="{FF2B5EF4-FFF2-40B4-BE49-F238E27FC236}">
                  <a16:creationId xmlns:a16="http://schemas.microsoft.com/office/drawing/2014/main" id="{607A68CA-6FEE-0ADE-696F-A29E921B9FE2}"/>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 name="正方形/長方形 340">
              <a:extLst>
                <a:ext uri="{FF2B5EF4-FFF2-40B4-BE49-F238E27FC236}">
                  <a16:creationId xmlns:a16="http://schemas.microsoft.com/office/drawing/2014/main" id="{7D7AA235-1702-926C-4DF0-D4A646CBC5A0}"/>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 name="正方形/長方形 341">
              <a:extLst>
                <a:ext uri="{FF2B5EF4-FFF2-40B4-BE49-F238E27FC236}">
                  <a16:creationId xmlns:a16="http://schemas.microsoft.com/office/drawing/2014/main" id="{C6C6411A-6777-4494-1936-9EB4FB291D7D}"/>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3" name="正方形/長方形 342">
              <a:extLst>
                <a:ext uri="{FF2B5EF4-FFF2-40B4-BE49-F238E27FC236}">
                  <a16:creationId xmlns:a16="http://schemas.microsoft.com/office/drawing/2014/main" id="{F95CDD6B-CCBA-A36F-F1B9-E235C352970F}"/>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4" name="正方形/長方形 343">
              <a:extLst>
                <a:ext uri="{FF2B5EF4-FFF2-40B4-BE49-F238E27FC236}">
                  <a16:creationId xmlns:a16="http://schemas.microsoft.com/office/drawing/2014/main" id="{1D95A866-FDB6-904D-02F3-B4A4B0EDE47B}"/>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5" name="正方形/長方形 344">
              <a:extLst>
                <a:ext uri="{FF2B5EF4-FFF2-40B4-BE49-F238E27FC236}">
                  <a16:creationId xmlns:a16="http://schemas.microsoft.com/office/drawing/2014/main" id="{9C5FF5F6-D7B0-2517-2CB0-23F57BBF1473}"/>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6" name="正方形/長方形 345">
              <a:extLst>
                <a:ext uri="{FF2B5EF4-FFF2-40B4-BE49-F238E27FC236}">
                  <a16:creationId xmlns:a16="http://schemas.microsoft.com/office/drawing/2014/main" id="{C853F921-FF53-FF30-5F56-439071030D5B}"/>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7" name="正方形/長方形 346">
              <a:extLst>
                <a:ext uri="{FF2B5EF4-FFF2-40B4-BE49-F238E27FC236}">
                  <a16:creationId xmlns:a16="http://schemas.microsoft.com/office/drawing/2014/main" id="{0D1E812A-5502-DB5C-1D71-F0851E023DCD}"/>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8" name="正方形/長方形 347">
              <a:extLst>
                <a:ext uri="{FF2B5EF4-FFF2-40B4-BE49-F238E27FC236}">
                  <a16:creationId xmlns:a16="http://schemas.microsoft.com/office/drawing/2014/main" id="{F63BD715-1584-9064-41D7-A6A2E64105DC}"/>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9" name="正方形/長方形 348">
              <a:extLst>
                <a:ext uri="{FF2B5EF4-FFF2-40B4-BE49-F238E27FC236}">
                  <a16:creationId xmlns:a16="http://schemas.microsoft.com/office/drawing/2014/main" id="{858EE25C-F418-E6F6-2E3F-7E925B46E760}"/>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0" name="正方形/長方形 349">
              <a:extLst>
                <a:ext uri="{FF2B5EF4-FFF2-40B4-BE49-F238E27FC236}">
                  <a16:creationId xmlns:a16="http://schemas.microsoft.com/office/drawing/2014/main" id="{1BBF5B12-0817-6F2D-95F7-C7E60B389ECE}"/>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1" name="正方形/長方形 350">
              <a:extLst>
                <a:ext uri="{FF2B5EF4-FFF2-40B4-BE49-F238E27FC236}">
                  <a16:creationId xmlns:a16="http://schemas.microsoft.com/office/drawing/2014/main" id="{0B99868E-A256-FD2E-DE41-72E4C0E136E0}"/>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2" name="正方形/長方形 351">
              <a:extLst>
                <a:ext uri="{FF2B5EF4-FFF2-40B4-BE49-F238E27FC236}">
                  <a16:creationId xmlns:a16="http://schemas.microsoft.com/office/drawing/2014/main" id="{DA86B03C-7950-1552-3BFE-2A2F80D21CB4}"/>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3" name="正方形/長方形 352">
              <a:extLst>
                <a:ext uri="{FF2B5EF4-FFF2-40B4-BE49-F238E27FC236}">
                  <a16:creationId xmlns:a16="http://schemas.microsoft.com/office/drawing/2014/main" id="{25DF0D16-FCE3-9320-5E87-7139A196C680}"/>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4" name="正方形/長方形 353">
              <a:extLst>
                <a:ext uri="{FF2B5EF4-FFF2-40B4-BE49-F238E27FC236}">
                  <a16:creationId xmlns:a16="http://schemas.microsoft.com/office/drawing/2014/main" id="{485125E4-A24C-0430-9579-9370D161CAA1}"/>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5" name="正方形/長方形 354">
              <a:extLst>
                <a:ext uri="{FF2B5EF4-FFF2-40B4-BE49-F238E27FC236}">
                  <a16:creationId xmlns:a16="http://schemas.microsoft.com/office/drawing/2014/main" id="{FE552CA3-2ED6-C872-779A-2AE0A26746A9}"/>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6" name="正方形/長方形 355">
              <a:extLst>
                <a:ext uri="{FF2B5EF4-FFF2-40B4-BE49-F238E27FC236}">
                  <a16:creationId xmlns:a16="http://schemas.microsoft.com/office/drawing/2014/main" id="{09DD88F3-876E-BBEE-4E7D-C903EDD7BBCA}"/>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7" name="正方形/長方形 356">
              <a:extLst>
                <a:ext uri="{FF2B5EF4-FFF2-40B4-BE49-F238E27FC236}">
                  <a16:creationId xmlns:a16="http://schemas.microsoft.com/office/drawing/2014/main" id="{3A8D5C61-02EC-7FB1-22F3-F58F14E61FBA}"/>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8" name="正方形/長方形 357">
              <a:extLst>
                <a:ext uri="{FF2B5EF4-FFF2-40B4-BE49-F238E27FC236}">
                  <a16:creationId xmlns:a16="http://schemas.microsoft.com/office/drawing/2014/main" id="{20422171-AA55-0CF3-D91B-36E3109FB90D}"/>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59" name="正方形/長方形 358">
              <a:extLst>
                <a:ext uri="{FF2B5EF4-FFF2-40B4-BE49-F238E27FC236}">
                  <a16:creationId xmlns:a16="http://schemas.microsoft.com/office/drawing/2014/main" id="{3430A1D5-E603-4675-BDA6-5BF3E9A1FFDA}"/>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0" name="正方形/長方形 359">
              <a:extLst>
                <a:ext uri="{FF2B5EF4-FFF2-40B4-BE49-F238E27FC236}">
                  <a16:creationId xmlns:a16="http://schemas.microsoft.com/office/drawing/2014/main" id="{B2E879DF-6E70-AD23-4BD7-0E8D9E90655B}"/>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1" name="正方形/長方形 360">
              <a:extLst>
                <a:ext uri="{FF2B5EF4-FFF2-40B4-BE49-F238E27FC236}">
                  <a16:creationId xmlns:a16="http://schemas.microsoft.com/office/drawing/2014/main" id="{49567AE9-F549-4B0A-02D6-2B7A343A0DB7}"/>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2" name="正方形/長方形 361">
              <a:extLst>
                <a:ext uri="{FF2B5EF4-FFF2-40B4-BE49-F238E27FC236}">
                  <a16:creationId xmlns:a16="http://schemas.microsoft.com/office/drawing/2014/main" id="{D5FE0AE0-50E2-34B4-7158-07EA50148B96}"/>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3" name="正方形/長方形 362">
              <a:extLst>
                <a:ext uri="{FF2B5EF4-FFF2-40B4-BE49-F238E27FC236}">
                  <a16:creationId xmlns:a16="http://schemas.microsoft.com/office/drawing/2014/main" id="{B1C21068-74E8-7DF0-98B1-B8FADFFF109D}"/>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4" name="正方形/長方形 363">
              <a:extLst>
                <a:ext uri="{FF2B5EF4-FFF2-40B4-BE49-F238E27FC236}">
                  <a16:creationId xmlns:a16="http://schemas.microsoft.com/office/drawing/2014/main" id="{6A283C7D-4BCC-765F-D588-95D6649A2539}"/>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5" name="正方形/長方形 364">
              <a:extLst>
                <a:ext uri="{FF2B5EF4-FFF2-40B4-BE49-F238E27FC236}">
                  <a16:creationId xmlns:a16="http://schemas.microsoft.com/office/drawing/2014/main" id="{8D1D7E17-E000-0797-E609-4FF4F2F4DE43}"/>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6" name="正方形/長方形 365">
              <a:extLst>
                <a:ext uri="{FF2B5EF4-FFF2-40B4-BE49-F238E27FC236}">
                  <a16:creationId xmlns:a16="http://schemas.microsoft.com/office/drawing/2014/main" id="{8DC52B60-3592-2471-EBE0-6611D8ACCAE1}"/>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7" name="正方形/長方形 366">
              <a:extLst>
                <a:ext uri="{FF2B5EF4-FFF2-40B4-BE49-F238E27FC236}">
                  <a16:creationId xmlns:a16="http://schemas.microsoft.com/office/drawing/2014/main" id="{AFB4EC76-D763-0FC2-A8F9-07349F6AA70C}"/>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8" name="正方形/長方形 367">
              <a:extLst>
                <a:ext uri="{FF2B5EF4-FFF2-40B4-BE49-F238E27FC236}">
                  <a16:creationId xmlns:a16="http://schemas.microsoft.com/office/drawing/2014/main" id="{F2E506CC-144B-C977-FC8C-054D488BAAAB}"/>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69" name="正方形/長方形 368">
              <a:extLst>
                <a:ext uri="{FF2B5EF4-FFF2-40B4-BE49-F238E27FC236}">
                  <a16:creationId xmlns:a16="http://schemas.microsoft.com/office/drawing/2014/main" id="{401795C1-07C6-6367-445B-8DEF1C91DC0E}"/>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0" name="正方形/長方形 369">
              <a:extLst>
                <a:ext uri="{FF2B5EF4-FFF2-40B4-BE49-F238E27FC236}">
                  <a16:creationId xmlns:a16="http://schemas.microsoft.com/office/drawing/2014/main" id="{6AD97165-76FA-90D7-E667-6B9229A3C801}"/>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1" name="正方形/長方形 370">
              <a:extLst>
                <a:ext uri="{FF2B5EF4-FFF2-40B4-BE49-F238E27FC236}">
                  <a16:creationId xmlns:a16="http://schemas.microsoft.com/office/drawing/2014/main" id="{33AB958B-3B95-467B-1E29-1FB3D7D5E876}"/>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2" name="正方形/長方形 371">
              <a:extLst>
                <a:ext uri="{FF2B5EF4-FFF2-40B4-BE49-F238E27FC236}">
                  <a16:creationId xmlns:a16="http://schemas.microsoft.com/office/drawing/2014/main" id="{05B6CE35-6EA8-702B-53EE-7203A5516400}"/>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3" name="正方形/長方形 372">
              <a:extLst>
                <a:ext uri="{FF2B5EF4-FFF2-40B4-BE49-F238E27FC236}">
                  <a16:creationId xmlns:a16="http://schemas.microsoft.com/office/drawing/2014/main" id="{8E7FCC68-E01B-19E6-24AD-7726D4C1274D}"/>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4" name="正方形/長方形 373">
              <a:extLst>
                <a:ext uri="{FF2B5EF4-FFF2-40B4-BE49-F238E27FC236}">
                  <a16:creationId xmlns:a16="http://schemas.microsoft.com/office/drawing/2014/main" id="{8871073C-EB91-792B-A70E-138874B4B632}"/>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5" name="正方形/長方形 374">
              <a:extLst>
                <a:ext uri="{FF2B5EF4-FFF2-40B4-BE49-F238E27FC236}">
                  <a16:creationId xmlns:a16="http://schemas.microsoft.com/office/drawing/2014/main" id="{A7E2ED7F-3B5B-97E2-D459-88E2820FE1CE}"/>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6" name="正方形/長方形 375">
              <a:extLst>
                <a:ext uri="{FF2B5EF4-FFF2-40B4-BE49-F238E27FC236}">
                  <a16:creationId xmlns:a16="http://schemas.microsoft.com/office/drawing/2014/main" id="{3D102743-28F3-46A9-5828-747D21E3F7FB}"/>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7" name="正方形/長方形 376">
              <a:extLst>
                <a:ext uri="{FF2B5EF4-FFF2-40B4-BE49-F238E27FC236}">
                  <a16:creationId xmlns:a16="http://schemas.microsoft.com/office/drawing/2014/main" id="{3D4582C1-9167-547C-B12D-235973920D41}"/>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8" name="正方形/長方形 377">
              <a:extLst>
                <a:ext uri="{FF2B5EF4-FFF2-40B4-BE49-F238E27FC236}">
                  <a16:creationId xmlns:a16="http://schemas.microsoft.com/office/drawing/2014/main" id="{85394BE1-EE25-8FB2-4517-46565659D363}"/>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79" name="正方形/長方形 378">
              <a:extLst>
                <a:ext uri="{FF2B5EF4-FFF2-40B4-BE49-F238E27FC236}">
                  <a16:creationId xmlns:a16="http://schemas.microsoft.com/office/drawing/2014/main" id="{23380937-8D80-9AB0-9402-6B4CD7E93316}"/>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0" name="正方形/長方形 379">
              <a:extLst>
                <a:ext uri="{FF2B5EF4-FFF2-40B4-BE49-F238E27FC236}">
                  <a16:creationId xmlns:a16="http://schemas.microsoft.com/office/drawing/2014/main" id="{7C843DB7-0F7D-F97F-FC91-47019ED055B6}"/>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1" name="正方形/長方形 380">
              <a:extLst>
                <a:ext uri="{FF2B5EF4-FFF2-40B4-BE49-F238E27FC236}">
                  <a16:creationId xmlns:a16="http://schemas.microsoft.com/office/drawing/2014/main" id="{877BDDBD-E46F-1B4D-A366-CF902DD87ED7}"/>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2" name="正方形/長方形 381">
              <a:extLst>
                <a:ext uri="{FF2B5EF4-FFF2-40B4-BE49-F238E27FC236}">
                  <a16:creationId xmlns:a16="http://schemas.microsoft.com/office/drawing/2014/main" id="{FD934F0A-6C94-7959-FFCC-C5D38FBC794A}"/>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3" name="正方形/長方形 382">
              <a:extLst>
                <a:ext uri="{FF2B5EF4-FFF2-40B4-BE49-F238E27FC236}">
                  <a16:creationId xmlns:a16="http://schemas.microsoft.com/office/drawing/2014/main" id="{8699C0D6-C2DD-8ACE-D7FD-1D6CC040EBC3}"/>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4" name="正方形/長方形 383">
              <a:extLst>
                <a:ext uri="{FF2B5EF4-FFF2-40B4-BE49-F238E27FC236}">
                  <a16:creationId xmlns:a16="http://schemas.microsoft.com/office/drawing/2014/main" id="{5D1B6FDC-2028-5D0E-CB97-6A1BE14913B4}"/>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5" name="正方形/長方形 384">
              <a:extLst>
                <a:ext uri="{FF2B5EF4-FFF2-40B4-BE49-F238E27FC236}">
                  <a16:creationId xmlns:a16="http://schemas.microsoft.com/office/drawing/2014/main" id="{873F6CEB-49E0-2398-7D77-1A116B4DE73A}"/>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6" name="正方形/長方形 385">
              <a:extLst>
                <a:ext uri="{FF2B5EF4-FFF2-40B4-BE49-F238E27FC236}">
                  <a16:creationId xmlns:a16="http://schemas.microsoft.com/office/drawing/2014/main" id="{C7E5598E-8358-B0F4-F510-4E5598F3E7DA}"/>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7" name="正方形/長方形 386">
              <a:extLst>
                <a:ext uri="{FF2B5EF4-FFF2-40B4-BE49-F238E27FC236}">
                  <a16:creationId xmlns:a16="http://schemas.microsoft.com/office/drawing/2014/main" id="{2F6F03AF-26ED-00BB-1017-EFA623F43ADF}"/>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8" name="正方形/長方形 387">
              <a:extLst>
                <a:ext uri="{FF2B5EF4-FFF2-40B4-BE49-F238E27FC236}">
                  <a16:creationId xmlns:a16="http://schemas.microsoft.com/office/drawing/2014/main" id="{5E97ED52-5874-A832-40B3-DA23048BFCE7}"/>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89" name="正方形/長方形 388">
              <a:extLst>
                <a:ext uri="{FF2B5EF4-FFF2-40B4-BE49-F238E27FC236}">
                  <a16:creationId xmlns:a16="http://schemas.microsoft.com/office/drawing/2014/main" id="{FF2EC7AE-94BE-2FEA-59FF-3AE9E2E324B7}"/>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90" name="正方形/長方形 389">
              <a:extLst>
                <a:ext uri="{FF2B5EF4-FFF2-40B4-BE49-F238E27FC236}">
                  <a16:creationId xmlns:a16="http://schemas.microsoft.com/office/drawing/2014/main" id="{8D30C921-D1C3-A85A-6C92-D8360C06C46D}"/>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257" name="台形 256">
            <a:extLst>
              <a:ext uri="{FF2B5EF4-FFF2-40B4-BE49-F238E27FC236}">
                <a16:creationId xmlns:a16="http://schemas.microsoft.com/office/drawing/2014/main" id="{773F4C4A-4BA1-2880-16DF-475F17EF41C7}"/>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233</xdr:col>
      <xdr:colOff>94075</xdr:colOff>
      <xdr:row>73</xdr:row>
      <xdr:rowOff>98025</xdr:rowOff>
    </xdr:from>
    <xdr:to>
      <xdr:col>248</xdr:col>
      <xdr:colOff>79252</xdr:colOff>
      <xdr:row>76</xdr:row>
      <xdr:rowOff>117593</xdr:rowOff>
    </xdr:to>
    <xdr:sp macro="" textlink="">
      <xdr:nvSpPr>
        <xdr:cNvPr id="391" name="Rectangle 12">
          <a:extLst>
            <a:ext uri="{FF2B5EF4-FFF2-40B4-BE49-F238E27FC236}">
              <a16:creationId xmlns:a16="http://schemas.microsoft.com/office/drawing/2014/main" id="{5E8C6D7B-3809-4400-BAB2-2D9801682A80}"/>
            </a:ext>
          </a:extLst>
        </xdr:cNvPr>
        <xdr:cNvSpPr>
          <a:spLocks noChangeArrowheads="1"/>
        </xdr:cNvSpPr>
      </xdr:nvSpPr>
      <xdr:spPr bwMode="auto">
        <a:xfrm>
          <a:off x="28945300" y="16785825"/>
          <a:ext cx="1842552" cy="708543"/>
        </a:xfrm>
        <a:prstGeom prst="rect">
          <a:avLst/>
        </a:prstGeom>
        <a:solidFill>
          <a:schemeClr val="accent4">
            <a:lumMod val="60000"/>
            <a:lumOff val="4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非常用発動発電機</a:t>
          </a:r>
          <a:endParaRPr kumimoji="0" lang="en-US" altLang="ja-JP" sz="16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250</xdr:col>
      <xdr:colOff>24422</xdr:colOff>
      <xdr:row>73</xdr:row>
      <xdr:rowOff>61512</xdr:rowOff>
    </xdr:from>
    <xdr:to>
      <xdr:col>261</xdr:col>
      <xdr:colOff>96995</xdr:colOff>
      <xdr:row>76</xdr:row>
      <xdr:rowOff>80562</xdr:rowOff>
    </xdr:to>
    <xdr:sp macro="" textlink="">
      <xdr:nvSpPr>
        <xdr:cNvPr id="392" name="正方形/長方形 391">
          <a:extLst>
            <a:ext uri="{FF2B5EF4-FFF2-40B4-BE49-F238E27FC236}">
              <a16:creationId xmlns:a16="http://schemas.microsoft.com/office/drawing/2014/main" id="{174FA8C3-A3AD-4782-A4B0-80AD9CB651BA}"/>
            </a:ext>
          </a:extLst>
        </xdr:cNvPr>
        <xdr:cNvSpPr/>
      </xdr:nvSpPr>
      <xdr:spPr>
        <a:xfrm>
          <a:off x="30983847" y="16752487"/>
          <a:ext cx="1431473" cy="704850"/>
        </a:xfrm>
        <a:prstGeom prst="rect">
          <a:avLst/>
        </a:prstGeom>
        <a:solidFill>
          <a:srgbClr val="FFC000">
            <a:lumMod val="60000"/>
            <a:lumOff val="4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分電盤</a:t>
          </a:r>
          <a:endParaRPr kumimoji="1" lang="en-US" altLang="ja-JP"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259</xdr:col>
      <xdr:colOff>0</xdr:colOff>
      <xdr:row>43</xdr:row>
      <xdr:rowOff>0</xdr:rowOff>
    </xdr:from>
    <xdr:to>
      <xdr:col>266</xdr:col>
      <xdr:colOff>0</xdr:colOff>
      <xdr:row>61</xdr:row>
      <xdr:rowOff>20603</xdr:rowOff>
    </xdr:to>
    <xdr:sp macro="" textlink="">
      <xdr:nvSpPr>
        <xdr:cNvPr id="393" name="正方形/長方形 392">
          <a:extLst>
            <a:ext uri="{FF2B5EF4-FFF2-40B4-BE49-F238E27FC236}">
              <a16:creationId xmlns:a16="http://schemas.microsoft.com/office/drawing/2014/main" id="{D9333B36-49DA-4CBA-8120-1F23A6DA2CB1}"/>
            </a:ext>
          </a:extLst>
        </xdr:cNvPr>
        <xdr:cNvSpPr/>
      </xdr:nvSpPr>
      <xdr:spPr>
        <a:xfrm>
          <a:off x="32070675" y="9829800"/>
          <a:ext cx="866775" cy="4135403"/>
        </a:xfrm>
        <a:prstGeom prst="rect">
          <a:avLst/>
        </a:prstGeom>
        <a:solidFill>
          <a:schemeClr val="accent4">
            <a:lumMod val="40000"/>
            <a:lumOff val="60000"/>
          </a:scheme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258</xdr:col>
      <xdr:colOff>123688</xdr:colOff>
      <xdr:row>59</xdr:row>
      <xdr:rowOff>61220</xdr:rowOff>
    </xdr:from>
    <xdr:to>
      <xdr:col>266</xdr:col>
      <xdr:colOff>58406</xdr:colOff>
      <xdr:row>61</xdr:row>
      <xdr:rowOff>32918</xdr:rowOff>
    </xdr:to>
    <xdr:sp macro="" textlink="">
      <xdr:nvSpPr>
        <xdr:cNvPr id="394" name="テキスト ボックス 393">
          <a:extLst>
            <a:ext uri="{FF2B5EF4-FFF2-40B4-BE49-F238E27FC236}">
              <a16:creationId xmlns:a16="http://schemas.microsoft.com/office/drawing/2014/main" id="{1AF96B96-A734-4580-9D30-25C3E800359B}"/>
            </a:ext>
          </a:extLst>
        </xdr:cNvPr>
        <xdr:cNvSpPr txBox="1"/>
      </xdr:nvSpPr>
      <xdr:spPr>
        <a:xfrm>
          <a:off x="32073713" y="13551795"/>
          <a:ext cx="922143" cy="42254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基本架</a:t>
          </a:r>
        </a:p>
      </xdr:txBody>
    </xdr:sp>
    <xdr:clientData/>
  </xdr:twoCellAnchor>
  <xdr:twoCellAnchor>
    <xdr:from>
      <xdr:col>307</xdr:col>
      <xdr:colOff>81404</xdr:colOff>
      <xdr:row>59</xdr:row>
      <xdr:rowOff>124099</xdr:rowOff>
    </xdr:from>
    <xdr:to>
      <xdr:col>307</xdr:col>
      <xdr:colOff>101313</xdr:colOff>
      <xdr:row>64</xdr:row>
      <xdr:rowOff>0</xdr:rowOff>
    </xdr:to>
    <xdr:cxnSp macro="">
      <xdr:nvCxnSpPr>
        <xdr:cNvPr id="395" name="直線コネクタ 394">
          <a:extLst>
            <a:ext uri="{FF2B5EF4-FFF2-40B4-BE49-F238E27FC236}">
              <a16:creationId xmlns:a16="http://schemas.microsoft.com/office/drawing/2014/main" id="{EEAA682E-D501-4BE3-A98B-56D40AFA91AE}"/>
            </a:ext>
          </a:extLst>
        </xdr:cNvPr>
        <xdr:cNvCxnSpPr/>
      </xdr:nvCxnSpPr>
      <xdr:spPr>
        <a:xfrm>
          <a:off x="38098854" y="13608324"/>
          <a:ext cx="19909" cy="1022076"/>
        </a:xfrm>
        <a:prstGeom prst="line">
          <a:avLst/>
        </a:prstGeom>
        <a:noFill/>
        <a:ln w="38100" cap="flat" cmpd="sng" algn="ctr">
          <a:solidFill>
            <a:sysClr val="windowText" lastClr="000000"/>
          </a:solidFill>
          <a:prstDash val="solid"/>
          <a:miter lim="800000"/>
        </a:ln>
        <a:effectLst/>
      </xdr:spPr>
    </xdr:cxnSp>
    <xdr:clientData/>
  </xdr:twoCellAnchor>
  <xdr:twoCellAnchor>
    <xdr:from>
      <xdr:col>307</xdr:col>
      <xdr:colOff>34299</xdr:colOff>
      <xdr:row>39</xdr:row>
      <xdr:rowOff>778</xdr:rowOff>
    </xdr:from>
    <xdr:to>
      <xdr:col>307</xdr:col>
      <xdr:colOff>34299</xdr:colOff>
      <xdr:row>45</xdr:row>
      <xdr:rowOff>0</xdr:rowOff>
    </xdr:to>
    <xdr:cxnSp macro="">
      <xdr:nvCxnSpPr>
        <xdr:cNvPr id="396" name="直線コネクタ 395">
          <a:extLst>
            <a:ext uri="{FF2B5EF4-FFF2-40B4-BE49-F238E27FC236}">
              <a16:creationId xmlns:a16="http://schemas.microsoft.com/office/drawing/2014/main" id="{4C6925C8-9730-48C9-90B5-EC74DB88248A}"/>
            </a:ext>
          </a:extLst>
        </xdr:cNvPr>
        <xdr:cNvCxnSpPr/>
      </xdr:nvCxnSpPr>
      <xdr:spPr>
        <a:xfrm>
          <a:off x="38045399" y="8916178"/>
          <a:ext cx="0" cy="1370822"/>
        </a:xfrm>
        <a:prstGeom prst="line">
          <a:avLst/>
        </a:prstGeom>
        <a:noFill/>
        <a:ln w="38100" cap="flat" cmpd="sng" algn="ctr">
          <a:solidFill>
            <a:sysClr val="windowText" lastClr="000000"/>
          </a:solidFill>
          <a:prstDash val="solid"/>
          <a:miter lim="800000"/>
        </a:ln>
        <a:effectLst/>
      </xdr:spPr>
    </xdr:cxnSp>
    <xdr:clientData/>
  </xdr:twoCellAnchor>
  <xdr:twoCellAnchor>
    <xdr:from>
      <xdr:col>309</xdr:col>
      <xdr:colOff>117951</xdr:colOff>
      <xdr:row>39</xdr:row>
      <xdr:rowOff>90358</xdr:rowOff>
    </xdr:from>
    <xdr:to>
      <xdr:col>309</xdr:col>
      <xdr:colOff>117951</xdr:colOff>
      <xdr:row>44</xdr:row>
      <xdr:rowOff>15525</xdr:rowOff>
    </xdr:to>
    <xdr:cxnSp macro="">
      <xdr:nvCxnSpPr>
        <xdr:cNvPr id="397" name="直線コネクタ 396">
          <a:extLst>
            <a:ext uri="{FF2B5EF4-FFF2-40B4-BE49-F238E27FC236}">
              <a16:creationId xmlns:a16="http://schemas.microsoft.com/office/drawing/2014/main" id="{31A19612-2594-4B54-858A-126F40FC642E}"/>
            </a:ext>
          </a:extLst>
        </xdr:cNvPr>
        <xdr:cNvCxnSpPr/>
      </xdr:nvCxnSpPr>
      <xdr:spPr>
        <a:xfrm>
          <a:off x="38383051" y="9002583"/>
          <a:ext cx="0" cy="1068167"/>
        </a:xfrm>
        <a:prstGeom prst="line">
          <a:avLst/>
        </a:prstGeom>
        <a:noFill/>
        <a:ln w="38100" cap="flat" cmpd="sng" algn="ctr">
          <a:solidFill>
            <a:sysClr val="windowText" lastClr="000000"/>
          </a:solidFill>
          <a:prstDash val="solid"/>
          <a:miter lim="800000"/>
        </a:ln>
        <a:effectLst/>
      </xdr:spPr>
    </xdr:cxnSp>
    <xdr:clientData/>
  </xdr:twoCellAnchor>
  <xdr:twoCellAnchor>
    <xdr:from>
      <xdr:col>308</xdr:col>
      <xdr:colOff>64760</xdr:colOff>
      <xdr:row>29</xdr:row>
      <xdr:rowOff>119649</xdr:rowOff>
    </xdr:from>
    <xdr:to>
      <xdr:col>308</xdr:col>
      <xdr:colOff>76699</xdr:colOff>
      <xdr:row>43</xdr:row>
      <xdr:rowOff>105084</xdr:rowOff>
    </xdr:to>
    <xdr:cxnSp macro="">
      <xdr:nvCxnSpPr>
        <xdr:cNvPr id="398" name="直線コネクタ 397">
          <a:extLst>
            <a:ext uri="{FF2B5EF4-FFF2-40B4-BE49-F238E27FC236}">
              <a16:creationId xmlns:a16="http://schemas.microsoft.com/office/drawing/2014/main" id="{AF4A20AF-516B-4E56-A5E8-3651423676B7}"/>
            </a:ext>
          </a:extLst>
        </xdr:cNvPr>
        <xdr:cNvCxnSpPr/>
      </xdr:nvCxnSpPr>
      <xdr:spPr>
        <a:xfrm flipH="1">
          <a:off x="38206035" y="6752224"/>
          <a:ext cx="8764" cy="3179485"/>
        </a:xfrm>
        <a:prstGeom prst="line">
          <a:avLst/>
        </a:prstGeom>
        <a:noFill/>
        <a:ln w="38100" cap="flat" cmpd="sng" algn="ctr">
          <a:solidFill>
            <a:sysClr val="windowText" lastClr="000000"/>
          </a:solidFill>
          <a:prstDash val="solid"/>
          <a:miter lim="800000"/>
        </a:ln>
        <a:effectLst/>
      </xdr:spPr>
    </xdr:cxnSp>
    <xdr:clientData/>
  </xdr:twoCellAnchor>
  <xdr:twoCellAnchor>
    <xdr:from>
      <xdr:col>299</xdr:col>
      <xdr:colOff>14831</xdr:colOff>
      <xdr:row>59</xdr:row>
      <xdr:rowOff>109384</xdr:rowOff>
    </xdr:from>
    <xdr:to>
      <xdr:col>299</xdr:col>
      <xdr:colOff>14831</xdr:colOff>
      <xdr:row>64</xdr:row>
      <xdr:rowOff>0</xdr:rowOff>
    </xdr:to>
    <xdr:cxnSp macro="">
      <xdr:nvCxnSpPr>
        <xdr:cNvPr id="399" name="直線コネクタ 398">
          <a:extLst>
            <a:ext uri="{FF2B5EF4-FFF2-40B4-BE49-F238E27FC236}">
              <a16:creationId xmlns:a16="http://schemas.microsoft.com/office/drawing/2014/main" id="{E7668D27-651D-494A-B03A-7FBA04B50E11}"/>
            </a:ext>
          </a:extLst>
        </xdr:cNvPr>
        <xdr:cNvCxnSpPr/>
      </xdr:nvCxnSpPr>
      <xdr:spPr>
        <a:xfrm flipV="1">
          <a:off x="37035331" y="13593609"/>
          <a:ext cx="0" cy="1036791"/>
        </a:xfrm>
        <a:prstGeom prst="line">
          <a:avLst/>
        </a:prstGeom>
        <a:noFill/>
        <a:ln w="38100" cap="flat" cmpd="sng" algn="ctr">
          <a:solidFill>
            <a:sysClr val="windowText" lastClr="000000"/>
          </a:solidFill>
          <a:prstDash val="solid"/>
          <a:miter lim="800000"/>
        </a:ln>
        <a:effectLst/>
      </xdr:spPr>
    </xdr:cxnSp>
    <xdr:clientData/>
  </xdr:twoCellAnchor>
  <xdr:twoCellAnchor>
    <xdr:from>
      <xdr:col>295</xdr:col>
      <xdr:colOff>66508</xdr:colOff>
      <xdr:row>30</xdr:row>
      <xdr:rowOff>84565</xdr:rowOff>
    </xdr:from>
    <xdr:to>
      <xdr:col>295</xdr:col>
      <xdr:colOff>76697</xdr:colOff>
      <xdr:row>38</xdr:row>
      <xdr:rowOff>51614</xdr:rowOff>
    </xdr:to>
    <xdr:cxnSp macro="">
      <xdr:nvCxnSpPr>
        <xdr:cNvPr id="400" name="直線コネクタ 399">
          <a:extLst>
            <a:ext uri="{FF2B5EF4-FFF2-40B4-BE49-F238E27FC236}">
              <a16:creationId xmlns:a16="http://schemas.microsoft.com/office/drawing/2014/main" id="{23BCE000-5C3F-46DE-A912-1B8ABEE408C5}"/>
            </a:ext>
          </a:extLst>
        </xdr:cNvPr>
        <xdr:cNvCxnSpPr/>
      </xdr:nvCxnSpPr>
      <xdr:spPr>
        <a:xfrm>
          <a:off x="36598058" y="6945740"/>
          <a:ext cx="7014" cy="1789499"/>
        </a:xfrm>
        <a:prstGeom prst="line">
          <a:avLst/>
        </a:prstGeom>
        <a:noFill/>
        <a:ln w="38100" cap="flat" cmpd="sng" algn="ctr">
          <a:solidFill>
            <a:sysClr val="windowText" lastClr="000000"/>
          </a:solidFill>
          <a:prstDash val="solid"/>
          <a:miter lim="800000"/>
        </a:ln>
        <a:effectLst/>
      </xdr:spPr>
    </xdr:cxnSp>
    <xdr:clientData/>
  </xdr:twoCellAnchor>
  <xdr:twoCellAnchor>
    <xdr:from>
      <xdr:col>300</xdr:col>
      <xdr:colOff>51122</xdr:colOff>
      <xdr:row>39</xdr:row>
      <xdr:rowOff>70504</xdr:rowOff>
    </xdr:from>
    <xdr:to>
      <xdr:col>300</xdr:col>
      <xdr:colOff>51122</xdr:colOff>
      <xdr:row>43</xdr:row>
      <xdr:rowOff>105046</xdr:rowOff>
    </xdr:to>
    <xdr:cxnSp macro="">
      <xdr:nvCxnSpPr>
        <xdr:cNvPr id="401" name="直線コネクタ 400">
          <a:extLst>
            <a:ext uri="{FF2B5EF4-FFF2-40B4-BE49-F238E27FC236}">
              <a16:creationId xmlns:a16="http://schemas.microsoft.com/office/drawing/2014/main" id="{175280E4-FE0C-4851-BB24-06DA277D51DB}"/>
            </a:ext>
          </a:extLst>
        </xdr:cNvPr>
        <xdr:cNvCxnSpPr/>
      </xdr:nvCxnSpPr>
      <xdr:spPr>
        <a:xfrm>
          <a:off x="37195447" y="8982729"/>
          <a:ext cx="0" cy="948942"/>
        </a:xfrm>
        <a:prstGeom prst="line">
          <a:avLst/>
        </a:prstGeom>
        <a:noFill/>
        <a:ln w="38100" cap="flat" cmpd="sng" algn="ctr">
          <a:solidFill>
            <a:sysClr val="windowText" lastClr="000000"/>
          </a:solidFill>
          <a:prstDash val="solid"/>
          <a:miter lim="800000"/>
        </a:ln>
        <a:effectLst/>
      </xdr:spPr>
    </xdr:cxnSp>
    <xdr:clientData/>
  </xdr:twoCellAnchor>
  <xdr:twoCellAnchor>
    <xdr:from>
      <xdr:col>297</xdr:col>
      <xdr:colOff>122757</xdr:colOff>
      <xdr:row>39</xdr:row>
      <xdr:rowOff>78792</xdr:rowOff>
    </xdr:from>
    <xdr:to>
      <xdr:col>297</xdr:col>
      <xdr:colOff>122757</xdr:colOff>
      <xdr:row>43</xdr:row>
      <xdr:rowOff>122078</xdr:rowOff>
    </xdr:to>
    <xdr:cxnSp macro="">
      <xdr:nvCxnSpPr>
        <xdr:cNvPr id="402" name="直線コネクタ 401">
          <a:extLst>
            <a:ext uri="{FF2B5EF4-FFF2-40B4-BE49-F238E27FC236}">
              <a16:creationId xmlns:a16="http://schemas.microsoft.com/office/drawing/2014/main" id="{8D4EAC35-F25B-40D4-99A6-BC64562339B4}"/>
            </a:ext>
          </a:extLst>
        </xdr:cNvPr>
        <xdr:cNvCxnSpPr/>
      </xdr:nvCxnSpPr>
      <xdr:spPr>
        <a:xfrm>
          <a:off x="36901957" y="8994192"/>
          <a:ext cx="0" cy="960861"/>
        </a:xfrm>
        <a:prstGeom prst="line">
          <a:avLst/>
        </a:prstGeom>
        <a:noFill/>
        <a:ln w="38100" cap="flat" cmpd="sng" algn="ctr">
          <a:solidFill>
            <a:sysClr val="windowText" lastClr="000000"/>
          </a:solidFill>
          <a:prstDash val="solid"/>
          <a:miter lim="800000"/>
        </a:ln>
        <a:effectLst/>
      </xdr:spPr>
    </xdr:cxnSp>
    <xdr:clientData/>
  </xdr:twoCellAnchor>
  <xdr:twoCellAnchor>
    <xdr:from>
      <xdr:col>305</xdr:col>
      <xdr:colOff>122733</xdr:colOff>
      <xdr:row>38</xdr:row>
      <xdr:rowOff>88316</xdr:rowOff>
    </xdr:from>
    <xdr:to>
      <xdr:col>306</xdr:col>
      <xdr:colOff>3176</xdr:colOff>
      <xdr:row>45</xdr:row>
      <xdr:rowOff>14432</xdr:rowOff>
    </xdr:to>
    <xdr:cxnSp macro="">
      <xdr:nvCxnSpPr>
        <xdr:cNvPr id="403" name="直線コネクタ 402">
          <a:extLst>
            <a:ext uri="{FF2B5EF4-FFF2-40B4-BE49-F238E27FC236}">
              <a16:creationId xmlns:a16="http://schemas.microsoft.com/office/drawing/2014/main" id="{6DD892E5-A01B-4B0F-9527-FC4A07A7968D}"/>
            </a:ext>
          </a:extLst>
        </xdr:cNvPr>
        <xdr:cNvCxnSpPr/>
      </xdr:nvCxnSpPr>
      <xdr:spPr>
        <a:xfrm>
          <a:off x="37892533" y="8771941"/>
          <a:ext cx="4268" cy="1526316"/>
        </a:xfrm>
        <a:prstGeom prst="line">
          <a:avLst/>
        </a:prstGeom>
        <a:noFill/>
        <a:ln w="38100" cap="flat" cmpd="sng" algn="ctr">
          <a:solidFill>
            <a:sysClr val="windowText" lastClr="000000"/>
          </a:solidFill>
          <a:prstDash val="solid"/>
          <a:miter lim="800000"/>
        </a:ln>
        <a:effectLst/>
      </xdr:spPr>
    </xdr:cxnSp>
    <xdr:clientData/>
  </xdr:twoCellAnchor>
  <xdr:twoCellAnchor>
    <xdr:from>
      <xdr:col>304</xdr:col>
      <xdr:colOff>75587</xdr:colOff>
      <xdr:row>33</xdr:row>
      <xdr:rowOff>103754</xdr:rowOff>
    </xdr:from>
    <xdr:to>
      <xdr:col>322</xdr:col>
      <xdr:colOff>80146</xdr:colOff>
      <xdr:row>36</xdr:row>
      <xdr:rowOff>94073</xdr:rowOff>
    </xdr:to>
    <xdr:sp macro="" textlink="">
      <xdr:nvSpPr>
        <xdr:cNvPr id="404" name="Rectangle 12">
          <a:extLst>
            <a:ext uri="{FF2B5EF4-FFF2-40B4-BE49-F238E27FC236}">
              <a16:creationId xmlns:a16="http://schemas.microsoft.com/office/drawing/2014/main" id="{36D8E90A-5FEE-406C-AB34-092BF292DA79}"/>
            </a:ext>
          </a:extLst>
        </xdr:cNvPr>
        <xdr:cNvSpPr>
          <a:spLocks noChangeArrowheads="1"/>
        </xdr:cNvSpPr>
      </xdr:nvSpPr>
      <xdr:spPr bwMode="auto">
        <a:xfrm>
          <a:off x="37718387" y="7650729"/>
          <a:ext cx="2236584" cy="672944"/>
        </a:xfrm>
        <a:prstGeom prst="rect">
          <a:avLst/>
        </a:prstGeom>
        <a:solidFill>
          <a:schemeClr val="accent6">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基地局用同軸避雷器</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295</xdr:col>
      <xdr:colOff>7400</xdr:colOff>
      <xdr:row>42</xdr:row>
      <xdr:rowOff>106123</xdr:rowOff>
    </xdr:from>
    <xdr:to>
      <xdr:col>302</xdr:col>
      <xdr:colOff>83684</xdr:colOff>
      <xdr:row>60</xdr:row>
      <xdr:rowOff>107260</xdr:rowOff>
    </xdr:to>
    <xdr:grpSp>
      <xdr:nvGrpSpPr>
        <xdr:cNvPr id="405" name="グループ化 404">
          <a:extLst>
            <a:ext uri="{FF2B5EF4-FFF2-40B4-BE49-F238E27FC236}">
              <a16:creationId xmlns:a16="http://schemas.microsoft.com/office/drawing/2014/main" id="{C061098B-D085-47EB-8837-6BB28067F9AB}"/>
            </a:ext>
          </a:extLst>
        </xdr:cNvPr>
        <xdr:cNvGrpSpPr/>
      </xdr:nvGrpSpPr>
      <xdr:grpSpPr>
        <a:xfrm>
          <a:off x="38754278" y="5631993"/>
          <a:ext cx="997262" cy="2369367"/>
          <a:chOff x="37050701" y="5603106"/>
          <a:chExt cx="985488" cy="2345441"/>
        </a:xfrm>
      </xdr:grpSpPr>
      <xdr:grpSp>
        <xdr:nvGrpSpPr>
          <xdr:cNvPr id="406" name="グループ化 405">
            <a:extLst>
              <a:ext uri="{FF2B5EF4-FFF2-40B4-BE49-F238E27FC236}">
                <a16:creationId xmlns:a16="http://schemas.microsoft.com/office/drawing/2014/main" id="{5DBC52AE-9B4E-1B3B-CFF7-D16900C84BEC}"/>
              </a:ext>
            </a:extLst>
          </xdr:cNvPr>
          <xdr:cNvGrpSpPr/>
        </xdr:nvGrpSpPr>
        <xdr:grpSpPr>
          <a:xfrm>
            <a:off x="37050701" y="5661549"/>
            <a:ext cx="985488" cy="2286998"/>
            <a:chOff x="12622890" y="486834"/>
            <a:chExt cx="1006996" cy="2158999"/>
          </a:xfrm>
        </xdr:grpSpPr>
        <xdr:sp macro="" textlink="">
          <xdr:nvSpPr>
            <xdr:cNvPr id="409" name="正方形/長方形 408">
              <a:extLst>
                <a:ext uri="{FF2B5EF4-FFF2-40B4-BE49-F238E27FC236}">
                  <a16:creationId xmlns:a16="http://schemas.microsoft.com/office/drawing/2014/main" id="{82F192F1-94A9-3BAE-517F-340AF4B091B2}"/>
                </a:ext>
              </a:extLst>
            </xdr:cNvPr>
            <xdr:cNvSpPr/>
          </xdr:nvSpPr>
          <xdr:spPr>
            <a:xfrm>
              <a:off x="12742333" y="486834"/>
              <a:ext cx="783167" cy="2158999"/>
            </a:xfrm>
            <a:prstGeom prst="rect">
              <a:avLst/>
            </a:prstGeom>
            <a:solidFill>
              <a:schemeClr val="accent6">
                <a:lumMod val="40000"/>
                <a:lumOff val="60000"/>
              </a:scheme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0" name="正方形/長方形 409">
              <a:extLst>
                <a:ext uri="{FF2B5EF4-FFF2-40B4-BE49-F238E27FC236}">
                  <a16:creationId xmlns:a16="http://schemas.microsoft.com/office/drawing/2014/main" id="{4FE8C487-D906-B207-5F12-C3818792ACA1}"/>
                </a:ext>
              </a:extLst>
            </xdr:cNvPr>
            <xdr:cNvSpPr/>
          </xdr:nvSpPr>
          <xdr:spPr>
            <a:xfrm>
              <a:off x="12837585" y="571501"/>
              <a:ext cx="306916" cy="910166"/>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1" name="正方形/長方形 410">
              <a:extLst>
                <a:ext uri="{FF2B5EF4-FFF2-40B4-BE49-F238E27FC236}">
                  <a16:creationId xmlns:a16="http://schemas.microsoft.com/office/drawing/2014/main" id="{2BE94E44-EC82-D303-9125-CCE2EF9DD028}"/>
                </a:ext>
              </a:extLst>
            </xdr:cNvPr>
            <xdr:cNvSpPr/>
          </xdr:nvSpPr>
          <xdr:spPr>
            <a:xfrm>
              <a:off x="13144501" y="571501"/>
              <a:ext cx="306916" cy="910166"/>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2" name="テキスト ボックス 411">
              <a:extLst>
                <a:ext uri="{FF2B5EF4-FFF2-40B4-BE49-F238E27FC236}">
                  <a16:creationId xmlns:a16="http://schemas.microsoft.com/office/drawing/2014/main" id="{3CCF045C-23E3-2F72-C087-D79550083830}"/>
                </a:ext>
              </a:extLst>
            </xdr:cNvPr>
            <xdr:cNvSpPr txBox="1"/>
          </xdr:nvSpPr>
          <xdr:spPr>
            <a:xfrm>
              <a:off x="12622890" y="2422908"/>
              <a:ext cx="1006996" cy="218619"/>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基本架</a:t>
              </a:r>
            </a:p>
          </xdr:txBody>
        </xdr:sp>
      </xdr:grpSp>
      <xdr:sp macro="" textlink="">
        <xdr:nvSpPr>
          <xdr:cNvPr id="407" name="テキスト ボックス 406">
            <a:extLst>
              <a:ext uri="{FF2B5EF4-FFF2-40B4-BE49-F238E27FC236}">
                <a16:creationId xmlns:a16="http://schemas.microsoft.com/office/drawing/2014/main" id="{4C3CE4FA-2B72-93E3-809F-61F2DB301504}"/>
              </a:ext>
            </a:extLst>
          </xdr:cNvPr>
          <xdr:cNvSpPr txBox="1"/>
        </xdr:nvSpPr>
        <xdr:spPr>
          <a:xfrm flipH="1">
            <a:off x="37302407" y="5603106"/>
            <a:ext cx="213109" cy="1085119"/>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主運用波</a:t>
            </a:r>
          </a:p>
        </xdr:txBody>
      </xdr:sp>
      <xdr:sp macro="" textlink="">
        <xdr:nvSpPr>
          <xdr:cNvPr id="408" name="テキスト ボックス 407">
            <a:extLst>
              <a:ext uri="{FF2B5EF4-FFF2-40B4-BE49-F238E27FC236}">
                <a16:creationId xmlns:a16="http://schemas.microsoft.com/office/drawing/2014/main" id="{A5FA2D82-082A-CA25-24CA-CFE257C72146}"/>
              </a:ext>
            </a:extLst>
          </xdr:cNvPr>
          <xdr:cNvSpPr txBox="1"/>
        </xdr:nvSpPr>
        <xdr:spPr>
          <a:xfrm>
            <a:off x="37591874" y="5619133"/>
            <a:ext cx="277382" cy="1024214"/>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a:t>
            </a:r>
          </a:p>
        </xdr:txBody>
      </xdr:sp>
    </xdr:grpSp>
    <xdr:clientData/>
  </xdr:twoCellAnchor>
  <xdr:twoCellAnchor>
    <xdr:from>
      <xdr:col>316</xdr:col>
      <xdr:colOff>2238</xdr:colOff>
      <xdr:row>53</xdr:row>
      <xdr:rowOff>50275</xdr:rowOff>
    </xdr:from>
    <xdr:to>
      <xdr:col>319</xdr:col>
      <xdr:colOff>26311</xdr:colOff>
      <xdr:row>62</xdr:row>
      <xdr:rowOff>87124</xdr:rowOff>
    </xdr:to>
    <xdr:grpSp>
      <xdr:nvGrpSpPr>
        <xdr:cNvPr id="413" name="グループ化 412">
          <a:extLst>
            <a:ext uri="{FF2B5EF4-FFF2-40B4-BE49-F238E27FC236}">
              <a16:creationId xmlns:a16="http://schemas.microsoft.com/office/drawing/2014/main" id="{C011CE2B-DB31-40B7-9230-CD5ACAB14E2B}"/>
            </a:ext>
          </a:extLst>
        </xdr:cNvPr>
        <xdr:cNvGrpSpPr/>
      </xdr:nvGrpSpPr>
      <xdr:grpSpPr>
        <a:xfrm>
          <a:off x="41512050" y="7023397"/>
          <a:ext cx="418779" cy="1220965"/>
          <a:chOff x="11167630" y="1701511"/>
          <a:chExt cx="1854343" cy="7066966"/>
        </a:xfrm>
        <a:solidFill>
          <a:schemeClr val="accent6">
            <a:lumMod val="40000"/>
            <a:lumOff val="60000"/>
          </a:schemeClr>
        </a:solidFill>
      </xdr:grpSpPr>
      <xdr:grpSp>
        <xdr:nvGrpSpPr>
          <xdr:cNvPr id="414" name="グループ化 413">
            <a:extLst>
              <a:ext uri="{FF2B5EF4-FFF2-40B4-BE49-F238E27FC236}">
                <a16:creationId xmlns:a16="http://schemas.microsoft.com/office/drawing/2014/main" id="{F8453275-D0D5-F2CE-249C-C57A081C51E2}"/>
              </a:ext>
            </a:extLst>
          </xdr:cNvPr>
          <xdr:cNvGrpSpPr/>
        </xdr:nvGrpSpPr>
        <xdr:grpSpPr>
          <a:xfrm>
            <a:off x="11167630" y="2045751"/>
            <a:ext cx="1854343" cy="6722726"/>
            <a:chOff x="13161818" y="10210984"/>
            <a:chExt cx="1731818" cy="6748126"/>
          </a:xfrm>
          <a:grpFill/>
        </xdr:grpSpPr>
        <xdr:sp macro="" textlink="">
          <xdr:nvSpPr>
            <xdr:cNvPr id="416" name="正方形/長方形 415">
              <a:extLst>
                <a:ext uri="{FF2B5EF4-FFF2-40B4-BE49-F238E27FC236}">
                  <a16:creationId xmlns:a16="http://schemas.microsoft.com/office/drawing/2014/main" id="{008FD923-7223-67FC-2D28-5BDAAB36D359}"/>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17" name="正方形/長方形 416">
              <a:extLst>
                <a:ext uri="{FF2B5EF4-FFF2-40B4-BE49-F238E27FC236}">
                  <a16:creationId xmlns:a16="http://schemas.microsoft.com/office/drawing/2014/main" id="{25EF2B6C-8A83-A999-62BE-E85CEFDD0A8B}"/>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18" name="正方形/長方形 417">
              <a:extLst>
                <a:ext uri="{FF2B5EF4-FFF2-40B4-BE49-F238E27FC236}">
                  <a16:creationId xmlns:a16="http://schemas.microsoft.com/office/drawing/2014/main" id="{2D32DD9C-7CE9-C338-39F6-DB736DB4D89F}"/>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19" name="正方形/長方形 418">
              <a:extLst>
                <a:ext uri="{FF2B5EF4-FFF2-40B4-BE49-F238E27FC236}">
                  <a16:creationId xmlns:a16="http://schemas.microsoft.com/office/drawing/2014/main" id="{7C3BCBA3-74F7-6548-0FD0-774275C7461F}"/>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0" name="正方形/長方形 419">
              <a:extLst>
                <a:ext uri="{FF2B5EF4-FFF2-40B4-BE49-F238E27FC236}">
                  <a16:creationId xmlns:a16="http://schemas.microsoft.com/office/drawing/2014/main" id="{6B7671C4-1A06-D3BD-37A4-6E58008C73BA}"/>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1" name="正方形/長方形 420">
              <a:extLst>
                <a:ext uri="{FF2B5EF4-FFF2-40B4-BE49-F238E27FC236}">
                  <a16:creationId xmlns:a16="http://schemas.microsoft.com/office/drawing/2014/main" id="{7E38D7E1-00FE-5BD7-CE39-612853DC3C09}"/>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2" name="円/楕円 403">
              <a:extLst>
                <a:ext uri="{FF2B5EF4-FFF2-40B4-BE49-F238E27FC236}">
                  <a16:creationId xmlns:a16="http://schemas.microsoft.com/office/drawing/2014/main" id="{343613EA-B00C-78F3-E147-DF85159EC2E1}"/>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3" name="正方形/長方形 422">
              <a:extLst>
                <a:ext uri="{FF2B5EF4-FFF2-40B4-BE49-F238E27FC236}">
                  <a16:creationId xmlns:a16="http://schemas.microsoft.com/office/drawing/2014/main" id="{8BFE5115-F8BF-0E3D-FC5E-ECF35A124358}"/>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4" name="円/楕円 405">
              <a:extLst>
                <a:ext uri="{FF2B5EF4-FFF2-40B4-BE49-F238E27FC236}">
                  <a16:creationId xmlns:a16="http://schemas.microsoft.com/office/drawing/2014/main" id="{194571B1-3BC5-5C5E-5846-008854D18122}"/>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5" name="円/楕円 406">
              <a:extLst>
                <a:ext uri="{FF2B5EF4-FFF2-40B4-BE49-F238E27FC236}">
                  <a16:creationId xmlns:a16="http://schemas.microsoft.com/office/drawing/2014/main" id="{7B7EE6C2-2721-AFBD-091E-336EEEF8D77F}"/>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6" name="正方形/長方形 425">
              <a:extLst>
                <a:ext uri="{FF2B5EF4-FFF2-40B4-BE49-F238E27FC236}">
                  <a16:creationId xmlns:a16="http://schemas.microsoft.com/office/drawing/2014/main" id="{F359F82D-B375-626C-D54C-2DF12B860E45}"/>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7" name="正方形/長方形 426">
              <a:extLst>
                <a:ext uri="{FF2B5EF4-FFF2-40B4-BE49-F238E27FC236}">
                  <a16:creationId xmlns:a16="http://schemas.microsoft.com/office/drawing/2014/main" id="{47FB5879-20F2-4F8A-344F-2472EE19AED1}"/>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8" name="正方形/長方形 427">
              <a:extLst>
                <a:ext uri="{FF2B5EF4-FFF2-40B4-BE49-F238E27FC236}">
                  <a16:creationId xmlns:a16="http://schemas.microsoft.com/office/drawing/2014/main" id="{B8763A1C-8461-0A60-ACE5-A1B4825750C7}"/>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29" name="正方形/長方形 428">
              <a:extLst>
                <a:ext uri="{FF2B5EF4-FFF2-40B4-BE49-F238E27FC236}">
                  <a16:creationId xmlns:a16="http://schemas.microsoft.com/office/drawing/2014/main" id="{0B31B110-9B31-EB94-08A0-A9CD99072BF0}"/>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0" name="正方形/長方形 429">
              <a:extLst>
                <a:ext uri="{FF2B5EF4-FFF2-40B4-BE49-F238E27FC236}">
                  <a16:creationId xmlns:a16="http://schemas.microsoft.com/office/drawing/2014/main" id="{6051C866-810B-C654-19B2-D1C569ACA081}"/>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1" name="正方形/長方形 430">
              <a:extLst>
                <a:ext uri="{FF2B5EF4-FFF2-40B4-BE49-F238E27FC236}">
                  <a16:creationId xmlns:a16="http://schemas.microsoft.com/office/drawing/2014/main" id="{4089103B-D784-E075-FE4C-EE6F5CE73FD2}"/>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2" name="正方形/長方形 431">
              <a:extLst>
                <a:ext uri="{FF2B5EF4-FFF2-40B4-BE49-F238E27FC236}">
                  <a16:creationId xmlns:a16="http://schemas.microsoft.com/office/drawing/2014/main" id="{7523BD0B-390D-2E46-BB8E-0AE93587B721}"/>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3" name="正方形/長方形 432">
              <a:extLst>
                <a:ext uri="{FF2B5EF4-FFF2-40B4-BE49-F238E27FC236}">
                  <a16:creationId xmlns:a16="http://schemas.microsoft.com/office/drawing/2014/main" id="{A04196C7-F8A9-45E8-7A0E-7252F81409C0}"/>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4" name="正方形/長方形 433">
              <a:extLst>
                <a:ext uri="{FF2B5EF4-FFF2-40B4-BE49-F238E27FC236}">
                  <a16:creationId xmlns:a16="http://schemas.microsoft.com/office/drawing/2014/main" id="{8FC4D709-9115-6B42-36EA-850816FCC15E}"/>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5" name="正方形/長方形 434">
              <a:extLst>
                <a:ext uri="{FF2B5EF4-FFF2-40B4-BE49-F238E27FC236}">
                  <a16:creationId xmlns:a16="http://schemas.microsoft.com/office/drawing/2014/main" id="{7F4E2DD7-B075-3E86-67C7-0E6EDE0449C5}"/>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6" name="正方形/長方形 435">
              <a:extLst>
                <a:ext uri="{FF2B5EF4-FFF2-40B4-BE49-F238E27FC236}">
                  <a16:creationId xmlns:a16="http://schemas.microsoft.com/office/drawing/2014/main" id="{D44FBFE9-0508-C101-CA53-DAD529657C11}"/>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7" name="正方形/長方形 436">
              <a:extLst>
                <a:ext uri="{FF2B5EF4-FFF2-40B4-BE49-F238E27FC236}">
                  <a16:creationId xmlns:a16="http://schemas.microsoft.com/office/drawing/2014/main" id="{226AACC3-6EB4-D0DE-3039-0D7BE0A40578}"/>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8" name="正方形/長方形 437">
              <a:extLst>
                <a:ext uri="{FF2B5EF4-FFF2-40B4-BE49-F238E27FC236}">
                  <a16:creationId xmlns:a16="http://schemas.microsoft.com/office/drawing/2014/main" id="{5946C782-0FF7-F1E6-6265-432C9DEE4B09}"/>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39" name="正方形/長方形 438">
              <a:extLst>
                <a:ext uri="{FF2B5EF4-FFF2-40B4-BE49-F238E27FC236}">
                  <a16:creationId xmlns:a16="http://schemas.microsoft.com/office/drawing/2014/main" id="{0A5CE1E5-2A10-3175-A5FA-DEFF30C9894B}"/>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0" name="正方形/長方形 439">
              <a:extLst>
                <a:ext uri="{FF2B5EF4-FFF2-40B4-BE49-F238E27FC236}">
                  <a16:creationId xmlns:a16="http://schemas.microsoft.com/office/drawing/2014/main" id="{4511BDCE-F7E6-71AC-F378-65093AF8976B}"/>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1" name="正方形/長方形 440">
              <a:extLst>
                <a:ext uri="{FF2B5EF4-FFF2-40B4-BE49-F238E27FC236}">
                  <a16:creationId xmlns:a16="http://schemas.microsoft.com/office/drawing/2014/main" id="{6DA9B864-AD6A-DCEA-6107-834C1DEE91D9}"/>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2" name="正方形/長方形 441">
              <a:extLst>
                <a:ext uri="{FF2B5EF4-FFF2-40B4-BE49-F238E27FC236}">
                  <a16:creationId xmlns:a16="http://schemas.microsoft.com/office/drawing/2014/main" id="{D1845006-2172-A799-A7E6-550B465319D8}"/>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3" name="正方形/長方形 442">
              <a:extLst>
                <a:ext uri="{FF2B5EF4-FFF2-40B4-BE49-F238E27FC236}">
                  <a16:creationId xmlns:a16="http://schemas.microsoft.com/office/drawing/2014/main" id="{332E3276-1B8F-B9E1-F7D3-870C4A050FA2}"/>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4" name="正方形/長方形 443">
              <a:extLst>
                <a:ext uri="{FF2B5EF4-FFF2-40B4-BE49-F238E27FC236}">
                  <a16:creationId xmlns:a16="http://schemas.microsoft.com/office/drawing/2014/main" id="{B244C329-7CC9-227C-3039-383F074B4F34}"/>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5" name="正方形/長方形 444">
              <a:extLst>
                <a:ext uri="{FF2B5EF4-FFF2-40B4-BE49-F238E27FC236}">
                  <a16:creationId xmlns:a16="http://schemas.microsoft.com/office/drawing/2014/main" id="{D0DE302C-AD86-905C-2306-B6F9C53ACCA0}"/>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6" name="正方形/長方形 445">
              <a:extLst>
                <a:ext uri="{FF2B5EF4-FFF2-40B4-BE49-F238E27FC236}">
                  <a16:creationId xmlns:a16="http://schemas.microsoft.com/office/drawing/2014/main" id="{85D3C51D-F626-897D-9FDA-1D7F71DC5A45}"/>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7" name="正方形/長方形 446">
              <a:extLst>
                <a:ext uri="{FF2B5EF4-FFF2-40B4-BE49-F238E27FC236}">
                  <a16:creationId xmlns:a16="http://schemas.microsoft.com/office/drawing/2014/main" id="{AC8E4610-B560-EDF0-B6ED-90D0C74E1DB8}"/>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8" name="正方形/長方形 447">
              <a:extLst>
                <a:ext uri="{FF2B5EF4-FFF2-40B4-BE49-F238E27FC236}">
                  <a16:creationId xmlns:a16="http://schemas.microsoft.com/office/drawing/2014/main" id="{FBEA8ACC-7E0F-2833-436B-044998016B6C}"/>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49" name="正方形/長方形 448">
              <a:extLst>
                <a:ext uri="{FF2B5EF4-FFF2-40B4-BE49-F238E27FC236}">
                  <a16:creationId xmlns:a16="http://schemas.microsoft.com/office/drawing/2014/main" id="{BAF82EF3-59C1-295D-7262-93F80C8CBABB}"/>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0" name="正方形/長方形 449">
              <a:extLst>
                <a:ext uri="{FF2B5EF4-FFF2-40B4-BE49-F238E27FC236}">
                  <a16:creationId xmlns:a16="http://schemas.microsoft.com/office/drawing/2014/main" id="{FA10897E-8707-9280-2C22-A67D1A41E197}"/>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1" name="正方形/長方形 450">
              <a:extLst>
                <a:ext uri="{FF2B5EF4-FFF2-40B4-BE49-F238E27FC236}">
                  <a16:creationId xmlns:a16="http://schemas.microsoft.com/office/drawing/2014/main" id="{7A298AC7-6F36-34AE-0CF0-2D2EB9C142B9}"/>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2" name="正方形/長方形 451">
              <a:extLst>
                <a:ext uri="{FF2B5EF4-FFF2-40B4-BE49-F238E27FC236}">
                  <a16:creationId xmlns:a16="http://schemas.microsoft.com/office/drawing/2014/main" id="{4E7A24E3-5D93-C46B-D36F-B3EA917695F5}"/>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3" name="正方形/長方形 452">
              <a:extLst>
                <a:ext uri="{FF2B5EF4-FFF2-40B4-BE49-F238E27FC236}">
                  <a16:creationId xmlns:a16="http://schemas.microsoft.com/office/drawing/2014/main" id="{F7BD47B2-714B-7276-DF5D-29469A55711B}"/>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4" name="正方形/長方形 453">
              <a:extLst>
                <a:ext uri="{FF2B5EF4-FFF2-40B4-BE49-F238E27FC236}">
                  <a16:creationId xmlns:a16="http://schemas.microsoft.com/office/drawing/2014/main" id="{6224AFC2-9407-B576-A4AC-515C202EF270}"/>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5" name="正方形/長方形 454">
              <a:extLst>
                <a:ext uri="{FF2B5EF4-FFF2-40B4-BE49-F238E27FC236}">
                  <a16:creationId xmlns:a16="http://schemas.microsoft.com/office/drawing/2014/main" id="{272F26E9-686E-10DD-75A9-1C291C9CED31}"/>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6" name="正方形/長方形 455">
              <a:extLst>
                <a:ext uri="{FF2B5EF4-FFF2-40B4-BE49-F238E27FC236}">
                  <a16:creationId xmlns:a16="http://schemas.microsoft.com/office/drawing/2014/main" id="{A0A4D8C8-1A1B-C27E-6213-6D337DBFDF35}"/>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7" name="正方形/長方形 456">
              <a:extLst>
                <a:ext uri="{FF2B5EF4-FFF2-40B4-BE49-F238E27FC236}">
                  <a16:creationId xmlns:a16="http://schemas.microsoft.com/office/drawing/2014/main" id="{DBF75961-1EB1-7796-C123-1B1FBDC07BAE}"/>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8" name="正方形/長方形 457">
              <a:extLst>
                <a:ext uri="{FF2B5EF4-FFF2-40B4-BE49-F238E27FC236}">
                  <a16:creationId xmlns:a16="http://schemas.microsoft.com/office/drawing/2014/main" id="{DBC22E81-0703-14CA-8E46-FEDBE70338C3}"/>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59" name="正方形/長方形 458">
              <a:extLst>
                <a:ext uri="{FF2B5EF4-FFF2-40B4-BE49-F238E27FC236}">
                  <a16:creationId xmlns:a16="http://schemas.microsoft.com/office/drawing/2014/main" id="{81DF2E52-FA2B-39EA-A181-611123B93EFF}"/>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0" name="正方形/長方形 459">
              <a:extLst>
                <a:ext uri="{FF2B5EF4-FFF2-40B4-BE49-F238E27FC236}">
                  <a16:creationId xmlns:a16="http://schemas.microsoft.com/office/drawing/2014/main" id="{4855A5AE-EEDF-5A2D-F48B-11A8CB19F389}"/>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1" name="正方形/長方形 460">
              <a:extLst>
                <a:ext uri="{FF2B5EF4-FFF2-40B4-BE49-F238E27FC236}">
                  <a16:creationId xmlns:a16="http://schemas.microsoft.com/office/drawing/2014/main" id="{6FEAC791-6CAE-7324-DC3C-12A869367760}"/>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2" name="正方形/長方形 461">
              <a:extLst>
                <a:ext uri="{FF2B5EF4-FFF2-40B4-BE49-F238E27FC236}">
                  <a16:creationId xmlns:a16="http://schemas.microsoft.com/office/drawing/2014/main" id="{E46E02AB-CF09-28FD-58B8-8AC5D648B457}"/>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3" name="正方形/長方形 462">
              <a:extLst>
                <a:ext uri="{FF2B5EF4-FFF2-40B4-BE49-F238E27FC236}">
                  <a16:creationId xmlns:a16="http://schemas.microsoft.com/office/drawing/2014/main" id="{6F237350-6B09-FDAB-98B0-C80AB3873CCA}"/>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4" name="正方形/長方形 463">
              <a:extLst>
                <a:ext uri="{FF2B5EF4-FFF2-40B4-BE49-F238E27FC236}">
                  <a16:creationId xmlns:a16="http://schemas.microsoft.com/office/drawing/2014/main" id="{1ACD13F8-E2E6-9D0E-BCFF-8FC234127B09}"/>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5" name="正方形/長方形 464">
              <a:extLst>
                <a:ext uri="{FF2B5EF4-FFF2-40B4-BE49-F238E27FC236}">
                  <a16:creationId xmlns:a16="http://schemas.microsoft.com/office/drawing/2014/main" id="{BFF4A6AF-D64A-6FC4-A2E1-2E0BEECB870C}"/>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6" name="正方形/長方形 465">
              <a:extLst>
                <a:ext uri="{FF2B5EF4-FFF2-40B4-BE49-F238E27FC236}">
                  <a16:creationId xmlns:a16="http://schemas.microsoft.com/office/drawing/2014/main" id="{982DA533-0FF7-D3C6-41F7-5514138CE789}"/>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7" name="正方形/長方形 466">
              <a:extLst>
                <a:ext uri="{FF2B5EF4-FFF2-40B4-BE49-F238E27FC236}">
                  <a16:creationId xmlns:a16="http://schemas.microsoft.com/office/drawing/2014/main" id="{237187B2-4E14-40DB-EDD5-9145BB5084F6}"/>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8" name="正方形/長方形 467">
              <a:extLst>
                <a:ext uri="{FF2B5EF4-FFF2-40B4-BE49-F238E27FC236}">
                  <a16:creationId xmlns:a16="http://schemas.microsoft.com/office/drawing/2014/main" id="{046A111D-F925-A8B0-900F-D8FE83208D8C}"/>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69" name="正方形/長方形 468">
              <a:extLst>
                <a:ext uri="{FF2B5EF4-FFF2-40B4-BE49-F238E27FC236}">
                  <a16:creationId xmlns:a16="http://schemas.microsoft.com/office/drawing/2014/main" id="{40F767C5-F7CC-797C-DC40-D850CC10F90A}"/>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0" name="正方形/長方形 469">
              <a:extLst>
                <a:ext uri="{FF2B5EF4-FFF2-40B4-BE49-F238E27FC236}">
                  <a16:creationId xmlns:a16="http://schemas.microsoft.com/office/drawing/2014/main" id="{44F923ED-0E1A-A1A1-9489-E15FF43FF064}"/>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1" name="正方形/長方形 470">
              <a:extLst>
                <a:ext uri="{FF2B5EF4-FFF2-40B4-BE49-F238E27FC236}">
                  <a16:creationId xmlns:a16="http://schemas.microsoft.com/office/drawing/2014/main" id="{05F68FC0-64C0-68F9-52DB-E635B8C5E38F}"/>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2" name="正方形/長方形 471">
              <a:extLst>
                <a:ext uri="{FF2B5EF4-FFF2-40B4-BE49-F238E27FC236}">
                  <a16:creationId xmlns:a16="http://schemas.microsoft.com/office/drawing/2014/main" id="{23EB10F5-0FDC-D72E-8F3E-7A36E6BDDB49}"/>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3" name="正方形/長方形 472">
              <a:extLst>
                <a:ext uri="{FF2B5EF4-FFF2-40B4-BE49-F238E27FC236}">
                  <a16:creationId xmlns:a16="http://schemas.microsoft.com/office/drawing/2014/main" id="{FDD573DC-4F46-4A74-CF5F-47C7A99E1F2A}"/>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4" name="正方形/長方形 473">
              <a:extLst>
                <a:ext uri="{FF2B5EF4-FFF2-40B4-BE49-F238E27FC236}">
                  <a16:creationId xmlns:a16="http://schemas.microsoft.com/office/drawing/2014/main" id="{A46154D5-4A29-B643-2620-C207F2572E9A}"/>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5" name="正方形/長方形 474">
              <a:extLst>
                <a:ext uri="{FF2B5EF4-FFF2-40B4-BE49-F238E27FC236}">
                  <a16:creationId xmlns:a16="http://schemas.microsoft.com/office/drawing/2014/main" id="{72876382-8620-651B-2EA3-77FACE453EBD}"/>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6" name="正方形/長方形 475">
              <a:extLst>
                <a:ext uri="{FF2B5EF4-FFF2-40B4-BE49-F238E27FC236}">
                  <a16:creationId xmlns:a16="http://schemas.microsoft.com/office/drawing/2014/main" id="{6A086902-9520-426E-D707-F4366A0B5D69}"/>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7" name="正方形/長方形 476">
              <a:extLst>
                <a:ext uri="{FF2B5EF4-FFF2-40B4-BE49-F238E27FC236}">
                  <a16:creationId xmlns:a16="http://schemas.microsoft.com/office/drawing/2014/main" id="{96856461-E114-A5D4-E5D9-68D2ECDA6306}"/>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8" name="正方形/長方形 477">
              <a:extLst>
                <a:ext uri="{FF2B5EF4-FFF2-40B4-BE49-F238E27FC236}">
                  <a16:creationId xmlns:a16="http://schemas.microsoft.com/office/drawing/2014/main" id="{E9391941-C01E-0EC3-C4A1-D68B8EA914C1}"/>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79" name="正方形/長方形 478">
              <a:extLst>
                <a:ext uri="{FF2B5EF4-FFF2-40B4-BE49-F238E27FC236}">
                  <a16:creationId xmlns:a16="http://schemas.microsoft.com/office/drawing/2014/main" id="{D95EC76D-EA0D-4C6C-C3B7-4DC47E6C273A}"/>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0" name="正方形/長方形 479">
              <a:extLst>
                <a:ext uri="{FF2B5EF4-FFF2-40B4-BE49-F238E27FC236}">
                  <a16:creationId xmlns:a16="http://schemas.microsoft.com/office/drawing/2014/main" id="{099D715D-2493-4D6A-3D11-B1383366A297}"/>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1" name="正方形/長方形 480">
              <a:extLst>
                <a:ext uri="{FF2B5EF4-FFF2-40B4-BE49-F238E27FC236}">
                  <a16:creationId xmlns:a16="http://schemas.microsoft.com/office/drawing/2014/main" id="{B0F91761-96E1-0923-4C65-199F3FC510B9}"/>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2" name="正方形/長方形 481">
              <a:extLst>
                <a:ext uri="{FF2B5EF4-FFF2-40B4-BE49-F238E27FC236}">
                  <a16:creationId xmlns:a16="http://schemas.microsoft.com/office/drawing/2014/main" id="{F2F79D47-E4EE-6267-43C0-419AB02D834F}"/>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3" name="正方形/長方形 482">
              <a:extLst>
                <a:ext uri="{FF2B5EF4-FFF2-40B4-BE49-F238E27FC236}">
                  <a16:creationId xmlns:a16="http://schemas.microsoft.com/office/drawing/2014/main" id="{623214B4-E95E-DF02-D77C-71AD0C622D5F}"/>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4" name="正方形/長方形 483">
              <a:extLst>
                <a:ext uri="{FF2B5EF4-FFF2-40B4-BE49-F238E27FC236}">
                  <a16:creationId xmlns:a16="http://schemas.microsoft.com/office/drawing/2014/main" id="{B5CBF083-65DD-6886-1255-75A3EC4358FD}"/>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5" name="正方形/長方形 484">
              <a:extLst>
                <a:ext uri="{FF2B5EF4-FFF2-40B4-BE49-F238E27FC236}">
                  <a16:creationId xmlns:a16="http://schemas.microsoft.com/office/drawing/2014/main" id="{4690BE47-3EF4-2AAD-E6AC-575EA4049296}"/>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6" name="正方形/長方形 485">
              <a:extLst>
                <a:ext uri="{FF2B5EF4-FFF2-40B4-BE49-F238E27FC236}">
                  <a16:creationId xmlns:a16="http://schemas.microsoft.com/office/drawing/2014/main" id="{8D456F22-54EB-BCEC-9A6D-510C0A8C2E1F}"/>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7" name="正方形/長方形 486">
              <a:extLst>
                <a:ext uri="{FF2B5EF4-FFF2-40B4-BE49-F238E27FC236}">
                  <a16:creationId xmlns:a16="http://schemas.microsoft.com/office/drawing/2014/main" id="{7441F75D-96B5-734F-776B-1004356B9764}"/>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8" name="正方形/長方形 487">
              <a:extLst>
                <a:ext uri="{FF2B5EF4-FFF2-40B4-BE49-F238E27FC236}">
                  <a16:creationId xmlns:a16="http://schemas.microsoft.com/office/drawing/2014/main" id="{AA8A3DE1-C24D-EFAE-3EAA-6CC88B996B26}"/>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89" name="正方形/長方形 488">
              <a:extLst>
                <a:ext uri="{FF2B5EF4-FFF2-40B4-BE49-F238E27FC236}">
                  <a16:creationId xmlns:a16="http://schemas.microsoft.com/office/drawing/2014/main" id="{A3FAC0A6-A81D-895A-A30D-DBCAC02963C0}"/>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0" name="正方形/長方形 489">
              <a:extLst>
                <a:ext uri="{FF2B5EF4-FFF2-40B4-BE49-F238E27FC236}">
                  <a16:creationId xmlns:a16="http://schemas.microsoft.com/office/drawing/2014/main" id="{5E7B48D6-1BA6-6364-A0B2-0644C4BD382A}"/>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1" name="正方形/長方形 490">
              <a:extLst>
                <a:ext uri="{FF2B5EF4-FFF2-40B4-BE49-F238E27FC236}">
                  <a16:creationId xmlns:a16="http://schemas.microsoft.com/office/drawing/2014/main" id="{BE4EA1B0-7F1E-4D22-05CD-D08118554F00}"/>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2" name="正方形/長方形 491">
              <a:extLst>
                <a:ext uri="{FF2B5EF4-FFF2-40B4-BE49-F238E27FC236}">
                  <a16:creationId xmlns:a16="http://schemas.microsoft.com/office/drawing/2014/main" id="{809A84FF-15CB-38A5-AA47-7E5E9587111F}"/>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3" name="正方形/長方形 492">
              <a:extLst>
                <a:ext uri="{FF2B5EF4-FFF2-40B4-BE49-F238E27FC236}">
                  <a16:creationId xmlns:a16="http://schemas.microsoft.com/office/drawing/2014/main" id="{525B1893-D824-166A-21BF-A22D74EDC346}"/>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4" name="正方形/長方形 493">
              <a:extLst>
                <a:ext uri="{FF2B5EF4-FFF2-40B4-BE49-F238E27FC236}">
                  <a16:creationId xmlns:a16="http://schemas.microsoft.com/office/drawing/2014/main" id="{CEDD9A11-3E16-750F-6148-5A290082625F}"/>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5" name="正方形/長方形 494">
              <a:extLst>
                <a:ext uri="{FF2B5EF4-FFF2-40B4-BE49-F238E27FC236}">
                  <a16:creationId xmlns:a16="http://schemas.microsoft.com/office/drawing/2014/main" id="{06389493-4303-73EC-FB4A-B92D6CC8734E}"/>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6" name="正方形/長方形 495">
              <a:extLst>
                <a:ext uri="{FF2B5EF4-FFF2-40B4-BE49-F238E27FC236}">
                  <a16:creationId xmlns:a16="http://schemas.microsoft.com/office/drawing/2014/main" id="{BB926B35-234F-2144-BB08-8361A36A4D13}"/>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7" name="正方形/長方形 496">
              <a:extLst>
                <a:ext uri="{FF2B5EF4-FFF2-40B4-BE49-F238E27FC236}">
                  <a16:creationId xmlns:a16="http://schemas.microsoft.com/office/drawing/2014/main" id="{784B5D58-760F-F3DA-480B-3EB15B6FBE9D}"/>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8" name="正方形/長方形 497">
              <a:extLst>
                <a:ext uri="{FF2B5EF4-FFF2-40B4-BE49-F238E27FC236}">
                  <a16:creationId xmlns:a16="http://schemas.microsoft.com/office/drawing/2014/main" id="{ACF6B5EB-2F47-6BDC-3EED-76EB62DF35C6}"/>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99" name="正方形/長方形 498">
              <a:extLst>
                <a:ext uri="{FF2B5EF4-FFF2-40B4-BE49-F238E27FC236}">
                  <a16:creationId xmlns:a16="http://schemas.microsoft.com/office/drawing/2014/main" id="{071CDABD-66AE-681B-36C8-1008B32E7820}"/>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0" name="正方形/長方形 499">
              <a:extLst>
                <a:ext uri="{FF2B5EF4-FFF2-40B4-BE49-F238E27FC236}">
                  <a16:creationId xmlns:a16="http://schemas.microsoft.com/office/drawing/2014/main" id="{753B5C24-587C-4A53-97DF-5A3F3CED0DE4}"/>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1" name="正方形/長方形 500">
              <a:extLst>
                <a:ext uri="{FF2B5EF4-FFF2-40B4-BE49-F238E27FC236}">
                  <a16:creationId xmlns:a16="http://schemas.microsoft.com/office/drawing/2014/main" id="{B1F2331B-5099-433E-BBEE-29C0C5311376}"/>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2" name="正方形/長方形 501">
              <a:extLst>
                <a:ext uri="{FF2B5EF4-FFF2-40B4-BE49-F238E27FC236}">
                  <a16:creationId xmlns:a16="http://schemas.microsoft.com/office/drawing/2014/main" id="{6AB9EE79-FBC4-786B-8DD9-E270AC7CBA14}"/>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3" name="正方形/長方形 502">
              <a:extLst>
                <a:ext uri="{FF2B5EF4-FFF2-40B4-BE49-F238E27FC236}">
                  <a16:creationId xmlns:a16="http://schemas.microsoft.com/office/drawing/2014/main" id="{9B9E373C-84D0-037D-C728-7735DA6FC866}"/>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4" name="正方形/長方形 503">
              <a:extLst>
                <a:ext uri="{FF2B5EF4-FFF2-40B4-BE49-F238E27FC236}">
                  <a16:creationId xmlns:a16="http://schemas.microsoft.com/office/drawing/2014/main" id="{58F2B0D6-B730-55E9-1EB4-79B479685F7B}"/>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5" name="正方形/長方形 504">
              <a:extLst>
                <a:ext uri="{FF2B5EF4-FFF2-40B4-BE49-F238E27FC236}">
                  <a16:creationId xmlns:a16="http://schemas.microsoft.com/office/drawing/2014/main" id="{B70CDE84-626F-D9CB-5895-B07283779056}"/>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6" name="正方形/長方形 505">
              <a:extLst>
                <a:ext uri="{FF2B5EF4-FFF2-40B4-BE49-F238E27FC236}">
                  <a16:creationId xmlns:a16="http://schemas.microsoft.com/office/drawing/2014/main" id="{148CCCF5-ABB1-26D9-5288-711B73166A30}"/>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7" name="正方形/長方形 506">
              <a:extLst>
                <a:ext uri="{FF2B5EF4-FFF2-40B4-BE49-F238E27FC236}">
                  <a16:creationId xmlns:a16="http://schemas.microsoft.com/office/drawing/2014/main" id="{83D6267F-1597-931B-1563-6ED06AE5F070}"/>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8" name="正方形/長方形 507">
              <a:extLst>
                <a:ext uri="{FF2B5EF4-FFF2-40B4-BE49-F238E27FC236}">
                  <a16:creationId xmlns:a16="http://schemas.microsoft.com/office/drawing/2014/main" id="{A3728407-6B19-9BD7-A512-D497B94A49C7}"/>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09" name="正方形/長方形 508">
              <a:extLst>
                <a:ext uri="{FF2B5EF4-FFF2-40B4-BE49-F238E27FC236}">
                  <a16:creationId xmlns:a16="http://schemas.microsoft.com/office/drawing/2014/main" id="{664F4E01-C7E9-9E19-9C0B-F648F5B70478}"/>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0" name="正方形/長方形 509">
              <a:extLst>
                <a:ext uri="{FF2B5EF4-FFF2-40B4-BE49-F238E27FC236}">
                  <a16:creationId xmlns:a16="http://schemas.microsoft.com/office/drawing/2014/main" id="{E3917592-1032-C4EC-D18C-82DAC7DE48C1}"/>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1" name="正方形/長方形 510">
              <a:extLst>
                <a:ext uri="{FF2B5EF4-FFF2-40B4-BE49-F238E27FC236}">
                  <a16:creationId xmlns:a16="http://schemas.microsoft.com/office/drawing/2014/main" id="{A14DEABF-1F43-E3C7-F9FE-496FC63442AB}"/>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2" name="正方形/長方形 511">
              <a:extLst>
                <a:ext uri="{FF2B5EF4-FFF2-40B4-BE49-F238E27FC236}">
                  <a16:creationId xmlns:a16="http://schemas.microsoft.com/office/drawing/2014/main" id="{1C7D0A53-10A1-99CB-B33F-FEAC232E0D7F}"/>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3" name="正方形/長方形 512">
              <a:extLst>
                <a:ext uri="{FF2B5EF4-FFF2-40B4-BE49-F238E27FC236}">
                  <a16:creationId xmlns:a16="http://schemas.microsoft.com/office/drawing/2014/main" id="{78681C0C-E888-A60C-D44F-8F987BE35C12}"/>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4" name="正方形/長方形 513">
              <a:extLst>
                <a:ext uri="{FF2B5EF4-FFF2-40B4-BE49-F238E27FC236}">
                  <a16:creationId xmlns:a16="http://schemas.microsoft.com/office/drawing/2014/main" id="{2FC72E13-0C93-E399-60A7-7A21BD9976D1}"/>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5" name="正方形/長方形 514">
              <a:extLst>
                <a:ext uri="{FF2B5EF4-FFF2-40B4-BE49-F238E27FC236}">
                  <a16:creationId xmlns:a16="http://schemas.microsoft.com/office/drawing/2014/main" id="{3DC02F9B-5617-7406-CE56-C7B349DDFBBD}"/>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6" name="正方形/長方形 515">
              <a:extLst>
                <a:ext uri="{FF2B5EF4-FFF2-40B4-BE49-F238E27FC236}">
                  <a16:creationId xmlns:a16="http://schemas.microsoft.com/office/drawing/2014/main" id="{A6C6B44D-834A-AF82-73B5-F7E4ECC5BF58}"/>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7" name="正方形/長方形 516">
              <a:extLst>
                <a:ext uri="{FF2B5EF4-FFF2-40B4-BE49-F238E27FC236}">
                  <a16:creationId xmlns:a16="http://schemas.microsoft.com/office/drawing/2014/main" id="{73D1046D-9722-80DE-2CBD-F26F378A3072}"/>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8" name="正方形/長方形 517">
              <a:extLst>
                <a:ext uri="{FF2B5EF4-FFF2-40B4-BE49-F238E27FC236}">
                  <a16:creationId xmlns:a16="http://schemas.microsoft.com/office/drawing/2014/main" id="{695FFE55-AE9E-7A35-FDDE-CB7BAD42985D}"/>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19" name="正方形/長方形 518">
              <a:extLst>
                <a:ext uri="{FF2B5EF4-FFF2-40B4-BE49-F238E27FC236}">
                  <a16:creationId xmlns:a16="http://schemas.microsoft.com/office/drawing/2014/main" id="{A081363E-B082-544E-8269-B05F7D061292}"/>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0" name="正方形/長方形 519">
              <a:extLst>
                <a:ext uri="{FF2B5EF4-FFF2-40B4-BE49-F238E27FC236}">
                  <a16:creationId xmlns:a16="http://schemas.microsoft.com/office/drawing/2014/main" id="{C7962A57-BE71-0257-D8B1-385284A3AE45}"/>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1" name="正方形/長方形 520">
              <a:extLst>
                <a:ext uri="{FF2B5EF4-FFF2-40B4-BE49-F238E27FC236}">
                  <a16:creationId xmlns:a16="http://schemas.microsoft.com/office/drawing/2014/main" id="{2AB6FC67-E6B5-C40A-794E-B5C5C38A30D4}"/>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2" name="正方形/長方形 521">
              <a:extLst>
                <a:ext uri="{FF2B5EF4-FFF2-40B4-BE49-F238E27FC236}">
                  <a16:creationId xmlns:a16="http://schemas.microsoft.com/office/drawing/2014/main" id="{68BF9902-F26F-B2F9-CFA1-49FD5DA3DBB8}"/>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3" name="正方形/長方形 522">
              <a:extLst>
                <a:ext uri="{FF2B5EF4-FFF2-40B4-BE49-F238E27FC236}">
                  <a16:creationId xmlns:a16="http://schemas.microsoft.com/office/drawing/2014/main" id="{BBA77CC3-AC41-5524-6137-BBC846E8E9EA}"/>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4" name="正方形/長方形 523">
              <a:extLst>
                <a:ext uri="{FF2B5EF4-FFF2-40B4-BE49-F238E27FC236}">
                  <a16:creationId xmlns:a16="http://schemas.microsoft.com/office/drawing/2014/main" id="{3AE36291-A7F5-D04A-AEFB-F72764263F60}"/>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5" name="正方形/長方形 524">
              <a:extLst>
                <a:ext uri="{FF2B5EF4-FFF2-40B4-BE49-F238E27FC236}">
                  <a16:creationId xmlns:a16="http://schemas.microsoft.com/office/drawing/2014/main" id="{C0F84C14-D33E-6760-CA4A-9E2A54647C67}"/>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6" name="正方形/長方形 525">
              <a:extLst>
                <a:ext uri="{FF2B5EF4-FFF2-40B4-BE49-F238E27FC236}">
                  <a16:creationId xmlns:a16="http://schemas.microsoft.com/office/drawing/2014/main" id="{9995BACB-B63F-1B2A-640F-20204FBF2CC7}"/>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7" name="正方形/長方形 526">
              <a:extLst>
                <a:ext uri="{FF2B5EF4-FFF2-40B4-BE49-F238E27FC236}">
                  <a16:creationId xmlns:a16="http://schemas.microsoft.com/office/drawing/2014/main" id="{FD1C144E-B41B-11CC-04F1-6D633B2ABD4D}"/>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8" name="正方形/長方形 527">
              <a:extLst>
                <a:ext uri="{FF2B5EF4-FFF2-40B4-BE49-F238E27FC236}">
                  <a16:creationId xmlns:a16="http://schemas.microsoft.com/office/drawing/2014/main" id="{095CD986-6895-E9DE-4DB9-A157F46F92E1}"/>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29" name="正方形/長方形 528">
              <a:extLst>
                <a:ext uri="{FF2B5EF4-FFF2-40B4-BE49-F238E27FC236}">
                  <a16:creationId xmlns:a16="http://schemas.microsoft.com/office/drawing/2014/main" id="{D8B4D010-048F-FDC6-8552-B171EFCC2170}"/>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0" name="正方形/長方形 529">
              <a:extLst>
                <a:ext uri="{FF2B5EF4-FFF2-40B4-BE49-F238E27FC236}">
                  <a16:creationId xmlns:a16="http://schemas.microsoft.com/office/drawing/2014/main" id="{0DD45117-D79C-1771-4208-FE932CF887D5}"/>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1" name="正方形/長方形 530">
              <a:extLst>
                <a:ext uri="{FF2B5EF4-FFF2-40B4-BE49-F238E27FC236}">
                  <a16:creationId xmlns:a16="http://schemas.microsoft.com/office/drawing/2014/main" id="{3654C9FB-859E-2C61-1DA5-2C5539EBFBD1}"/>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2" name="正方形/長方形 531">
              <a:extLst>
                <a:ext uri="{FF2B5EF4-FFF2-40B4-BE49-F238E27FC236}">
                  <a16:creationId xmlns:a16="http://schemas.microsoft.com/office/drawing/2014/main" id="{ADB54AE9-8EAA-2AF6-3EEC-03DDB8570665}"/>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3" name="正方形/長方形 532">
              <a:extLst>
                <a:ext uri="{FF2B5EF4-FFF2-40B4-BE49-F238E27FC236}">
                  <a16:creationId xmlns:a16="http://schemas.microsoft.com/office/drawing/2014/main" id="{56764B8E-BE26-A377-F974-80B6713DB9F3}"/>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4" name="正方形/長方形 533">
              <a:extLst>
                <a:ext uri="{FF2B5EF4-FFF2-40B4-BE49-F238E27FC236}">
                  <a16:creationId xmlns:a16="http://schemas.microsoft.com/office/drawing/2014/main" id="{CDE1731F-59EB-7E6F-E38D-32DF93BD2EF3}"/>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5" name="正方形/長方形 534">
              <a:extLst>
                <a:ext uri="{FF2B5EF4-FFF2-40B4-BE49-F238E27FC236}">
                  <a16:creationId xmlns:a16="http://schemas.microsoft.com/office/drawing/2014/main" id="{1825A4B8-8551-FD81-3EB1-B149EA40B06A}"/>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6" name="正方形/長方形 535">
              <a:extLst>
                <a:ext uri="{FF2B5EF4-FFF2-40B4-BE49-F238E27FC236}">
                  <a16:creationId xmlns:a16="http://schemas.microsoft.com/office/drawing/2014/main" id="{B3E594CF-C234-1A6D-25DE-9DBE5CE8B858}"/>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7" name="正方形/長方形 536">
              <a:extLst>
                <a:ext uri="{FF2B5EF4-FFF2-40B4-BE49-F238E27FC236}">
                  <a16:creationId xmlns:a16="http://schemas.microsoft.com/office/drawing/2014/main" id="{7FFC52A4-F5AD-7918-3865-5327C98E0F4D}"/>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8" name="正方形/長方形 537">
              <a:extLst>
                <a:ext uri="{FF2B5EF4-FFF2-40B4-BE49-F238E27FC236}">
                  <a16:creationId xmlns:a16="http://schemas.microsoft.com/office/drawing/2014/main" id="{F93579F9-2F70-1E29-0CF8-B4FCE822FAF9}"/>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39" name="正方形/長方形 538">
              <a:extLst>
                <a:ext uri="{FF2B5EF4-FFF2-40B4-BE49-F238E27FC236}">
                  <a16:creationId xmlns:a16="http://schemas.microsoft.com/office/drawing/2014/main" id="{481D894B-E1C2-9690-F37E-E691E3856425}"/>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0" name="正方形/長方形 539">
              <a:extLst>
                <a:ext uri="{FF2B5EF4-FFF2-40B4-BE49-F238E27FC236}">
                  <a16:creationId xmlns:a16="http://schemas.microsoft.com/office/drawing/2014/main" id="{EBC8DAD9-546E-9112-CEAF-31901A920381}"/>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1" name="正方形/長方形 540">
              <a:extLst>
                <a:ext uri="{FF2B5EF4-FFF2-40B4-BE49-F238E27FC236}">
                  <a16:creationId xmlns:a16="http://schemas.microsoft.com/office/drawing/2014/main" id="{8C3C1C47-EFF3-2D7F-71DB-B15A4F4C6D46}"/>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2" name="正方形/長方形 541">
              <a:extLst>
                <a:ext uri="{FF2B5EF4-FFF2-40B4-BE49-F238E27FC236}">
                  <a16:creationId xmlns:a16="http://schemas.microsoft.com/office/drawing/2014/main" id="{104B857A-2BC6-FF82-2D3A-3EBDFC05CC47}"/>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3" name="正方形/長方形 542">
              <a:extLst>
                <a:ext uri="{FF2B5EF4-FFF2-40B4-BE49-F238E27FC236}">
                  <a16:creationId xmlns:a16="http://schemas.microsoft.com/office/drawing/2014/main" id="{85385123-63D2-BFD2-BB22-24239FDEEEA3}"/>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4" name="正方形/長方形 543">
              <a:extLst>
                <a:ext uri="{FF2B5EF4-FFF2-40B4-BE49-F238E27FC236}">
                  <a16:creationId xmlns:a16="http://schemas.microsoft.com/office/drawing/2014/main" id="{7661C085-33A8-E224-A4D2-0FE3F78C731E}"/>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5" name="正方形/長方形 544">
              <a:extLst>
                <a:ext uri="{FF2B5EF4-FFF2-40B4-BE49-F238E27FC236}">
                  <a16:creationId xmlns:a16="http://schemas.microsoft.com/office/drawing/2014/main" id="{9ACEFAE9-252B-B1F8-4078-E72627FE5C42}"/>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6" name="正方形/長方形 545">
              <a:extLst>
                <a:ext uri="{FF2B5EF4-FFF2-40B4-BE49-F238E27FC236}">
                  <a16:creationId xmlns:a16="http://schemas.microsoft.com/office/drawing/2014/main" id="{77089A6A-A38D-CC69-6919-40F4CDC937F9}"/>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7" name="正方形/長方形 546">
              <a:extLst>
                <a:ext uri="{FF2B5EF4-FFF2-40B4-BE49-F238E27FC236}">
                  <a16:creationId xmlns:a16="http://schemas.microsoft.com/office/drawing/2014/main" id="{FFC0F464-F502-3DA4-FBAC-B6087E738A8C}"/>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48" name="正方形/長方形 547">
              <a:extLst>
                <a:ext uri="{FF2B5EF4-FFF2-40B4-BE49-F238E27FC236}">
                  <a16:creationId xmlns:a16="http://schemas.microsoft.com/office/drawing/2014/main" id="{B9FFDE6C-7290-8E74-B815-7EBD9B9C7A9C}"/>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415" name="台形 414">
            <a:extLst>
              <a:ext uri="{FF2B5EF4-FFF2-40B4-BE49-F238E27FC236}">
                <a16:creationId xmlns:a16="http://schemas.microsoft.com/office/drawing/2014/main" id="{18AF340F-AB49-118E-B769-6FCAA8BD6A59}"/>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290</xdr:col>
      <xdr:colOff>122657</xdr:colOff>
      <xdr:row>37</xdr:row>
      <xdr:rowOff>62336</xdr:rowOff>
    </xdr:from>
    <xdr:to>
      <xdr:col>316</xdr:col>
      <xdr:colOff>33109</xdr:colOff>
      <xdr:row>40</xdr:row>
      <xdr:rowOff>82314</xdr:rowOff>
    </xdr:to>
    <xdr:sp macro="" textlink="">
      <xdr:nvSpPr>
        <xdr:cNvPr id="549" name="Rectangle 12">
          <a:extLst>
            <a:ext uri="{FF2B5EF4-FFF2-40B4-BE49-F238E27FC236}">
              <a16:creationId xmlns:a16="http://schemas.microsoft.com/office/drawing/2014/main" id="{88623143-37D5-47B4-B7C1-C1BCFC54E561}"/>
            </a:ext>
          </a:extLst>
        </xdr:cNvPr>
        <xdr:cNvSpPr>
          <a:spLocks noChangeArrowheads="1"/>
        </xdr:cNvSpPr>
      </xdr:nvSpPr>
      <xdr:spPr bwMode="auto">
        <a:xfrm>
          <a:off x="36035082" y="8523711"/>
          <a:ext cx="3123552" cy="705778"/>
        </a:xfrm>
        <a:prstGeom prst="rect">
          <a:avLst/>
        </a:prstGeom>
        <a:solidFill>
          <a:schemeClr val="accent6">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空中線共用器</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6CH</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ハイブリット</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285</xdr:col>
      <xdr:colOff>101314</xdr:colOff>
      <xdr:row>33</xdr:row>
      <xdr:rowOff>94076</xdr:rowOff>
    </xdr:from>
    <xdr:to>
      <xdr:col>302</xdr:col>
      <xdr:colOff>118482</xdr:colOff>
      <xdr:row>36</xdr:row>
      <xdr:rowOff>70556</xdr:rowOff>
    </xdr:to>
    <xdr:sp macro="" textlink="">
      <xdr:nvSpPr>
        <xdr:cNvPr id="550" name="Rectangle 12">
          <a:extLst>
            <a:ext uri="{FF2B5EF4-FFF2-40B4-BE49-F238E27FC236}">
              <a16:creationId xmlns:a16="http://schemas.microsoft.com/office/drawing/2014/main" id="{753F6BC9-162C-4D08-A6C7-AF353C5D3287}"/>
            </a:ext>
          </a:extLst>
        </xdr:cNvPr>
        <xdr:cNvSpPr>
          <a:spLocks noChangeArrowheads="1"/>
        </xdr:cNvSpPr>
      </xdr:nvSpPr>
      <xdr:spPr bwMode="auto">
        <a:xfrm>
          <a:off x="35394614" y="7637876"/>
          <a:ext cx="2122193" cy="659105"/>
        </a:xfrm>
        <a:prstGeom prst="rect">
          <a:avLst/>
        </a:prstGeom>
        <a:solidFill>
          <a:schemeClr val="accent6">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基地局用同軸避雷器</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294</xdr:col>
      <xdr:colOff>82804</xdr:colOff>
      <xdr:row>21</xdr:row>
      <xdr:rowOff>18525</xdr:rowOff>
    </xdr:from>
    <xdr:to>
      <xdr:col>296</xdr:col>
      <xdr:colOff>796</xdr:colOff>
      <xdr:row>29</xdr:row>
      <xdr:rowOff>39835</xdr:rowOff>
    </xdr:to>
    <xdr:grpSp>
      <xdr:nvGrpSpPr>
        <xdr:cNvPr id="551" name="グループ化 550">
          <a:extLst>
            <a:ext uri="{FF2B5EF4-FFF2-40B4-BE49-F238E27FC236}">
              <a16:creationId xmlns:a16="http://schemas.microsoft.com/office/drawing/2014/main" id="{F366B7AE-83EC-4FD6-A324-856DAADF2969}"/>
            </a:ext>
          </a:extLst>
        </xdr:cNvPr>
        <xdr:cNvGrpSpPr/>
      </xdr:nvGrpSpPr>
      <xdr:grpSpPr>
        <a:xfrm>
          <a:off x="38698114" y="2781461"/>
          <a:ext cx="181128" cy="1073856"/>
          <a:chOff x="24347366" y="1428750"/>
          <a:chExt cx="205153" cy="1349620"/>
        </a:xfrm>
      </xdr:grpSpPr>
      <xdr:cxnSp macro="">
        <xdr:nvCxnSpPr>
          <xdr:cNvPr id="552" name="直線コネクタ 551">
            <a:extLst>
              <a:ext uri="{FF2B5EF4-FFF2-40B4-BE49-F238E27FC236}">
                <a16:creationId xmlns:a16="http://schemas.microsoft.com/office/drawing/2014/main" id="{E1DBED62-71A1-DADB-EC8A-B21BDD84A60A}"/>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553" name="円柱 552">
            <a:extLst>
              <a:ext uri="{FF2B5EF4-FFF2-40B4-BE49-F238E27FC236}">
                <a16:creationId xmlns:a16="http://schemas.microsoft.com/office/drawing/2014/main" id="{9D016AF3-FB3B-50BA-8D28-5CE6FBD3F2DE}"/>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54" name="円柱 553">
            <a:extLst>
              <a:ext uri="{FF2B5EF4-FFF2-40B4-BE49-F238E27FC236}">
                <a16:creationId xmlns:a16="http://schemas.microsoft.com/office/drawing/2014/main" id="{57B6AF04-DD56-472B-F38C-29700E23DD68}"/>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555" name="直線コネクタ 554">
            <a:extLst>
              <a:ext uri="{FF2B5EF4-FFF2-40B4-BE49-F238E27FC236}">
                <a16:creationId xmlns:a16="http://schemas.microsoft.com/office/drawing/2014/main" id="{3BF96E6B-C53B-CF57-90AE-8B4D32CA28EB}"/>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556" name="直線コネクタ 555">
            <a:extLst>
              <a:ext uri="{FF2B5EF4-FFF2-40B4-BE49-F238E27FC236}">
                <a16:creationId xmlns:a16="http://schemas.microsoft.com/office/drawing/2014/main" id="{9793C84C-CDFD-177F-936A-AD7D4652407C}"/>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308</xdr:col>
      <xdr:colOff>6943</xdr:colOff>
      <xdr:row>21</xdr:row>
      <xdr:rowOff>54978</xdr:rowOff>
    </xdr:from>
    <xdr:to>
      <xdr:col>309</xdr:col>
      <xdr:colOff>59315</xdr:colOff>
      <xdr:row>28</xdr:row>
      <xdr:rowOff>107392</xdr:rowOff>
    </xdr:to>
    <xdr:grpSp>
      <xdr:nvGrpSpPr>
        <xdr:cNvPr id="557" name="グループ化 556">
          <a:extLst>
            <a:ext uri="{FF2B5EF4-FFF2-40B4-BE49-F238E27FC236}">
              <a16:creationId xmlns:a16="http://schemas.microsoft.com/office/drawing/2014/main" id="{6E21C146-0D5E-4ED5-8A59-7749ED0202E4}"/>
            </a:ext>
          </a:extLst>
        </xdr:cNvPr>
        <xdr:cNvGrpSpPr/>
      </xdr:nvGrpSpPr>
      <xdr:grpSpPr>
        <a:xfrm>
          <a:off x="40464209" y="2817914"/>
          <a:ext cx="183940" cy="973392"/>
          <a:chOff x="24347366" y="1428750"/>
          <a:chExt cx="205153" cy="1349620"/>
        </a:xfrm>
      </xdr:grpSpPr>
      <xdr:cxnSp macro="">
        <xdr:nvCxnSpPr>
          <xdr:cNvPr id="558" name="直線コネクタ 557">
            <a:extLst>
              <a:ext uri="{FF2B5EF4-FFF2-40B4-BE49-F238E27FC236}">
                <a16:creationId xmlns:a16="http://schemas.microsoft.com/office/drawing/2014/main" id="{B520FAC9-B2D7-1AAF-018D-B43198E37E0C}"/>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559" name="円柱 558">
            <a:extLst>
              <a:ext uri="{FF2B5EF4-FFF2-40B4-BE49-F238E27FC236}">
                <a16:creationId xmlns:a16="http://schemas.microsoft.com/office/drawing/2014/main" id="{501B2A75-2358-77E1-6813-35ED554ADCC3}"/>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60" name="円柱 559">
            <a:extLst>
              <a:ext uri="{FF2B5EF4-FFF2-40B4-BE49-F238E27FC236}">
                <a16:creationId xmlns:a16="http://schemas.microsoft.com/office/drawing/2014/main" id="{F508C88E-0FD7-0460-0626-CB1EBFEDB77B}"/>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561" name="直線コネクタ 560">
            <a:extLst>
              <a:ext uri="{FF2B5EF4-FFF2-40B4-BE49-F238E27FC236}">
                <a16:creationId xmlns:a16="http://schemas.microsoft.com/office/drawing/2014/main" id="{268F2440-A4BA-8159-3ED8-558D77BCDB31}"/>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562" name="直線コネクタ 561">
            <a:extLst>
              <a:ext uri="{FF2B5EF4-FFF2-40B4-BE49-F238E27FC236}">
                <a16:creationId xmlns:a16="http://schemas.microsoft.com/office/drawing/2014/main" id="{96CF29C1-B40B-0E2A-D8A0-568FD84211C6}"/>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304</xdr:col>
      <xdr:colOff>28128</xdr:colOff>
      <xdr:row>43</xdr:row>
      <xdr:rowOff>29925</xdr:rowOff>
    </xdr:from>
    <xdr:to>
      <xdr:col>311</xdr:col>
      <xdr:colOff>105432</xdr:colOff>
      <xdr:row>61</xdr:row>
      <xdr:rowOff>18921</xdr:rowOff>
    </xdr:to>
    <xdr:grpSp>
      <xdr:nvGrpSpPr>
        <xdr:cNvPr id="563" name="グループ化 562">
          <a:extLst>
            <a:ext uri="{FF2B5EF4-FFF2-40B4-BE49-F238E27FC236}">
              <a16:creationId xmlns:a16="http://schemas.microsoft.com/office/drawing/2014/main" id="{1B2E7BF8-80D4-498F-8FFA-9DAF9799ED96}"/>
            </a:ext>
          </a:extLst>
        </xdr:cNvPr>
        <xdr:cNvGrpSpPr/>
      </xdr:nvGrpSpPr>
      <xdr:grpSpPr>
        <a:xfrm>
          <a:off x="39959120" y="5687363"/>
          <a:ext cx="998284" cy="2357228"/>
          <a:chOff x="38234056" y="5623120"/>
          <a:chExt cx="983333" cy="2333300"/>
        </a:xfrm>
      </xdr:grpSpPr>
      <xdr:sp macro="" textlink="">
        <xdr:nvSpPr>
          <xdr:cNvPr id="564" name="正方形/長方形 563">
            <a:extLst>
              <a:ext uri="{FF2B5EF4-FFF2-40B4-BE49-F238E27FC236}">
                <a16:creationId xmlns:a16="http://schemas.microsoft.com/office/drawing/2014/main" id="{73F1635B-7F14-4046-6892-3DF6D08E50B6}"/>
              </a:ext>
            </a:extLst>
          </xdr:cNvPr>
          <xdr:cNvSpPr/>
        </xdr:nvSpPr>
        <xdr:spPr>
          <a:xfrm>
            <a:off x="38275370" y="5623120"/>
            <a:ext cx="936418" cy="2331259"/>
          </a:xfrm>
          <a:prstGeom prst="rect">
            <a:avLst/>
          </a:prstGeom>
          <a:solidFill>
            <a:schemeClr val="accent6">
              <a:lumMod val="40000"/>
              <a:lumOff val="60000"/>
            </a:scheme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65" name="正方形/長方形 564">
            <a:extLst>
              <a:ext uri="{FF2B5EF4-FFF2-40B4-BE49-F238E27FC236}">
                <a16:creationId xmlns:a16="http://schemas.microsoft.com/office/drawing/2014/main" id="{1582BC0B-A69C-8A6C-D160-AD6E7FAC6043}"/>
              </a:ext>
            </a:extLst>
          </xdr:cNvPr>
          <xdr:cNvSpPr/>
        </xdr:nvSpPr>
        <xdr:spPr>
          <a:xfrm>
            <a:off x="38755561" y="5754185"/>
            <a:ext cx="286285" cy="956997"/>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66" name="正方形/長方形 565">
            <a:extLst>
              <a:ext uri="{FF2B5EF4-FFF2-40B4-BE49-F238E27FC236}">
                <a16:creationId xmlns:a16="http://schemas.microsoft.com/office/drawing/2014/main" id="{6D63EE25-F244-47FC-E381-F75498A524F3}"/>
              </a:ext>
            </a:extLst>
          </xdr:cNvPr>
          <xdr:cNvSpPr/>
        </xdr:nvSpPr>
        <xdr:spPr>
          <a:xfrm>
            <a:off x="38392414" y="6793276"/>
            <a:ext cx="305336" cy="956997"/>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67" name="テキスト ボックス 566">
            <a:extLst>
              <a:ext uri="{FF2B5EF4-FFF2-40B4-BE49-F238E27FC236}">
                <a16:creationId xmlns:a16="http://schemas.microsoft.com/office/drawing/2014/main" id="{428341FB-CDA8-9FCB-E126-215A39BCE8A0}"/>
              </a:ext>
            </a:extLst>
          </xdr:cNvPr>
          <xdr:cNvSpPr txBox="1"/>
        </xdr:nvSpPr>
        <xdr:spPr>
          <a:xfrm>
            <a:off x="38234056" y="7733714"/>
            <a:ext cx="983333" cy="222706"/>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増設架</a:t>
            </a:r>
          </a:p>
        </xdr:txBody>
      </xdr:sp>
      <xdr:sp macro="" textlink="">
        <xdr:nvSpPr>
          <xdr:cNvPr id="568" name="テキスト ボックス 567">
            <a:extLst>
              <a:ext uri="{FF2B5EF4-FFF2-40B4-BE49-F238E27FC236}">
                <a16:creationId xmlns:a16="http://schemas.microsoft.com/office/drawing/2014/main" id="{0F4738F3-BBAE-BF80-3265-208728087631}"/>
              </a:ext>
            </a:extLst>
          </xdr:cNvPr>
          <xdr:cNvSpPr txBox="1"/>
        </xdr:nvSpPr>
        <xdr:spPr>
          <a:xfrm>
            <a:off x="38432471" y="6730247"/>
            <a:ext cx="261631" cy="936418"/>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統制波３</a:t>
            </a:r>
          </a:p>
        </xdr:txBody>
      </xdr:sp>
      <xdr:sp macro="" textlink="">
        <xdr:nvSpPr>
          <xdr:cNvPr id="569" name="テキスト ボックス 568">
            <a:extLst>
              <a:ext uri="{FF2B5EF4-FFF2-40B4-BE49-F238E27FC236}">
                <a16:creationId xmlns:a16="http://schemas.microsoft.com/office/drawing/2014/main" id="{766B465F-8A63-5F94-D859-4D94C04F31ED}"/>
              </a:ext>
            </a:extLst>
          </xdr:cNvPr>
          <xdr:cNvSpPr txBox="1"/>
        </xdr:nvSpPr>
        <xdr:spPr>
          <a:xfrm>
            <a:off x="38651423" y="5650334"/>
            <a:ext cx="480298" cy="1039414"/>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統制波２</a:t>
            </a:r>
            <a:endParaRPr kumimoji="1" lang="en-US" altLang="ja-JP"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570" name="正方形/長方形 569">
            <a:extLst>
              <a:ext uri="{FF2B5EF4-FFF2-40B4-BE49-F238E27FC236}">
                <a16:creationId xmlns:a16="http://schemas.microsoft.com/office/drawing/2014/main" id="{D50D49EF-09EE-EEF0-E6FF-7FABC57DD771}"/>
              </a:ext>
            </a:extLst>
          </xdr:cNvPr>
          <xdr:cNvSpPr/>
        </xdr:nvSpPr>
        <xdr:spPr>
          <a:xfrm>
            <a:off x="38391649" y="5739399"/>
            <a:ext cx="295811" cy="956997"/>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71" name="正方形/長方形 570">
            <a:extLst>
              <a:ext uri="{FF2B5EF4-FFF2-40B4-BE49-F238E27FC236}">
                <a16:creationId xmlns:a16="http://schemas.microsoft.com/office/drawing/2014/main" id="{6EF4CAE5-F59D-D0DD-DF50-D901FB2AA951}"/>
              </a:ext>
            </a:extLst>
          </xdr:cNvPr>
          <xdr:cNvSpPr/>
        </xdr:nvSpPr>
        <xdr:spPr>
          <a:xfrm>
            <a:off x="38754094" y="6778491"/>
            <a:ext cx="295810" cy="956997"/>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72" name="テキスト ボックス 571">
            <a:extLst>
              <a:ext uri="{FF2B5EF4-FFF2-40B4-BE49-F238E27FC236}">
                <a16:creationId xmlns:a16="http://schemas.microsoft.com/office/drawing/2014/main" id="{0D3244F6-E9CD-E8E7-4F14-2FF2D9136986}"/>
              </a:ext>
            </a:extLst>
          </xdr:cNvPr>
          <xdr:cNvSpPr txBox="1"/>
        </xdr:nvSpPr>
        <xdr:spPr>
          <a:xfrm flipH="1">
            <a:off x="38471623" y="5650763"/>
            <a:ext cx="212630" cy="1082995"/>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統制波１</a:t>
            </a:r>
          </a:p>
        </xdr:txBody>
      </xdr:sp>
      <xdr:sp macro="" textlink="">
        <xdr:nvSpPr>
          <xdr:cNvPr id="573" name="テキスト ボックス 572">
            <a:extLst>
              <a:ext uri="{FF2B5EF4-FFF2-40B4-BE49-F238E27FC236}">
                <a16:creationId xmlns:a16="http://schemas.microsoft.com/office/drawing/2014/main" id="{37740A48-3365-65B8-CC9D-C5BA9E39247A}"/>
              </a:ext>
            </a:extLst>
          </xdr:cNvPr>
          <xdr:cNvSpPr txBox="1"/>
        </xdr:nvSpPr>
        <xdr:spPr>
          <a:xfrm>
            <a:off x="38774058" y="6760276"/>
            <a:ext cx="276769" cy="1022216"/>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grpSp>
    <xdr:clientData/>
  </xdr:twoCellAnchor>
  <xdr:twoCellAnchor>
    <xdr:from>
      <xdr:col>320</xdr:col>
      <xdr:colOff>12124</xdr:colOff>
      <xdr:row>53</xdr:row>
      <xdr:rowOff>48780</xdr:rowOff>
    </xdr:from>
    <xdr:to>
      <xdr:col>323</xdr:col>
      <xdr:colOff>26961</xdr:colOff>
      <xdr:row>62</xdr:row>
      <xdr:rowOff>85629</xdr:rowOff>
    </xdr:to>
    <xdr:grpSp>
      <xdr:nvGrpSpPr>
        <xdr:cNvPr id="574" name="グループ化 573">
          <a:extLst>
            <a:ext uri="{FF2B5EF4-FFF2-40B4-BE49-F238E27FC236}">
              <a16:creationId xmlns:a16="http://schemas.microsoft.com/office/drawing/2014/main" id="{7547D5D8-C46D-4D4F-B8AE-1451D092F966}"/>
            </a:ext>
          </a:extLst>
        </xdr:cNvPr>
        <xdr:cNvGrpSpPr/>
      </xdr:nvGrpSpPr>
      <xdr:grpSpPr>
        <a:xfrm>
          <a:off x="42048210" y="7021902"/>
          <a:ext cx="409543" cy="1220965"/>
          <a:chOff x="11167630" y="1701511"/>
          <a:chExt cx="1854343" cy="7066966"/>
        </a:xfrm>
        <a:solidFill>
          <a:srgbClr val="70AD47">
            <a:lumMod val="40000"/>
            <a:lumOff val="60000"/>
          </a:srgbClr>
        </a:solidFill>
      </xdr:grpSpPr>
      <xdr:grpSp>
        <xdr:nvGrpSpPr>
          <xdr:cNvPr id="575" name="グループ化 574">
            <a:extLst>
              <a:ext uri="{FF2B5EF4-FFF2-40B4-BE49-F238E27FC236}">
                <a16:creationId xmlns:a16="http://schemas.microsoft.com/office/drawing/2014/main" id="{5F33EAA4-715B-381C-14F8-F1A536BA80A2}"/>
              </a:ext>
            </a:extLst>
          </xdr:cNvPr>
          <xdr:cNvGrpSpPr/>
        </xdr:nvGrpSpPr>
        <xdr:grpSpPr>
          <a:xfrm>
            <a:off x="11167630" y="2045751"/>
            <a:ext cx="1854343" cy="6722726"/>
            <a:chOff x="13161818" y="10210984"/>
            <a:chExt cx="1731818" cy="6748126"/>
          </a:xfrm>
          <a:grpFill/>
        </xdr:grpSpPr>
        <xdr:sp macro="" textlink="">
          <xdr:nvSpPr>
            <xdr:cNvPr id="577" name="正方形/長方形 576">
              <a:extLst>
                <a:ext uri="{FF2B5EF4-FFF2-40B4-BE49-F238E27FC236}">
                  <a16:creationId xmlns:a16="http://schemas.microsoft.com/office/drawing/2014/main" id="{22EFBFC7-0F3F-88C6-1402-BB02D3094DEC}"/>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78" name="正方形/長方形 577">
              <a:extLst>
                <a:ext uri="{FF2B5EF4-FFF2-40B4-BE49-F238E27FC236}">
                  <a16:creationId xmlns:a16="http://schemas.microsoft.com/office/drawing/2014/main" id="{429B57FD-6D0D-FBB8-8B52-16DFEDD960F6}"/>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79" name="正方形/長方形 578">
              <a:extLst>
                <a:ext uri="{FF2B5EF4-FFF2-40B4-BE49-F238E27FC236}">
                  <a16:creationId xmlns:a16="http://schemas.microsoft.com/office/drawing/2014/main" id="{102ADE68-AD85-FB02-E362-BA227947940E}"/>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0" name="正方形/長方形 579">
              <a:extLst>
                <a:ext uri="{FF2B5EF4-FFF2-40B4-BE49-F238E27FC236}">
                  <a16:creationId xmlns:a16="http://schemas.microsoft.com/office/drawing/2014/main" id="{4849590F-ED6F-C47A-A487-45085F42B9BA}"/>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1" name="正方形/長方形 580">
              <a:extLst>
                <a:ext uri="{FF2B5EF4-FFF2-40B4-BE49-F238E27FC236}">
                  <a16:creationId xmlns:a16="http://schemas.microsoft.com/office/drawing/2014/main" id="{178207EC-5A4B-D23D-6FDE-4CB88502E293}"/>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2" name="正方形/長方形 581">
              <a:extLst>
                <a:ext uri="{FF2B5EF4-FFF2-40B4-BE49-F238E27FC236}">
                  <a16:creationId xmlns:a16="http://schemas.microsoft.com/office/drawing/2014/main" id="{3D96835C-F2AE-0412-64A7-1E3399BC71FE}"/>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3" name="円/楕円 403">
              <a:extLst>
                <a:ext uri="{FF2B5EF4-FFF2-40B4-BE49-F238E27FC236}">
                  <a16:creationId xmlns:a16="http://schemas.microsoft.com/office/drawing/2014/main" id="{40EB7AEB-8AFE-44A0-9361-EE7824FAD5A9}"/>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4" name="正方形/長方形 583">
              <a:extLst>
                <a:ext uri="{FF2B5EF4-FFF2-40B4-BE49-F238E27FC236}">
                  <a16:creationId xmlns:a16="http://schemas.microsoft.com/office/drawing/2014/main" id="{C2803A98-1B4F-B3CE-0751-5848D0A1435C}"/>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5" name="円/楕円 405">
              <a:extLst>
                <a:ext uri="{FF2B5EF4-FFF2-40B4-BE49-F238E27FC236}">
                  <a16:creationId xmlns:a16="http://schemas.microsoft.com/office/drawing/2014/main" id="{9250AE5C-0C44-451C-8E8C-9A57C844EC82}"/>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6" name="円/楕円 406">
              <a:extLst>
                <a:ext uri="{FF2B5EF4-FFF2-40B4-BE49-F238E27FC236}">
                  <a16:creationId xmlns:a16="http://schemas.microsoft.com/office/drawing/2014/main" id="{1DF104F7-AF44-6A72-1C10-A8F07A8FF725}"/>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7" name="正方形/長方形 586">
              <a:extLst>
                <a:ext uri="{FF2B5EF4-FFF2-40B4-BE49-F238E27FC236}">
                  <a16:creationId xmlns:a16="http://schemas.microsoft.com/office/drawing/2014/main" id="{252749E0-7C47-8F11-A09E-728D9A61BA66}"/>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8" name="正方形/長方形 587">
              <a:extLst>
                <a:ext uri="{FF2B5EF4-FFF2-40B4-BE49-F238E27FC236}">
                  <a16:creationId xmlns:a16="http://schemas.microsoft.com/office/drawing/2014/main" id="{F5F18437-C1E1-74A2-62D6-CB7923D2474F}"/>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89" name="正方形/長方形 588">
              <a:extLst>
                <a:ext uri="{FF2B5EF4-FFF2-40B4-BE49-F238E27FC236}">
                  <a16:creationId xmlns:a16="http://schemas.microsoft.com/office/drawing/2014/main" id="{378C355E-7535-2509-A460-E15919CFD679}"/>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0" name="正方形/長方形 589">
              <a:extLst>
                <a:ext uri="{FF2B5EF4-FFF2-40B4-BE49-F238E27FC236}">
                  <a16:creationId xmlns:a16="http://schemas.microsoft.com/office/drawing/2014/main" id="{7315B2EA-75DD-C985-1478-F1A065F89FF0}"/>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1" name="正方形/長方形 590">
              <a:extLst>
                <a:ext uri="{FF2B5EF4-FFF2-40B4-BE49-F238E27FC236}">
                  <a16:creationId xmlns:a16="http://schemas.microsoft.com/office/drawing/2014/main" id="{930A98FB-46A1-16A5-01F8-2E81D5A41C43}"/>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2" name="正方形/長方形 591">
              <a:extLst>
                <a:ext uri="{FF2B5EF4-FFF2-40B4-BE49-F238E27FC236}">
                  <a16:creationId xmlns:a16="http://schemas.microsoft.com/office/drawing/2014/main" id="{224DDCBB-1C10-B117-5EE0-E444EAFE2891}"/>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3" name="正方形/長方形 592">
              <a:extLst>
                <a:ext uri="{FF2B5EF4-FFF2-40B4-BE49-F238E27FC236}">
                  <a16:creationId xmlns:a16="http://schemas.microsoft.com/office/drawing/2014/main" id="{D2D7E4BE-42DE-86E9-5E68-41F7EFF58625}"/>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4" name="正方形/長方形 593">
              <a:extLst>
                <a:ext uri="{FF2B5EF4-FFF2-40B4-BE49-F238E27FC236}">
                  <a16:creationId xmlns:a16="http://schemas.microsoft.com/office/drawing/2014/main" id="{A1654609-DED7-ADB7-54CE-54D0BD3A84C4}"/>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5" name="正方形/長方形 594">
              <a:extLst>
                <a:ext uri="{FF2B5EF4-FFF2-40B4-BE49-F238E27FC236}">
                  <a16:creationId xmlns:a16="http://schemas.microsoft.com/office/drawing/2014/main" id="{F3737D3A-3450-B968-323E-D03D867F806E}"/>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6" name="正方形/長方形 595">
              <a:extLst>
                <a:ext uri="{FF2B5EF4-FFF2-40B4-BE49-F238E27FC236}">
                  <a16:creationId xmlns:a16="http://schemas.microsoft.com/office/drawing/2014/main" id="{A1146917-6E0B-1ED8-2CF0-32595EFD8846}"/>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7" name="正方形/長方形 596">
              <a:extLst>
                <a:ext uri="{FF2B5EF4-FFF2-40B4-BE49-F238E27FC236}">
                  <a16:creationId xmlns:a16="http://schemas.microsoft.com/office/drawing/2014/main" id="{78EEDD77-A71E-6C06-86FC-C2FE039F432C}"/>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8" name="正方形/長方形 597">
              <a:extLst>
                <a:ext uri="{FF2B5EF4-FFF2-40B4-BE49-F238E27FC236}">
                  <a16:creationId xmlns:a16="http://schemas.microsoft.com/office/drawing/2014/main" id="{140FE142-4D0E-EEA8-C1AB-E67DD9AD53A8}"/>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599" name="正方形/長方形 598">
              <a:extLst>
                <a:ext uri="{FF2B5EF4-FFF2-40B4-BE49-F238E27FC236}">
                  <a16:creationId xmlns:a16="http://schemas.microsoft.com/office/drawing/2014/main" id="{DF9E52A4-D922-2F39-8A7E-3470872EC7F0}"/>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0" name="正方形/長方形 599">
              <a:extLst>
                <a:ext uri="{FF2B5EF4-FFF2-40B4-BE49-F238E27FC236}">
                  <a16:creationId xmlns:a16="http://schemas.microsoft.com/office/drawing/2014/main" id="{BB0B3272-7B0C-EA8D-61F3-D2905F897F04}"/>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1" name="正方形/長方形 600">
              <a:extLst>
                <a:ext uri="{FF2B5EF4-FFF2-40B4-BE49-F238E27FC236}">
                  <a16:creationId xmlns:a16="http://schemas.microsoft.com/office/drawing/2014/main" id="{DC8D9B83-5FDA-7EEF-5A91-A18FC6E1F3F2}"/>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2" name="正方形/長方形 601">
              <a:extLst>
                <a:ext uri="{FF2B5EF4-FFF2-40B4-BE49-F238E27FC236}">
                  <a16:creationId xmlns:a16="http://schemas.microsoft.com/office/drawing/2014/main" id="{82619524-70A1-CFFD-E8F0-9A0C030B2BB8}"/>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3" name="正方形/長方形 602">
              <a:extLst>
                <a:ext uri="{FF2B5EF4-FFF2-40B4-BE49-F238E27FC236}">
                  <a16:creationId xmlns:a16="http://schemas.microsoft.com/office/drawing/2014/main" id="{C9E5FEB4-E5F5-A6FA-90AB-4C32919D34EA}"/>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4" name="正方形/長方形 603">
              <a:extLst>
                <a:ext uri="{FF2B5EF4-FFF2-40B4-BE49-F238E27FC236}">
                  <a16:creationId xmlns:a16="http://schemas.microsoft.com/office/drawing/2014/main" id="{D1DFF1A3-53FB-5294-C4F0-FF8E94DBA996}"/>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5" name="正方形/長方形 604">
              <a:extLst>
                <a:ext uri="{FF2B5EF4-FFF2-40B4-BE49-F238E27FC236}">
                  <a16:creationId xmlns:a16="http://schemas.microsoft.com/office/drawing/2014/main" id="{0A8CDEEE-CC1B-8DE8-379D-57E4EE830706}"/>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6" name="正方形/長方形 605">
              <a:extLst>
                <a:ext uri="{FF2B5EF4-FFF2-40B4-BE49-F238E27FC236}">
                  <a16:creationId xmlns:a16="http://schemas.microsoft.com/office/drawing/2014/main" id="{B26543F7-BDD4-547D-391B-1C79B0BB5DDA}"/>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7" name="正方形/長方形 606">
              <a:extLst>
                <a:ext uri="{FF2B5EF4-FFF2-40B4-BE49-F238E27FC236}">
                  <a16:creationId xmlns:a16="http://schemas.microsoft.com/office/drawing/2014/main" id="{E9F30192-D974-603C-8CEC-E9791AA6D3AC}"/>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8" name="正方形/長方形 607">
              <a:extLst>
                <a:ext uri="{FF2B5EF4-FFF2-40B4-BE49-F238E27FC236}">
                  <a16:creationId xmlns:a16="http://schemas.microsoft.com/office/drawing/2014/main" id="{FDC5A9EF-F247-403D-230A-E2D428744865}"/>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09" name="正方形/長方形 608">
              <a:extLst>
                <a:ext uri="{FF2B5EF4-FFF2-40B4-BE49-F238E27FC236}">
                  <a16:creationId xmlns:a16="http://schemas.microsoft.com/office/drawing/2014/main" id="{ECD555A4-9DCA-B270-B530-E763DC85385E}"/>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0" name="正方形/長方形 609">
              <a:extLst>
                <a:ext uri="{FF2B5EF4-FFF2-40B4-BE49-F238E27FC236}">
                  <a16:creationId xmlns:a16="http://schemas.microsoft.com/office/drawing/2014/main" id="{EC0EDD6C-F387-6753-2A20-FCF026826690}"/>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1" name="正方形/長方形 610">
              <a:extLst>
                <a:ext uri="{FF2B5EF4-FFF2-40B4-BE49-F238E27FC236}">
                  <a16:creationId xmlns:a16="http://schemas.microsoft.com/office/drawing/2014/main" id="{052748AD-F57A-85DC-3833-47AC2388BAC4}"/>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2" name="正方形/長方形 611">
              <a:extLst>
                <a:ext uri="{FF2B5EF4-FFF2-40B4-BE49-F238E27FC236}">
                  <a16:creationId xmlns:a16="http://schemas.microsoft.com/office/drawing/2014/main" id="{A5EBB433-70B1-40FB-B730-9B51BD2CD86A}"/>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3" name="正方形/長方形 612">
              <a:extLst>
                <a:ext uri="{FF2B5EF4-FFF2-40B4-BE49-F238E27FC236}">
                  <a16:creationId xmlns:a16="http://schemas.microsoft.com/office/drawing/2014/main" id="{A55CE1C9-1C2F-E5ED-353A-7F8A77EBC18D}"/>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4" name="正方形/長方形 613">
              <a:extLst>
                <a:ext uri="{FF2B5EF4-FFF2-40B4-BE49-F238E27FC236}">
                  <a16:creationId xmlns:a16="http://schemas.microsoft.com/office/drawing/2014/main" id="{44E242F5-BAAB-3AA0-EDE8-EE4BBAF7EFD3}"/>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5" name="正方形/長方形 614">
              <a:extLst>
                <a:ext uri="{FF2B5EF4-FFF2-40B4-BE49-F238E27FC236}">
                  <a16:creationId xmlns:a16="http://schemas.microsoft.com/office/drawing/2014/main" id="{44814554-E430-51A0-90C3-7B94E8F3D5A4}"/>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6" name="正方形/長方形 615">
              <a:extLst>
                <a:ext uri="{FF2B5EF4-FFF2-40B4-BE49-F238E27FC236}">
                  <a16:creationId xmlns:a16="http://schemas.microsoft.com/office/drawing/2014/main" id="{BA27332F-7515-511B-9AF3-D3A33CE6EA77}"/>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7" name="正方形/長方形 616">
              <a:extLst>
                <a:ext uri="{FF2B5EF4-FFF2-40B4-BE49-F238E27FC236}">
                  <a16:creationId xmlns:a16="http://schemas.microsoft.com/office/drawing/2014/main" id="{B52667F7-838F-D0D3-F01E-C429D2C0530E}"/>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8" name="正方形/長方形 617">
              <a:extLst>
                <a:ext uri="{FF2B5EF4-FFF2-40B4-BE49-F238E27FC236}">
                  <a16:creationId xmlns:a16="http://schemas.microsoft.com/office/drawing/2014/main" id="{929DFE77-70F9-0E9F-8B22-03D5A910C30D}"/>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19" name="正方形/長方形 618">
              <a:extLst>
                <a:ext uri="{FF2B5EF4-FFF2-40B4-BE49-F238E27FC236}">
                  <a16:creationId xmlns:a16="http://schemas.microsoft.com/office/drawing/2014/main" id="{BE3C783D-1549-F234-A583-7E33B626AC02}"/>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0" name="正方形/長方形 619">
              <a:extLst>
                <a:ext uri="{FF2B5EF4-FFF2-40B4-BE49-F238E27FC236}">
                  <a16:creationId xmlns:a16="http://schemas.microsoft.com/office/drawing/2014/main" id="{5A26E6A7-D1BB-519F-A595-B1FD36823EA6}"/>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1" name="正方形/長方形 620">
              <a:extLst>
                <a:ext uri="{FF2B5EF4-FFF2-40B4-BE49-F238E27FC236}">
                  <a16:creationId xmlns:a16="http://schemas.microsoft.com/office/drawing/2014/main" id="{1872FD08-E7BB-FC0B-366A-C8A7B6BE486B}"/>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2" name="正方形/長方形 621">
              <a:extLst>
                <a:ext uri="{FF2B5EF4-FFF2-40B4-BE49-F238E27FC236}">
                  <a16:creationId xmlns:a16="http://schemas.microsoft.com/office/drawing/2014/main" id="{0E7DD922-AE46-1AE6-31A6-C54C4E6F3ABE}"/>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3" name="正方形/長方形 622">
              <a:extLst>
                <a:ext uri="{FF2B5EF4-FFF2-40B4-BE49-F238E27FC236}">
                  <a16:creationId xmlns:a16="http://schemas.microsoft.com/office/drawing/2014/main" id="{57942E7B-6C7A-994A-BBEB-B5F1EAD32F7F}"/>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4" name="正方形/長方形 623">
              <a:extLst>
                <a:ext uri="{FF2B5EF4-FFF2-40B4-BE49-F238E27FC236}">
                  <a16:creationId xmlns:a16="http://schemas.microsoft.com/office/drawing/2014/main" id="{3A69423C-1FF0-AAC6-BB7F-513C901B96E5}"/>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5" name="正方形/長方形 624">
              <a:extLst>
                <a:ext uri="{FF2B5EF4-FFF2-40B4-BE49-F238E27FC236}">
                  <a16:creationId xmlns:a16="http://schemas.microsoft.com/office/drawing/2014/main" id="{A5169FC6-E862-F751-0954-0706876F335D}"/>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6" name="正方形/長方形 625">
              <a:extLst>
                <a:ext uri="{FF2B5EF4-FFF2-40B4-BE49-F238E27FC236}">
                  <a16:creationId xmlns:a16="http://schemas.microsoft.com/office/drawing/2014/main" id="{51FF634B-E4C9-EAA6-748F-7267A2BDB23B}"/>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7" name="正方形/長方形 626">
              <a:extLst>
                <a:ext uri="{FF2B5EF4-FFF2-40B4-BE49-F238E27FC236}">
                  <a16:creationId xmlns:a16="http://schemas.microsoft.com/office/drawing/2014/main" id="{0AFE6AA0-29C0-C07C-2894-BB97A41E1191}"/>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8" name="正方形/長方形 627">
              <a:extLst>
                <a:ext uri="{FF2B5EF4-FFF2-40B4-BE49-F238E27FC236}">
                  <a16:creationId xmlns:a16="http://schemas.microsoft.com/office/drawing/2014/main" id="{9A3CCDBD-F5A2-8A2A-4E16-711008E36529}"/>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29" name="正方形/長方形 628">
              <a:extLst>
                <a:ext uri="{FF2B5EF4-FFF2-40B4-BE49-F238E27FC236}">
                  <a16:creationId xmlns:a16="http://schemas.microsoft.com/office/drawing/2014/main" id="{83DFD8E1-FFC7-8F54-209F-B3A4AD750F47}"/>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0" name="正方形/長方形 629">
              <a:extLst>
                <a:ext uri="{FF2B5EF4-FFF2-40B4-BE49-F238E27FC236}">
                  <a16:creationId xmlns:a16="http://schemas.microsoft.com/office/drawing/2014/main" id="{6107D812-1913-4637-B864-214914F74570}"/>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1" name="正方形/長方形 630">
              <a:extLst>
                <a:ext uri="{FF2B5EF4-FFF2-40B4-BE49-F238E27FC236}">
                  <a16:creationId xmlns:a16="http://schemas.microsoft.com/office/drawing/2014/main" id="{4FD86F04-EBA9-600E-6792-C9C39C06769A}"/>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2" name="正方形/長方形 631">
              <a:extLst>
                <a:ext uri="{FF2B5EF4-FFF2-40B4-BE49-F238E27FC236}">
                  <a16:creationId xmlns:a16="http://schemas.microsoft.com/office/drawing/2014/main" id="{5E3077A3-3647-1001-7B5C-FEAEC8B6BC3B}"/>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3" name="正方形/長方形 632">
              <a:extLst>
                <a:ext uri="{FF2B5EF4-FFF2-40B4-BE49-F238E27FC236}">
                  <a16:creationId xmlns:a16="http://schemas.microsoft.com/office/drawing/2014/main" id="{E215013C-A6F0-9E01-CFF2-5AD9A6E1B16C}"/>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4" name="正方形/長方形 633">
              <a:extLst>
                <a:ext uri="{FF2B5EF4-FFF2-40B4-BE49-F238E27FC236}">
                  <a16:creationId xmlns:a16="http://schemas.microsoft.com/office/drawing/2014/main" id="{D3693A80-C05F-D8B5-F783-4868620DEFC9}"/>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5" name="正方形/長方形 634">
              <a:extLst>
                <a:ext uri="{FF2B5EF4-FFF2-40B4-BE49-F238E27FC236}">
                  <a16:creationId xmlns:a16="http://schemas.microsoft.com/office/drawing/2014/main" id="{49A2B470-2264-EFE4-13A7-9C94D1729E28}"/>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6" name="正方形/長方形 635">
              <a:extLst>
                <a:ext uri="{FF2B5EF4-FFF2-40B4-BE49-F238E27FC236}">
                  <a16:creationId xmlns:a16="http://schemas.microsoft.com/office/drawing/2014/main" id="{39423D6F-C3FF-4C92-6C8C-313E3B7A6447}"/>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7" name="正方形/長方形 636">
              <a:extLst>
                <a:ext uri="{FF2B5EF4-FFF2-40B4-BE49-F238E27FC236}">
                  <a16:creationId xmlns:a16="http://schemas.microsoft.com/office/drawing/2014/main" id="{E9D12CDB-6981-12AB-CBFF-D49B8A3196F7}"/>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8" name="正方形/長方形 637">
              <a:extLst>
                <a:ext uri="{FF2B5EF4-FFF2-40B4-BE49-F238E27FC236}">
                  <a16:creationId xmlns:a16="http://schemas.microsoft.com/office/drawing/2014/main" id="{5B21ECFC-531E-AE75-4F5C-0618366251FF}"/>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39" name="正方形/長方形 638">
              <a:extLst>
                <a:ext uri="{FF2B5EF4-FFF2-40B4-BE49-F238E27FC236}">
                  <a16:creationId xmlns:a16="http://schemas.microsoft.com/office/drawing/2014/main" id="{E84E3F21-C3A2-2955-943E-C091CA2E4F6F}"/>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0" name="正方形/長方形 639">
              <a:extLst>
                <a:ext uri="{FF2B5EF4-FFF2-40B4-BE49-F238E27FC236}">
                  <a16:creationId xmlns:a16="http://schemas.microsoft.com/office/drawing/2014/main" id="{D2063924-5E7A-51D9-1889-95C782456AD4}"/>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1" name="正方形/長方形 640">
              <a:extLst>
                <a:ext uri="{FF2B5EF4-FFF2-40B4-BE49-F238E27FC236}">
                  <a16:creationId xmlns:a16="http://schemas.microsoft.com/office/drawing/2014/main" id="{C35F235A-94DB-50AA-BD13-0789463C9BDA}"/>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2" name="正方形/長方形 641">
              <a:extLst>
                <a:ext uri="{FF2B5EF4-FFF2-40B4-BE49-F238E27FC236}">
                  <a16:creationId xmlns:a16="http://schemas.microsoft.com/office/drawing/2014/main" id="{7812DE0B-CF63-53B4-855B-B7494D404135}"/>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3" name="正方形/長方形 642">
              <a:extLst>
                <a:ext uri="{FF2B5EF4-FFF2-40B4-BE49-F238E27FC236}">
                  <a16:creationId xmlns:a16="http://schemas.microsoft.com/office/drawing/2014/main" id="{0EAFD40A-B932-47BD-86FB-DFA655C61F53}"/>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4" name="正方形/長方形 643">
              <a:extLst>
                <a:ext uri="{FF2B5EF4-FFF2-40B4-BE49-F238E27FC236}">
                  <a16:creationId xmlns:a16="http://schemas.microsoft.com/office/drawing/2014/main" id="{2EF045BA-02CC-AB48-D512-6F5D3ADE4136}"/>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5" name="正方形/長方形 644">
              <a:extLst>
                <a:ext uri="{FF2B5EF4-FFF2-40B4-BE49-F238E27FC236}">
                  <a16:creationId xmlns:a16="http://schemas.microsoft.com/office/drawing/2014/main" id="{5E9FA880-9376-A587-0261-7596ED9E3A9F}"/>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6" name="正方形/長方形 645">
              <a:extLst>
                <a:ext uri="{FF2B5EF4-FFF2-40B4-BE49-F238E27FC236}">
                  <a16:creationId xmlns:a16="http://schemas.microsoft.com/office/drawing/2014/main" id="{A33BDD24-847A-787D-1D5F-6B37450882F5}"/>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7" name="正方形/長方形 646">
              <a:extLst>
                <a:ext uri="{FF2B5EF4-FFF2-40B4-BE49-F238E27FC236}">
                  <a16:creationId xmlns:a16="http://schemas.microsoft.com/office/drawing/2014/main" id="{4A31DBE3-32DB-9792-B67B-3DFC16869685}"/>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8" name="正方形/長方形 647">
              <a:extLst>
                <a:ext uri="{FF2B5EF4-FFF2-40B4-BE49-F238E27FC236}">
                  <a16:creationId xmlns:a16="http://schemas.microsoft.com/office/drawing/2014/main" id="{3F4B97DD-E544-7EA9-4874-21CBE8351BBD}"/>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49" name="正方形/長方形 648">
              <a:extLst>
                <a:ext uri="{FF2B5EF4-FFF2-40B4-BE49-F238E27FC236}">
                  <a16:creationId xmlns:a16="http://schemas.microsoft.com/office/drawing/2014/main" id="{B2208B9C-166F-126E-C0A4-CFC25E0746D6}"/>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0" name="正方形/長方形 649">
              <a:extLst>
                <a:ext uri="{FF2B5EF4-FFF2-40B4-BE49-F238E27FC236}">
                  <a16:creationId xmlns:a16="http://schemas.microsoft.com/office/drawing/2014/main" id="{77BCDF90-E388-E481-41A7-D3CEC043DB45}"/>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1" name="正方形/長方形 650">
              <a:extLst>
                <a:ext uri="{FF2B5EF4-FFF2-40B4-BE49-F238E27FC236}">
                  <a16:creationId xmlns:a16="http://schemas.microsoft.com/office/drawing/2014/main" id="{695599F5-86C5-211B-E8D3-E4A8E311B555}"/>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2" name="正方形/長方形 651">
              <a:extLst>
                <a:ext uri="{FF2B5EF4-FFF2-40B4-BE49-F238E27FC236}">
                  <a16:creationId xmlns:a16="http://schemas.microsoft.com/office/drawing/2014/main" id="{8360D6A3-7C42-0938-9786-5F0BB5C7EE9B}"/>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3" name="正方形/長方形 652">
              <a:extLst>
                <a:ext uri="{FF2B5EF4-FFF2-40B4-BE49-F238E27FC236}">
                  <a16:creationId xmlns:a16="http://schemas.microsoft.com/office/drawing/2014/main" id="{76A6D93A-AB41-3167-D090-56D50B91C08A}"/>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4" name="正方形/長方形 653">
              <a:extLst>
                <a:ext uri="{FF2B5EF4-FFF2-40B4-BE49-F238E27FC236}">
                  <a16:creationId xmlns:a16="http://schemas.microsoft.com/office/drawing/2014/main" id="{A0EADE32-04CC-9E50-4960-8E169EB71910}"/>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5" name="正方形/長方形 654">
              <a:extLst>
                <a:ext uri="{FF2B5EF4-FFF2-40B4-BE49-F238E27FC236}">
                  <a16:creationId xmlns:a16="http://schemas.microsoft.com/office/drawing/2014/main" id="{B1D1C1D0-91FA-1745-18D6-F41DAB977BCE}"/>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6" name="正方形/長方形 655">
              <a:extLst>
                <a:ext uri="{FF2B5EF4-FFF2-40B4-BE49-F238E27FC236}">
                  <a16:creationId xmlns:a16="http://schemas.microsoft.com/office/drawing/2014/main" id="{396F941C-AB9F-C6E0-F518-6420036AB5AE}"/>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7" name="正方形/長方形 656">
              <a:extLst>
                <a:ext uri="{FF2B5EF4-FFF2-40B4-BE49-F238E27FC236}">
                  <a16:creationId xmlns:a16="http://schemas.microsoft.com/office/drawing/2014/main" id="{228E0321-D372-4CB0-B0C3-43AD5A39FD0A}"/>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8" name="正方形/長方形 657">
              <a:extLst>
                <a:ext uri="{FF2B5EF4-FFF2-40B4-BE49-F238E27FC236}">
                  <a16:creationId xmlns:a16="http://schemas.microsoft.com/office/drawing/2014/main" id="{42DAA78A-84FE-01F3-88AD-009C5CB73F92}"/>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59" name="正方形/長方形 658">
              <a:extLst>
                <a:ext uri="{FF2B5EF4-FFF2-40B4-BE49-F238E27FC236}">
                  <a16:creationId xmlns:a16="http://schemas.microsoft.com/office/drawing/2014/main" id="{CFC82252-2407-3D5F-8290-2924E4F8DF8D}"/>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0" name="正方形/長方形 659">
              <a:extLst>
                <a:ext uri="{FF2B5EF4-FFF2-40B4-BE49-F238E27FC236}">
                  <a16:creationId xmlns:a16="http://schemas.microsoft.com/office/drawing/2014/main" id="{1D6AC603-C140-CE6C-F264-4D2325459A6A}"/>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1" name="正方形/長方形 660">
              <a:extLst>
                <a:ext uri="{FF2B5EF4-FFF2-40B4-BE49-F238E27FC236}">
                  <a16:creationId xmlns:a16="http://schemas.microsoft.com/office/drawing/2014/main" id="{7D4FDB44-0A1B-E8D1-D453-546864EF6BBE}"/>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2" name="正方形/長方形 661">
              <a:extLst>
                <a:ext uri="{FF2B5EF4-FFF2-40B4-BE49-F238E27FC236}">
                  <a16:creationId xmlns:a16="http://schemas.microsoft.com/office/drawing/2014/main" id="{32C56CC9-2AE2-7C1B-2F38-8677EFA6EE50}"/>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3" name="正方形/長方形 662">
              <a:extLst>
                <a:ext uri="{FF2B5EF4-FFF2-40B4-BE49-F238E27FC236}">
                  <a16:creationId xmlns:a16="http://schemas.microsoft.com/office/drawing/2014/main" id="{2C55D6E6-E526-CF89-CFA5-3199BC150966}"/>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4" name="正方形/長方形 663">
              <a:extLst>
                <a:ext uri="{FF2B5EF4-FFF2-40B4-BE49-F238E27FC236}">
                  <a16:creationId xmlns:a16="http://schemas.microsoft.com/office/drawing/2014/main" id="{483D6FBF-A51E-D5A3-21F0-103AB0D224D1}"/>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5" name="正方形/長方形 664">
              <a:extLst>
                <a:ext uri="{FF2B5EF4-FFF2-40B4-BE49-F238E27FC236}">
                  <a16:creationId xmlns:a16="http://schemas.microsoft.com/office/drawing/2014/main" id="{3E17FEA1-7E55-FD04-AEB0-41C079FA51F9}"/>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6" name="正方形/長方形 665">
              <a:extLst>
                <a:ext uri="{FF2B5EF4-FFF2-40B4-BE49-F238E27FC236}">
                  <a16:creationId xmlns:a16="http://schemas.microsoft.com/office/drawing/2014/main" id="{4F73CD85-2398-2892-2B5F-80F7DA6175A0}"/>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7" name="正方形/長方形 666">
              <a:extLst>
                <a:ext uri="{FF2B5EF4-FFF2-40B4-BE49-F238E27FC236}">
                  <a16:creationId xmlns:a16="http://schemas.microsoft.com/office/drawing/2014/main" id="{E33D61E0-F475-CF4E-425A-A85B8E113F41}"/>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8" name="正方形/長方形 667">
              <a:extLst>
                <a:ext uri="{FF2B5EF4-FFF2-40B4-BE49-F238E27FC236}">
                  <a16:creationId xmlns:a16="http://schemas.microsoft.com/office/drawing/2014/main" id="{54C2C03E-F174-88A5-42DD-2F7D17B12B49}"/>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69" name="正方形/長方形 668">
              <a:extLst>
                <a:ext uri="{FF2B5EF4-FFF2-40B4-BE49-F238E27FC236}">
                  <a16:creationId xmlns:a16="http://schemas.microsoft.com/office/drawing/2014/main" id="{58C2B161-7BBC-60C8-DBC3-9ADEC52AFCBA}"/>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0" name="正方形/長方形 669">
              <a:extLst>
                <a:ext uri="{FF2B5EF4-FFF2-40B4-BE49-F238E27FC236}">
                  <a16:creationId xmlns:a16="http://schemas.microsoft.com/office/drawing/2014/main" id="{469C1D80-B95F-51C1-70D7-2BE464B9E898}"/>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1" name="正方形/長方形 670">
              <a:extLst>
                <a:ext uri="{FF2B5EF4-FFF2-40B4-BE49-F238E27FC236}">
                  <a16:creationId xmlns:a16="http://schemas.microsoft.com/office/drawing/2014/main" id="{14C91A4B-E542-3592-690A-EB9B39A46423}"/>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2" name="正方形/長方形 671">
              <a:extLst>
                <a:ext uri="{FF2B5EF4-FFF2-40B4-BE49-F238E27FC236}">
                  <a16:creationId xmlns:a16="http://schemas.microsoft.com/office/drawing/2014/main" id="{AB5BB21F-A53B-CFB8-1D44-717D14FE19EC}"/>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3" name="正方形/長方形 672">
              <a:extLst>
                <a:ext uri="{FF2B5EF4-FFF2-40B4-BE49-F238E27FC236}">
                  <a16:creationId xmlns:a16="http://schemas.microsoft.com/office/drawing/2014/main" id="{6CFC6610-E102-1692-10AD-B9A7E216F91F}"/>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4" name="正方形/長方形 673">
              <a:extLst>
                <a:ext uri="{FF2B5EF4-FFF2-40B4-BE49-F238E27FC236}">
                  <a16:creationId xmlns:a16="http://schemas.microsoft.com/office/drawing/2014/main" id="{96FC02E0-9A59-B50C-52BB-C4E918CF6FE8}"/>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5" name="正方形/長方形 674">
              <a:extLst>
                <a:ext uri="{FF2B5EF4-FFF2-40B4-BE49-F238E27FC236}">
                  <a16:creationId xmlns:a16="http://schemas.microsoft.com/office/drawing/2014/main" id="{C05E8300-A5FB-13ED-2621-9780467D85C4}"/>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6" name="正方形/長方形 675">
              <a:extLst>
                <a:ext uri="{FF2B5EF4-FFF2-40B4-BE49-F238E27FC236}">
                  <a16:creationId xmlns:a16="http://schemas.microsoft.com/office/drawing/2014/main" id="{909DAFA3-5BDA-23F8-A47B-33917CBEC900}"/>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7" name="正方形/長方形 676">
              <a:extLst>
                <a:ext uri="{FF2B5EF4-FFF2-40B4-BE49-F238E27FC236}">
                  <a16:creationId xmlns:a16="http://schemas.microsoft.com/office/drawing/2014/main" id="{F8D89BF8-20E2-6B45-68C2-DA3C7FC6FB4A}"/>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8" name="正方形/長方形 677">
              <a:extLst>
                <a:ext uri="{FF2B5EF4-FFF2-40B4-BE49-F238E27FC236}">
                  <a16:creationId xmlns:a16="http://schemas.microsoft.com/office/drawing/2014/main" id="{4A4D55C5-86AA-7EAD-C1ED-2E19ABA091AB}"/>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79" name="正方形/長方形 678">
              <a:extLst>
                <a:ext uri="{FF2B5EF4-FFF2-40B4-BE49-F238E27FC236}">
                  <a16:creationId xmlns:a16="http://schemas.microsoft.com/office/drawing/2014/main" id="{39F21518-CFA1-A62B-B934-AB3249F4E1D6}"/>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0" name="正方形/長方形 679">
              <a:extLst>
                <a:ext uri="{FF2B5EF4-FFF2-40B4-BE49-F238E27FC236}">
                  <a16:creationId xmlns:a16="http://schemas.microsoft.com/office/drawing/2014/main" id="{C9C32ECE-6FDE-9AEF-7086-BFEEAB95C271}"/>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1" name="正方形/長方形 680">
              <a:extLst>
                <a:ext uri="{FF2B5EF4-FFF2-40B4-BE49-F238E27FC236}">
                  <a16:creationId xmlns:a16="http://schemas.microsoft.com/office/drawing/2014/main" id="{6A6A18FC-BC38-A7EA-CDE1-B310ADCECF08}"/>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2" name="正方形/長方形 681">
              <a:extLst>
                <a:ext uri="{FF2B5EF4-FFF2-40B4-BE49-F238E27FC236}">
                  <a16:creationId xmlns:a16="http://schemas.microsoft.com/office/drawing/2014/main" id="{35A3772E-DCCF-BF95-2E92-51BA2942B084}"/>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3" name="正方形/長方形 682">
              <a:extLst>
                <a:ext uri="{FF2B5EF4-FFF2-40B4-BE49-F238E27FC236}">
                  <a16:creationId xmlns:a16="http://schemas.microsoft.com/office/drawing/2014/main" id="{0BCEE484-5AE3-EB48-F351-A082B9214401}"/>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4" name="正方形/長方形 683">
              <a:extLst>
                <a:ext uri="{FF2B5EF4-FFF2-40B4-BE49-F238E27FC236}">
                  <a16:creationId xmlns:a16="http://schemas.microsoft.com/office/drawing/2014/main" id="{8253C87E-9F62-EEFD-2CAF-5FA08D60AFF8}"/>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5" name="正方形/長方形 684">
              <a:extLst>
                <a:ext uri="{FF2B5EF4-FFF2-40B4-BE49-F238E27FC236}">
                  <a16:creationId xmlns:a16="http://schemas.microsoft.com/office/drawing/2014/main" id="{21A0B3B8-D05A-FC7F-ABA5-2F8D05CEF0C4}"/>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6" name="正方形/長方形 685">
              <a:extLst>
                <a:ext uri="{FF2B5EF4-FFF2-40B4-BE49-F238E27FC236}">
                  <a16:creationId xmlns:a16="http://schemas.microsoft.com/office/drawing/2014/main" id="{73F48D9B-E7AE-1C58-1A49-5FA76F1979A3}"/>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7" name="正方形/長方形 686">
              <a:extLst>
                <a:ext uri="{FF2B5EF4-FFF2-40B4-BE49-F238E27FC236}">
                  <a16:creationId xmlns:a16="http://schemas.microsoft.com/office/drawing/2014/main" id="{9C395116-36E8-4A8F-7C44-CC536EE34185}"/>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8" name="正方形/長方形 687">
              <a:extLst>
                <a:ext uri="{FF2B5EF4-FFF2-40B4-BE49-F238E27FC236}">
                  <a16:creationId xmlns:a16="http://schemas.microsoft.com/office/drawing/2014/main" id="{C52D27B6-298E-5AB1-0F69-E4CAE1B1B4DC}"/>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89" name="正方形/長方形 688">
              <a:extLst>
                <a:ext uri="{FF2B5EF4-FFF2-40B4-BE49-F238E27FC236}">
                  <a16:creationId xmlns:a16="http://schemas.microsoft.com/office/drawing/2014/main" id="{5236D50F-AFF3-6FC1-DCBF-AB8C9127AE78}"/>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0" name="正方形/長方形 689">
              <a:extLst>
                <a:ext uri="{FF2B5EF4-FFF2-40B4-BE49-F238E27FC236}">
                  <a16:creationId xmlns:a16="http://schemas.microsoft.com/office/drawing/2014/main" id="{7D9D53EE-EEF9-6CA6-6173-9166DC0A3420}"/>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1" name="正方形/長方形 690">
              <a:extLst>
                <a:ext uri="{FF2B5EF4-FFF2-40B4-BE49-F238E27FC236}">
                  <a16:creationId xmlns:a16="http://schemas.microsoft.com/office/drawing/2014/main" id="{89CE8774-B33A-A9F2-F05F-4A5353805E29}"/>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2" name="正方形/長方形 691">
              <a:extLst>
                <a:ext uri="{FF2B5EF4-FFF2-40B4-BE49-F238E27FC236}">
                  <a16:creationId xmlns:a16="http://schemas.microsoft.com/office/drawing/2014/main" id="{C9E62B5A-39C8-5497-A015-3A1BC166F550}"/>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3" name="正方形/長方形 692">
              <a:extLst>
                <a:ext uri="{FF2B5EF4-FFF2-40B4-BE49-F238E27FC236}">
                  <a16:creationId xmlns:a16="http://schemas.microsoft.com/office/drawing/2014/main" id="{9D883F9E-7A23-FD40-784F-5F10529BCA5C}"/>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4" name="正方形/長方形 693">
              <a:extLst>
                <a:ext uri="{FF2B5EF4-FFF2-40B4-BE49-F238E27FC236}">
                  <a16:creationId xmlns:a16="http://schemas.microsoft.com/office/drawing/2014/main" id="{BCAD3E5A-43BB-D03B-CB89-68EE05428706}"/>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5" name="正方形/長方形 694">
              <a:extLst>
                <a:ext uri="{FF2B5EF4-FFF2-40B4-BE49-F238E27FC236}">
                  <a16:creationId xmlns:a16="http://schemas.microsoft.com/office/drawing/2014/main" id="{1E605E43-CD26-BA65-7B73-F8DFCEFBC948}"/>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6" name="正方形/長方形 695">
              <a:extLst>
                <a:ext uri="{FF2B5EF4-FFF2-40B4-BE49-F238E27FC236}">
                  <a16:creationId xmlns:a16="http://schemas.microsoft.com/office/drawing/2014/main" id="{692803B7-B666-9CD0-4BF0-7E05AB53E67C}"/>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7" name="正方形/長方形 696">
              <a:extLst>
                <a:ext uri="{FF2B5EF4-FFF2-40B4-BE49-F238E27FC236}">
                  <a16:creationId xmlns:a16="http://schemas.microsoft.com/office/drawing/2014/main" id="{8C680A6C-F4EB-31E7-F951-67D159471EA4}"/>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8" name="正方形/長方形 697">
              <a:extLst>
                <a:ext uri="{FF2B5EF4-FFF2-40B4-BE49-F238E27FC236}">
                  <a16:creationId xmlns:a16="http://schemas.microsoft.com/office/drawing/2014/main" id="{08A33C17-2939-3AF9-D29C-F3B64B614CE4}"/>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699" name="正方形/長方形 698">
              <a:extLst>
                <a:ext uri="{FF2B5EF4-FFF2-40B4-BE49-F238E27FC236}">
                  <a16:creationId xmlns:a16="http://schemas.microsoft.com/office/drawing/2014/main" id="{11F35FB8-4373-8996-D37D-CA2D9AB8AB4C}"/>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0" name="正方形/長方形 699">
              <a:extLst>
                <a:ext uri="{FF2B5EF4-FFF2-40B4-BE49-F238E27FC236}">
                  <a16:creationId xmlns:a16="http://schemas.microsoft.com/office/drawing/2014/main" id="{450BDF4B-48D2-6B8E-47B3-7755BFB89BFB}"/>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1" name="正方形/長方形 700">
              <a:extLst>
                <a:ext uri="{FF2B5EF4-FFF2-40B4-BE49-F238E27FC236}">
                  <a16:creationId xmlns:a16="http://schemas.microsoft.com/office/drawing/2014/main" id="{F6C9E35D-E891-A02B-9BF7-3249D3D4C9DA}"/>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2" name="正方形/長方形 701">
              <a:extLst>
                <a:ext uri="{FF2B5EF4-FFF2-40B4-BE49-F238E27FC236}">
                  <a16:creationId xmlns:a16="http://schemas.microsoft.com/office/drawing/2014/main" id="{C3C391EE-E784-A3AB-88B0-5C3EAD9968FE}"/>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3" name="正方形/長方形 702">
              <a:extLst>
                <a:ext uri="{FF2B5EF4-FFF2-40B4-BE49-F238E27FC236}">
                  <a16:creationId xmlns:a16="http://schemas.microsoft.com/office/drawing/2014/main" id="{84228F38-8180-1DDB-50C0-9C691D407E10}"/>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4" name="正方形/長方形 703">
              <a:extLst>
                <a:ext uri="{FF2B5EF4-FFF2-40B4-BE49-F238E27FC236}">
                  <a16:creationId xmlns:a16="http://schemas.microsoft.com/office/drawing/2014/main" id="{69F828FC-0AB9-EB3D-F668-E380FA707A91}"/>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5" name="正方形/長方形 704">
              <a:extLst>
                <a:ext uri="{FF2B5EF4-FFF2-40B4-BE49-F238E27FC236}">
                  <a16:creationId xmlns:a16="http://schemas.microsoft.com/office/drawing/2014/main" id="{135521D3-8FBD-850E-E6A4-187B40EB2D4F}"/>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6" name="正方形/長方形 705">
              <a:extLst>
                <a:ext uri="{FF2B5EF4-FFF2-40B4-BE49-F238E27FC236}">
                  <a16:creationId xmlns:a16="http://schemas.microsoft.com/office/drawing/2014/main" id="{C36FEC84-E499-8F7A-1179-241A8F36D6F0}"/>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7" name="正方形/長方形 706">
              <a:extLst>
                <a:ext uri="{FF2B5EF4-FFF2-40B4-BE49-F238E27FC236}">
                  <a16:creationId xmlns:a16="http://schemas.microsoft.com/office/drawing/2014/main" id="{72248098-07D6-D42C-FC40-3E783D7D2A6F}"/>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8" name="正方形/長方形 707">
              <a:extLst>
                <a:ext uri="{FF2B5EF4-FFF2-40B4-BE49-F238E27FC236}">
                  <a16:creationId xmlns:a16="http://schemas.microsoft.com/office/drawing/2014/main" id="{C5C90B44-62AA-BD42-A00A-0AF4561CC935}"/>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09" name="正方形/長方形 708">
              <a:extLst>
                <a:ext uri="{FF2B5EF4-FFF2-40B4-BE49-F238E27FC236}">
                  <a16:creationId xmlns:a16="http://schemas.microsoft.com/office/drawing/2014/main" id="{7B68E820-0D51-7062-1E5F-75E252BB86CD}"/>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576" name="台形 575">
            <a:extLst>
              <a:ext uri="{FF2B5EF4-FFF2-40B4-BE49-F238E27FC236}">
                <a16:creationId xmlns:a16="http://schemas.microsoft.com/office/drawing/2014/main" id="{2467D98A-F77F-B4BC-B323-E10F9DB8C91F}"/>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314</xdr:col>
      <xdr:colOff>56545</xdr:colOff>
      <xdr:row>43</xdr:row>
      <xdr:rowOff>0</xdr:rowOff>
    </xdr:from>
    <xdr:to>
      <xdr:col>333</xdr:col>
      <xdr:colOff>21349</xdr:colOff>
      <xdr:row>45</xdr:row>
      <xdr:rowOff>62288</xdr:rowOff>
    </xdr:to>
    <xdr:sp macro="" textlink="">
      <xdr:nvSpPr>
        <xdr:cNvPr id="710" name="Rectangle 12">
          <a:extLst>
            <a:ext uri="{FF2B5EF4-FFF2-40B4-BE49-F238E27FC236}">
              <a16:creationId xmlns:a16="http://schemas.microsoft.com/office/drawing/2014/main" id="{3A32A1B0-D016-4892-9706-4A2DE9050508}"/>
            </a:ext>
          </a:extLst>
        </xdr:cNvPr>
        <xdr:cNvSpPr>
          <a:spLocks noChangeArrowheads="1"/>
        </xdr:cNvSpPr>
      </xdr:nvSpPr>
      <xdr:spPr bwMode="auto">
        <a:xfrm>
          <a:off x="38937595" y="9829800"/>
          <a:ext cx="2317479" cy="522663"/>
        </a:xfrm>
        <a:prstGeom prst="rect">
          <a:avLst/>
        </a:prstGeom>
        <a:solidFill>
          <a:schemeClr val="accent6">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基地局無線装置基本架</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314</xdr:col>
      <xdr:colOff>106192</xdr:colOff>
      <xdr:row>46</xdr:row>
      <xdr:rowOff>50945</xdr:rowOff>
    </xdr:from>
    <xdr:to>
      <xdr:col>333</xdr:col>
      <xdr:colOff>44868</xdr:colOff>
      <xdr:row>50</xdr:row>
      <xdr:rowOff>35277</xdr:rowOff>
    </xdr:to>
    <xdr:sp macro="" textlink="">
      <xdr:nvSpPr>
        <xdr:cNvPr id="711" name="Rectangle 12">
          <a:extLst>
            <a:ext uri="{FF2B5EF4-FFF2-40B4-BE49-F238E27FC236}">
              <a16:creationId xmlns:a16="http://schemas.microsoft.com/office/drawing/2014/main" id="{2B1D023E-57ED-40C6-A49D-F74DD83F01F1}"/>
            </a:ext>
          </a:extLst>
        </xdr:cNvPr>
        <xdr:cNvSpPr>
          <a:spLocks noChangeArrowheads="1"/>
        </xdr:cNvSpPr>
      </xdr:nvSpPr>
      <xdr:spPr bwMode="auto">
        <a:xfrm>
          <a:off x="38984067" y="10563370"/>
          <a:ext cx="2297701" cy="901907"/>
        </a:xfrm>
        <a:prstGeom prst="rect">
          <a:avLst/>
        </a:prstGeom>
        <a:solidFill>
          <a:schemeClr val="accent6">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基地局無線装置</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増設架</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4CH</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収容</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221</xdr:col>
      <xdr:colOff>95260</xdr:colOff>
      <xdr:row>62</xdr:row>
      <xdr:rowOff>104906</xdr:rowOff>
    </xdr:from>
    <xdr:to>
      <xdr:col>224</xdr:col>
      <xdr:colOff>57960</xdr:colOff>
      <xdr:row>67</xdr:row>
      <xdr:rowOff>12553</xdr:rowOff>
    </xdr:to>
    <xdr:grpSp>
      <xdr:nvGrpSpPr>
        <xdr:cNvPr id="712" name="グループ化 711">
          <a:extLst>
            <a:ext uri="{FF2B5EF4-FFF2-40B4-BE49-F238E27FC236}">
              <a16:creationId xmlns:a16="http://schemas.microsoft.com/office/drawing/2014/main" id="{EDD7407E-1EE4-4F78-97BD-D4DFB47E5F95}"/>
            </a:ext>
          </a:extLst>
        </xdr:cNvPr>
        <xdr:cNvGrpSpPr/>
      </xdr:nvGrpSpPr>
      <xdr:grpSpPr>
        <a:xfrm>
          <a:off x="29106080" y="8262144"/>
          <a:ext cx="357406" cy="565489"/>
          <a:chOff x="34290000" y="60198000"/>
          <a:chExt cx="3048000" cy="4952999"/>
        </a:xfrm>
        <a:solidFill>
          <a:srgbClr val="4472C4">
            <a:lumMod val="40000"/>
            <a:lumOff val="60000"/>
          </a:srgbClr>
        </a:solidFill>
      </xdr:grpSpPr>
      <xdr:sp macro="" textlink="">
        <xdr:nvSpPr>
          <xdr:cNvPr id="713" name="台形 712">
            <a:extLst>
              <a:ext uri="{FF2B5EF4-FFF2-40B4-BE49-F238E27FC236}">
                <a16:creationId xmlns:a16="http://schemas.microsoft.com/office/drawing/2014/main" id="{E6E07B9B-E0D0-C9E7-5BA6-0A60C5745614}"/>
              </a:ext>
            </a:extLst>
          </xdr:cNvPr>
          <xdr:cNvSpPr/>
        </xdr:nvSpPr>
        <xdr:spPr>
          <a:xfrm>
            <a:off x="34290000" y="63627000"/>
            <a:ext cx="3048000" cy="1333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14" name="正方形/長方形 713">
            <a:extLst>
              <a:ext uri="{FF2B5EF4-FFF2-40B4-BE49-F238E27FC236}">
                <a16:creationId xmlns:a16="http://schemas.microsoft.com/office/drawing/2014/main" id="{5CE919D8-61A2-1757-1085-7EC7BD013B15}"/>
              </a:ext>
            </a:extLst>
          </xdr:cNvPr>
          <xdr:cNvSpPr/>
        </xdr:nvSpPr>
        <xdr:spPr>
          <a:xfrm flipV="1">
            <a:off x="35052000" y="61150491"/>
            <a:ext cx="1524000" cy="3590928"/>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15" name="台形 714">
            <a:extLst>
              <a:ext uri="{FF2B5EF4-FFF2-40B4-BE49-F238E27FC236}">
                <a16:creationId xmlns:a16="http://schemas.microsoft.com/office/drawing/2014/main" id="{45ED90B6-3477-AF83-8070-83791DF90103}"/>
              </a:ext>
            </a:extLst>
          </xdr:cNvPr>
          <xdr:cNvSpPr/>
        </xdr:nvSpPr>
        <xdr:spPr>
          <a:xfrm>
            <a:off x="35052000" y="60198000"/>
            <a:ext cx="1524000" cy="952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16" name="正方形/長方形 715">
            <a:extLst>
              <a:ext uri="{FF2B5EF4-FFF2-40B4-BE49-F238E27FC236}">
                <a16:creationId xmlns:a16="http://schemas.microsoft.com/office/drawing/2014/main" id="{FA7275B1-6ED9-2CE5-9129-B3E571AAAD41}"/>
              </a:ext>
            </a:extLst>
          </xdr:cNvPr>
          <xdr:cNvSpPr/>
        </xdr:nvSpPr>
        <xdr:spPr>
          <a:xfrm flipV="1">
            <a:off x="34290000" y="64960499"/>
            <a:ext cx="3038474" cy="190500"/>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17" name="円/楕円 3030">
            <a:extLst>
              <a:ext uri="{FF2B5EF4-FFF2-40B4-BE49-F238E27FC236}">
                <a16:creationId xmlns:a16="http://schemas.microsoft.com/office/drawing/2014/main" id="{EE01043A-EE0F-AD74-024A-82F4D9C6F439}"/>
              </a:ext>
            </a:extLst>
          </xdr:cNvPr>
          <xdr:cNvSpPr/>
        </xdr:nvSpPr>
        <xdr:spPr>
          <a:xfrm>
            <a:off x="35164059" y="61565118"/>
            <a:ext cx="381002" cy="168088"/>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18" name="円/楕円 3031">
            <a:extLst>
              <a:ext uri="{FF2B5EF4-FFF2-40B4-BE49-F238E27FC236}">
                <a16:creationId xmlns:a16="http://schemas.microsoft.com/office/drawing/2014/main" id="{85E891A4-0FAD-E9E1-91F3-47E49E3C6132}"/>
              </a:ext>
            </a:extLst>
          </xdr:cNvPr>
          <xdr:cNvSpPr/>
        </xdr:nvSpPr>
        <xdr:spPr>
          <a:xfrm>
            <a:off x="35164059" y="61912500"/>
            <a:ext cx="381002" cy="145676"/>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19" name="円/楕円 3032">
            <a:extLst>
              <a:ext uri="{FF2B5EF4-FFF2-40B4-BE49-F238E27FC236}">
                <a16:creationId xmlns:a16="http://schemas.microsoft.com/office/drawing/2014/main" id="{324CF4B6-E0BA-B7B4-53CF-2B793F2B65C6}"/>
              </a:ext>
            </a:extLst>
          </xdr:cNvPr>
          <xdr:cNvSpPr/>
        </xdr:nvSpPr>
        <xdr:spPr>
          <a:xfrm>
            <a:off x="35164059" y="62293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20" name="円/楕円 3033">
            <a:extLst>
              <a:ext uri="{FF2B5EF4-FFF2-40B4-BE49-F238E27FC236}">
                <a16:creationId xmlns:a16="http://schemas.microsoft.com/office/drawing/2014/main" id="{A2DF52E2-08DE-59EF-1242-DCA04170278C}"/>
              </a:ext>
            </a:extLst>
          </xdr:cNvPr>
          <xdr:cNvSpPr/>
        </xdr:nvSpPr>
        <xdr:spPr>
          <a:xfrm>
            <a:off x="35164059" y="62674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218</xdr:col>
      <xdr:colOff>3985</xdr:colOff>
      <xdr:row>65</xdr:row>
      <xdr:rowOff>9484</xdr:rowOff>
    </xdr:from>
    <xdr:to>
      <xdr:col>221</xdr:col>
      <xdr:colOff>80818</xdr:colOff>
      <xdr:row>66</xdr:row>
      <xdr:rowOff>112155</xdr:rowOff>
    </xdr:to>
    <xdr:sp macro="" textlink="">
      <xdr:nvSpPr>
        <xdr:cNvPr id="721" name="正方形/長方形 720">
          <a:extLst>
            <a:ext uri="{FF2B5EF4-FFF2-40B4-BE49-F238E27FC236}">
              <a16:creationId xmlns:a16="http://schemas.microsoft.com/office/drawing/2014/main" id="{087FC9E5-2C35-47F2-A1ED-D61E71428BFD}"/>
            </a:ext>
          </a:extLst>
        </xdr:cNvPr>
        <xdr:cNvSpPr/>
      </xdr:nvSpPr>
      <xdr:spPr>
        <a:xfrm flipH="1">
          <a:off x="27001010" y="14871659"/>
          <a:ext cx="448308" cy="328096"/>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ONU</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227</xdr:col>
      <xdr:colOff>28864</xdr:colOff>
      <xdr:row>28</xdr:row>
      <xdr:rowOff>72160</xdr:rowOff>
    </xdr:from>
    <xdr:to>
      <xdr:col>229</xdr:col>
      <xdr:colOff>105834</xdr:colOff>
      <xdr:row>70</xdr:row>
      <xdr:rowOff>19242</xdr:rowOff>
    </xdr:to>
    <xdr:sp macro="" textlink="">
      <xdr:nvSpPr>
        <xdr:cNvPr id="722" name="Rectangle 12">
          <a:extLst>
            <a:ext uri="{FF2B5EF4-FFF2-40B4-BE49-F238E27FC236}">
              <a16:creationId xmlns:a16="http://schemas.microsoft.com/office/drawing/2014/main" id="{AF86ED84-D48A-4FF4-854E-F8754204959D}"/>
            </a:ext>
          </a:extLst>
        </xdr:cNvPr>
        <xdr:cNvSpPr>
          <a:spLocks noChangeArrowheads="1"/>
        </xdr:cNvSpPr>
      </xdr:nvSpPr>
      <xdr:spPr bwMode="auto">
        <a:xfrm>
          <a:off x="28133964" y="6469785"/>
          <a:ext cx="324620" cy="9551457"/>
        </a:xfrm>
        <a:prstGeom prst="rect">
          <a:avLst/>
        </a:prstGeom>
        <a:solidFill>
          <a:schemeClr val="accent4">
            <a:lumMod val="40000"/>
            <a:lumOff val="60000"/>
          </a:schemeClr>
        </a:solidFill>
        <a:ln w="25400">
          <a:solidFill>
            <a:srgbClr val="000000"/>
          </a:solidFill>
          <a:miter lim="800000"/>
          <a:headEnd/>
          <a:tailEnd/>
        </a:ln>
      </xdr:spPr>
      <xdr:txBody>
        <a:bodyPr vertOverflow="clip" vert="eaVert"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基地局内</a:t>
          </a:r>
          <a:r>
            <a:rPr kumimoji="0" lang="en-US" altLang="ja-JP" sz="1600" b="0" i="0" u="none" strike="noStrike" kern="0" cap="none" spc="0" normalizeH="0" baseline="0" noProof="0">
              <a:ln>
                <a:noFill/>
              </a:ln>
              <a:solidFill>
                <a:srgbClr val="000000"/>
              </a:solidFill>
              <a:effectLst/>
              <a:uLnTx/>
              <a:uFillTx/>
              <a:latin typeface="ＭＳ ゴシック"/>
              <a:ea typeface="ＭＳ ゴシック"/>
            </a:rPr>
            <a:t>NW</a:t>
          </a: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機器</a:t>
          </a:r>
          <a:endParaRPr kumimoji="0" lang="en-US" altLang="ja-JP" sz="16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283</xdr:col>
      <xdr:colOff>78510</xdr:colOff>
      <xdr:row>18</xdr:row>
      <xdr:rowOff>1</xdr:rowOff>
    </xdr:from>
    <xdr:to>
      <xdr:col>339</xdr:col>
      <xdr:colOff>0</xdr:colOff>
      <xdr:row>67</xdr:row>
      <xdr:rowOff>83417</xdr:rowOff>
    </xdr:to>
    <xdr:sp macro="" textlink="">
      <xdr:nvSpPr>
        <xdr:cNvPr id="723" name="正方形/長方形 722">
          <a:extLst>
            <a:ext uri="{FF2B5EF4-FFF2-40B4-BE49-F238E27FC236}">
              <a16:creationId xmlns:a16="http://schemas.microsoft.com/office/drawing/2014/main" id="{5D09EAD0-4C8F-4E35-A0FE-746645EF6434}"/>
            </a:ext>
          </a:extLst>
        </xdr:cNvPr>
        <xdr:cNvSpPr/>
      </xdr:nvSpPr>
      <xdr:spPr>
        <a:xfrm>
          <a:off x="35120985" y="4114801"/>
          <a:ext cx="6855690" cy="11287991"/>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221</xdr:col>
      <xdr:colOff>28864</xdr:colOff>
      <xdr:row>13</xdr:row>
      <xdr:rowOff>72159</xdr:rowOff>
    </xdr:from>
    <xdr:to>
      <xdr:col>243</xdr:col>
      <xdr:colOff>11758</xdr:colOff>
      <xdr:row>18</xdr:row>
      <xdr:rowOff>32471</xdr:rowOff>
    </xdr:to>
    <xdr:sp macro="" textlink="">
      <xdr:nvSpPr>
        <xdr:cNvPr id="724" name="四角形: 角を丸くする 723">
          <a:extLst>
            <a:ext uri="{FF2B5EF4-FFF2-40B4-BE49-F238E27FC236}">
              <a16:creationId xmlns:a16="http://schemas.microsoft.com/office/drawing/2014/main" id="{308716E4-A56A-4406-A6B1-326F874AF602}"/>
            </a:ext>
          </a:extLst>
        </xdr:cNvPr>
        <xdr:cNvSpPr/>
      </xdr:nvSpPr>
      <xdr:spPr>
        <a:xfrm>
          <a:off x="27391014" y="3040784"/>
          <a:ext cx="2707044" cy="1103312"/>
        </a:xfrm>
        <a:prstGeom prst="roundRect">
          <a:avLst/>
        </a:prstGeom>
        <a:solidFill>
          <a:schemeClr val="accent2">
            <a:lumMod val="40000"/>
            <a:lumOff val="60000"/>
          </a:scheme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宇都宮市役所局</a:t>
          </a:r>
        </a:p>
      </xdr:txBody>
    </xdr:sp>
    <xdr:clientData/>
  </xdr:twoCellAnchor>
  <xdr:twoCellAnchor>
    <xdr:from>
      <xdr:col>311</xdr:col>
      <xdr:colOff>118482</xdr:colOff>
      <xdr:row>19</xdr:row>
      <xdr:rowOff>58797</xdr:rowOff>
    </xdr:from>
    <xdr:to>
      <xdr:col>338</xdr:col>
      <xdr:colOff>55559</xdr:colOff>
      <xdr:row>22</xdr:row>
      <xdr:rowOff>117593</xdr:rowOff>
    </xdr:to>
    <xdr:sp macro="" textlink="">
      <xdr:nvSpPr>
        <xdr:cNvPr id="725" name="四角形: 角を丸くする 724">
          <a:extLst>
            <a:ext uri="{FF2B5EF4-FFF2-40B4-BE49-F238E27FC236}">
              <a16:creationId xmlns:a16="http://schemas.microsoft.com/office/drawing/2014/main" id="{1DA4F066-8150-4E0E-9ED7-B64681E6F5FA}"/>
            </a:ext>
          </a:extLst>
        </xdr:cNvPr>
        <xdr:cNvSpPr/>
      </xdr:nvSpPr>
      <xdr:spPr>
        <a:xfrm>
          <a:off x="38631232" y="4402197"/>
          <a:ext cx="3277177" cy="747771"/>
        </a:xfrm>
        <a:prstGeom prst="roundRect">
          <a:avLst/>
        </a:prstGeom>
        <a:solidFill>
          <a:schemeClr val="accent6">
            <a:lumMod val="40000"/>
            <a:lumOff val="60000"/>
          </a:scheme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共通波系基地局無線装置</a:t>
          </a:r>
        </a:p>
      </xdr:txBody>
    </xdr:sp>
    <xdr:clientData/>
  </xdr:twoCellAnchor>
  <xdr:twoCellAnchor>
    <xdr:from>
      <xdr:col>188</xdr:col>
      <xdr:colOff>104872</xdr:colOff>
      <xdr:row>31</xdr:row>
      <xdr:rowOff>9620</xdr:rowOff>
    </xdr:from>
    <xdr:to>
      <xdr:col>199</xdr:col>
      <xdr:colOff>47340</xdr:colOff>
      <xdr:row>149</xdr:row>
      <xdr:rowOff>0</xdr:rowOff>
    </xdr:to>
    <xdr:sp macro="" textlink="">
      <xdr:nvSpPr>
        <xdr:cNvPr id="726" name="楕円 725">
          <a:extLst>
            <a:ext uri="{FF2B5EF4-FFF2-40B4-BE49-F238E27FC236}">
              <a16:creationId xmlns:a16="http://schemas.microsoft.com/office/drawing/2014/main" id="{CE78EF0A-30E8-4113-99E3-CCD65858B158}"/>
            </a:ext>
          </a:extLst>
        </xdr:cNvPr>
        <xdr:cNvSpPr/>
      </xdr:nvSpPr>
      <xdr:spPr>
        <a:xfrm>
          <a:off x="23380797" y="7093045"/>
          <a:ext cx="1310893" cy="26968355"/>
        </a:xfrm>
        <a:prstGeom prst="ellipse">
          <a:avLst/>
        </a:prstGeom>
        <a:solidFill>
          <a:srgbClr val="4472C4">
            <a:lumMod val="40000"/>
            <a:lumOff val="60000"/>
          </a:srgbClr>
        </a:solidFill>
        <a:ln w="28575" cap="flat" cmpd="sng" algn="ctr">
          <a:solidFill>
            <a:sysClr val="windowText" lastClr="000000"/>
          </a:solidFill>
          <a:prstDash val="solid"/>
          <a:miter lim="800000"/>
        </a:ln>
        <a:effectLst/>
      </xdr:spPr>
      <xdr:txBody>
        <a:bodyPr vertOverflow="clip" horz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190</xdr:col>
      <xdr:colOff>7937</xdr:colOff>
      <xdr:row>55</xdr:row>
      <xdr:rowOff>31283</xdr:rowOff>
    </xdr:from>
    <xdr:to>
      <xdr:col>197</xdr:col>
      <xdr:colOff>7926</xdr:colOff>
      <xdr:row>113</xdr:row>
      <xdr:rowOff>123707</xdr:rowOff>
    </xdr:to>
    <xdr:sp macro="" textlink="">
      <xdr:nvSpPr>
        <xdr:cNvPr id="727" name="テキスト ボックス 726">
          <a:extLst>
            <a:ext uri="{FF2B5EF4-FFF2-40B4-BE49-F238E27FC236}">
              <a16:creationId xmlns:a16="http://schemas.microsoft.com/office/drawing/2014/main" id="{72296536-2121-444B-A2B9-0A70717C25A7}"/>
            </a:ext>
          </a:extLst>
        </xdr:cNvPr>
        <xdr:cNvSpPr txBox="1"/>
      </xdr:nvSpPr>
      <xdr:spPr>
        <a:xfrm>
          <a:off x="23537862" y="12601108"/>
          <a:ext cx="866764" cy="13357574"/>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第２優先 広域イーサネット</a:t>
          </a:r>
        </a:p>
      </xdr:txBody>
    </xdr:sp>
    <xdr:clientData/>
  </xdr:twoCellAnchor>
  <xdr:twoCellAnchor>
    <xdr:from>
      <xdr:col>216</xdr:col>
      <xdr:colOff>0</xdr:colOff>
      <xdr:row>97</xdr:row>
      <xdr:rowOff>25400</xdr:rowOff>
    </xdr:from>
    <xdr:to>
      <xdr:col>294</xdr:col>
      <xdr:colOff>95250</xdr:colOff>
      <xdr:row>164</xdr:row>
      <xdr:rowOff>0</xdr:rowOff>
    </xdr:to>
    <xdr:sp macro="" textlink="">
      <xdr:nvSpPr>
        <xdr:cNvPr id="728" name="正方形/長方形 727">
          <a:extLst>
            <a:ext uri="{FF2B5EF4-FFF2-40B4-BE49-F238E27FC236}">
              <a16:creationId xmlns:a16="http://schemas.microsoft.com/office/drawing/2014/main" id="{00B11B45-D12C-485F-BC3C-C3E8BE2CCC43}"/>
            </a:ext>
          </a:extLst>
        </xdr:cNvPr>
        <xdr:cNvSpPr/>
      </xdr:nvSpPr>
      <xdr:spPr>
        <a:xfrm>
          <a:off x="26746200" y="22202775"/>
          <a:ext cx="9753600" cy="15287625"/>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262</xdr:col>
      <xdr:colOff>67531</xdr:colOff>
      <xdr:row>145</xdr:row>
      <xdr:rowOff>117362</xdr:rowOff>
    </xdr:from>
    <xdr:to>
      <xdr:col>262</xdr:col>
      <xdr:colOff>67531</xdr:colOff>
      <xdr:row>148</xdr:row>
      <xdr:rowOff>66096</xdr:rowOff>
    </xdr:to>
    <xdr:cxnSp macro="">
      <xdr:nvCxnSpPr>
        <xdr:cNvPr id="729" name="直線コネクタ 728">
          <a:extLst>
            <a:ext uri="{FF2B5EF4-FFF2-40B4-BE49-F238E27FC236}">
              <a16:creationId xmlns:a16="http://schemas.microsoft.com/office/drawing/2014/main" id="{20C12BDB-2262-44A0-9CC1-0A168F1B0528}"/>
            </a:ext>
          </a:extLst>
        </xdr:cNvPr>
        <xdr:cNvCxnSpPr/>
      </xdr:nvCxnSpPr>
      <xdr:spPr>
        <a:xfrm>
          <a:off x="32506506" y="33264362"/>
          <a:ext cx="0" cy="637709"/>
        </a:xfrm>
        <a:prstGeom prst="line">
          <a:avLst/>
        </a:prstGeom>
        <a:noFill/>
        <a:ln w="38100" cap="flat" cmpd="sng" algn="ctr">
          <a:solidFill>
            <a:sysClr val="windowText" lastClr="000000"/>
          </a:solidFill>
          <a:prstDash val="solid"/>
          <a:miter lim="800000"/>
        </a:ln>
        <a:effectLst/>
      </xdr:spPr>
    </xdr:cxnSp>
    <xdr:clientData/>
  </xdr:twoCellAnchor>
  <xdr:twoCellAnchor>
    <xdr:from>
      <xdr:col>270</xdr:col>
      <xdr:colOff>0</xdr:colOff>
      <xdr:row>124</xdr:row>
      <xdr:rowOff>71155</xdr:rowOff>
    </xdr:from>
    <xdr:to>
      <xdr:col>270</xdr:col>
      <xdr:colOff>0</xdr:colOff>
      <xdr:row>129</xdr:row>
      <xdr:rowOff>0</xdr:rowOff>
    </xdr:to>
    <xdr:cxnSp macro="">
      <xdr:nvCxnSpPr>
        <xdr:cNvPr id="730" name="直線コネクタ 729">
          <a:extLst>
            <a:ext uri="{FF2B5EF4-FFF2-40B4-BE49-F238E27FC236}">
              <a16:creationId xmlns:a16="http://schemas.microsoft.com/office/drawing/2014/main" id="{A957889D-5FF2-4CA2-9926-95BDBAB7AFAF}"/>
            </a:ext>
          </a:extLst>
        </xdr:cNvPr>
        <xdr:cNvCxnSpPr/>
      </xdr:nvCxnSpPr>
      <xdr:spPr>
        <a:xfrm>
          <a:off x="33432750" y="28414380"/>
          <a:ext cx="0" cy="1075020"/>
        </a:xfrm>
        <a:prstGeom prst="line">
          <a:avLst/>
        </a:prstGeom>
        <a:noFill/>
        <a:ln w="38100" cap="flat" cmpd="sng" algn="ctr">
          <a:solidFill>
            <a:sysClr val="windowText" lastClr="000000"/>
          </a:solidFill>
          <a:prstDash val="solid"/>
          <a:miter lim="800000"/>
        </a:ln>
        <a:effectLst/>
      </xdr:spPr>
    </xdr:cxnSp>
    <xdr:clientData/>
  </xdr:twoCellAnchor>
  <xdr:twoCellAnchor>
    <xdr:from>
      <xdr:col>273</xdr:col>
      <xdr:colOff>0</xdr:colOff>
      <xdr:row>125</xdr:row>
      <xdr:rowOff>0</xdr:rowOff>
    </xdr:from>
    <xdr:to>
      <xdr:col>273</xdr:col>
      <xdr:colOff>0</xdr:colOff>
      <xdr:row>129</xdr:row>
      <xdr:rowOff>38106</xdr:rowOff>
    </xdr:to>
    <xdr:cxnSp macro="">
      <xdr:nvCxnSpPr>
        <xdr:cNvPr id="731" name="直線コネクタ 730">
          <a:extLst>
            <a:ext uri="{FF2B5EF4-FFF2-40B4-BE49-F238E27FC236}">
              <a16:creationId xmlns:a16="http://schemas.microsoft.com/office/drawing/2014/main" id="{D6A7208B-8204-41E2-BA43-C0A6E00F2257}"/>
            </a:ext>
          </a:extLst>
        </xdr:cNvPr>
        <xdr:cNvCxnSpPr/>
      </xdr:nvCxnSpPr>
      <xdr:spPr>
        <a:xfrm>
          <a:off x="33804225" y="28575000"/>
          <a:ext cx="0" cy="952506"/>
        </a:xfrm>
        <a:prstGeom prst="line">
          <a:avLst/>
        </a:prstGeom>
        <a:noFill/>
        <a:ln w="38100" cap="flat" cmpd="sng" algn="ctr">
          <a:solidFill>
            <a:sysClr val="windowText" lastClr="000000"/>
          </a:solidFill>
          <a:prstDash val="solid"/>
          <a:miter lim="800000"/>
        </a:ln>
        <a:effectLst/>
      </xdr:spPr>
    </xdr:cxnSp>
    <xdr:clientData/>
  </xdr:twoCellAnchor>
  <xdr:twoCellAnchor>
    <xdr:from>
      <xdr:col>262</xdr:col>
      <xdr:colOff>117116</xdr:colOff>
      <xdr:row>125</xdr:row>
      <xdr:rowOff>0</xdr:rowOff>
    </xdr:from>
    <xdr:to>
      <xdr:col>262</xdr:col>
      <xdr:colOff>117116</xdr:colOff>
      <xdr:row>129</xdr:row>
      <xdr:rowOff>50096</xdr:rowOff>
    </xdr:to>
    <xdr:cxnSp macro="">
      <xdr:nvCxnSpPr>
        <xdr:cNvPr id="732" name="直線コネクタ 731">
          <a:extLst>
            <a:ext uri="{FF2B5EF4-FFF2-40B4-BE49-F238E27FC236}">
              <a16:creationId xmlns:a16="http://schemas.microsoft.com/office/drawing/2014/main" id="{9284C250-24EF-453B-B9C7-37C7A95CD044}"/>
            </a:ext>
          </a:extLst>
        </xdr:cNvPr>
        <xdr:cNvCxnSpPr/>
      </xdr:nvCxnSpPr>
      <xdr:spPr>
        <a:xfrm>
          <a:off x="32559266" y="28575000"/>
          <a:ext cx="0" cy="961321"/>
        </a:xfrm>
        <a:prstGeom prst="line">
          <a:avLst/>
        </a:prstGeom>
        <a:noFill/>
        <a:ln w="38100" cap="flat" cmpd="sng" algn="ctr">
          <a:solidFill>
            <a:sysClr val="windowText" lastClr="000000"/>
          </a:solidFill>
          <a:prstDash val="solid"/>
          <a:miter lim="800000"/>
        </a:ln>
        <a:effectLst/>
      </xdr:spPr>
    </xdr:cxnSp>
    <xdr:clientData/>
  </xdr:twoCellAnchor>
  <xdr:twoCellAnchor>
    <xdr:from>
      <xdr:col>254</xdr:col>
      <xdr:colOff>7020</xdr:colOff>
      <xdr:row>145</xdr:row>
      <xdr:rowOff>41696</xdr:rowOff>
    </xdr:from>
    <xdr:to>
      <xdr:col>254</xdr:col>
      <xdr:colOff>8179</xdr:colOff>
      <xdr:row>148</xdr:row>
      <xdr:rowOff>66615</xdr:rowOff>
    </xdr:to>
    <xdr:cxnSp macro="">
      <xdr:nvCxnSpPr>
        <xdr:cNvPr id="733" name="直線コネクタ 732">
          <a:extLst>
            <a:ext uri="{FF2B5EF4-FFF2-40B4-BE49-F238E27FC236}">
              <a16:creationId xmlns:a16="http://schemas.microsoft.com/office/drawing/2014/main" id="{90D3BAFA-2C9F-4E44-A9DE-8BEC1F22B081}"/>
            </a:ext>
          </a:extLst>
        </xdr:cNvPr>
        <xdr:cNvCxnSpPr/>
      </xdr:nvCxnSpPr>
      <xdr:spPr>
        <a:xfrm flipH="1" flipV="1">
          <a:off x="31461745" y="33191871"/>
          <a:ext cx="1159" cy="710719"/>
        </a:xfrm>
        <a:prstGeom prst="line">
          <a:avLst/>
        </a:prstGeom>
        <a:noFill/>
        <a:ln w="38100" cap="flat" cmpd="sng" algn="ctr">
          <a:solidFill>
            <a:sysClr val="windowText" lastClr="000000"/>
          </a:solidFill>
          <a:prstDash val="solid"/>
          <a:miter lim="800000"/>
        </a:ln>
        <a:effectLst/>
      </xdr:spPr>
    </xdr:cxnSp>
    <xdr:clientData/>
  </xdr:twoCellAnchor>
  <xdr:twoCellAnchor>
    <xdr:from>
      <xdr:col>250</xdr:col>
      <xdr:colOff>55811</xdr:colOff>
      <xdr:row>116</xdr:row>
      <xdr:rowOff>16877</xdr:rowOff>
    </xdr:from>
    <xdr:to>
      <xdr:col>250</xdr:col>
      <xdr:colOff>66000</xdr:colOff>
      <xdr:row>123</xdr:row>
      <xdr:rowOff>110926</xdr:rowOff>
    </xdr:to>
    <xdr:cxnSp macro="">
      <xdr:nvCxnSpPr>
        <xdr:cNvPr id="734" name="直線コネクタ 733">
          <a:extLst>
            <a:ext uri="{FF2B5EF4-FFF2-40B4-BE49-F238E27FC236}">
              <a16:creationId xmlns:a16="http://schemas.microsoft.com/office/drawing/2014/main" id="{C63B4C3B-E126-4988-8320-F0B15DCADFD4}"/>
            </a:ext>
          </a:extLst>
        </xdr:cNvPr>
        <xdr:cNvCxnSpPr/>
      </xdr:nvCxnSpPr>
      <xdr:spPr>
        <a:xfrm>
          <a:off x="31012061" y="26534477"/>
          <a:ext cx="13364" cy="1691074"/>
        </a:xfrm>
        <a:prstGeom prst="line">
          <a:avLst/>
        </a:prstGeom>
        <a:noFill/>
        <a:ln w="38100" cap="flat" cmpd="sng" algn="ctr">
          <a:solidFill>
            <a:sysClr val="windowText" lastClr="000000"/>
          </a:solidFill>
          <a:prstDash val="solid"/>
          <a:miter lim="800000"/>
        </a:ln>
        <a:effectLst/>
      </xdr:spPr>
    </xdr:cxnSp>
    <xdr:clientData/>
  </xdr:twoCellAnchor>
  <xdr:twoCellAnchor>
    <xdr:from>
      <xdr:col>255</xdr:col>
      <xdr:colOff>0</xdr:colOff>
      <xdr:row>125</xdr:row>
      <xdr:rowOff>2816</xdr:rowOff>
    </xdr:from>
    <xdr:to>
      <xdr:col>255</xdr:col>
      <xdr:colOff>0</xdr:colOff>
      <xdr:row>129</xdr:row>
      <xdr:rowOff>50058</xdr:rowOff>
    </xdr:to>
    <xdr:cxnSp macro="">
      <xdr:nvCxnSpPr>
        <xdr:cNvPr id="735" name="直線コネクタ 734">
          <a:extLst>
            <a:ext uri="{FF2B5EF4-FFF2-40B4-BE49-F238E27FC236}">
              <a16:creationId xmlns:a16="http://schemas.microsoft.com/office/drawing/2014/main" id="{4B88000C-AE0E-4E49-B2C8-E3D423F1779F}"/>
            </a:ext>
          </a:extLst>
        </xdr:cNvPr>
        <xdr:cNvCxnSpPr/>
      </xdr:nvCxnSpPr>
      <xdr:spPr>
        <a:xfrm>
          <a:off x="31575375" y="28577816"/>
          <a:ext cx="0" cy="958467"/>
        </a:xfrm>
        <a:prstGeom prst="line">
          <a:avLst/>
        </a:prstGeom>
        <a:noFill/>
        <a:ln w="38100" cap="flat" cmpd="sng" algn="ctr">
          <a:solidFill>
            <a:sysClr val="windowText" lastClr="000000"/>
          </a:solidFill>
          <a:prstDash val="solid"/>
          <a:miter lim="800000"/>
        </a:ln>
        <a:effectLst/>
      </xdr:spPr>
    </xdr:cxnSp>
    <xdr:clientData/>
  </xdr:twoCellAnchor>
  <xdr:twoCellAnchor>
    <xdr:from>
      <xdr:col>252</xdr:col>
      <xdr:colOff>107524</xdr:colOff>
      <xdr:row>125</xdr:row>
      <xdr:rowOff>11104</xdr:rowOff>
    </xdr:from>
    <xdr:to>
      <xdr:col>252</xdr:col>
      <xdr:colOff>107524</xdr:colOff>
      <xdr:row>129</xdr:row>
      <xdr:rowOff>54390</xdr:rowOff>
    </xdr:to>
    <xdr:cxnSp macro="">
      <xdr:nvCxnSpPr>
        <xdr:cNvPr id="736" name="直線コネクタ 735">
          <a:extLst>
            <a:ext uri="{FF2B5EF4-FFF2-40B4-BE49-F238E27FC236}">
              <a16:creationId xmlns:a16="http://schemas.microsoft.com/office/drawing/2014/main" id="{7C64AEA9-19DD-413D-B461-7276156D2B39}"/>
            </a:ext>
          </a:extLst>
        </xdr:cNvPr>
        <xdr:cNvCxnSpPr/>
      </xdr:nvCxnSpPr>
      <xdr:spPr>
        <a:xfrm>
          <a:off x="31308249" y="28582929"/>
          <a:ext cx="0" cy="960861"/>
        </a:xfrm>
        <a:prstGeom prst="line">
          <a:avLst/>
        </a:prstGeom>
        <a:noFill/>
        <a:ln w="38100" cap="flat" cmpd="sng" algn="ctr">
          <a:solidFill>
            <a:sysClr val="windowText" lastClr="000000"/>
          </a:solidFill>
          <a:prstDash val="solid"/>
          <a:miter lim="800000"/>
        </a:ln>
        <a:effectLst/>
      </xdr:spPr>
    </xdr:cxnSp>
    <xdr:clientData/>
  </xdr:twoCellAnchor>
  <xdr:twoCellAnchor>
    <xdr:from>
      <xdr:col>269</xdr:col>
      <xdr:colOff>0</xdr:colOff>
      <xdr:row>124</xdr:row>
      <xdr:rowOff>56535</xdr:rowOff>
    </xdr:from>
    <xdr:to>
      <xdr:col>269</xdr:col>
      <xdr:colOff>0</xdr:colOff>
      <xdr:row>129</xdr:row>
      <xdr:rowOff>0</xdr:rowOff>
    </xdr:to>
    <xdr:cxnSp macro="">
      <xdr:nvCxnSpPr>
        <xdr:cNvPr id="737" name="直線コネクタ 736">
          <a:extLst>
            <a:ext uri="{FF2B5EF4-FFF2-40B4-BE49-F238E27FC236}">
              <a16:creationId xmlns:a16="http://schemas.microsoft.com/office/drawing/2014/main" id="{578C5051-CDCB-4D13-94AB-1FEFD312566C}"/>
            </a:ext>
          </a:extLst>
        </xdr:cNvPr>
        <xdr:cNvCxnSpPr/>
      </xdr:nvCxnSpPr>
      <xdr:spPr>
        <a:xfrm>
          <a:off x="33308925" y="28402935"/>
          <a:ext cx="0" cy="1086465"/>
        </a:xfrm>
        <a:prstGeom prst="line">
          <a:avLst/>
        </a:prstGeom>
        <a:noFill/>
        <a:ln w="38100" cap="flat" cmpd="sng" algn="ctr">
          <a:solidFill>
            <a:sysClr val="windowText" lastClr="000000"/>
          </a:solidFill>
          <a:prstDash val="solid"/>
          <a:miter lim="800000"/>
        </a:ln>
        <a:effectLst/>
      </xdr:spPr>
    </xdr:cxnSp>
    <xdr:clientData/>
  </xdr:twoCellAnchor>
  <xdr:twoCellAnchor>
    <xdr:from>
      <xdr:col>251</xdr:col>
      <xdr:colOff>607</xdr:colOff>
      <xdr:row>128</xdr:row>
      <xdr:rowOff>111371</xdr:rowOff>
    </xdr:from>
    <xdr:to>
      <xdr:col>258</xdr:col>
      <xdr:colOff>732</xdr:colOff>
      <xdr:row>147</xdr:row>
      <xdr:rowOff>0</xdr:rowOff>
    </xdr:to>
    <xdr:sp macro="" textlink="">
      <xdr:nvSpPr>
        <xdr:cNvPr id="738" name="正方形/長方形 737">
          <a:extLst>
            <a:ext uri="{FF2B5EF4-FFF2-40B4-BE49-F238E27FC236}">
              <a16:creationId xmlns:a16="http://schemas.microsoft.com/office/drawing/2014/main" id="{4AB1C0E1-45C8-47CF-BB8D-3ED569078505}"/>
            </a:ext>
          </a:extLst>
        </xdr:cNvPr>
        <xdr:cNvSpPr/>
      </xdr:nvSpPr>
      <xdr:spPr>
        <a:xfrm>
          <a:off x="31080682" y="29372171"/>
          <a:ext cx="866900" cy="4232029"/>
        </a:xfrm>
        <a:prstGeom prst="rect">
          <a:avLst/>
        </a:prstGeom>
        <a:solidFill>
          <a:srgbClr val="FFC000">
            <a:lumMod val="40000"/>
            <a:lumOff val="60000"/>
          </a:srgb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250</xdr:col>
      <xdr:colOff>9114</xdr:colOff>
      <xdr:row>144</xdr:row>
      <xdr:rowOff>80023</xdr:rowOff>
    </xdr:from>
    <xdr:to>
      <xdr:col>257</xdr:col>
      <xdr:colOff>72987</xdr:colOff>
      <xdr:row>146</xdr:row>
      <xdr:rowOff>54262</xdr:rowOff>
    </xdr:to>
    <xdr:sp macro="" textlink="">
      <xdr:nvSpPr>
        <xdr:cNvPr id="739" name="テキスト ボックス 738">
          <a:extLst>
            <a:ext uri="{FF2B5EF4-FFF2-40B4-BE49-F238E27FC236}">
              <a16:creationId xmlns:a16="http://schemas.microsoft.com/office/drawing/2014/main" id="{C5A083FB-A574-42DC-8637-BAB049CBA41F}"/>
            </a:ext>
          </a:extLst>
        </xdr:cNvPr>
        <xdr:cNvSpPr txBox="1"/>
      </xdr:nvSpPr>
      <xdr:spPr>
        <a:xfrm>
          <a:off x="30968539" y="33001598"/>
          <a:ext cx="924298" cy="428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基本架</a:t>
          </a:r>
        </a:p>
      </xdr:txBody>
    </xdr:sp>
    <xdr:clientData/>
  </xdr:twoCellAnchor>
  <xdr:twoCellAnchor>
    <xdr:from>
      <xdr:col>252</xdr:col>
      <xdr:colOff>0</xdr:colOff>
      <xdr:row>129</xdr:row>
      <xdr:rowOff>104588</xdr:rowOff>
    </xdr:from>
    <xdr:to>
      <xdr:col>253</xdr:col>
      <xdr:colOff>119528</xdr:colOff>
      <xdr:row>136</xdr:row>
      <xdr:rowOff>104588</xdr:rowOff>
    </xdr:to>
    <xdr:sp macro="" textlink="">
      <xdr:nvSpPr>
        <xdr:cNvPr id="740" name="テキスト ボックス 739">
          <a:extLst>
            <a:ext uri="{FF2B5EF4-FFF2-40B4-BE49-F238E27FC236}">
              <a16:creationId xmlns:a16="http://schemas.microsoft.com/office/drawing/2014/main" id="{82465F99-0B49-4A67-A0F9-BCBB0CD21E61}"/>
            </a:ext>
          </a:extLst>
        </xdr:cNvPr>
        <xdr:cNvSpPr txBox="1"/>
      </xdr:nvSpPr>
      <xdr:spPr>
        <a:xfrm flipH="1">
          <a:off x="31203900" y="29597163"/>
          <a:ext cx="246528" cy="160020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活動波１</a:t>
          </a:r>
        </a:p>
      </xdr:txBody>
    </xdr:sp>
    <xdr:clientData/>
  </xdr:twoCellAnchor>
  <xdr:twoCellAnchor>
    <xdr:from>
      <xdr:col>232</xdr:col>
      <xdr:colOff>47037</xdr:colOff>
      <xdr:row>127</xdr:row>
      <xdr:rowOff>23519</xdr:rowOff>
    </xdr:from>
    <xdr:to>
      <xdr:col>250</xdr:col>
      <xdr:colOff>35278</xdr:colOff>
      <xdr:row>131</xdr:row>
      <xdr:rowOff>0</xdr:rowOff>
    </xdr:to>
    <xdr:sp macro="" textlink="">
      <xdr:nvSpPr>
        <xdr:cNvPr id="741" name="Rectangle 12">
          <a:extLst>
            <a:ext uri="{FF2B5EF4-FFF2-40B4-BE49-F238E27FC236}">
              <a16:creationId xmlns:a16="http://schemas.microsoft.com/office/drawing/2014/main" id="{F3B6EB4D-6B9E-4279-BC86-7C1AAE56B322}"/>
            </a:ext>
          </a:extLst>
        </xdr:cNvPr>
        <xdr:cNvSpPr>
          <a:spLocks noChangeArrowheads="1"/>
        </xdr:cNvSpPr>
      </xdr:nvSpPr>
      <xdr:spPr bwMode="auto">
        <a:xfrm>
          <a:off x="28777612" y="29058894"/>
          <a:ext cx="2213916" cy="887706"/>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基地局無線装置</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基本架</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２</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232</xdr:col>
      <xdr:colOff>38789</xdr:colOff>
      <xdr:row>131</xdr:row>
      <xdr:rowOff>116719</xdr:rowOff>
    </xdr:from>
    <xdr:to>
      <xdr:col>250</xdr:col>
      <xdr:colOff>58796</xdr:colOff>
      <xdr:row>136</xdr:row>
      <xdr:rowOff>35278</xdr:rowOff>
    </xdr:to>
    <xdr:sp macro="" textlink="">
      <xdr:nvSpPr>
        <xdr:cNvPr id="742" name="Rectangle 12">
          <a:extLst>
            <a:ext uri="{FF2B5EF4-FFF2-40B4-BE49-F238E27FC236}">
              <a16:creationId xmlns:a16="http://schemas.microsoft.com/office/drawing/2014/main" id="{49CDA751-2018-42B7-A159-FD402437BC0A}"/>
            </a:ext>
          </a:extLst>
        </xdr:cNvPr>
        <xdr:cNvSpPr>
          <a:spLocks noChangeArrowheads="1"/>
        </xdr:cNvSpPr>
      </xdr:nvSpPr>
      <xdr:spPr bwMode="auto">
        <a:xfrm>
          <a:off x="28766189" y="30063319"/>
          <a:ext cx="2248857" cy="1061559"/>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基地局無線装置</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増設架</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4CH</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収容</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241</xdr:col>
      <xdr:colOff>86089</xdr:colOff>
      <xdr:row>137</xdr:row>
      <xdr:rowOff>31406</xdr:rowOff>
    </xdr:from>
    <xdr:to>
      <xdr:col>244</xdr:col>
      <xdr:colOff>106987</xdr:colOff>
      <xdr:row>146</xdr:row>
      <xdr:rowOff>68256</xdr:rowOff>
    </xdr:to>
    <xdr:grpSp>
      <xdr:nvGrpSpPr>
        <xdr:cNvPr id="743" name="グループ化 742">
          <a:extLst>
            <a:ext uri="{FF2B5EF4-FFF2-40B4-BE49-F238E27FC236}">
              <a16:creationId xmlns:a16="http://schemas.microsoft.com/office/drawing/2014/main" id="{FA660DCB-F9DB-46F6-A817-29AB8639E3AC}"/>
            </a:ext>
          </a:extLst>
        </xdr:cNvPr>
        <xdr:cNvGrpSpPr/>
      </xdr:nvGrpSpPr>
      <xdr:grpSpPr>
        <a:xfrm>
          <a:off x="31728277" y="18056270"/>
          <a:ext cx="415602" cy="1220964"/>
          <a:chOff x="11167630" y="1701511"/>
          <a:chExt cx="1854343" cy="7066966"/>
        </a:xfrm>
        <a:solidFill>
          <a:schemeClr val="accent4">
            <a:lumMod val="40000"/>
            <a:lumOff val="60000"/>
          </a:schemeClr>
        </a:solidFill>
      </xdr:grpSpPr>
      <xdr:grpSp>
        <xdr:nvGrpSpPr>
          <xdr:cNvPr id="744" name="グループ化 743">
            <a:extLst>
              <a:ext uri="{FF2B5EF4-FFF2-40B4-BE49-F238E27FC236}">
                <a16:creationId xmlns:a16="http://schemas.microsoft.com/office/drawing/2014/main" id="{9885579E-784F-EE68-E8AD-F6007CA8F247}"/>
              </a:ext>
            </a:extLst>
          </xdr:cNvPr>
          <xdr:cNvGrpSpPr/>
        </xdr:nvGrpSpPr>
        <xdr:grpSpPr>
          <a:xfrm>
            <a:off x="11167630" y="2045751"/>
            <a:ext cx="1854343" cy="6722726"/>
            <a:chOff x="13161818" y="10210984"/>
            <a:chExt cx="1731818" cy="6748126"/>
          </a:xfrm>
          <a:grpFill/>
        </xdr:grpSpPr>
        <xdr:sp macro="" textlink="">
          <xdr:nvSpPr>
            <xdr:cNvPr id="746" name="正方形/長方形 745">
              <a:extLst>
                <a:ext uri="{FF2B5EF4-FFF2-40B4-BE49-F238E27FC236}">
                  <a16:creationId xmlns:a16="http://schemas.microsoft.com/office/drawing/2014/main" id="{141B5DB6-6944-4134-BF49-B81BB778A181}"/>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47" name="正方形/長方形 746">
              <a:extLst>
                <a:ext uri="{FF2B5EF4-FFF2-40B4-BE49-F238E27FC236}">
                  <a16:creationId xmlns:a16="http://schemas.microsoft.com/office/drawing/2014/main" id="{C5AAB929-47E9-41AC-DCF6-FE013D89AF41}"/>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48" name="正方形/長方形 747">
              <a:extLst>
                <a:ext uri="{FF2B5EF4-FFF2-40B4-BE49-F238E27FC236}">
                  <a16:creationId xmlns:a16="http://schemas.microsoft.com/office/drawing/2014/main" id="{9BA3CC70-5674-D2A1-1DFF-83479820A206}"/>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49" name="正方形/長方形 748">
              <a:extLst>
                <a:ext uri="{FF2B5EF4-FFF2-40B4-BE49-F238E27FC236}">
                  <a16:creationId xmlns:a16="http://schemas.microsoft.com/office/drawing/2014/main" id="{40232A10-C52C-8D5B-6030-32F2A3657A80}"/>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0" name="正方形/長方形 749">
              <a:extLst>
                <a:ext uri="{FF2B5EF4-FFF2-40B4-BE49-F238E27FC236}">
                  <a16:creationId xmlns:a16="http://schemas.microsoft.com/office/drawing/2014/main" id="{4336517D-4BA2-C0BD-8B26-DC59F8A1BFFF}"/>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1" name="正方形/長方形 750">
              <a:extLst>
                <a:ext uri="{FF2B5EF4-FFF2-40B4-BE49-F238E27FC236}">
                  <a16:creationId xmlns:a16="http://schemas.microsoft.com/office/drawing/2014/main" id="{7AAE1269-4CB7-4176-B2EA-325DD9208E02}"/>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2" name="円/楕円 403">
              <a:extLst>
                <a:ext uri="{FF2B5EF4-FFF2-40B4-BE49-F238E27FC236}">
                  <a16:creationId xmlns:a16="http://schemas.microsoft.com/office/drawing/2014/main" id="{E120E824-62FE-5FB1-334C-91A647930F41}"/>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3" name="正方形/長方形 752">
              <a:extLst>
                <a:ext uri="{FF2B5EF4-FFF2-40B4-BE49-F238E27FC236}">
                  <a16:creationId xmlns:a16="http://schemas.microsoft.com/office/drawing/2014/main" id="{330C9ABE-2B5F-E4B0-9CA0-1CD8F03A9B2E}"/>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4" name="円/楕円 405">
              <a:extLst>
                <a:ext uri="{FF2B5EF4-FFF2-40B4-BE49-F238E27FC236}">
                  <a16:creationId xmlns:a16="http://schemas.microsoft.com/office/drawing/2014/main" id="{58EDBB65-89E9-6F9E-3BA9-808BF0422C8D}"/>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5" name="円/楕円 406">
              <a:extLst>
                <a:ext uri="{FF2B5EF4-FFF2-40B4-BE49-F238E27FC236}">
                  <a16:creationId xmlns:a16="http://schemas.microsoft.com/office/drawing/2014/main" id="{CE82D885-252E-CD32-DCBD-EEE30735A300}"/>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6" name="正方形/長方形 755">
              <a:extLst>
                <a:ext uri="{FF2B5EF4-FFF2-40B4-BE49-F238E27FC236}">
                  <a16:creationId xmlns:a16="http://schemas.microsoft.com/office/drawing/2014/main" id="{F75A95E3-84C5-6EDF-19FA-D0FB2037FE03}"/>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7" name="正方形/長方形 756">
              <a:extLst>
                <a:ext uri="{FF2B5EF4-FFF2-40B4-BE49-F238E27FC236}">
                  <a16:creationId xmlns:a16="http://schemas.microsoft.com/office/drawing/2014/main" id="{1BDD423D-0025-8A45-858D-AFE715BCF05B}"/>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8" name="正方形/長方形 757">
              <a:extLst>
                <a:ext uri="{FF2B5EF4-FFF2-40B4-BE49-F238E27FC236}">
                  <a16:creationId xmlns:a16="http://schemas.microsoft.com/office/drawing/2014/main" id="{ABCCBB6C-419A-1026-4DDA-45DCB118C3CB}"/>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59" name="正方形/長方形 758">
              <a:extLst>
                <a:ext uri="{FF2B5EF4-FFF2-40B4-BE49-F238E27FC236}">
                  <a16:creationId xmlns:a16="http://schemas.microsoft.com/office/drawing/2014/main" id="{8F894C3C-8FEA-F62C-188E-6A82EA09376C}"/>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0" name="正方形/長方形 759">
              <a:extLst>
                <a:ext uri="{FF2B5EF4-FFF2-40B4-BE49-F238E27FC236}">
                  <a16:creationId xmlns:a16="http://schemas.microsoft.com/office/drawing/2014/main" id="{FE578746-5804-E7FC-30B4-C299031AC904}"/>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1" name="正方形/長方形 760">
              <a:extLst>
                <a:ext uri="{FF2B5EF4-FFF2-40B4-BE49-F238E27FC236}">
                  <a16:creationId xmlns:a16="http://schemas.microsoft.com/office/drawing/2014/main" id="{003DD1F4-56D1-05CA-BC47-9CE43908AEB7}"/>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2" name="正方形/長方形 761">
              <a:extLst>
                <a:ext uri="{FF2B5EF4-FFF2-40B4-BE49-F238E27FC236}">
                  <a16:creationId xmlns:a16="http://schemas.microsoft.com/office/drawing/2014/main" id="{71326B74-5E34-AC1C-8761-41538F469C6F}"/>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3" name="正方形/長方形 762">
              <a:extLst>
                <a:ext uri="{FF2B5EF4-FFF2-40B4-BE49-F238E27FC236}">
                  <a16:creationId xmlns:a16="http://schemas.microsoft.com/office/drawing/2014/main" id="{B38D24AF-BA69-CF70-8B6F-4316F30D2536}"/>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4" name="正方形/長方形 763">
              <a:extLst>
                <a:ext uri="{FF2B5EF4-FFF2-40B4-BE49-F238E27FC236}">
                  <a16:creationId xmlns:a16="http://schemas.microsoft.com/office/drawing/2014/main" id="{50DB7F3D-109C-DE62-72AC-E0F7E74C520F}"/>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5" name="正方形/長方形 764">
              <a:extLst>
                <a:ext uri="{FF2B5EF4-FFF2-40B4-BE49-F238E27FC236}">
                  <a16:creationId xmlns:a16="http://schemas.microsoft.com/office/drawing/2014/main" id="{9C29ECA8-2BA8-A806-7C29-8A18C82C0C1D}"/>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6" name="正方形/長方形 765">
              <a:extLst>
                <a:ext uri="{FF2B5EF4-FFF2-40B4-BE49-F238E27FC236}">
                  <a16:creationId xmlns:a16="http://schemas.microsoft.com/office/drawing/2014/main" id="{A7424E86-9833-6C9B-4F9D-BBFA57631513}"/>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7" name="正方形/長方形 766">
              <a:extLst>
                <a:ext uri="{FF2B5EF4-FFF2-40B4-BE49-F238E27FC236}">
                  <a16:creationId xmlns:a16="http://schemas.microsoft.com/office/drawing/2014/main" id="{9F0B9E54-BA7A-720F-8CCD-550CBCB6DE6A}"/>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8" name="正方形/長方形 767">
              <a:extLst>
                <a:ext uri="{FF2B5EF4-FFF2-40B4-BE49-F238E27FC236}">
                  <a16:creationId xmlns:a16="http://schemas.microsoft.com/office/drawing/2014/main" id="{87146818-EAFF-CCD4-352A-9BF075952408}"/>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69" name="正方形/長方形 768">
              <a:extLst>
                <a:ext uri="{FF2B5EF4-FFF2-40B4-BE49-F238E27FC236}">
                  <a16:creationId xmlns:a16="http://schemas.microsoft.com/office/drawing/2014/main" id="{731D0D07-B6EF-FE45-7325-E53A21E72636}"/>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0" name="正方形/長方形 769">
              <a:extLst>
                <a:ext uri="{FF2B5EF4-FFF2-40B4-BE49-F238E27FC236}">
                  <a16:creationId xmlns:a16="http://schemas.microsoft.com/office/drawing/2014/main" id="{A76DBB48-39E5-D8D9-308C-C31DEE3629FA}"/>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1" name="正方形/長方形 770">
              <a:extLst>
                <a:ext uri="{FF2B5EF4-FFF2-40B4-BE49-F238E27FC236}">
                  <a16:creationId xmlns:a16="http://schemas.microsoft.com/office/drawing/2014/main" id="{E72BEFC6-2A7E-30B6-05B3-2E3A1FA06575}"/>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2" name="正方形/長方形 771">
              <a:extLst>
                <a:ext uri="{FF2B5EF4-FFF2-40B4-BE49-F238E27FC236}">
                  <a16:creationId xmlns:a16="http://schemas.microsoft.com/office/drawing/2014/main" id="{762E07CE-DA60-AFCB-0CD7-0F3B7284BA91}"/>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3" name="正方形/長方形 772">
              <a:extLst>
                <a:ext uri="{FF2B5EF4-FFF2-40B4-BE49-F238E27FC236}">
                  <a16:creationId xmlns:a16="http://schemas.microsoft.com/office/drawing/2014/main" id="{251C6702-1617-C430-03F6-1E3FF632B453}"/>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4" name="正方形/長方形 773">
              <a:extLst>
                <a:ext uri="{FF2B5EF4-FFF2-40B4-BE49-F238E27FC236}">
                  <a16:creationId xmlns:a16="http://schemas.microsoft.com/office/drawing/2014/main" id="{652A649A-949B-C21F-3F9C-699D0ABADAB5}"/>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5" name="正方形/長方形 774">
              <a:extLst>
                <a:ext uri="{FF2B5EF4-FFF2-40B4-BE49-F238E27FC236}">
                  <a16:creationId xmlns:a16="http://schemas.microsoft.com/office/drawing/2014/main" id="{F159CAC7-BFF9-6E41-4E6F-7D172FC8EFA4}"/>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6" name="正方形/長方形 775">
              <a:extLst>
                <a:ext uri="{FF2B5EF4-FFF2-40B4-BE49-F238E27FC236}">
                  <a16:creationId xmlns:a16="http://schemas.microsoft.com/office/drawing/2014/main" id="{8898104C-6139-970A-FBF8-F558C9E71310}"/>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7" name="正方形/長方形 776">
              <a:extLst>
                <a:ext uri="{FF2B5EF4-FFF2-40B4-BE49-F238E27FC236}">
                  <a16:creationId xmlns:a16="http://schemas.microsoft.com/office/drawing/2014/main" id="{4429FDAC-CC44-61A3-B050-03ECBAEF8536}"/>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8" name="正方形/長方形 777">
              <a:extLst>
                <a:ext uri="{FF2B5EF4-FFF2-40B4-BE49-F238E27FC236}">
                  <a16:creationId xmlns:a16="http://schemas.microsoft.com/office/drawing/2014/main" id="{1AC40A9B-D137-07FB-0D72-BB1997F26146}"/>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79" name="正方形/長方形 778">
              <a:extLst>
                <a:ext uri="{FF2B5EF4-FFF2-40B4-BE49-F238E27FC236}">
                  <a16:creationId xmlns:a16="http://schemas.microsoft.com/office/drawing/2014/main" id="{1484C2CB-DC6C-74FA-D689-CF6557667645}"/>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0" name="正方形/長方形 779">
              <a:extLst>
                <a:ext uri="{FF2B5EF4-FFF2-40B4-BE49-F238E27FC236}">
                  <a16:creationId xmlns:a16="http://schemas.microsoft.com/office/drawing/2014/main" id="{F4B28A86-5D03-8162-5723-897A549CD9D4}"/>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1" name="正方形/長方形 780">
              <a:extLst>
                <a:ext uri="{FF2B5EF4-FFF2-40B4-BE49-F238E27FC236}">
                  <a16:creationId xmlns:a16="http://schemas.microsoft.com/office/drawing/2014/main" id="{706ED745-4553-1B53-3525-CFACE1BA4B1B}"/>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2" name="正方形/長方形 781">
              <a:extLst>
                <a:ext uri="{FF2B5EF4-FFF2-40B4-BE49-F238E27FC236}">
                  <a16:creationId xmlns:a16="http://schemas.microsoft.com/office/drawing/2014/main" id="{EBCD94E0-829D-C510-6614-7DF61F64C0E2}"/>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3" name="正方形/長方形 782">
              <a:extLst>
                <a:ext uri="{FF2B5EF4-FFF2-40B4-BE49-F238E27FC236}">
                  <a16:creationId xmlns:a16="http://schemas.microsoft.com/office/drawing/2014/main" id="{728B4341-5B76-91B3-AFAD-E1B0105E3887}"/>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4" name="正方形/長方形 783">
              <a:extLst>
                <a:ext uri="{FF2B5EF4-FFF2-40B4-BE49-F238E27FC236}">
                  <a16:creationId xmlns:a16="http://schemas.microsoft.com/office/drawing/2014/main" id="{6753826B-6CCD-7608-419F-C0F52E4BE634}"/>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5" name="正方形/長方形 784">
              <a:extLst>
                <a:ext uri="{FF2B5EF4-FFF2-40B4-BE49-F238E27FC236}">
                  <a16:creationId xmlns:a16="http://schemas.microsoft.com/office/drawing/2014/main" id="{25678F7E-B41C-F56E-436E-6DD3DA36403F}"/>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6" name="正方形/長方形 785">
              <a:extLst>
                <a:ext uri="{FF2B5EF4-FFF2-40B4-BE49-F238E27FC236}">
                  <a16:creationId xmlns:a16="http://schemas.microsoft.com/office/drawing/2014/main" id="{0B2C5E8E-813E-1EF4-0FB8-95ECBEEA5655}"/>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7" name="正方形/長方形 786">
              <a:extLst>
                <a:ext uri="{FF2B5EF4-FFF2-40B4-BE49-F238E27FC236}">
                  <a16:creationId xmlns:a16="http://schemas.microsoft.com/office/drawing/2014/main" id="{12E7F812-2BF9-2861-8591-0C6A51923CE4}"/>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8" name="正方形/長方形 787">
              <a:extLst>
                <a:ext uri="{FF2B5EF4-FFF2-40B4-BE49-F238E27FC236}">
                  <a16:creationId xmlns:a16="http://schemas.microsoft.com/office/drawing/2014/main" id="{CF1ECF40-D619-A2E2-46D6-B8145B6AC09A}"/>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89" name="正方形/長方形 788">
              <a:extLst>
                <a:ext uri="{FF2B5EF4-FFF2-40B4-BE49-F238E27FC236}">
                  <a16:creationId xmlns:a16="http://schemas.microsoft.com/office/drawing/2014/main" id="{6BF1F8F3-F4FD-5577-238B-4F864298FA98}"/>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0" name="正方形/長方形 789">
              <a:extLst>
                <a:ext uri="{FF2B5EF4-FFF2-40B4-BE49-F238E27FC236}">
                  <a16:creationId xmlns:a16="http://schemas.microsoft.com/office/drawing/2014/main" id="{39F38846-52D6-EBC9-A2F5-2412D458DABB}"/>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1" name="正方形/長方形 790">
              <a:extLst>
                <a:ext uri="{FF2B5EF4-FFF2-40B4-BE49-F238E27FC236}">
                  <a16:creationId xmlns:a16="http://schemas.microsoft.com/office/drawing/2014/main" id="{E4AE5B7E-F223-99D3-1D13-ABFB80968FBE}"/>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2" name="正方形/長方形 791">
              <a:extLst>
                <a:ext uri="{FF2B5EF4-FFF2-40B4-BE49-F238E27FC236}">
                  <a16:creationId xmlns:a16="http://schemas.microsoft.com/office/drawing/2014/main" id="{00F8F2AC-B68A-A13B-E7AA-EEC8555E2F57}"/>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3" name="正方形/長方形 792">
              <a:extLst>
                <a:ext uri="{FF2B5EF4-FFF2-40B4-BE49-F238E27FC236}">
                  <a16:creationId xmlns:a16="http://schemas.microsoft.com/office/drawing/2014/main" id="{A4A8828E-082A-147B-2247-F28A6FBD9DAE}"/>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4" name="正方形/長方形 793">
              <a:extLst>
                <a:ext uri="{FF2B5EF4-FFF2-40B4-BE49-F238E27FC236}">
                  <a16:creationId xmlns:a16="http://schemas.microsoft.com/office/drawing/2014/main" id="{0DEEC033-1824-34BF-A605-0D55FA2B81C5}"/>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5" name="正方形/長方形 794">
              <a:extLst>
                <a:ext uri="{FF2B5EF4-FFF2-40B4-BE49-F238E27FC236}">
                  <a16:creationId xmlns:a16="http://schemas.microsoft.com/office/drawing/2014/main" id="{F4D6E70C-61E9-39A2-BCE8-1DB46EE895D4}"/>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6" name="正方形/長方形 795">
              <a:extLst>
                <a:ext uri="{FF2B5EF4-FFF2-40B4-BE49-F238E27FC236}">
                  <a16:creationId xmlns:a16="http://schemas.microsoft.com/office/drawing/2014/main" id="{37739092-A5BC-8EF6-CFA8-7881C25722B1}"/>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7" name="正方形/長方形 796">
              <a:extLst>
                <a:ext uri="{FF2B5EF4-FFF2-40B4-BE49-F238E27FC236}">
                  <a16:creationId xmlns:a16="http://schemas.microsoft.com/office/drawing/2014/main" id="{19DAAF8A-0C6D-A70E-F7F9-39C1683709E2}"/>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8" name="正方形/長方形 797">
              <a:extLst>
                <a:ext uri="{FF2B5EF4-FFF2-40B4-BE49-F238E27FC236}">
                  <a16:creationId xmlns:a16="http://schemas.microsoft.com/office/drawing/2014/main" id="{0409AE15-603C-9AF6-FFBB-1B463C43EFE6}"/>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99" name="正方形/長方形 798">
              <a:extLst>
                <a:ext uri="{FF2B5EF4-FFF2-40B4-BE49-F238E27FC236}">
                  <a16:creationId xmlns:a16="http://schemas.microsoft.com/office/drawing/2014/main" id="{DA559F14-A061-399A-B2C6-37FCFB8C94C6}"/>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0" name="正方形/長方形 799">
              <a:extLst>
                <a:ext uri="{FF2B5EF4-FFF2-40B4-BE49-F238E27FC236}">
                  <a16:creationId xmlns:a16="http://schemas.microsoft.com/office/drawing/2014/main" id="{18EB4CA0-5BD3-8B7C-9C20-E25244EC8433}"/>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1" name="正方形/長方形 800">
              <a:extLst>
                <a:ext uri="{FF2B5EF4-FFF2-40B4-BE49-F238E27FC236}">
                  <a16:creationId xmlns:a16="http://schemas.microsoft.com/office/drawing/2014/main" id="{1FE77413-94C1-014D-6125-A997ED77699F}"/>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2" name="正方形/長方形 801">
              <a:extLst>
                <a:ext uri="{FF2B5EF4-FFF2-40B4-BE49-F238E27FC236}">
                  <a16:creationId xmlns:a16="http://schemas.microsoft.com/office/drawing/2014/main" id="{51C4B8D3-A6BD-BE1D-5A55-845CD530EB44}"/>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3" name="正方形/長方形 802">
              <a:extLst>
                <a:ext uri="{FF2B5EF4-FFF2-40B4-BE49-F238E27FC236}">
                  <a16:creationId xmlns:a16="http://schemas.microsoft.com/office/drawing/2014/main" id="{AD714C21-4941-4FA1-CE3B-995FC8AA8BAD}"/>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4" name="正方形/長方形 803">
              <a:extLst>
                <a:ext uri="{FF2B5EF4-FFF2-40B4-BE49-F238E27FC236}">
                  <a16:creationId xmlns:a16="http://schemas.microsoft.com/office/drawing/2014/main" id="{3F110045-892A-B8E2-911A-EF8B06997FE8}"/>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5" name="正方形/長方形 804">
              <a:extLst>
                <a:ext uri="{FF2B5EF4-FFF2-40B4-BE49-F238E27FC236}">
                  <a16:creationId xmlns:a16="http://schemas.microsoft.com/office/drawing/2014/main" id="{15D94EC0-FEA2-0428-27B5-61056E0273E0}"/>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6" name="正方形/長方形 805">
              <a:extLst>
                <a:ext uri="{FF2B5EF4-FFF2-40B4-BE49-F238E27FC236}">
                  <a16:creationId xmlns:a16="http://schemas.microsoft.com/office/drawing/2014/main" id="{25045D0A-D2CE-1AA2-C7EA-8CF45808DD69}"/>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7" name="正方形/長方形 806">
              <a:extLst>
                <a:ext uri="{FF2B5EF4-FFF2-40B4-BE49-F238E27FC236}">
                  <a16:creationId xmlns:a16="http://schemas.microsoft.com/office/drawing/2014/main" id="{A3469652-9A6E-7EB2-CD76-AEF47AC2E84B}"/>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8" name="正方形/長方形 807">
              <a:extLst>
                <a:ext uri="{FF2B5EF4-FFF2-40B4-BE49-F238E27FC236}">
                  <a16:creationId xmlns:a16="http://schemas.microsoft.com/office/drawing/2014/main" id="{5A150A90-3F6C-4952-F609-C7579A26BBF7}"/>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09" name="正方形/長方形 808">
              <a:extLst>
                <a:ext uri="{FF2B5EF4-FFF2-40B4-BE49-F238E27FC236}">
                  <a16:creationId xmlns:a16="http://schemas.microsoft.com/office/drawing/2014/main" id="{ADA5A471-83D3-7B60-C265-7E4C3E63E688}"/>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0" name="正方形/長方形 809">
              <a:extLst>
                <a:ext uri="{FF2B5EF4-FFF2-40B4-BE49-F238E27FC236}">
                  <a16:creationId xmlns:a16="http://schemas.microsoft.com/office/drawing/2014/main" id="{E6EF329B-B73F-87EF-98E6-496B1ADAF0FB}"/>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1" name="正方形/長方形 810">
              <a:extLst>
                <a:ext uri="{FF2B5EF4-FFF2-40B4-BE49-F238E27FC236}">
                  <a16:creationId xmlns:a16="http://schemas.microsoft.com/office/drawing/2014/main" id="{0D9F6CA9-68ED-093F-67C0-21ED5782CB50}"/>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2" name="正方形/長方形 811">
              <a:extLst>
                <a:ext uri="{FF2B5EF4-FFF2-40B4-BE49-F238E27FC236}">
                  <a16:creationId xmlns:a16="http://schemas.microsoft.com/office/drawing/2014/main" id="{370A9805-D992-9C34-5576-9B0C7DFB4E77}"/>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3" name="正方形/長方形 812">
              <a:extLst>
                <a:ext uri="{FF2B5EF4-FFF2-40B4-BE49-F238E27FC236}">
                  <a16:creationId xmlns:a16="http://schemas.microsoft.com/office/drawing/2014/main" id="{5FD3BBCB-4ACC-4537-AC82-D6D9D0640F5A}"/>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4" name="正方形/長方形 813">
              <a:extLst>
                <a:ext uri="{FF2B5EF4-FFF2-40B4-BE49-F238E27FC236}">
                  <a16:creationId xmlns:a16="http://schemas.microsoft.com/office/drawing/2014/main" id="{C832D042-16CB-7AD4-14BD-E9121ADD8213}"/>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5" name="正方形/長方形 814">
              <a:extLst>
                <a:ext uri="{FF2B5EF4-FFF2-40B4-BE49-F238E27FC236}">
                  <a16:creationId xmlns:a16="http://schemas.microsoft.com/office/drawing/2014/main" id="{596AF027-D140-6F2A-A1C3-7F48121CF421}"/>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6" name="正方形/長方形 815">
              <a:extLst>
                <a:ext uri="{FF2B5EF4-FFF2-40B4-BE49-F238E27FC236}">
                  <a16:creationId xmlns:a16="http://schemas.microsoft.com/office/drawing/2014/main" id="{36EA5C02-CFBF-F6EF-3A1A-B019DC61D298}"/>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7" name="正方形/長方形 816">
              <a:extLst>
                <a:ext uri="{FF2B5EF4-FFF2-40B4-BE49-F238E27FC236}">
                  <a16:creationId xmlns:a16="http://schemas.microsoft.com/office/drawing/2014/main" id="{18FCA91A-7EB3-FF65-BBBB-2B3D2A3C0839}"/>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8" name="正方形/長方形 817">
              <a:extLst>
                <a:ext uri="{FF2B5EF4-FFF2-40B4-BE49-F238E27FC236}">
                  <a16:creationId xmlns:a16="http://schemas.microsoft.com/office/drawing/2014/main" id="{DB39B1D1-4A8A-F370-9E8E-6B3B604362B7}"/>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19" name="正方形/長方形 818">
              <a:extLst>
                <a:ext uri="{FF2B5EF4-FFF2-40B4-BE49-F238E27FC236}">
                  <a16:creationId xmlns:a16="http://schemas.microsoft.com/office/drawing/2014/main" id="{17276E9F-DA05-E881-1A9E-BAE3A445F3EC}"/>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0" name="正方形/長方形 819">
              <a:extLst>
                <a:ext uri="{FF2B5EF4-FFF2-40B4-BE49-F238E27FC236}">
                  <a16:creationId xmlns:a16="http://schemas.microsoft.com/office/drawing/2014/main" id="{4F8EB3D5-E9C5-A149-779E-9DE301FBFD31}"/>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1" name="正方形/長方形 820">
              <a:extLst>
                <a:ext uri="{FF2B5EF4-FFF2-40B4-BE49-F238E27FC236}">
                  <a16:creationId xmlns:a16="http://schemas.microsoft.com/office/drawing/2014/main" id="{AD4408A8-5392-70CE-856B-9F4696B4FA41}"/>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2" name="正方形/長方形 821">
              <a:extLst>
                <a:ext uri="{FF2B5EF4-FFF2-40B4-BE49-F238E27FC236}">
                  <a16:creationId xmlns:a16="http://schemas.microsoft.com/office/drawing/2014/main" id="{4DCD42E3-B45F-7B0B-E3D5-699939F647A3}"/>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3" name="正方形/長方形 822">
              <a:extLst>
                <a:ext uri="{FF2B5EF4-FFF2-40B4-BE49-F238E27FC236}">
                  <a16:creationId xmlns:a16="http://schemas.microsoft.com/office/drawing/2014/main" id="{4ED71D0C-9F23-5A66-24C7-F6B85B58E98B}"/>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4" name="正方形/長方形 823">
              <a:extLst>
                <a:ext uri="{FF2B5EF4-FFF2-40B4-BE49-F238E27FC236}">
                  <a16:creationId xmlns:a16="http://schemas.microsoft.com/office/drawing/2014/main" id="{7933EDCD-7F40-1975-7DBA-CCDD41B9AB64}"/>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5" name="正方形/長方形 824">
              <a:extLst>
                <a:ext uri="{FF2B5EF4-FFF2-40B4-BE49-F238E27FC236}">
                  <a16:creationId xmlns:a16="http://schemas.microsoft.com/office/drawing/2014/main" id="{42D77A56-E3F6-0F92-4316-D18CC914C044}"/>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6" name="正方形/長方形 825">
              <a:extLst>
                <a:ext uri="{FF2B5EF4-FFF2-40B4-BE49-F238E27FC236}">
                  <a16:creationId xmlns:a16="http://schemas.microsoft.com/office/drawing/2014/main" id="{5AC2BFC5-F601-94CB-81C9-D74F5C6604C1}"/>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7" name="正方形/長方形 826">
              <a:extLst>
                <a:ext uri="{FF2B5EF4-FFF2-40B4-BE49-F238E27FC236}">
                  <a16:creationId xmlns:a16="http://schemas.microsoft.com/office/drawing/2014/main" id="{E7354E9D-EFB3-FECB-C4B4-9AA17B9C0EC8}"/>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8" name="正方形/長方形 827">
              <a:extLst>
                <a:ext uri="{FF2B5EF4-FFF2-40B4-BE49-F238E27FC236}">
                  <a16:creationId xmlns:a16="http://schemas.microsoft.com/office/drawing/2014/main" id="{930C24E6-F0CA-834E-B3CE-305EFFE186AF}"/>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29" name="正方形/長方形 828">
              <a:extLst>
                <a:ext uri="{FF2B5EF4-FFF2-40B4-BE49-F238E27FC236}">
                  <a16:creationId xmlns:a16="http://schemas.microsoft.com/office/drawing/2014/main" id="{AB12EDC7-F960-C405-F059-EB232A3F3DD0}"/>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0" name="正方形/長方形 829">
              <a:extLst>
                <a:ext uri="{FF2B5EF4-FFF2-40B4-BE49-F238E27FC236}">
                  <a16:creationId xmlns:a16="http://schemas.microsoft.com/office/drawing/2014/main" id="{1C3A7B47-F3AA-F617-EEFF-616F521AC3F8}"/>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1" name="正方形/長方形 830">
              <a:extLst>
                <a:ext uri="{FF2B5EF4-FFF2-40B4-BE49-F238E27FC236}">
                  <a16:creationId xmlns:a16="http://schemas.microsoft.com/office/drawing/2014/main" id="{4C02DDD4-9EB3-352C-B81E-1AF2395E511C}"/>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2" name="正方形/長方形 831">
              <a:extLst>
                <a:ext uri="{FF2B5EF4-FFF2-40B4-BE49-F238E27FC236}">
                  <a16:creationId xmlns:a16="http://schemas.microsoft.com/office/drawing/2014/main" id="{7AD41FF4-A5F4-55CB-803B-7F5668A09E01}"/>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3" name="正方形/長方形 832">
              <a:extLst>
                <a:ext uri="{FF2B5EF4-FFF2-40B4-BE49-F238E27FC236}">
                  <a16:creationId xmlns:a16="http://schemas.microsoft.com/office/drawing/2014/main" id="{8B2CA4D4-44A7-4CD5-13E9-491F06715F99}"/>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4" name="正方形/長方形 833">
              <a:extLst>
                <a:ext uri="{FF2B5EF4-FFF2-40B4-BE49-F238E27FC236}">
                  <a16:creationId xmlns:a16="http://schemas.microsoft.com/office/drawing/2014/main" id="{9B827AD6-5EFB-F162-ED5D-29793A3E3E5F}"/>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5" name="正方形/長方形 834">
              <a:extLst>
                <a:ext uri="{FF2B5EF4-FFF2-40B4-BE49-F238E27FC236}">
                  <a16:creationId xmlns:a16="http://schemas.microsoft.com/office/drawing/2014/main" id="{480035B6-4938-A3EC-33C8-830F75475057}"/>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6" name="正方形/長方形 835">
              <a:extLst>
                <a:ext uri="{FF2B5EF4-FFF2-40B4-BE49-F238E27FC236}">
                  <a16:creationId xmlns:a16="http://schemas.microsoft.com/office/drawing/2014/main" id="{65114F9C-3531-1AAC-75F2-490F93776717}"/>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7" name="正方形/長方形 836">
              <a:extLst>
                <a:ext uri="{FF2B5EF4-FFF2-40B4-BE49-F238E27FC236}">
                  <a16:creationId xmlns:a16="http://schemas.microsoft.com/office/drawing/2014/main" id="{B8B218BD-A86B-B26B-83B0-9CC014BFB91D}"/>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8" name="正方形/長方形 837">
              <a:extLst>
                <a:ext uri="{FF2B5EF4-FFF2-40B4-BE49-F238E27FC236}">
                  <a16:creationId xmlns:a16="http://schemas.microsoft.com/office/drawing/2014/main" id="{2E32A944-8971-0C0F-D1A0-30A5D90FB213}"/>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39" name="正方形/長方形 838">
              <a:extLst>
                <a:ext uri="{FF2B5EF4-FFF2-40B4-BE49-F238E27FC236}">
                  <a16:creationId xmlns:a16="http://schemas.microsoft.com/office/drawing/2014/main" id="{266289DB-E6AD-2E72-4914-B2831B588EE1}"/>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0" name="正方形/長方形 839">
              <a:extLst>
                <a:ext uri="{FF2B5EF4-FFF2-40B4-BE49-F238E27FC236}">
                  <a16:creationId xmlns:a16="http://schemas.microsoft.com/office/drawing/2014/main" id="{103A81C3-2622-1545-6123-B9464BE2B8F7}"/>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1" name="正方形/長方形 840">
              <a:extLst>
                <a:ext uri="{FF2B5EF4-FFF2-40B4-BE49-F238E27FC236}">
                  <a16:creationId xmlns:a16="http://schemas.microsoft.com/office/drawing/2014/main" id="{188D0DFD-70C9-A9E3-3EF8-2D07C63B2757}"/>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2" name="正方形/長方形 841">
              <a:extLst>
                <a:ext uri="{FF2B5EF4-FFF2-40B4-BE49-F238E27FC236}">
                  <a16:creationId xmlns:a16="http://schemas.microsoft.com/office/drawing/2014/main" id="{4D40710D-EBE7-2DA4-1B79-1794DD42D1E3}"/>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3" name="正方形/長方形 842">
              <a:extLst>
                <a:ext uri="{FF2B5EF4-FFF2-40B4-BE49-F238E27FC236}">
                  <a16:creationId xmlns:a16="http://schemas.microsoft.com/office/drawing/2014/main" id="{B44C757A-0DEB-6989-60C6-C998F6FA917E}"/>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4" name="正方形/長方形 843">
              <a:extLst>
                <a:ext uri="{FF2B5EF4-FFF2-40B4-BE49-F238E27FC236}">
                  <a16:creationId xmlns:a16="http://schemas.microsoft.com/office/drawing/2014/main" id="{B88075FF-2889-482F-5867-B47C920AFC74}"/>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5" name="正方形/長方形 844">
              <a:extLst>
                <a:ext uri="{FF2B5EF4-FFF2-40B4-BE49-F238E27FC236}">
                  <a16:creationId xmlns:a16="http://schemas.microsoft.com/office/drawing/2014/main" id="{2D5C4BF7-AFC8-6418-0590-03E653D56955}"/>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6" name="正方形/長方形 845">
              <a:extLst>
                <a:ext uri="{FF2B5EF4-FFF2-40B4-BE49-F238E27FC236}">
                  <a16:creationId xmlns:a16="http://schemas.microsoft.com/office/drawing/2014/main" id="{379679E3-3667-5313-CCA9-343F93516F3E}"/>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7" name="正方形/長方形 846">
              <a:extLst>
                <a:ext uri="{FF2B5EF4-FFF2-40B4-BE49-F238E27FC236}">
                  <a16:creationId xmlns:a16="http://schemas.microsoft.com/office/drawing/2014/main" id="{1B33FD9E-17F6-3484-D69B-F4730C612E0B}"/>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8" name="正方形/長方形 847">
              <a:extLst>
                <a:ext uri="{FF2B5EF4-FFF2-40B4-BE49-F238E27FC236}">
                  <a16:creationId xmlns:a16="http://schemas.microsoft.com/office/drawing/2014/main" id="{614485DA-1327-CCFB-AB5C-FF52A000DD77}"/>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49" name="正方形/長方形 848">
              <a:extLst>
                <a:ext uri="{FF2B5EF4-FFF2-40B4-BE49-F238E27FC236}">
                  <a16:creationId xmlns:a16="http://schemas.microsoft.com/office/drawing/2014/main" id="{B8F633BB-8644-ACB0-075D-7029DB79CD81}"/>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0" name="正方形/長方形 849">
              <a:extLst>
                <a:ext uri="{FF2B5EF4-FFF2-40B4-BE49-F238E27FC236}">
                  <a16:creationId xmlns:a16="http://schemas.microsoft.com/office/drawing/2014/main" id="{17E45B18-2F49-4F64-70B3-85BBB8EA9775}"/>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1" name="正方形/長方形 850">
              <a:extLst>
                <a:ext uri="{FF2B5EF4-FFF2-40B4-BE49-F238E27FC236}">
                  <a16:creationId xmlns:a16="http://schemas.microsoft.com/office/drawing/2014/main" id="{6FA76FDF-2C7D-FB7B-BACC-E7EF461A859B}"/>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2" name="正方形/長方形 851">
              <a:extLst>
                <a:ext uri="{FF2B5EF4-FFF2-40B4-BE49-F238E27FC236}">
                  <a16:creationId xmlns:a16="http://schemas.microsoft.com/office/drawing/2014/main" id="{F269026C-8315-E6D1-A3FB-C21F81C249F4}"/>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3" name="正方形/長方形 852">
              <a:extLst>
                <a:ext uri="{FF2B5EF4-FFF2-40B4-BE49-F238E27FC236}">
                  <a16:creationId xmlns:a16="http://schemas.microsoft.com/office/drawing/2014/main" id="{C40766C5-3614-9CEE-A754-7B61CCB70062}"/>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4" name="正方形/長方形 853">
              <a:extLst>
                <a:ext uri="{FF2B5EF4-FFF2-40B4-BE49-F238E27FC236}">
                  <a16:creationId xmlns:a16="http://schemas.microsoft.com/office/drawing/2014/main" id="{A419E481-EAE4-C81B-C152-51E7CB643563}"/>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5" name="正方形/長方形 854">
              <a:extLst>
                <a:ext uri="{FF2B5EF4-FFF2-40B4-BE49-F238E27FC236}">
                  <a16:creationId xmlns:a16="http://schemas.microsoft.com/office/drawing/2014/main" id="{E143077E-FB30-052E-F337-A9B677BDF621}"/>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6" name="正方形/長方形 855">
              <a:extLst>
                <a:ext uri="{FF2B5EF4-FFF2-40B4-BE49-F238E27FC236}">
                  <a16:creationId xmlns:a16="http://schemas.microsoft.com/office/drawing/2014/main" id="{F9AED165-8693-2E12-1B7B-9160F761C57B}"/>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7" name="正方形/長方形 856">
              <a:extLst>
                <a:ext uri="{FF2B5EF4-FFF2-40B4-BE49-F238E27FC236}">
                  <a16:creationId xmlns:a16="http://schemas.microsoft.com/office/drawing/2014/main" id="{5B23A596-E183-739A-F525-DE614C632B84}"/>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8" name="正方形/長方形 857">
              <a:extLst>
                <a:ext uri="{FF2B5EF4-FFF2-40B4-BE49-F238E27FC236}">
                  <a16:creationId xmlns:a16="http://schemas.microsoft.com/office/drawing/2014/main" id="{50E04E59-277D-85C4-171F-C3AAD59F8203}"/>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59" name="正方形/長方形 858">
              <a:extLst>
                <a:ext uri="{FF2B5EF4-FFF2-40B4-BE49-F238E27FC236}">
                  <a16:creationId xmlns:a16="http://schemas.microsoft.com/office/drawing/2014/main" id="{B912E884-05C3-929F-D367-C5A56431FF0C}"/>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0" name="正方形/長方形 859">
              <a:extLst>
                <a:ext uri="{FF2B5EF4-FFF2-40B4-BE49-F238E27FC236}">
                  <a16:creationId xmlns:a16="http://schemas.microsoft.com/office/drawing/2014/main" id="{4BD8972E-03CE-F40D-8732-9906CCFDAE04}"/>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1" name="正方形/長方形 860">
              <a:extLst>
                <a:ext uri="{FF2B5EF4-FFF2-40B4-BE49-F238E27FC236}">
                  <a16:creationId xmlns:a16="http://schemas.microsoft.com/office/drawing/2014/main" id="{05C70181-EE1E-EFDB-6F9C-E0F503AEB35B}"/>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2" name="正方形/長方形 861">
              <a:extLst>
                <a:ext uri="{FF2B5EF4-FFF2-40B4-BE49-F238E27FC236}">
                  <a16:creationId xmlns:a16="http://schemas.microsoft.com/office/drawing/2014/main" id="{1BAC7DB8-2646-357D-EBB9-D52317763DA1}"/>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3" name="正方形/長方形 862">
              <a:extLst>
                <a:ext uri="{FF2B5EF4-FFF2-40B4-BE49-F238E27FC236}">
                  <a16:creationId xmlns:a16="http://schemas.microsoft.com/office/drawing/2014/main" id="{07D2B081-816A-92EB-A2B4-CF56BC154E48}"/>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4" name="正方形/長方形 863">
              <a:extLst>
                <a:ext uri="{FF2B5EF4-FFF2-40B4-BE49-F238E27FC236}">
                  <a16:creationId xmlns:a16="http://schemas.microsoft.com/office/drawing/2014/main" id="{DB48B697-4E84-6E98-7D12-901C09124CA5}"/>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5" name="正方形/長方形 864">
              <a:extLst>
                <a:ext uri="{FF2B5EF4-FFF2-40B4-BE49-F238E27FC236}">
                  <a16:creationId xmlns:a16="http://schemas.microsoft.com/office/drawing/2014/main" id="{E7AAF1B2-951C-99E5-45F3-BCBC6D90BFBC}"/>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6" name="正方形/長方形 865">
              <a:extLst>
                <a:ext uri="{FF2B5EF4-FFF2-40B4-BE49-F238E27FC236}">
                  <a16:creationId xmlns:a16="http://schemas.microsoft.com/office/drawing/2014/main" id="{78734B30-DF95-98E2-44CE-CE06518D5C7F}"/>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7" name="正方形/長方形 866">
              <a:extLst>
                <a:ext uri="{FF2B5EF4-FFF2-40B4-BE49-F238E27FC236}">
                  <a16:creationId xmlns:a16="http://schemas.microsoft.com/office/drawing/2014/main" id="{06546F0C-A06B-7995-B689-F49E8423A310}"/>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8" name="正方形/長方形 867">
              <a:extLst>
                <a:ext uri="{FF2B5EF4-FFF2-40B4-BE49-F238E27FC236}">
                  <a16:creationId xmlns:a16="http://schemas.microsoft.com/office/drawing/2014/main" id="{E124E758-202C-5C1E-B33A-A589D24FC512}"/>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69" name="正方形/長方形 868">
              <a:extLst>
                <a:ext uri="{FF2B5EF4-FFF2-40B4-BE49-F238E27FC236}">
                  <a16:creationId xmlns:a16="http://schemas.microsoft.com/office/drawing/2014/main" id="{7C249161-8570-16E6-C92E-089315B6281D}"/>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0" name="正方形/長方形 869">
              <a:extLst>
                <a:ext uri="{FF2B5EF4-FFF2-40B4-BE49-F238E27FC236}">
                  <a16:creationId xmlns:a16="http://schemas.microsoft.com/office/drawing/2014/main" id="{99758CAB-38BD-51E1-2214-1AADA2D86935}"/>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1" name="正方形/長方形 870">
              <a:extLst>
                <a:ext uri="{FF2B5EF4-FFF2-40B4-BE49-F238E27FC236}">
                  <a16:creationId xmlns:a16="http://schemas.microsoft.com/office/drawing/2014/main" id="{9957835A-3633-847D-E3F2-E662C2CC6655}"/>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2" name="正方形/長方形 871">
              <a:extLst>
                <a:ext uri="{FF2B5EF4-FFF2-40B4-BE49-F238E27FC236}">
                  <a16:creationId xmlns:a16="http://schemas.microsoft.com/office/drawing/2014/main" id="{60A59E4C-0C11-635C-860F-707BF5EA74B0}"/>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3" name="正方形/長方形 872">
              <a:extLst>
                <a:ext uri="{FF2B5EF4-FFF2-40B4-BE49-F238E27FC236}">
                  <a16:creationId xmlns:a16="http://schemas.microsoft.com/office/drawing/2014/main" id="{EB59E77C-10E2-CA0E-514A-30F0FCA4E46A}"/>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4" name="正方形/長方形 873">
              <a:extLst>
                <a:ext uri="{FF2B5EF4-FFF2-40B4-BE49-F238E27FC236}">
                  <a16:creationId xmlns:a16="http://schemas.microsoft.com/office/drawing/2014/main" id="{F876E761-76B4-6F7E-9268-FD1A4DBBADB1}"/>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5" name="正方形/長方形 874">
              <a:extLst>
                <a:ext uri="{FF2B5EF4-FFF2-40B4-BE49-F238E27FC236}">
                  <a16:creationId xmlns:a16="http://schemas.microsoft.com/office/drawing/2014/main" id="{F502C13E-03E9-4508-784D-957D46BF571F}"/>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6" name="正方形/長方形 875">
              <a:extLst>
                <a:ext uri="{FF2B5EF4-FFF2-40B4-BE49-F238E27FC236}">
                  <a16:creationId xmlns:a16="http://schemas.microsoft.com/office/drawing/2014/main" id="{1DDA7DE6-39A5-BE8D-B126-3AB628444236}"/>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7" name="正方形/長方形 876">
              <a:extLst>
                <a:ext uri="{FF2B5EF4-FFF2-40B4-BE49-F238E27FC236}">
                  <a16:creationId xmlns:a16="http://schemas.microsoft.com/office/drawing/2014/main" id="{E39DD7B5-04B7-C907-07EA-134705590F12}"/>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878" name="正方形/長方形 877">
              <a:extLst>
                <a:ext uri="{FF2B5EF4-FFF2-40B4-BE49-F238E27FC236}">
                  <a16:creationId xmlns:a16="http://schemas.microsoft.com/office/drawing/2014/main" id="{B05D7FC4-B56A-FB78-65B9-64613265980D}"/>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745" name="台形 744">
            <a:extLst>
              <a:ext uri="{FF2B5EF4-FFF2-40B4-BE49-F238E27FC236}">
                <a16:creationId xmlns:a16="http://schemas.microsoft.com/office/drawing/2014/main" id="{CE36A72B-A8D6-A568-DCCB-FED5E16AAB3C}"/>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264</xdr:col>
      <xdr:colOff>42243</xdr:colOff>
      <xdr:row>159</xdr:row>
      <xdr:rowOff>4056</xdr:rowOff>
    </xdr:from>
    <xdr:to>
      <xdr:col>277</xdr:col>
      <xdr:colOff>110541</xdr:colOff>
      <xdr:row>161</xdr:row>
      <xdr:rowOff>108116</xdr:rowOff>
    </xdr:to>
    <xdr:sp macro="" textlink="">
      <xdr:nvSpPr>
        <xdr:cNvPr id="879" name="Rectangle 12">
          <a:extLst>
            <a:ext uri="{FF2B5EF4-FFF2-40B4-BE49-F238E27FC236}">
              <a16:creationId xmlns:a16="http://schemas.microsoft.com/office/drawing/2014/main" id="{CE1CAC3B-4FBE-4DAA-8C33-9067FE5FAD16}"/>
            </a:ext>
          </a:extLst>
        </xdr:cNvPr>
        <xdr:cNvSpPr>
          <a:spLocks noChangeArrowheads="1"/>
        </xdr:cNvSpPr>
      </xdr:nvSpPr>
      <xdr:spPr bwMode="auto">
        <a:xfrm>
          <a:off x="32735218" y="36354631"/>
          <a:ext cx="1671673" cy="554910"/>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耐雷トランス</a:t>
          </a:r>
          <a:endParaRPr kumimoji="0" lang="en-US" altLang="ja-JP" sz="16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249</xdr:col>
      <xdr:colOff>46137</xdr:colOff>
      <xdr:row>159</xdr:row>
      <xdr:rowOff>79</xdr:rowOff>
    </xdr:from>
    <xdr:to>
      <xdr:col>262</xdr:col>
      <xdr:colOff>81410</xdr:colOff>
      <xdr:row>161</xdr:row>
      <xdr:rowOff>106738</xdr:rowOff>
    </xdr:to>
    <xdr:sp macro="" textlink="">
      <xdr:nvSpPr>
        <xdr:cNvPr id="880" name="Rectangle 12">
          <a:extLst>
            <a:ext uri="{FF2B5EF4-FFF2-40B4-BE49-F238E27FC236}">
              <a16:creationId xmlns:a16="http://schemas.microsoft.com/office/drawing/2014/main" id="{40E03E33-79A0-449E-9BE7-C48CBF79ADFF}"/>
            </a:ext>
          </a:extLst>
        </xdr:cNvPr>
        <xdr:cNvSpPr>
          <a:spLocks noChangeArrowheads="1"/>
        </xdr:cNvSpPr>
      </xdr:nvSpPr>
      <xdr:spPr bwMode="auto">
        <a:xfrm>
          <a:off x="30881737" y="36347479"/>
          <a:ext cx="1644998" cy="560684"/>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 直流電源装置</a:t>
          </a:r>
          <a:endParaRPr kumimoji="0" lang="en-US" altLang="ja-JP" sz="16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252</xdr:col>
      <xdr:colOff>48053</xdr:colOff>
      <xdr:row>152</xdr:row>
      <xdr:rowOff>50674</xdr:rowOff>
    </xdr:from>
    <xdr:to>
      <xdr:col>256</xdr:col>
      <xdr:colOff>56988</xdr:colOff>
      <xdr:row>157</xdr:row>
      <xdr:rowOff>25809</xdr:rowOff>
    </xdr:to>
    <xdr:grpSp>
      <xdr:nvGrpSpPr>
        <xdr:cNvPr id="881" name="グループ化 880">
          <a:extLst>
            <a:ext uri="{FF2B5EF4-FFF2-40B4-BE49-F238E27FC236}">
              <a16:creationId xmlns:a16="http://schemas.microsoft.com/office/drawing/2014/main" id="{70CC9870-1DF1-44B6-A4BD-6D0E84017689}"/>
            </a:ext>
          </a:extLst>
        </xdr:cNvPr>
        <xdr:cNvGrpSpPr/>
      </xdr:nvGrpSpPr>
      <xdr:grpSpPr>
        <a:xfrm>
          <a:off x="33137491" y="20049062"/>
          <a:ext cx="535209" cy="632977"/>
          <a:chOff x="16192500" y="128849438"/>
          <a:chExt cx="11430000" cy="11358563"/>
        </a:xfrm>
        <a:solidFill>
          <a:schemeClr val="accent4">
            <a:lumMod val="40000"/>
            <a:lumOff val="60000"/>
          </a:schemeClr>
        </a:solidFill>
      </xdr:grpSpPr>
      <xdr:sp macro="" textlink="">
        <xdr:nvSpPr>
          <xdr:cNvPr id="882" name="台形 881">
            <a:extLst>
              <a:ext uri="{FF2B5EF4-FFF2-40B4-BE49-F238E27FC236}">
                <a16:creationId xmlns:a16="http://schemas.microsoft.com/office/drawing/2014/main" id="{17EC0F91-0BF0-B3D7-5920-EA74E712C0AF}"/>
              </a:ext>
            </a:extLst>
          </xdr:cNvPr>
          <xdr:cNvSpPr/>
        </xdr:nvSpPr>
        <xdr:spPr>
          <a:xfrm>
            <a:off x="16192500" y="128849438"/>
            <a:ext cx="11430000" cy="1071562"/>
          </a:xfrm>
          <a:prstGeom prst="trapezoid">
            <a:avLst>
              <a:gd name="adj" fmla="val 45126"/>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83" name="正方形/長方形 882">
            <a:extLst>
              <a:ext uri="{FF2B5EF4-FFF2-40B4-BE49-F238E27FC236}">
                <a16:creationId xmlns:a16="http://schemas.microsoft.com/office/drawing/2014/main" id="{D21FFBC0-EC01-538C-A460-CAD2C82181D8}"/>
              </a:ext>
            </a:extLst>
          </xdr:cNvPr>
          <xdr:cNvSpPr/>
        </xdr:nvSpPr>
        <xdr:spPr>
          <a:xfrm>
            <a:off x="16192500" y="129937952"/>
            <a:ext cx="5715000" cy="1027004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84" name="円/楕円 4117">
            <a:extLst>
              <a:ext uri="{FF2B5EF4-FFF2-40B4-BE49-F238E27FC236}">
                <a16:creationId xmlns:a16="http://schemas.microsoft.com/office/drawing/2014/main" id="{12532735-8C2B-0624-1965-7813BD0A02D2}"/>
              </a:ext>
            </a:extLst>
          </xdr:cNvPr>
          <xdr:cNvSpPr/>
        </xdr:nvSpPr>
        <xdr:spPr>
          <a:xfrm>
            <a:off x="16613317" y="134927544"/>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85" name="円/楕円 4118">
            <a:extLst>
              <a:ext uri="{FF2B5EF4-FFF2-40B4-BE49-F238E27FC236}">
                <a16:creationId xmlns:a16="http://schemas.microsoft.com/office/drawing/2014/main" id="{EB41326B-454D-8AD8-D916-056F53D9FDF1}"/>
              </a:ext>
            </a:extLst>
          </xdr:cNvPr>
          <xdr:cNvSpPr/>
        </xdr:nvSpPr>
        <xdr:spPr>
          <a:xfrm>
            <a:off x="16693241" y="134981480"/>
            <a:ext cx="232573" cy="273521"/>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86" name="円/楕円 4119">
            <a:extLst>
              <a:ext uri="{FF2B5EF4-FFF2-40B4-BE49-F238E27FC236}">
                <a16:creationId xmlns:a16="http://schemas.microsoft.com/office/drawing/2014/main" id="{40452705-D7BC-B743-1152-B1820D63B43B}"/>
              </a:ext>
            </a:extLst>
          </xdr:cNvPr>
          <xdr:cNvSpPr/>
        </xdr:nvSpPr>
        <xdr:spPr>
          <a:xfrm>
            <a:off x="16777607" y="135101241"/>
            <a:ext cx="176893" cy="704868"/>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87" name="正方形/長方形 886">
            <a:extLst>
              <a:ext uri="{FF2B5EF4-FFF2-40B4-BE49-F238E27FC236}">
                <a16:creationId xmlns:a16="http://schemas.microsoft.com/office/drawing/2014/main" id="{FDB71755-FB94-4E4C-4975-74BD72F046A7}"/>
              </a:ext>
            </a:extLst>
          </xdr:cNvPr>
          <xdr:cNvSpPr/>
        </xdr:nvSpPr>
        <xdr:spPr>
          <a:xfrm>
            <a:off x="21907500" y="129937952"/>
            <a:ext cx="5715000" cy="1027004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88" name="正方形/長方形 887">
            <a:extLst>
              <a:ext uri="{FF2B5EF4-FFF2-40B4-BE49-F238E27FC236}">
                <a16:creationId xmlns:a16="http://schemas.microsoft.com/office/drawing/2014/main" id="{18CE916D-80C5-E117-4B79-3A22E237D03D}"/>
              </a:ext>
            </a:extLst>
          </xdr:cNvPr>
          <xdr:cNvSpPr/>
        </xdr:nvSpPr>
        <xdr:spPr>
          <a:xfrm flipV="1">
            <a:off x="22981989" y="132840981"/>
            <a:ext cx="830511" cy="52597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89" name="円/楕円 4122">
            <a:extLst>
              <a:ext uri="{FF2B5EF4-FFF2-40B4-BE49-F238E27FC236}">
                <a16:creationId xmlns:a16="http://schemas.microsoft.com/office/drawing/2014/main" id="{CCA69180-8327-D051-8E6F-4F15BE96050F}"/>
              </a:ext>
            </a:extLst>
          </xdr:cNvPr>
          <xdr:cNvSpPr/>
        </xdr:nvSpPr>
        <xdr:spPr>
          <a:xfrm>
            <a:off x="23147468" y="133618061"/>
            <a:ext cx="395613"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90" name="円/楕円 4123">
            <a:extLst>
              <a:ext uri="{FF2B5EF4-FFF2-40B4-BE49-F238E27FC236}">
                <a16:creationId xmlns:a16="http://schemas.microsoft.com/office/drawing/2014/main" id="{9D028821-79C2-DDFF-9341-21E3815ED309}"/>
              </a:ext>
            </a:extLst>
          </xdr:cNvPr>
          <xdr:cNvSpPr/>
        </xdr:nvSpPr>
        <xdr:spPr>
          <a:xfrm>
            <a:off x="23241000" y="133671997"/>
            <a:ext cx="232573" cy="283046"/>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91" name="弦 890">
            <a:extLst>
              <a:ext uri="{FF2B5EF4-FFF2-40B4-BE49-F238E27FC236}">
                <a16:creationId xmlns:a16="http://schemas.microsoft.com/office/drawing/2014/main" id="{5AFD5F9B-03BF-936A-6965-4EF5E17E213E}"/>
              </a:ext>
            </a:extLst>
          </xdr:cNvPr>
          <xdr:cNvSpPr/>
        </xdr:nvSpPr>
        <xdr:spPr>
          <a:xfrm rot="9589393">
            <a:off x="23286764" y="133204661"/>
            <a:ext cx="301268" cy="304687"/>
          </a:xfrm>
          <a:prstGeom prst="chord">
            <a:avLst>
              <a:gd name="adj1" fmla="val 1347365"/>
              <a:gd name="adj2" fmla="val 12048313"/>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892" name="直線コネクタ 891">
            <a:extLst>
              <a:ext uri="{FF2B5EF4-FFF2-40B4-BE49-F238E27FC236}">
                <a16:creationId xmlns:a16="http://schemas.microsoft.com/office/drawing/2014/main" id="{AC12C3EC-8833-803D-216B-42B95373F17F}"/>
              </a:ext>
            </a:extLst>
          </xdr:cNvPr>
          <xdr:cNvCxnSpPr>
            <a:endCxn id="888" idx="0"/>
          </xdr:cNvCxnSpPr>
        </xdr:nvCxnSpPr>
        <xdr:spPr>
          <a:xfrm>
            <a:off x="23152006" y="133042158"/>
            <a:ext cx="238436" cy="324802"/>
          </a:xfrm>
          <a:prstGeom prst="line">
            <a:avLst/>
          </a:prstGeom>
          <a:grpFill/>
          <a:ln w="3175" cap="flat" cmpd="sng" algn="ctr">
            <a:solidFill>
              <a:sysClr val="windowText" lastClr="000000"/>
            </a:solidFill>
            <a:prstDash val="solid"/>
            <a:miter lim="800000"/>
          </a:ln>
          <a:effectLst/>
        </xdr:spPr>
      </xdr:cxnSp>
      <xdr:sp macro="" textlink="">
        <xdr:nvSpPr>
          <xdr:cNvPr id="893" name="正方形/長方形 892">
            <a:extLst>
              <a:ext uri="{FF2B5EF4-FFF2-40B4-BE49-F238E27FC236}">
                <a16:creationId xmlns:a16="http://schemas.microsoft.com/office/drawing/2014/main" id="{A0C03959-D1D0-4039-E34D-AB9DFD763EB0}"/>
              </a:ext>
            </a:extLst>
          </xdr:cNvPr>
          <xdr:cNvSpPr/>
        </xdr:nvSpPr>
        <xdr:spPr>
          <a:xfrm flipV="1">
            <a:off x="24384000" y="132840981"/>
            <a:ext cx="816904" cy="52597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94" name="弦 893">
            <a:extLst>
              <a:ext uri="{FF2B5EF4-FFF2-40B4-BE49-F238E27FC236}">
                <a16:creationId xmlns:a16="http://schemas.microsoft.com/office/drawing/2014/main" id="{B1845E55-5709-C2CD-A362-DB4076E37F82}"/>
              </a:ext>
            </a:extLst>
          </xdr:cNvPr>
          <xdr:cNvSpPr/>
        </xdr:nvSpPr>
        <xdr:spPr>
          <a:xfrm rot="9589393">
            <a:off x="24675168" y="133204661"/>
            <a:ext cx="314875" cy="304687"/>
          </a:xfrm>
          <a:prstGeom prst="chord">
            <a:avLst>
              <a:gd name="adj1" fmla="val 1347365"/>
              <a:gd name="adj2" fmla="val 12048313"/>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895" name="直線コネクタ 894">
            <a:extLst>
              <a:ext uri="{FF2B5EF4-FFF2-40B4-BE49-F238E27FC236}">
                <a16:creationId xmlns:a16="http://schemas.microsoft.com/office/drawing/2014/main" id="{70AE76F7-29AE-4AEC-C99D-AAE7F0BF579C}"/>
              </a:ext>
            </a:extLst>
          </xdr:cNvPr>
          <xdr:cNvCxnSpPr>
            <a:endCxn id="893" idx="0"/>
          </xdr:cNvCxnSpPr>
        </xdr:nvCxnSpPr>
        <xdr:spPr>
          <a:xfrm>
            <a:off x="24540410" y="133042158"/>
            <a:ext cx="252043" cy="324802"/>
          </a:xfrm>
          <a:prstGeom prst="line">
            <a:avLst/>
          </a:prstGeom>
          <a:grpFill/>
          <a:ln w="3175" cap="flat" cmpd="sng" algn="ctr">
            <a:solidFill>
              <a:sysClr val="windowText" lastClr="000000"/>
            </a:solidFill>
            <a:prstDash val="solid"/>
            <a:miter lim="800000"/>
          </a:ln>
          <a:effectLst/>
        </xdr:spPr>
      </xdr:cxnSp>
      <xdr:sp macro="" textlink="">
        <xdr:nvSpPr>
          <xdr:cNvPr id="896" name="正方形/長方形 895">
            <a:extLst>
              <a:ext uri="{FF2B5EF4-FFF2-40B4-BE49-F238E27FC236}">
                <a16:creationId xmlns:a16="http://schemas.microsoft.com/office/drawing/2014/main" id="{510D24AA-BC35-4C95-EF25-580F244EFD47}"/>
              </a:ext>
            </a:extLst>
          </xdr:cNvPr>
          <xdr:cNvSpPr/>
        </xdr:nvSpPr>
        <xdr:spPr>
          <a:xfrm flipV="1">
            <a:off x="25839489" y="132833547"/>
            <a:ext cx="830511" cy="51645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97" name="弦 896">
            <a:extLst>
              <a:ext uri="{FF2B5EF4-FFF2-40B4-BE49-F238E27FC236}">
                <a16:creationId xmlns:a16="http://schemas.microsoft.com/office/drawing/2014/main" id="{022719CF-B2E0-4B83-D80C-DC6FFA8DD545}"/>
              </a:ext>
            </a:extLst>
          </xdr:cNvPr>
          <xdr:cNvSpPr/>
        </xdr:nvSpPr>
        <xdr:spPr>
          <a:xfrm rot="9589393">
            <a:off x="26144264" y="133197227"/>
            <a:ext cx="301268" cy="304687"/>
          </a:xfrm>
          <a:prstGeom prst="chord">
            <a:avLst>
              <a:gd name="adj1" fmla="val 1347365"/>
              <a:gd name="adj2" fmla="val 12048313"/>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898" name="直線コネクタ 897">
            <a:extLst>
              <a:ext uri="{FF2B5EF4-FFF2-40B4-BE49-F238E27FC236}">
                <a16:creationId xmlns:a16="http://schemas.microsoft.com/office/drawing/2014/main" id="{70F56323-90CD-8CE1-B718-62997A3C232A}"/>
              </a:ext>
            </a:extLst>
          </xdr:cNvPr>
          <xdr:cNvCxnSpPr>
            <a:endCxn id="896" idx="0"/>
          </xdr:cNvCxnSpPr>
        </xdr:nvCxnSpPr>
        <xdr:spPr>
          <a:xfrm>
            <a:off x="26009507" y="133034724"/>
            <a:ext cx="238435" cy="315277"/>
          </a:xfrm>
          <a:prstGeom prst="line">
            <a:avLst/>
          </a:prstGeom>
          <a:grpFill/>
          <a:ln w="3175" cap="flat" cmpd="sng" algn="ctr">
            <a:solidFill>
              <a:sysClr val="windowText" lastClr="000000"/>
            </a:solidFill>
            <a:prstDash val="solid"/>
            <a:miter lim="800000"/>
          </a:ln>
          <a:effectLst/>
        </xdr:spPr>
      </xdr:cxnSp>
      <xdr:sp macro="" textlink="">
        <xdr:nvSpPr>
          <xdr:cNvPr id="899" name="円/楕円 4132">
            <a:extLst>
              <a:ext uri="{FF2B5EF4-FFF2-40B4-BE49-F238E27FC236}">
                <a16:creationId xmlns:a16="http://schemas.microsoft.com/office/drawing/2014/main" id="{CBBF12A6-5C5A-BD77-AC1F-A0F8FDF45E4E}"/>
              </a:ext>
            </a:extLst>
          </xdr:cNvPr>
          <xdr:cNvSpPr/>
        </xdr:nvSpPr>
        <xdr:spPr>
          <a:xfrm>
            <a:off x="24600709" y="133618061"/>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0" name="円/楕円 4133">
            <a:extLst>
              <a:ext uri="{FF2B5EF4-FFF2-40B4-BE49-F238E27FC236}">
                <a16:creationId xmlns:a16="http://schemas.microsoft.com/office/drawing/2014/main" id="{600AED95-FE89-E828-C4BF-35444631C928}"/>
              </a:ext>
            </a:extLst>
          </xdr:cNvPr>
          <xdr:cNvSpPr/>
        </xdr:nvSpPr>
        <xdr:spPr>
          <a:xfrm>
            <a:off x="24680633" y="133671997"/>
            <a:ext cx="232573" cy="283046"/>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1" name="円/楕円 4134">
            <a:extLst>
              <a:ext uri="{FF2B5EF4-FFF2-40B4-BE49-F238E27FC236}">
                <a16:creationId xmlns:a16="http://schemas.microsoft.com/office/drawing/2014/main" id="{10F00A2A-1388-B578-2022-8BA9AD86C2A5}"/>
              </a:ext>
            </a:extLst>
          </xdr:cNvPr>
          <xdr:cNvSpPr/>
        </xdr:nvSpPr>
        <xdr:spPr>
          <a:xfrm>
            <a:off x="26029982" y="133618061"/>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2" name="円/楕円 4135">
            <a:extLst>
              <a:ext uri="{FF2B5EF4-FFF2-40B4-BE49-F238E27FC236}">
                <a16:creationId xmlns:a16="http://schemas.microsoft.com/office/drawing/2014/main" id="{333ADDD8-50DD-0CBE-BE34-FE275BA27D68}"/>
              </a:ext>
            </a:extLst>
          </xdr:cNvPr>
          <xdr:cNvSpPr/>
        </xdr:nvSpPr>
        <xdr:spPr>
          <a:xfrm>
            <a:off x="26123513" y="133671997"/>
            <a:ext cx="232573" cy="283046"/>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3" name="正方形/長方形 902">
            <a:extLst>
              <a:ext uri="{FF2B5EF4-FFF2-40B4-BE49-F238E27FC236}">
                <a16:creationId xmlns:a16="http://schemas.microsoft.com/office/drawing/2014/main" id="{0B19CF3E-E857-0F81-F6FE-984A23C8B846}"/>
              </a:ext>
            </a:extLst>
          </xdr:cNvPr>
          <xdr:cNvSpPr/>
        </xdr:nvSpPr>
        <xdr:spPr>
          <a:xfrm>
            <a:off x="23967214" y="134257598"/>
            <a:ext cx="381476" cy="400051"/>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4" name="正方形/長方形 903">
            <a:extLst>
              <a:ext uri="{FF2B5EF4-FFF2-40B4-BE49-F238E27FC236}">
                <a16:creationId xmlns:a16="http://schemas.microsoft.com/office/drawing/2014/main" id="{4FACA724-F642-9246-D1FB-8003E69A4340}"/>
              </a:ext>
            </a:extLst>
          </xdr:cNvPr>
          <xdr:cNvSpPr/>
        </xdr:nvSpPr>
        <xdr:spPr>
          <a:xfrm>
            <a:off x="24003000" y="134325268"/>
            <a:ext cx="305364" cy="25463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5" name="正方形/長方形 904">
            <a:extLst>
              <a:ext uri="{FF2B5EF4-FFF2-40B4-BE49-F238E27FC236}">
                <a16:creationId xmlns:a16="http://schemas.microsoft.com/office/drawing/2014/main" id="{10BF6569-1940-22B4-AAF8-9DCFB007CD52}"/>
              </a:ext>
            </a:extLst>
          </xdr:cNvPr>
          <xdr:cNvSpPr/>
        </xdr:nvSpPr>
        <xdr:spPr>
          <a:xfrm>
            <a:off x="24614350" y="134257598"/>
            <a:ext cx="381476" cy="400051"/>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6" name="正方形/長方形 905">
            <a:extLst>
              <a:ext uri="{FF2B5EF4-FFF2-40B4-BE49-F238E27FC236}">
                <a16:creationId xmlns:a16="http://schemas.microsoft.com/office/drawing/2014/main" id="{59CF1D5E-7E04-754D-957F-916BE18E5426}"/>
              </a:ext>
            </a:extLst>
          </xdr:cNvPr>
          <xdr:cNvSpPr/>
        </xdr:nvSpPr>
        <xdr:spPr>
          <a:xfrm>
            <a:off x="24636529" y="134325268"/>
            <a:ext cx="318971" cy="25463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7" name="正方形/長方形 906">
            <a:extLst>
              <a:ext uri="{FF2B5EF4-FFF2-40B4-BE49-F238E27FC236}">
                <a16:creationId xmlns:a16="http://schemas.microsoft.com/office/drawing/2014/main" id="{7F814E78-CBBE-409E-A1B3-F0C1E098A04C}"/>
              </a:ext>
            </a:extLst>
          </xdr:cNvPr>
          <xdr:cNvSpPr/>
        </xdr:nvSpPr>
        <xdr:spPr>
          <a:xfrm>
            <a:off x="25227167" y="134257598"/>
            <a:ext cx="381476" cy="400051"/>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8" name="正方形/長方形 907">
            <a:extLst>
              <a:ext uri="{FF2B5EF4-FFF2-40B4-BE49-F238E27FC236}">
                <a16:creationId xmlns:a16="http://schemas.microsoft.com/office/drawing/2014/main" id="{04366F32-E536-D02F-626E-D69298B472CC}"/>
              </a:ext>
            </a:extLst>
          </xdr:cNvPr>
          <xdr:cNvSpPr/>
        </xdr:nvSpPr>
        <xdr:spPr>
          <a:xfrm>
            <a:off x="25249346" y="134325268"/>
            <a:ext cx="318971" cy="25463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09" name="円/楕円 4142">
            <a:extLst>
              <a:ext uri="{FF2B5EF4-FFF2-40B4-BE49-F238E27FC236}">
                <a16:creationId xmlns:a16="http://schemas.microsoft.com/office/drawing/2014/main" id="{B826123E-8D14-0505-967A-3B0F0044B877}"/>
              </a:ext>
            </a:extLst>
          </xdr:cNvPr>
          <xdr:cNvSpPr/>
        </xdr:nvSpPr>
        <xdr:spPr>
          <a:xfrm>
            <a:off x="23241000" y="132588001"/>
            <a:ext cx="214332" cy="233230"/>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910" name="直線コネクタ 909">
            <a:extLst>
              <a:ext uri="{FF2B5EF4-FFF2-40B4-BE49-F238E27FC236}">
                <a16:creationId xmlns:a16="http://schemas.microsoft.com/office/drawing/2014/main" id="{54EAA869-E52A-5B66-1299-8A52F903F6A6}"/>
              </a:ext>
            </a:extLst>
          </xdr:cNvPr>
          <xdr:cNvCxnSpPr/>
        </xdr:nvCxnSpPr>
        <xdr:spPr>
          <a:xfrm>
            <a:off x="23345136" y="132713706"/>
            <a:ext cx="0" cy="108571"/>
          </a:xfrm>
          <a:prstGeom prst="line">
            <a:avLst/>
          </a:prstGeom>
          <a:grpFill/>
          <a:ln w="3175" cap="flat" cmpd="sng" algn="ctr">
            <a:solidFill>
              <a:sysClr val="windowText" lastClr="000000"/>
            </a:solidFill>
            <a:prstDash val="solid"/>
            <a:miter lim="800000"/>
          </a:ln>
          <a:effectLst/>
        </xdr:spPr>
      </xdr:cxnSp>
      <xdr:sp macro="" textlink="">
        <xdr:nvSpPr>
          <xdr:cNvPr id="911" name="円/楕円 4144">
            <a:extLst>
              <a:ext uri="{FF2B5EF4-FFF2-40B4-BE49-F238E27FC236}">
                <a16:creationId xmlns:a16="http://schemas.microsoft.com/office/drawing/2014/main" id="{FCAA2035-2DA7-6EFA-EB18-01805AFCD671}"/>
              </a:ext>
            </a:extLst>
          </xdr:cNvPr>
          <xdr:cNvSpPr/>
        </xdr:nvSpPr>
        <xdr:spPr>
          <a:xfrm>
            <a:off x="24669750" y="132588001"/>
            <a:ext cx="214332" cy="233230"/>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912" name="直線コネクタ 911">
            <a:extLst>
              <a:ext uri="{FF2B5EF4-FFF2-40B4-BE49-F238E27FC236}">
                <a16:creationId xmlns:a16="http://schemas.microsoft.com/office/drawing/2014/main" id="{0F105891-4B7A-742F-8734-2DD1779A82B8}"/>
              </a:ext>
            </a:extLst>
          </xdr:cNvPr>
          <xdr:cNvCxnSpPr/>
        </xdr:nvCxnSpPr>
        <xdr:spPr>
          <a:xfrm>
            <a:off x="24787493" y="132713706"/>
            <a:ext cx="0" cy="108571"/>
          </a:xfrm>
          <a:prstGeom prst="line">
            <a:avLst/>
          </a:prstGeom>
          <a:grpFill/>
          <a:ln w="3175" cap="flat" cmpd="sng" algn="ctr">
            <a:solidFill>
              <a:sysClr val="windowText" lastClr="000000"/>
            </a:solidFill>
            <a:prstDash val="solid"/>
            <a:miter lim="800000"/>
          </a:ln>
          <a:effectLst/>
        </xdr:spPr>
      </xdr:cxnSp>
      <xdr:sp macro="" textlink="">
        <xdr:nvSpPr>
          <xdr:cNvPr id="913" name="円/楕円 4146">
            <a:extLst>
              <a:ext uri="{FF2B5EF4-FFF2-40B4-BE49-F238E27FC236}">
                <a16:creationId xmlns:a16="http://schemas.microsoft.com/office/drawing/2014/main" id="{6578019B-B9EF-EC34-600B-EA76FB6F10F4}"/>
              </a:ext>
            </a:extLst>
          </xdr:cNvPr>
          <xdr:cNvSpPr/>
        </xdr:nvSpPr>
        <xdr:spPr>
          <a:xfrm>
            <a:off x="26152454" y="132588001"/>
            <a:ext cx="214332" cy="233230"/>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914" name="直線コネクタ 913">
            <a:extLst>
              <a:ext uri="{FF2B5EF4-FFF2-40B4-BE49-F238E27FC236}">
                <a16:creationId xmlns:a16="http://schemas.microsoft.com/office/drawing/2014/main" id="{E6C88BAA-E773-17F7-C35A-DC351CCCB481}"/>
              </a:ext>
            </a:extLst>
          </xdr:cNvPr>
          <xdr:cNvCxnSpPr/>
        </xdr:nvCxnSpPr>
        <xdr:spPr>
          <a:xfrm>
            <a:off x="26256590" y="132713706"/>
            <a:ext cx="0" cy="108571"/>
          </a:xfrm>
          <a:prstGeom prst="line">
            <a:avLst/>
          </a:prstGeom>
          <a:grpFill/>
          <a:ln w="3175" cap="flat" cmpd="sng" algn="ctr">
            <a:solidFill>
              <a:sysClr val="windowText" lastClr="000000"/>
            </a:solidFill>
            <a:prstDash val="solid"/>
            <a:miter lim="800000"/>
          </a:ln>
          <a:effectLst/>
        </xdr:spPr>
      </xdr:cxnSp>
      <xdr:sp macro="" textlink="">
        <xdr:nvSpPr>
          <xdr:cNvPr id="915" name="円/楕円 4148">
            <a:extLst>
              <a:ext uri="{FF2B5EF4-FFF2-40B4-BE49-F238E27FC236}">
                <a16:creationId xmlns:a16="http://schemas.microsoft.com/office/drawing/2014/main" id="{A8006505-0AFA-5967-1833-E1E9FA6B2F97}"/>
              </a:ext>
            </a:extLst>
          </xdr:cNvPr>
          <xdr:cNvSpPr/>
        </xdr:nvSpPr>
        <xdr:spPr>
          <a:xfrm>
            <a:off x="22328317" y="134927544"/>
            <a:ext cx="395612" cy="404315"/>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16" name="円/楕円 4149">
            <a:extLst>
              <a:ext uri="{FF2B5EF4-FFF2-40B4-BE49-F238E27FC236}">
                <a16:creationId xmlns:a16="http://schemas.microsoft.com/office/drawing/2014/main" id="{1ACB460B-8075-CAA4-D729-90875507260B}"/>
              </a:ext>
            </a:extLst>
          </xdr:cNvPr>
          <xdr:cNvSpPr/>
        </xdr:nvSpPr>
        <xdr:spPr>
          <a:xfrm>
            <a:off x="22408241" y="134981480"/>
            <a:ext cx="232573" cy="273521"/>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17" name="円/楕円 4150">
            <a:extLst>
              <a:ext uri="{FF2B5EF4-FFF2-40B4-BE49-F238E27FC236}">
                <a16:creationId xmlns:a16="http://schemas.microsoft.com/office/drawing/2014/main" id="{B73EE887-DC29-C4C4-68C6-F8FF81FA58F8}"/>
              </a:ext>
            </a:extLst>
          </xdr:cNvPr>
          <xdr:cNvSpPr/>
        </xdr:nvSpPr>
        <xdr:spPr>
          <a:xfrm>
            <a:off x="22492607" y="135101241"/>
            <a:ext cx="176893" cy="704868"/>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18" name="正方形/長方形 917">
            <a:extLst>
              <a:ext uri="{FF2B5EF4-FFF2-40B4-BE49-F238E27FC236}">
                <a16:creationId xmlns:a16="http://schemas.microsoft.com/office/drawing/2014/main" id="{97E013C0-9C85-1735-4C8D-81E11306CCCF}"/>
              </a:ext>
            </a:extLst>
          </xdr:cNvPr>
          <xdr:cNvSpPr/>
        </xdr:nvSpPr>
        <xdr:spPr>
          <a:xfrm>
            <a:off x="16954500" y="130738052"/>
            <a:ext cx="4000500" cy="110490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19" name="正方形/長方形 918">
            <a:extLst>
              <a:ext uri="{FF2B5EF4-FFF2-40B4-BE49-F238E27FC236}">
                <a16:creationId xmlns:a16="http://schemas.microsoft.com/office/drawing/2014/main" id="{2DE6C640-4EC0-9B9E-774D-198AEC94840B}"/>
              </a:ext>
            </a:extLst>
          </xdr:cNvPr>
          <xdr:cNvSpPr/>
        </xdr:nvSpPr>
        <xdr:spPr>
          <a:xfrm>
            <a:off x="20002500" y="132033452"/>
            <a:ext cx="1524000" cy="19050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218</xdr:col>
      <xdr:colOff>10040</xdr:colOff>
      <xdr:row>144</xdr:row>
      <xdr:rowOff>11330</xdr:rowOff>
    </xdr:from>
    <xdr:to>
      <xdr:col>221</xdr:col>
      <xdr:colOff>87600</xdr:colOff>
      <xdr:row>145</xdr:row>
      <xdr:rowOff>97508</xdr:rowOff>
    </xdr:to>
    <xdr:sp macro="" textlink="">
      <xdr:nvSpPr>
        <xdr:cNvPr id="920" name="正方形/長方形 919">
          <a:extLst>
            <a:ext uri="{FF2B5EF4-FFF2-40B4-BE49-F238E27FC236}">
              <a16:creationId xmlns:a16="http://schemas.microsoft.com/office/drawing/2014/main" id="{6AAB9C62-BE53-4E6F-89F5-34861E2CB960}"/>
            </a:ext>
          </a:extLst>
        </xdr:cNvPr>
        <xdr:cNvSpPr/>
      </xdr:nvSpPr>
      <xdr:spPr>
        <a:xfrm>
          <a:off x="27000715" y="32926555"/>
          <a:ext cx="449035" cy="317953"/>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ONU</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222</xdr:col>
      <xdr:colOff>0</xdr:colOff>
      <xdr:row>142</xdr:row>
      <xdr:rowOff>25769</xdr:rowOff>
    </xdr:from>
    <xdr:to>
      <xdr:col>224</xdr:col>
      <xdr:colOff>76505</xdr:colOff>
      <xdr:row>146</xdr:row>
      <xdr:rowOff>66764</xdr:rowOff>
    </xdr:to>
    <xdr:grpSp>
      <xdr:nvGrpSpPr>
        <xdr:cNvPr id="921" name="グループ化 920">
          <a:extLst>
            <a:ext uri="{FF2B5EF4-FFF2-40B4-BE49-F238E27FC236}">
              <a16:creationId xmlns:a16="http://schemas.microsoft.com/office/drawing/2014/main" id="{CF100A00-A050-497D-A8EC-048BC2F4494F}"/>
            </a:ext>
          </a:extLst>
        </xdr:cNvPr>
        <xdr:cNvGrpSpPr/>
      </xdr:nvGrpSpPr>
      <xdr:grpSpPr>
        <a:xfrm>
          <a:off x="29142388" y="18708475"/>
          <a:ext cx="339643" cy="567267"/>
          <a:chOff x="34290000" y="60198000"/>
          <a:chExt cx="3048000" cy="4952999"/>
        </a:xfrm>
        <a:solidFill>
          <a:srgbClr val="4472C4">
            <a:lumMod val="40000"/>
            <a:lumOff val="60000"/>
          </a:srgbClr>
        </a:solidFill>
      </xdr:grpSpPr>
      <xdr:sp macro="" textlink="">
        <xdr:nvSpPr>
          <xdr:cNvPr id="922" name="台形 921">
            <a:extLst>
              <a:ext uri="{FF2B5EF4-FFF2-40B4-BE49-F238E27FC236}">
                <a16:creationId xmlns:a16="http://schemas.microsoft.com/office/drawing/2014/main" id="{0FC277AA-B073-72BC-73EF-9FE7BDCF588F}"/>
              </a:ext>
            </a:extLst>
          </xdr:cNvPr>
          <xdr:cNvSpPr/>
        </xdr:nvSpPr>
        <xdr:spPr>
          <a:xfrm>
            <a:off x="34290000" y="63627000"/>
            <a:ext cx="3048000" cy="1333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923" name="正方形/長方形 922">
            <a:extLst>
              <a:ext uri="{FF2B5EF4-FFF2-40B4-BE49-F238E27FC236}">
                <a16:creationId xmlns:a16="http://schemas.microsoft.com/office/drawing/2014/main" id="{644AABB1-F231-BABA-52F0-D9B415053C0B}"/>
              </a:ext>
            </a:extLst>
          </xdr:cNvPr>
          <xdr:cNvSpPr/>
        </xdr:nvSpPr>
        <xdr:spPr>
          <a:xfrm flipV="1">
            <a:off x="35052000" y="61150491"/>
            <a:ext cx="1524000" cy="3590928"/>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924" name="台形 923">
            <a:extLst>
              <a:ext uri="{FF2B5EF4-FFF2-40B4-BE49-F238E27FC236}">
                <a16:creationId xmlns:a16="http://schemas.microsoft.com/office/drawing/2014/main" id="{4209A7F2-62EB-063A-EC2A-137C4032ABC1}"/>
              </a:ext>
            </a:extLst>
          </xdr:cNvPr>
          <xdr:cNvSpPr/>
        </xdr:nvSpPr>
        <xdr:spPr>
          <a:xfrm>
            <a:off x="35052000" y="60198000"/>
            <a:ext cx="1524000" cy="952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925" name="正方形/長方形 924">
            <a:extLst>
              <a:ext uri="{FF2B5EF4-FFF2-40B4-BE49-F238E27FC236}">
                <a16:creationId xmlns:a16="http://schemas.microsoft.com/office/drawing/2014/main" id="{D0DAE242-76CD-28C8-0A61-D61A6C2B4310}"/>
              </a:ext>
            </a:extLst>
          </xdr:cNvPr>
          <xdr:cNvSpPr/>
        </xdr:nvSpPr>
        <xdr:spPr>
          <a:xfrm flipV="1">
            <a:off x="34290000" y="64960499"/>
            <a:ext cx="3038474" cy="190500"/>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926" name="円/楕円 3030">
            <a:extLst>
              <a:ext uri="{FF2B5EF4-FFF2-40B4-BE49-F238E27FC236}">
                <a16:creationId xmlns:a16="http://schemas.microsoft.com/office/drawing/2014/main" id="{D837173F-D6CD-EA9F-96CA-83C75B86D72A}"/>
              </a:ext>
            </a:extLst>
          </xdr:cNvPr>
          <xdr:cNvSpPr/>
        </xdr:nvSpPr>
        <xdr:spPr>
          <a:xfrm>
            <a:off x="35164059" y="61565118"/>
            <a:ext cx="381002" cy="168088"/>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927" name="円/楕円 3031">
            <a:extLst>
              <a:ext uri="{FF2B5EF4-FFF2-40B4-BE49-F238E27FC236}">
                <a16:creationId xmlns:a16="http://schemas.microsoft.com/office/drawing/2014/main" id="{1B4D77E9-4743-EF3D-A450-78507EDC8DA1}"/>
              </a:ext>
            </a:extLst>
          </xdr:cNvPr>
          <xdr:cNvSpPr/>
        </xdr:nvSpPr>
        <xdr:spPr>
          <a:xfrm>
            <a:off x="35164059" y="61912500"/>
            <a:ext cx="381002" cy="145676"/>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928" name="円/楕円 3032">
            <a:extLst>
              <a:ext uri="{FF2B5EF4-FFF2-40B4-BE49-F238E27FC236}">
                <a16:creationId xmlns:a16="http://schemas.microsoft.com/office/drawing/2014/main" id="{F2D19785-E811-F800-1B32-38FC8375EFD2}"/>
              </a:ext>
            </a:extLst>
          </xdr:cNvPr>
          <xdr:cNvSpPr/>
        </xdr:nvSpPr>
        <xdr:spPr>
          <a:xfrm>
            <a:off x="35164059" y="62293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929" name="円/楕円 3033">
            <a:extLst>
              <a:ext uri="{FF2B5EF4-FFF2-40B4-BE49-F238E27FC236}">
                <a16:creationId xmlns:a16="http://schemas.microsoft.com/office/drawing/2014/main" id="{590B75C8-792A-CC59-9990-F14EC322D645}"/>
              </a:ext>
            </a:extLst>
          </xdr:cNvPr>
          <xdr:cNvSpPr/>
        </xdr:nvSpPr>
        <xdr:spPr>
          <a:xfrm>
            <a:off x="35164059" y="62674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249</xdr:col>
      <xdr:colOff>75280</xdr:colOff>
      <xdr:row>106</xdr:row>
      <xdr:rowOff>87362</xdr:rowOff>
    </xdr:from>
    <xdr:to>
      <xdr:col>250</xdr:col>
      <xdr:colOff>103037</xdr:colOff>
      <xdr:row>114</xdr:row>
      <xdr:rowOff>105497</xdr:rowOff>
    </xdr:to>
    <xdr:grpSp>
      <xdr:nvGrpSpPr>
        <xdr:cNvPr id="930" name="グループ化 929">
          <a:extLst>
            <a:ext uri="{FF2B5EF4-FFF2-40B4-BE49-F238E27FC236}">
              <a16:creationId xmlns:a16="http://schemas.microsoft.com/office/drawing/2014/main" id="{DD367005-6B9F-4D07-B312-8DDCD5C8E237}"/>
            </a:ext>
          </a:extLst>
        </xdr:cNvPr>
        <xdr:cNvGrpSpPr/>
      </xdr:nvGrpSpPr>
      <xdr:grpSpPr>
        <a:xfrm>
          <a:off x="32770014" y="14033606"/>
          <a:ext cx="159325" cy="1070683"/>
          <a:chOff x="24347366" y="1428750"/>
          <a:chExt cx="205153" cy="1349620"/>
        </a:xfrm>
      </xdr:grpSpPr>
      <xdr:cxnSp macro="">
        <xdr:nvCxnSpPr>
          <xdr:cNvPr id="931" name="直線コネクタ 930">
            <a:extLst>
              <a:ext uri="{FF2B5EF4-FFF2-40B4-BE49-F238E27FC236}">
                <a16:creationId xmlns:a16="http://schemas.microsoft.com/office/drawing/2014/main" id="{CE3132EA-EF45-5FDB-6696-B418663040AC}"/>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932" name="円柱 931">
            <a:extLst>
              <a:ext uri="{FF2B5EF4-FFF2-40B4-BE49-F238E27FC236}">
                <a16:creationId xmlns:a16="http://schemas.microsoft.com/office/drawing/2014/main" id="{47D6BF7F-0637-D8C6-562B-9D0DB5DED4E0}"/>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33" name="円柱 932">
            <a:extLst>
              <a:ext uri="{FF2B5EF4-FFF2-40B4-BE49-F238E27FC236}">
                <a16:creationId xmlns:a16="http://schemas.microsoft.com/office/drawing/2014/main" id="{9FD04D30-E139-04F5-B97B-14F74B9216F8}"/>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934" name="直線コネクタ 933">
            <a:extLst>
              <a:ext uri="{FF2B5EF4-FFF2-40B4-BE49-F238E27FC236}">
                <a16:creationId xmlns:a16="http://schemas.microsoft.com/office/drawing/2014/main" id="{CC6447B5-4628-EB0F-E28C-70EBD4FD4F44}"/>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935" name="直線コネクタ 934">
            <a:extLst>
              <a:ext uri="{FF2B5EF4-FFF2-40B4-BE49-F238E27FC236}">
                <a16:creationId xmlns:a16="http://schemas.microsoft.com/office/drawing/2014/main" id="{F166FF80-840D-3DBB-0EAC-F35E84BC37CA}"/>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262</xdr:col>
      <xdr:colOff>106950</xdr:colOff>
      <xdr:row>107</xdr:row>
      <xdr:rowOff>46086</xdr:rowOff>
    </xdr:from>
    <xdr:to>
      <xdr:col>264</xdr:col>
      <xdr:colOff>49558</xdr:colOff>
      <xdr:row>114</xdr:row>
      <xdr:rowOff>96148</xdr:rowOff>
    </xdr:to>
    <xdr:grpSp>
      <xdr:nvGrpSpPr>
        <xdr:cNvPr id="936" name="グループ化 935">
          <a:extLst>
            <a:ext uri="{FF2B5EF4-FFF2-40B4-BE49-F238E27FC236}">
              <a16:creationId xmlns:a16="http://schemas.microsoft.com/office/drawing/2014/main" id="{DD6001F4-08C4-4E91-B586-F64BF27B7245}"/>
            </a:ext>
          </a:extLst>
        </xdr:cNvPr>
        <xdr:cNvGrpSpPr/>
      </xdr:nvGrpSpPr>
      <xdr:grpSpPr>
        <a:xfrm>
          <a:off x="34512072" y="14123898"/>
          <a:ext cx="205744" cy="971042"/>
          <a:chOff x="24347366" y="1428750"/>
          <a:chExt cx="205153" cy="1349620"/>
        </a:xfrm>
      </xdr:grpSpPr>
      <xdr:cxnSp macro="">
        <xdr:nvCxnSpPr>
          <xdr:cNvPr id="937" name="直線コネクタ 936">
            <a:extLst>
              <a:ext uri="{FF2B5EF4-FFF2-40B4-BE49-F238E27FC236}">
                <a16:creationId xmlns:a16="http://schemas.microsoft.com/office/drawing/2014/main" id="{4A38CF40-53C3-E65A-B204-880D232923C4}"/>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938" name="円柱 937">
            <a:extLst>
              <a:ext uri="{FF2B5EF4-FFF2-40B4-BE49-F238E27FC236}">
                <a16:creationId xmlns:a16="http://schemas.microsoft.com/office/drawing/2014/main" id="{68D27EC9-7864-7F40-46BC-CD543C1F7AF7}"/>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39" name="円柱 938">
            <a:extLst>
              <a:ext uri="{FF2B5EF4-FFF2-40B4-BE49-F238E27FC236}">
                <a16:creationId xmlns:a16="http://schemas.microsoft.com/office/drawing/2014/main" id="{61183465-5E75-82AE-EA09-D3956F70E0A4}"/>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940" name="直線コネクタ 939">
            <a:extLst>
              <a:ext uri="{FF2B5EF4-FFF2-40B4-BE49-F238E27FC236}">
                <a16:creationId xmlns:a16="http://schemas.microsoft.com/office/drawing/2014/main" id="{F5C62902-6722-ACE9-D847-F84AEF3E9D68}"/>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941" name="直線コネクタ 940">
            <a:extLst>
              <a:ext uri="{FF2B5EF4-FFF2-40B4-BE49-F238E27FC236}">
                <a16:creationId xmlns:a16="http://schemas.microsoft.com/office/drawing/2014/main" id="{025E1217-5A10-13BA-E0C7-E74767EA0579}"/>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236</xdr:col>
      <xdr:colOff>45738</xdr:colOff>
      <xdr:row>137</xdr:row>
      <xdr:rowOff>9016</xdr:rowOff>
    </xdr:from>
    <xdr:to>
      <xdr:col>239</xdr:col>
      <xdr:colOff>73324</xdr:colOff>
      <xdr:row>146</xdr:row>
      <xdr:rowOff>64482</xdr:rowOff>
    </xdr:to>
    <xdr:grpSp>
      <xdr:nvGrpSpPr>
        <xdr:cNvPr id="942" name="グループ化 941">
          <a:extLst>
            <a:ext uri="{FF2B5EF4-FFF2-40B4-BE49-F238E27FC236}">
              <a16:creationId xmlns:a16="http://schemas.microsoft.com/office/drawing/2014/main" id="{2903125A-BE7F-43E5-8AA3-32210BF524CD}"/>
            </a:ext>
          </a:extLst>
        </xdr:cNvPr>
        <xdr:cNvGrpSpPr/>
      </xdr:nvGrpSpPr>
      <xdr:grpSpPr>
        <a:xfrm>
          <a:off x="31030084" y="18033880"/>
          <a:ext cx="422290" cy="1239580"/>
          <a:chOff x="11167630" y="1701511"/>
          <a:chExt cx="1854343" cy="7066966"/>
        </a:xfrm>
        <a:solidFill>
          <a:schemeClr val="accent4">
            <a:lumMod val="40000"/>
            <a:lumOff val="60000"/>
          </a:schemeClr>
        </a:solidFill>
      </xdr:grpSpPr>
      <xdr:grpSp>
        <xdr:nvGrpSpPr>
          <xdr:cNvPr id="943" name="グループ化 942">
            <a:extLst>
              <a:ext uri="{FF2B5EF4-FFF2-40B4-BE49-F238E27FC236}">
                <a16:creationId xmlns:a16="http://schemas.microsoft.com/office/drawing/2014/main" id="{71101F65-34E3-165D-87C2-E7BAF1BAF710}"/>
              </a:ext>
            </a:extLst>
          </xdr:cNvPr>
          <xdr:cNvGrpSpPr/>
        </xdr:nvGrpSpPr>
        <xdr:grpSpPr>
          <a:xfrm>
            <a:off x="11167630" y="2045751"/>
            <a:ext cx="1854343" cy="6722726"/>
            <a:chOff x="13161818" y="10210984"/>
            <a:chExt cx="1731818" cy="6748126"/>
          </a:xfrm>
          <a:grpFill/>
        </xdr:grpSpPr>
        <xdr:sp macro="" textlink="">
          <xdr:nvSpPr>
            <xdr:cNvPr id="945" name="正方形/長方形 944">
              <a:extLst>
                <a:ext uri="{FF2B5EF4-FFF2-40B4-BE49-F238E27FC236}">
                  <a16:creationId xmlns:a16="http://schemas.microsoft.com/office/drawing/2014/main" id="{34CCB78B-3AB6-8C7A-1AFA-0B25E7CCDE67}"/>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46" name="正方形/長方形 945">
              <a:extLst>
                <a:ext uri="{FF2B5EF4-FFF2-40B4-BE49-F238E27FC236}">
                  <a16:creationId xmlns:a16="http://schemas.microsoft.com/office/drawing/2014/main" id="{6D756D0D-A696-2798-47F3-EA08741FAC05}"/>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47" name="正方形/長方形 946">
              <a:extLst>
                <a:ext uri="{FF2B5EF4-FFF2-40B4-BE49-F238E27FC236}">
                  <a16:creationId xmlns:a16="http://schemas.microsoft.com/office/drawing/2014/main" id="{0B62544C-B0E7-7646-7493-E06B528F023D}"/>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48" name="正方形/長方形 947">
              <a:extLst>
                <a:ext uri="{FF2B5EF4-FFF2-40B4-BE49-F238E27FC236}">
                  <a16:creationId xmlns:a16="http://schemas.microsoft.com/office/drawing/2014/main" id="{81CD4320-493E-4BC2-5CA4-7DB81CD26819}"/>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49" name="正方形/長方形 948">
              <a:extLst>
                <a:ext uri="{FF2B5EF4-FFF2-40B4-BE49-F238E27FC236}">
                  <a16:creationId xmlns:a16="http://schemas.microsoft.com/office/drawing/2014/main" id="{6ABB7E30-944B-ADD0-2709-E8F295055D47}"/>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0" name="正方形/長方形 949">
              <a:extLst>
                <a:ext uri="{FF2B5EF4-FFF2-40B4-BE49-F238E27FC236}">
                  <a16:creationId xmlns:a16="http://schemas.microsoft.com/office/drawing/2014/main" id="{14484D9A-52B6-B175-EA81-BC8199794B35}"/>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1" name="円/楕円 403">
              <a:extLst>
                <a:ext uri="{FF2B5EF4-FFF2-40B4-BE49-F238E27FC236}">
                  <a16:creationId xmlns:a16="http://schemas.microsoft.com/office/drawing/2014/main" id="{2AA9F646-8F74-5ECE-5521-E59A29440AB1}"/>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2" name="正方形/長方形 951">
              <a:extLst>
                <a:ext uri="{FF2B5EF4-FFF2-40B4-BE49-F238E27FC236}">
                  <a16:creationId xmlns:a16="http://schemas.microsoft.com/office/drawing/2014/main" id="{745E5970-7D62-6639-DE73-9CE365CA1C0D}"/>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3" name="円/楕円 405">
              <a:extLst>
                <a:ext uri="{FF2B5EF4-FFF2-40B4-BE49-F238E27FC236}">
                  <a16:creationId xmlns:a16="http://schemas.microsoft.com/office/drawing/2014/main" id="{5CB87369-301F-EA06-32D8-643A395D5610}"/>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4" name="円/楕円 406">
              <a:extLst>
                <a:ext uri="{FF2B5EF4-FFF2-40B4-BE49-F238E27FC236}">
                  <a16:creationId xmlns:a16="http://schemas.microsoft.com/office/drawing/2014/main" id="{23D20708-D505-4617-B930-DDBEDAAF6838}"/>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5" name="正方形/長方形 954">
              <a:extLst>
                <a:ext uri="{FF2B5EF4-FFF2-40B4-BE49-F238E27FC236}">
                  <a16:creationId xmlns:a16="http://schemas.microsoft.com/office/drawing/2014/main" id="{C6550AAC-3D89-B9FB-7204-E3700681A477}"/>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6" name="正方形/長方形 955">
              <a:extLst>
                <a:ext uri="{FF2B5EF4-FFF2-40B4-BE49-F238E27FC236}">
                  <a16:creationId xmlns:a16="http://schemas.microsoft.com/office/drawing/2014/main" id="{4E239D24-1CF2-D0B6-F25A-665CFC198580}"/>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7" name="正方形/長方形 956">
              <a:extLst>
                <a:ext uri="{FF2B5EF4-FFF2-40B4-BE49-F238E27FC236}">
                  <a16:creationId xmlns:a16="http://schemas.microsoft.com/office/drawing/2014/main" id="{7E5091AB-B274-159F-5745-CEACC5BC14B9}"/>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8" name="正方形/長方形 957">
              <a:extLst>
                <a:ext uri="{FF2B5EF4-FFF2-40B4-BE49-F238E27FC236}">
                  <a16:creationId xmlns:a16="http://schemas.microsoft.com/office/drawing/2014/main" id="{EF9872CB-0DC5-B202-28AA-0ED1B3F8FA3D}"/>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59" name="正方形/長方形 958">
              <a:extLst>
                <a:ext uri="{FF2B5EF4-FFF2-40B4-BE49-F238E27FC236}">
                  <a16:creationId xmlns:a16="http://schemas.microsoft.com/office/drawing/2014/main" id="{9D7E9BD4-3858-E7A9-88D4-76FEA9A5754D}"/>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0" name="正方形/長方形 959">
              <a:extLst>
                <a:ext uri="{FF2B5EF4-FFF2-40B4-BE49-F238E27FC236}">
                  <a16:creationId xmlns:a16="http://schemas.microsoft.com/office/drawing/2014/main" id="{C06D3392-C56D-361B-1074-1DA633A9B2D7}"/>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1" name="正方形/長方形 960">
              <a:extLst>
                <a:ext uri="{FF2B5EF4-FFF2-40B4-BE49-F238E27FC236}">
                  <a16:creationId xmlns:a16="http://schemas.microsoft.com/office/drawing/2014/main" id="{C0629C72-9AC7-12B3-19FC-451807411FE4}"/>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2" name="正方形/長方形 961">
              <a:extLst>
                <a:ext uri="{FF2B5EF4-FFF2-40B4-BE49-F238E27FC236}">
                  <a16:creationId xmlns:a16="http://schemas.microsoft.com/office/drawing/2014/main" id="{58CD70A7-1C51-66D2-0B44-0860273ADFF9}"/>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3" name="正方形/長方形 962">
              <a:extLst>
                <a:ext uri="{FF2B5EF4-FFF2-40B4-BE49-F238E27FC236}">
                  <a16:creationId xmlns:a16="http://schemas.microsoft.com/office/drawing/2014/main" id="{4EA33831-D700-C184-468B-06259FFB9448}"/>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4" name="正方形/長方形 963">
              <a:extLst>
                <a:ext uri="{FF2B5EF4-FFF2-40B4-BE49-F238E27FC236}">
                  <a16:creationId xmlns:a16="http://schemas.microsoft.com/office/drawing/2014/main" id="{42127476-53AC-9354-7C00-2EDA9A2F9469}"/>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5" name="正方形/長方形 964">
              <a:extLst>
                <a:ext uri="{FF2B5EF4-FFF2-40B4-BE49-F238E27FC236}">
                  <a16:creationId xmlns:a16="http://schemas.microsoft.com/office/drawing/2014/main" id="{F95434CF-0050-C94B-8694-E5BD8026E5E7}"/>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6" name="正方形/長方形 965">
              <a:extLst>
                <a:ext uri="{FF2B5EF4-FFF2-40B4-BE49-F238E27FC236}">
                  <a16:creationId xmlns:a16="http://schemas.microsoft.com/office/drawing/2014/main" id="{58124455-949C-5302-0046-A0C227D64FA7}"/>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7" name="正方形/長方形 966">
              <a:extLst>
                <a:ext uri="{FF2B5EF4-FFF2-40B4-BE49-F238E27FC236}">
                  <a16:creationId xmlns:a16="http://schemas.microsoft.com/office/drawing/2014/main" id="{1CA79658-C212-A422-4F41-8A016787D1CC}"/>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8" name="正方形/長方形 967">
              <a:extLst>
                <a:ext uri="{FF2B5EF4-FFF2-40B4-BE49-F238E27FC236}">
                  <a16:creationId xmlns:a16="http://schemas.microsoft.com/office/drawing/2014/main" id="{EB46A37B-3AC3-08D3-A61A-F6F62ADA479C}"/>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9" name="正方形/長方形 968">
              <a:extLst>
                <a:ext uri="{FF2B5EF4-FFF2-40B4-BE49-F238E27FC236}">
                  <a16:creationId xmlns:a16="http://schemas.microsoft.com/office/drawing/2014/main" id="{31C41EB8-0299-52D0-8594-626BEFC3F554}"/>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0" name="正方形/長方形 969">
              <a:extLst>
                <a:ext uri="{FF2B5EF4-FFF2-40B4-BE49-F238E27FC236}">
                  <a16:creationId xmlns:a16="http://schemas.microsoft.com/office/drawing/2014/main" id="{E058FED0-946A-6B55-0176-8AF27C0DBA07}"/>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1" name="正方形/長方形 970">
              <a:extLst>
                <a:ext uri="{FF2B5EF4-FFF2-40B4-BE49-F238E27FC236}">
                  <a16:creationId xmlns:a16="http://schemas.microsoft.com/office/drawing/2014/main" id="{0EF958B0-004B-D568-8FA1-D770C1DFEC7A}"/>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2" name="正方形/長方形 971">
              <a:extLst>
                <a:ext uri="{FF2B5EF4-FFF2-40B4-BE49-F238E27FC236}">
                  <a16:creationId xmlns:a16="http://schemas.microsoft.com/office/drawing/2014/main" id="{04938276-B145-DB3E-D1AD-FF7A00D3C14D}"/>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3" name="正方形/長方形 972">
              <a:extLst>
                <a:ext uri="{FF2B5EF4-FFF2-40B4-BE49-F238E27FC236}">
                  <a16:creationId xmlns:a16="http://schemas.microsoft.com/office/drawing/2014/main" id="{8AB48C39-D3F8-C389-8B4C-AD4D4A423CC3}"/>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4" name="正方形/長方形 973">
              <a:extLst>
                <a:ext uri="{FF2B5EF4-FFF2-40B4-BE49-F238E27FC236}">
                  <a16:creationId xmlns:a16="http://schemas.microsoft.com/office/drawing/2014/main" id="{13009103-6896-39D5-5EDC-126B113AE9FF}"/>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5" name="正方形/長方形 974">
              <a:extLst>
                <a:ext uri="{FF2B5EF4-FFF2-40B4-BE49-F238E27FC236}">
                  <a16:creationId xmlns:a16="http://schemas.microsoft.com/office/drawing/2014/main" id="{FA503C20-E1C1-BA3B-41AA-284BD0447EEC}"/>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6" name="正方形/長方形 975">
              <a:extLst>
                <a:ext uri="{FF2B5EF4-FFF2-40B4-BE49-F238E27FC236}">
                  <a16:creationId xmlns:a16="http://schemas.microsoft.com/office/drawing/2014/main" id="{934E15C1-0356-9702-5190-68B4397D547D}"/>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7" name="正方形/長方形 976">
              <a:extLst>
                <a:ext uri="{FF2B5EF4-FFF2-40B4-BE49-F238E27FC236}">
                  <a16:creationId xmlns:a16="http://schemas.microsoft.com/office/drawing/2014/main" id="{5FCEEA53-470F-C0D2-1A25-1DD72019A43F}"/>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8" name="正方形/長方形 977">
              <a:extLst>
                <a:ext uri="{FF2B5EF4-FFF2-40B4-BE49-F238E27FC236}">
                  <a16:creationId xmlns:a16="http://schemas.microsoft.com/office/drawing/2014/main" id="{C4AA4A9F-7ADE-2742-AB3A-649FF72A6B29}"/>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79" name="正方形/長方形 978">
              <a:extLst>
                <a:ext uri="{FF2B5EF4-FFF2-40B4-BE49-F238E27FC236}">
                  <a16:creationId xmlns:a16="http://schemas.microsoft.com/office/drawing/2014/main" id="{8C8D3C99-ECA2-EAA0-C242-030C607C0126}"/>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0" name="正方形/長方形 979">
              <a:extLst>
                <a:ext uri="{FF2B5EF4-FFF2-40B4-BE49-F238E27FC236}">
                  <a16:creationId xmlns:a16="http://schemas.microsoft.com/office/drawing/2014/main" id="{DD8FB95E-7A3F-E9B8-AD23-1C892151B71D}"/>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1" name="正方形/長方形 980">
              <a:extLst>
                <a:ext uri="{FF2B5EF4-FFF2-40B4-BE49-F238E27FC236}">
                  <a16:creationId xmlns:a16="http://schemas.microsoft.com/office/drawing/2014/main" id="{1F921FC8-A541-9D3D-5F93-317BFE71ECEC}"/>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2" name="正方形/長方形 981">
              <a:extLst>
                <a:ext uri="{FF2B5EF4-FFF2-40B4-BE49-F238E27FC236}">
                  <a16:creationId xmlns:a16="http://schemas.microsoft.com/office/drawing/2014/main" id="{E4677762-BADE-92E9-B517-E034E3AB483B}"/>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3" name="正方形/長方形 982">
              <a:extLst>
                <a:ext uri="{FF2B5EF4-FFF2-40B4-BE49-F238E27FC236}">
                  <a16:creationId xmlns:a16="http://schemas.microsoft.com/office/drawing/2014/main" id="{801D5F1A-2B8B-9BCB-12E7-D5BEEE670E60}"/>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4" name="正方形/長方形 983">
              <a:extLst>
                <a:ext uri="{FF2B5EF4-FFF2-40B4-BE49-F238E27FC236}">
                  <a16:creationId xmlns:a16="http://schemas.microsoft.com/office/drawing/2014/main" id="{C62D7A8E-416E-B7E7-9F2D-40744B44732F}"/>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5" name="正方形/長方形 984">
              <a:extLst>
                <a:ext uri="{FF2B5EF4-FFF2-40B4-BE49-F238E27FC236}">
                  <a16:creationId xmlns:a16="http://schemas.microsoft.com/office/drawing/2014/main" id="{7DC27501-6477-AFBF-3351-F69A1AC13FBC}"/>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6" name="正方形/長方形 985">
              <a:extLst>
                <a:ext uri="{FF2B5EF4-FFF2-40B4-BE49-F238E27FC236}">
                  <a16:creationId xmlns:a16="http://schemas.microsoft.com/office/drawing/2014/main" id="{6B8009FB-F75D-7603-1592-0EE87E41635C}"/>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7" name="正方形/長方形 986">
              <a:extLst>
                <a:ext uri="{FF2B5EF4-FFF2-40B4-BE49-F238E27FC236}">
                  <a16:creationId xmlns:a16="http://schemas.microsoft.com/office/drawing/2014/main" id="{F40B14B6-78BE-318E-9071-E59602555B4C}"/>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8" name="正方形/長方形 987">
              <a:extLst>
                <a:ext uri="{FF2B5EF4-FFF2-40B4-BE49-F238E27FC236}">
                  <a16:creationId xmlns:a16="http://schemas.microsoft.com/office/drawing/2014/main" id="{69F43F6F-D293-D1F6-95C3-985434B76B31}"/>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89" name="正方形/長方形 988">
              <a:extLst>
                <a:ext uri="{FF2B5EF4-FFF2-40B4-BE49-F238E27FC236}">
                  <a16:creationId xmlns:a16="http://schemas.microsoft.com/office/drawing/2014/main" id="{4ED436DA-4728-12F4-E824-9BDDF5D3C8F7}"/>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0" name="正方形/長方形 989">
              <a:extLst>
                <a:ext uri="{FF2B5EF4-FFF2-40B4-BE49-F238E27FC236}">
                  <a16:creationId xmlns:a16="http://schemas.microsoft.com/office/drawing/2014/main" id="{8BAFFC35-0F86-61CA-FB58-A61DF186C936}"/>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1" name="正方形/長方形 990">
              <a:extLst>
                <a:ext uri="{FF2B5EF4-FFF2-40B4-BE49-F238E27FC236}">
                  <a16:creationId xmlns:a16="http://schemas.microsoft.com/office/drawing/2014/main" id="{29EBCB29-F0E1-5649-6848-F6CF559A4BE4}"/>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2" name="正方形/長方形 991">
              <a:extLst>
                <a:ext uri="{FF2B5EF4-FFF2-40B4-BE49-F238E27FC236}">
                  <a16:creationId xmlns:a16="http://schemas.microsoft.com/office/drawing/2014/main" id="{30FCE953-CA77-527F-BE18-43F5824E229C}"/>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3" name="正方形/長方形 992">
              <a:extLst>
                <a:ext uri="{FF2B5EF4-FFF2-40B4-BE49-F238E27FC236}">
                  <a16:creationId xmlns:a16="http://schemas.microsoft.com/office/drawing/2014/main" id="{0030FF85-5763-9D99-07FC-B437745E1F85}"/>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4" name="正方形/長方形 993">
              <a:extLst>
                <a:ext uri="{FF2B5EF4-FFF2-40B4-BE49-F238E27FC236}">
                  <a16:creationId xmlns:a16="http://schemas.microsoft.com/office/drawing/2014/main" id="{410ABC88-A7D8-75B6-6317-A720FD9B8E3A}"/>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5" name="正方形/長方形 994">
              <a:extLst>
                <a:ext uri="{FF2B5EF4-FFF2-40B4-BE49-F238E27FC236}">
                  <a16:creationId xmlns:a16="http://schemas.microsoft.com/office/drawing/2014/main" id="{C2E5C398-6741-CE58-33E8-F3A2DD7DF8B4}"/>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6" name="正方形/長方形 995">
              <a:extLst>
                <a:ext uri="{FF2B5EF4-FFF2-40B4-BE49-F238E27FC236}">
                  <a16:creationId xmlns:a16="http://schemas.microsoft.com/office/drawing/2014/main" id="{E3A193A4-ECC3-BD0B-5F4F-E5A4C9148116}"/>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7" name="正方形/長方形 996">
              <a:extLst>
                <a:ext uri="{FF2B5EF4-FFF2-40B4-BE49-F238E27FC236}">
                  <a16:creationId xmlns:a16="http://schemas.microsoft.com/office/drawing/2014/main" id="{5E861497-A148-1EAD-E267-40D08FEA0184}"/>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8" name="正方形/長方形 997">
              <a:extLst>
                <a:ext uri="{FF2B5EF4-FFF2-40B4-BE49-F238E27FC236}">
                  <a16:creationId xmlns:a16="http://schemas.microsoft.com/office/drawing/2014/main" id="{BAC951FA-8F08-402E-95BA-0C58B1F73000}"/>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99" name="正方形/長方形 998">
              <a:extLst>
                <a:ext uri="{FF2B5EF4-FFF2-40B4-BE49-F238E27FC236}">
                  <a16:creationId xmlns:a16="http://schemas.microsoft.com/office/drawing/2014/main" id="{16C18F11-C872-9C32-6773-911A42278B9F}"/>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0" name="正方形/長方形 999">
              <a:extLst>
                <a:ext uri="{FF2B5EF4-FFF2-40B4-BE49-F238E27FC236}">
                  <a16:creationId xmlns:a16="http://schemas.microsoft.com/office/drawing/2014/main" id="{020CC54E-EBC6-6E95-8676-F89DA538F6EE}"/>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1" name="正方形/長方形 1000">
              <a:extLst>
                <a:ext uri="{FF2B5EF4-FFF2-40B4-BE49-F238E27FC236}">
                  <a16:creationId xmlns:a16="http://schemas.microsoft.com/office/drawing/2014/main" id="{DBC9263C-E2D2-0866-B3E4-F65D821D2FE5}"/>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2" name="正方形/長方形 1001">
              <a:extLst>
                <a:ext uri="{FF2B5EF4-FFF2-40B4-BE49-F238E27FC236}">
                  <a16:creationId xmlns:a16="http://schemas.microsoft.com/office/drawing/2014/main" id="{E02CCC58-311F-6B09-FA64-82A7E67A205A}"/>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3" name="正方形/長方形 1002">
              <a:extLst>
                <a:ext uri="{FF2B5EF4-FFF2-40B4-BE49-F238E27FC236}">
                  <a16:creationId xmlns:a16="http://schemas.microsoft.com/office/drawing/2014/main" id="{915DB1AA-0526-D18A-BFE9-7FBEB43FD03E}"/>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4" name="正方形/長方形 1003">
              <a:extLst>
                <a:ext uri="{FF2B5EF4-FFF2-40B4-BE49-F238E27FC236}">
                  <a16:creationId xmlns:a16="http://schemas.microsoft.com/office/drawing/2014/main" id="{D9735C40-0C53-D196-F854-8C0DFB158291}"/>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5" name="正方形/長方形 1004">
              <a:extLst>
                <a:ext uri="{FF2B5EF4-FFF2-40B4-BE49-F238E27FC236}">
                  <a16:creationId xmlns:a16="http://schemas.microsoft.com/office/drawing/2014/main" id="{49F78B2B-DF9B-25BF-FE58-2D46C24984CD}"/>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6" name="正方形/長方形 1005">
              <a:extLst>
                <a:ext uri="{FF2B5EF4-FFF2-40B4-BE49-F238E27FC236}">
                  <a16:creationId xmlns:a16="http://schemas.microsoft.com/office/drawing/2014/main" id="{A368F065-1907-8089-D044-A140D4405C21}"/>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7" name="正方形/長方形 1006">
              <a:extLst>
                <a:ext uri="{FF2B5EF4-FFF2-40B4-BE49-F238E27FC236}">
                  <a16:creationId xmlns:a16="http://schemas.microsoft.com/office/drawing/2014/main" id="{CBC39134-3F5F-4655-FDA4-A457CBC837DE}"/>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8" name="正方形/長方形 1007">
              <a:extLst>
                <a:ext uri="{FF2B5EF4-FFF2-40B4-BE49-F238E27FC236}">
                  <a16:creationId xmlns:a16="http://schemas.microsoft.com/office/drawing/2014/main" id="{AC878439-DF26-6B68-C5B9-5933693A0D82}"/>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09" name="正方形/長方形 1008">
              <a:extLst>
                <a:ext uri="{FF2B5EF4-FFF2-40B4-BE49-F238E27FC236}">
                  <a16:creationId xmlns:a16="http://schemas.microsoft.com/office/drawing/2014/main" id="{7520D136-B7A9-6169-88DD-66C3DDA7B611}"/>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0" name="正方形/長方形 1009">
              <a:extLst>
                <a:ext uri="{FF2B5EF4-FFF2-40B4-BE49-F238E27FC236}">
                  <a16:creationId xmlns:a16="http://schemas.microsoft.com/office/drawing/2014/main" id="{375E4A72-E867-69F9-9E70-86BBAA405397}"/>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1" name="正方形/長方形 1010">
              <a:extLst>
                <a:ext uri="{FF2B5EF4-FFF2-40B4-BE49-F238E27FC236}">
                  <a16:creationId xmlns:a16="http://schemas.microsoft.com/office/drawing/2014/main" id="{CFE635B9-3FB1-D82D-5FC7-8D7E18D91A7D}"/>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2" name="正方形/長方形 1011">
              <a:extLst>
                <a:ext uri="{FF2B5EF4-FFF2-40B4-BE49-F238E27FC236}">
                  <a16:creationId xmlns:a16="http://schemas.microsoft.com/office/drawing/2014/main" id="{5F2135F9-2A11-C521-EE28-40A634B4BD86}"/>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3" name="正方形/長方形 1012">
              <a:extLst>
                <a:ext uri="{FF2B5EF4-FFF2-40B4-BE49-F238E27FC236}">
                  <a16:creationId xmlns:a16="http://schemas.microsoft.com/office/drawing/2014/main" id="{7E481DF5-28AE-4039-A6DF-A96C4D6B0EFE}"/>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4" name="正方形/長方形 1013">
              <a:extLst>
                <a:ext uri="{FF2B5EF4-FFF2-40B4-BE49-F238E27FC236}">
                  <a16:creationId xmlns:a16="http://schemas.microsoft.com/office/drawing/2014/main" id="{AB2D797A-ABCA-1F9B-E2F7-625FAEF4D5C7}"/>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5" name="正方形/長方形 1014">
              <a:extLst>
                <a:ext uri="{FF2B5EF4-FFF2-40B4-BE49-F238E27FC236}">
                  <a16:creationId xmlns:a16="http://schemas.microsoft.com/office/drawing/2014/main" id="{AE075011-D6EF-3816-AAD9-3E017EB4832F}"/>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6" name="正方形/長方形 1015">
              <a:extLst>
                <a:ext uri="{FF2B5EF4-FFF2-40B4-BE49-F238E27FC236}">
                  <a16:creationId xmlns:a16="http://schemas.microsoft.com/office/drawing/2014/main" id="{9379F0EE-5C20-47D2-5508-EC83BA1E96DE}"/>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7" name="正方形/長方形 1016">
              <a:extLst>
                <a:ext uri="{FF2B5EF4-FFF2-40B4-BE49-F238E27FC236}">
                  <a16:creationId xmlns:a16="http://schemas.microsoft.com/office/drawing/2014/main" id="{1A57A455-3F9B-68FB-0BBD-C7FC4C55A220}"/>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8" name="正方形/長方形 1017">
              <a:extLst>
                <a:ext uri="{FF2B5EF4-FFF2-40B4-BE49-F238E27FC236}">
                  <a16:creationId xmlns:a16="http://schemas.microsoft.com/office/drawing/2014/main" id="{B4F1818A-DB44-E9CB-C7FA-1CFCDC8D1CFD}"/>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19" name="正方形/長方形 1018">
              <a:extLst>
                <a:ext uri="{FF2B5EF4-FFF2-40B4-BE49-F238E27FC236}">
                  <a16:creationId xmlns:a16="http://schemas.microsoft.com/office/drawing/2014/main" id="{DE971F11-EB61-54C8-E689-C72BDF43D68C}"/>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0" name="正方形/長方形 1019">
              <a:extLst>
                <a:ext uri="{FF2B5EF4-FFF2-40B4-BE49-F238E27FC236}">
                  <a16:creationId xmlns:a16="http://schemas.microsoft.com/office/drawing/2014/main" id="{D1A6E13D-704B-6332-E70F-521D269194A7}"/>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1" name="正方形/長方形 1020">
              <a:extLst>
                <a:ext uri="{FF2B5EF4-FFF2-40B4-BE49-F238E27FC236}">
                  <a16:creationId xmlns:a16="http://schemas.microsoft.com/office/drawing/2014/main" id="{2265A11E-8F44-C022-918B-748728150279}"/>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2" name="正方形/長方形 1021">
              <a:extLst>
                <a:ext uri="{FF2B5EF4-FFF2-40B4-BE49-F238E27FC236}">
                  <a16:creationId xmlns:a16="http://schemas.microsoft.com/office/drawing/2014/main" id="{E47712F9-9030-C351-ECB0-45DC47D5DA0F}"/>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3" name="正方形/長方形 1022">
              <a:extLst>
                <a:ext uri="{FF2B5EF4-FFF2-40B4-BE49-F238E27FC236}">
                  <a16:creationId xmlns:a16="http://schemas.microsoft.com/office/drawing/2014/main" id="{40A7B56D-574C-0BC9-5AA7-4284FE8E900F}"/>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4" name="正方形/長方形 1023">
              <a:extLst>
                <a:ext uri="{FF2B5EF4-FFF2-40B4-BE49-F238E27FC236}">
                  <a16:creationId xmlns:a16="http://schemas.microsoft.com/office/drawing/2014/main" id="{0D2DD408-A892-3C86-07DE-1A630CE42AF8}"/>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5" name="正方形/長方形 1024">
              <a:extLst>
                <a:ext uri="{FF2B5EF4-FFF2-40B4-BE49-F238E27FC236}">
                  <a16:creationId xmlns:a16="http://schemas.microsoft.com/office/drawing/2014/main" id="{95F0C1B7-3643-4ECE-2551-447BCC4773ED}"/>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6" name="正方形/長方形 1025">
              <a:extLst>
                <a:ext uri="{FF2B5EF4-FFF2-40B4-BE49-F238E27FC236}">
                  <a16:creationId xmlns:a16="http://schemas.microsoft.com/office/drawing/2014/main" id="{1C7540BD-BB94-EBD2-63D0-FEDD4B1B0FA6}"/>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7" name="正方形/長方形 1026">
              <a:extLst>
                <a:ext uri="{FF2B5EF4-FFF2-40B4-BE49-F238E27FC236}">
                  <a16:creationId xmlns:a16="http://schemas.microsoft.com/office/drawing/2014/main" id="{D0A2624C-F74F-AF06-BF9F-E90EAB3939C2}"/>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8" name="正方形/長方形 1027">
              <a:extLst>
                <a:ext uri="{FF2B5EF4-FFF2-40B4-BE49-F238E27FC236}">
                  <a16:creationId xmlns:a16="http://schemas.microsoft.com/office/drawing/2014/main" id="{7DAFB807-97CE-3443-FCCF-EC9952896F39}"/>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29" name="正方形/長方形 1028">
              <a:extLst>
                <a:ext uri="{FF2B5EF4-FFF2-40B4-BE49-F238E27FC236}">
                  <a16:creationId xmlns:a16="http://schemas.microsoft.com/office/drawing/2014/main" id="{6A0AC998-EFAC-9F92-C384-11841F3FCDB1}"/>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0" name="正方形/長方形 1029">
              <a:extLst>
                <a:ext uri="{FF2B5EF4-FFF2-40B4-BE49-F238E27FC236}">
                  <a16:creationId xmlns:a16="http://schemas.microsoft.com/office/drawing/2014/main" id="{02B4944A-E387-CF5A-AF32-5213C3C791D3}"/>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1" name="正方形/長方形 1030">
              <a:extLst>
                <a:ext uri="{FF2B5EF4-FFF2-40B4-BE49-F238E27FC236}">
                  <a16:creationId xmlns:a16="http://schemas.microsoft.com/office/drawing/2014/main" id="{B05FE8C0-85C7-088B-0520-078ED7A25E0F}"/>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2" name="正方形/長方形 1031">
              <a:extLst>
                <a:ext uri="{FF2B5EF4-FFF2-40B4-BE49-F238E27FC236}">
                  <a16:creationId xmlns:a16="http://schemas.microsoft.com/office/drawing/2014/main" id="{CFDD8CEA-30A8-20B3-D2C4-EC0C5E12DEF1}"/>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3" name="正方形/長方形 1032">
              <a:extLst>
                <a:ext uri="{FF2B5EF4-FFF2-40B4-BE49-F238E27FC236}">
                  <a16:creationId xmlns:a16="http://schemas.microsoft.com/office/drawing/2014/main" id="{A21B8852-5EEB-2A5C-5213-A0C7E33B23DF}"/>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4" name="正方形/長方形 1033">
              <a:extLst>
                <a:ext uri="{FF2B5EF4-FFF2-40B4-BE49-F238E27FC236}">
                  <a16:creationId xmlns:a16="http://schemas.microsoft.com/office/drawing/2014/main" id="{08C0D0F4-9563-A885-D7BB-A390B14530C9}"/>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5" name="正方形/長方形 1034">
              <a:extLst>
                <a:ext uri="{FF2B5EF4-FFF2-40B4-BE49-F238E27FC236}">
                  <a16:creationId xmlns:a16="http://schemas.microsoft.com/office/drawing/2014/main" id="{CDFB0681-8137-05A8-E01A-9829AAA7580F}"/>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6" name="正方形/長方形 1035">
              <a:extLst>
                <a:ext uri="{FF2B5EF4-FFF2-40B4-BE49-F238E27FC236}">
                  <a16:creationId xmlns:a16="http://schemas.microsoft.com/office/drawing/2014/main" id="{4C0109A5-4E4D-EE57-8F5D-BD525B603035}"/>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7" name="正方形/長方形 1036">
              <a:extLst>
                <a:ext uri="{FF2B5EF4-FFF2-40B4-BE49-F238E27FC236}">
                  <a16:creationId xmlns:a16="http://schemas.microsoft.com/office/drawing/2014/main" id="{C42CDE56-386F-D395-6647-8797F9387FCB}"/>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8" name="正方形/長方形 1037">
              <a:extLst>
                <a:ext uri="{FF2B5EF4-FFF2-40B4-BE49-F238E27FC236}">
                  <a16:creationId xmlns:a16="http://schemas.microsoft.com/office/drawing/2014/main" id="{39BABE29-8983-DB70-A435-87B9E58FB415}"/>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39" name="正方形/長方形 1038">
              <a:extLst>
                <a:ext uri="{FF2B5EF4-FFF2-40B4-BE49-F238E27FC236}">
                  <a16:creationId xmlns:a16="http://schemas.microsoft.com/office/drawing/2014/main" id="{FB570A1D-DEEA-200D-7B4B-29CD25A6629F}"/>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0" name="正方形/長方形 1039">
              <a:extLst>
                <a:ext uri="{FF2B5EF4-FFF2-40B4-BE49-F238E27FC236}">
                  <a16:creationId xmlns:a16="http://schemas.microsoft.com/office/drawing/2014/main" id="{0CEABD89-4E68-5C29-6140-A7A002E13B9A}"/>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1" name="正方形/長方形 1040">
              <a:extLst>
                <a:ext uri="{FF2B5EF4-FFF2-40B4-BE49-F238E27FC236}">
                  <a16:creationId xmlns:a16="http://schemas.microsoft.com/office/drawing/2014/main" id="{AF56C383-9324-6115-3B99-98EAB6E043DB}"/>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2" name="正方形/長方形 1041">
              <a:extLst>
                <a:ext uri="{FF2B5EF4-FFF2-40B4-BE49-F238E27FC236}">
                  <a16:creationId xmlns:a16="http://schemas.microsoft.com/office/drawing/2014/main" id="{CF0EA473-1EE1-2140-A12A-5CBB9341E55B}"/>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3" name="正方形/長方形 1042">
              <a:extLst>
                <a:ext uri="{FF2B5EF4-FFF2-40B4-BE49-F238E27FC236}">
                  <a16:creationId xmlns:a16="http://schemas.microsoft.com/office/drawing/2014/main" id="{CBCE059F-3DCC-BD4E-89CC-89A03B3F49F4}"/>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4" name="正方形/長方形 1043">
              <a:extLst>
                <a:ext uri="{FF2B5EF4-FFF2-40B4-BE49-F238E27FC236}">
                  <a16:creationId xmlns:a16="http://schemas.microsoft.com/office/drawing/2014/main" id="{8F9B1D20-C886-9967-DE69-2DD4731A3766}"/>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5" name="正方形/長方形 1044">
              <a:extLst>
                <a:ext uri="{FF2B5EF4-FFF2-40B4-BE49-F238E27FC236}">
                  <a16:creationId xmlns:a16="http://schemas.microsoft.com/office/drawing/2014/main" id="{D2E7487E-F65F-967E-50C0-CDAA75E8689E}"/>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6" name="正方形/長方形 1045">
              <a:extLst>
                <a:ext uri="{FF2B5EF4-FFF2-40B4-BE49-F238E27FC236}">
                  <a16:creationId xmlns:a16="http://schemas.microsoft.com/office/drawing/2014/main" id="{0A93037D-2544-94FD-58A9-51C215CABCCC}"/>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7" name="正方形/長方形 1046">
              <a:extLst>
                <a:ext uri="{FF2B5EF4-FFF2-40B4-BE49-F238E27FC236}">
                  <a16:creationId xmlns:a16="http://schemas.microsoft.com/office/drawing/2014/main" id="{32D2DC1C-3505-C27A-6CF4-B4E6FE32E11D}"/>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8" name="正方形/長方形 1047">
              <a:extLst>
                <a:ext uri="{FF2B5EF4-FFF2-40B4-BE49-F238E27FC236}">
                  <a16:creationId xmlns:a16="http://schemas.microsoft.com/office/drawing/2014/main" id="{37E6E577-EB31-A280-4403-10B6D98F4E59}"/>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49" name="正方形/長方形 1048">
              <a:extLst>
                <a:ext uri="{FF2B5EF4-FFF2-40B4-BE49-F238E27FC236}">
                  <a16:creationId xmlns:a16="http://schemas.microsoft.com/office/drawing/2014/main" id="{F62403BA-4FA1-44EE-075B-062FF6908B38}"/>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0" name="正方形/長方形 1049">
              <a:extLst>
                <a:ext uri="{FF2B5EF4-FFF2-40B4-BE49-F238E27FC236}">
                  <a16:creationId xmlns:a16="http://schemas.microsoft.com/office/drawing/2014/main" id="{451076B9-1DD7-0BF4-8BF6-C35755AE5758}"/>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1" name="正方形/長方形 1050">
              <a:extLst>
                <a:ext uri="{FF2B5EF4-FFF2-40B4-BE49-F238E27FC236}">
                  <a16:creationId xmlns:a16="http://schemas.microsoft.com/office/drawing/2014/main" id="{CCC96DF8-1432-4BF4-94ED-A1A4D48EAB98}"/>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2" name="正方形/長方形 1051">
              <a:extLst>
                <a:ext uri="{FF2B5EF4-FFF2-40B4-BE49-F238E27FC236}">
                  <a16:creationId xmlns:a16="http://schemas.microsoft.com/office/drawing/2014/main" id="{BE900EB9-2D00-F001-39A2-240CF9AD617F}"/>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3" name="正方形/長方形 1052">
              <a:extLst>
                <a:ext uri="{FF2B5EF4-FFF2-40B4-BE49-F238E27FC236}">
                  <a16:creationId xmlns:a16="http://schemas.microsoft.com/office/drawing/2014/main" id="{ABE984E0-C1A1-D6F9-229B-2C5DE664BDA4}"/>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4" name="正方形/長方形 1053">
              <a:extLst>
                <a:ext uri="{FF2B5EF4-FFF2-40B4-BE49-F238E27FC236}">
                  <a16:creationId xmlns:a16="http://schemas.microsoft.com/office/drawing/2014/main" id="{B42AB288-F6DA-6911-4663-25CD13456EDF}"/>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5" name="正方形/長方形 1054">
              <a:extLst>
                <a:ext uri="{FF2B5EF4-FFF2-40B4-BE49-F238E27FC236}">
                  <a16:creationId xmlns:a16="http://schemas.microsoft.com/office/drawing/2014/main" id="{E3231612-4843-98D6-D743-04A2DC1AE5A6}"/>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6" name="正方形/長方形 1055">
              <a:extLst>
                <a:ext uri="{FF2B5EF4-FFF2-40B4-BE49-F238E27FC236}">
                  <a16:creationId xmlns:a16="http://schemas.microsoft.com/office/drawing/2014/main" id="{12BD1033-4C3F-5A46-391D-563CE411AF56}"/>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7" name="正方形/長方形 1056">
              <a:extLst>
                <a:ext uri="{FF2B5EF4-FFF2-40B4-BE49-F238E27FC236}">
                  <a16:creationId xmlns:a16="http://schemas.microsoft.com/office/drawing/2014/main" id="{27A25320-257E-2C7A-461A-1E2421F1BB21}"/>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8" name="正方形/長方形 1057">
              <a:extLst>
                <a:ext uri="{FF2B5EF4-FFF2-40B4-BE49-F238E27FC236}">
                  <a16:creationId xmlns:a16="http://schemas.microsoft.com/office/drawing/2014/main" id="{2CAAC2D6-5742-B995-3AD7-961B1D43302E}"/>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59" name="正方形/長方形 1058">
              <a:extLst>
                <a:ext uri="{FF2B5EF4-FFF2-40B4-BE49-F238E27FC236}">
                  <a16:creationId xmlns:a16="http://schemas.microsoft.com/office/drawing/2014/main" id="{7B8901EA-907F-43D1-79E3-2F45C62C094E}"/>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0" name="正方形/長方形 1059">
              <a:extLst>
                <a:ext uri="{FF2B5EF4-FFF2-40B4-BE49-F238E27FC236}">
                  <a16:creationId xmlns:a16="http://schemas.microsoft.com/office/drawing/2014/main" id="{B23CD5EA-5E2A-066A-9B68-0BD1A7AFD616}"/>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1" name="正方形/長方形 1060">
              <a:extLst>
                <a:ext uri="{FF2B5EF4-FFF2-40B4-BE49-F238E27FC236}">
                  <a16:creationId xmlns:a16="http://schemas.microsoft.com/office/drawing/2014/main" id="{53953394-AE17-7CAF-C65B-645AEA2956D7}"/>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2" name="正方形/長方形 1061">
              <a:extLst>
                <a:ext uri="{FF2B5EF4-FFF2-40B4-BE49-F238E27FC236}">
                  <a16:creationId xmlns:a16="http://schemas.microsoft.com/office/drawing/2014/main" id="{EE6CCC6B-10D9-8A5F-71AA-1A8C4DFDFC58}"/>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3" name="正方形/長方形 1062">
              <a:extLst>
                <a:ext uri="{FF2B5EF4-FFF2-40B4-BE49-F238E27FC236}">
                  <a16:creationId xmlns:a16="http://schemas.microsoft.com/office/drawing/2014/main" id="{F07271A5-4B8B-2B70-9410-5BAB207C6907}"/>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4" name="正方形/長方形 1063">
              <a:extLst>
                <a:ext uri="{FF2B5EF4-FFF2-40B4-BE49-F238E27FC236}">
                  <a16:creationId xmlns:a16="http://schemas.microsoft.com/office/drawing/2014/main" id="{47E2E5E4-5999-B375-0D29-0AD2129B7B73}"/>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5" name="正方形/長方形 1064">
              <a:extLst>
                <a:ext uri="{FF2B5EF4-FFF2-40B4-BE49-F238E27FC236}">
                  <a16:creationId xmlns:a16="http://schemas.microsoft.com/office/drawing/2014/main" id="{2E21D919-D83C-7982-62F7-C48BA9029EDD}"/>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6" name="正方形/長方形 1065">
              <a:extLst>
                <a:ext uri="{FF2B5EF4-FFF2-40B4-BE49-F238E27FC236}">
                  <a16:creationId xmlns:a16="http://schemas.microsoft.com/office/drawing/2014/main" id="{FF9711D8-E06D-6966-F470-47E63C2F9CA5}"/>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7" name="正方形/長方形 1066">
              <a:extLst>
                <a:ext uri="{FF2B5EF4-FFF2-40B4-BE49-F238E27FC236}">
                  <a16:creationId xmlns:a16="http://schemas.microsoft.com/office/drawing/2014/main" id="{66141362-1C03-335F-7617-4043B1442E60}"/>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8" name="正方形/長方形 1067">
              <a:extLst>
                <a:ext uri="{FF2B5EF4-FFF2-40B4-BE49-F238E27FC236}">
                  <a16:creationId xmlns:a16="http://schemas.microsoft.com/office/drawing/2014/main" id="{172640AE-40D2-8795-6885-86F2209F5865}"/>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69" name="正方形/長方形 1068">
              <a:extLst>
                <a:ext uri="{FF2B5EF4-FFF2-40B4-BE49-F238E27FC236}">
                  <a16:creationId xmlns:a16="http://schemas.microsoft.com/office/drawing/2014/main" id="{401B6C18-2E2F-55DF-923B-216D6D30BBA6}"/>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0" name="正方形/長方形 1069">
              <a:extLst>
                <a:ext uri="{FF2B5EF4-FFF2-40B4-BE49-F238E27FC236}">
                  <a16:creationId xmlns:a16="http://schemas.microsoft.com/office/drawing/2014/main" id="{454ABD27-059E-209D-25D0-77BED6E2EE54}"/>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1" name="正方形/長方形 1070">
              <a:extLst>
                <a:ext uri="{FF2B5EF4-FFF2-40B4-BE49-F238E27FC236}">
                  <a16:creationId xmlns:a16="http://schemas.microsoft.com/office/drawing/2014/main" id="{21AF6C1D-B5EB-B8F0-36F6-A270B42B37B8}"/>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2" name="正方形/長方形 1071">
              <a:extLst>
                <a:ext uri="{FF2B5EF4-FFF2-40B4-BE49-F238E27FC236}">
                  <a16:creationId xmlns:a16="http://schemas.microsoft.com/office/drawing/2014/main" id="{C3B48EC4-EA43-05E8-66B0-0A34987C1422}"/>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3" name="正方形/長方形 1072">
              <a:extLst>
                <a:ext uri="{FF2B5EF4-FFF2-40B4-BE49-F238E27FC236}">
                  <a16:creationId xmlns:a16="http://schemas.microsoft.com/office/drawing/2014/main" id="{A0C0E023-1FDF-895A-C240-3CCDFDE046CF}"/>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4" name="正方形/長方形 1073">
              <a:extLst>
                <a:ext uri="{FF2B5EF4-FFF2-40B4-BE49-F238E27FC236}">
                  <a16:creationId xmlns:a16="http://schemas.microsoft.com/office/drawing/2014/main" id="{A894A465-2EA3-C46D-F6A9-82FE715057F8}"/>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5" name="正方形/長方形 1074">
              <a:extLst>
                <a:ext uri="{FF2B5EF4-FFF2-40B4-BE49-F238E27FC236}">
                  <a16:creationId xmlns:a16="http://schemas.microsoft.com/office/drawing/2014/main" id="{987DD964-B989-6F69-600E-B2C00EC8FA28}"/>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6" name="正方形/長方形 1075">
              <a:extLst>
                <a:ext uri="{FF2B5EF4-FFF2-40B4-BE49-F238E27FC236}">
                  <a16:creationId xmlns:a16="http://schemas.microsoft.com/office/drawing/2014/main" id="{5112D850-3AF2-B095-C9C2-0AF2D0C386D6}"/>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077" name="正方形/長方形 1076">
              <a:extLst>
                <a:ext uri="{FF2B5EF4-FFF2-40B4-BE49-F238E27FC236}">
                  <a16:creationId xmlns:a16="http://schemas.microsoft.com/office/drawing/2014/main" id="{C093D2C1-4B6F-879E-C5D2-42A6EE55D9BC}"/>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944" name="台形 943">
            <a:extLst>
              <a:ext uri="{FF2B5EF4-FFF2-40B4-BE49-F238E27FC236}">
                <a16:creationId xmlns:a16="http://schemas.microsoft.com/office/drawing/2014/main" id="{170F23E3-A108-42CA-6630-09C09D90CF3E}"/>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233</xdr:col>
      <xdr:colOff>23519</xdr:colOff>
      <xdr:row>159</xdr:row>
      <xdr:rowOff>28537</xdr:rowOff>
    </xdr:from>
    <xdr:to>
      <xdr:col>247</xdr:col>
      <xdr:colOff>106055</xdr:colOff>
      <xdr:row>162</xdr:row>
      <xdr:rowOff>0</xdr:rowOff>
    </xdr:to>
    <xdr:sp macro="" textlink="">
      <xdr:nvSpPr>
        <xdr:cNvPr id="1078" name="Rectangle 12">
          <a:extLst>
            <a:ext uri="{FF2B5EF4-FFF2-40B4-BE49-F238E27FC236}">
              <a16:creationId xmlns:a16="http://schemas.microsoft.com/office/drawing/2014/main" id="{BCB7A487-EDDC-4E86-AB63-A6B4420F90E1}"/>
            </a:ext>
          </a:extLst>
        </xdr:cNvPr>
        <xdr:cNvSpPr>
          <a:spLocks noChangeArrowheads="1"/>
        </xdr:cNvSpPr>
      </xdr:nvSpPr>
      <xdr:spPr bwMode="auto">
        <a:xfrm>
          <a:off x="28877919" y="36379112"/>
          <a:ext cx="1809736" cy="654088"/>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非常用発動発電機</a:t>
          </a:r>
          <a:endParaRPr kumimoji="0" lang="en-US" altLang="ja-JP" sz="16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260</xdr:col>
      <xdr:colOff>0</xdr:colOff>
      <xdr:row>129</xdr:row>
      <xdr:rowOff>0</xdr:rowOff>
    </xdr:from>
    <xdr:to>
      <xdr:col>267</xdr:col>
      <xdr:colOff>0</xdr:colOff>
      <xdr:row>147</xdr:row>
      <xdr:rowOff>0</xdr:rowOff>
    </xdr:to>
    <xdr:sp macro="" textlink="">
      <xdr:nvSpPr>
        <xdr:cNvPr id="1079" name="正方形/長方形 1078">
          <a:extLst>
            <a:ext uri="{FF2B5EF4-FFF2-40B4-BE49-F238E27FC236}">
              <a16:creationId xmlns:a16="http://schemas.microsoft.com/office/drawing/2014/main" id="{5BBF7674-F8F7-40DB-9F01-8FD8CB51FFF1}"/>
            </a:ext>
          </a:extLst>
        </xdr:cNvPr>
        <xdr:cNvSpPr/>
      </xdr:nvSpPr>
      <xdr:spPr>
        <a:xfrm>
          <a:off x="32194500" y="29489400"/>
          <a:ext cx="866775" cy="4114800"/>
        </a:xfrm>
        <a:prstGeom prst="rect">
          <a:avLst/>
        </a:prstGeom>
        <a:solidFill>
          <a:srgbClr val="FFC000">
            <a:lumMod val="40000"/>
            <a:lumOff val="60000"/>
          </a:srgb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259</xdr:col>
      <xdr:colOff>23491</xdr:colOff>
      <xdr:row>145</xdr:row>
      <xdr:rowOff>3491</xdr:rowOff>
    </xdr:from>
    <xdr:to>
      <xdr:col>266</xdr:col>
      <xdr:colOff>85209</xdr:colOff>
      <xdr:row>146</xdr:row>
      <xdr:rowOff>102189</xdr:rowOff>
    </xdr:to>
    <xdr:sp macro="" textlink="">
      <xdr:nvSpPr>
        <xdr:cNvPr id="1080" name="テキスト ボックス 1079">
          <a:extLst>
            <a:ext uri="{FF2B5EF4-FFF2-40B4-BE49-F238E27FC236}">
              <a16:creationId xmlns:a16="http://schemas.microsoft.com/office/drawing/2014/main" id="{CB604B12-96E9-4F9C-AC9D-DDAB5A91B7E5}"/>
            </a:ext>
          </a:extLst>
        </xdr:cNvPr>
        <xdr:cNvSpPr txBox="1"/>
      </xdr:nvSpPr>
      <xdr:spPr>
        <a:xfrm>
          <a:off x="32097341" y="33153666"/>
          <a:ext cx="928493" cy="32729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基本架</a:t>
          </a:r>
        </a:p>
      </xdr:txBody>
    </xdr:sp>
    <xdr:clientData/>
  </xdr:twoCellAnchor>
  <xdr:twoCellAnchor>
    <xdr:from>
      <xdr:col>222</xdr:col>
      <xdr:colOff>1413</xdr:colOff>
      <xdr:row>148</xdr:row>
      <xdr:rowOff>40827</xdr:rowOff>
    </xdr:from>
    <xdr:to>
      <xdr:col>224</xdr:col>
      <xdr:colOff>84763</xdr:colOff>
      <xdr:row>152</xdr:row>
      <xdr:rowOff>75474</xdr:rowOff>
    </xdr:to>
    <xdr:grpSp>
      <xdr:nvGrpSpPr>
        <xdr:cNvPr id="1081" name="グループ化 1080">
          <a:extLst>
            <a:ext uri="{FF2B5EF4-FFF2-40B4-BE49-F238E27FC236}">
              <a16:creationId xmlns:a16="http://schemas.microsoft.com/office/drawing/2014/main" id="{8D156453-B52F-4922-8939-B12EE370B2B1}"/>
            </a:ext>
          </a:extLst>
        </xdr:cNvPr>
        <xdr:cNvGrpSpPr/>
      </xdr:nvGrpSpPr>
      <xdr:grpSpPr>
        <a:xfrm>
          <a:off x="29143801" y="19512943"/>
          <a:ext cx="346488" cy="560919"/>
          <a:chOff x="34290000" y="60198000"/>
          <a:chExt cx="3048000" cy="4952999"/>
        </a:xfrm>
        <a:solidFill>
          <a:schemeClr val="accent4">
            <a:lumMod val="40000"/>
            <a:lumOff val="60000"/>
          </a:schemeClr>
        </a:solidFill>
      </xdr:grpSpPr>
      <xdr:sp macro="" textlink="">
        <xdr:nvSpPr>
          <xdr:cNvPr id="1082" name="台形 1081">
            <a:extLst>
              <a:ext uri="{FF2B5EF4-FFF2-40B4-BE49-F238E27FC236}">
                <a16:creationId xmlns:a16="http://schemas.microsoft.com/office/drawing/2014/main" id="{C88565C5-5869-4D0D-BAB6-53EC6E2853CF}"/>
              </a:ext>
            </a:extLst>
          </xdr:cNvPr>
          <xdr:cNvSpPr/>
        </xdr:nvSpPr>
        <xdr:spPr>
          <a:xfrm>
            <a:off x="34290000" y="63627000"/>
            <a:ext cx="3048000" cy="1333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83" name="正方形/長方形 1082">
            <a:extLst>
              <a:ext uri="{FF2B5EF4-FFF2-40B4-BE49-F238E27FC236}">
                <a16:creationId xmlns:a16="http://schemas.microsoft.com/office/drawing/2014/main" id="{D4BEA640-CD5C-1E5B-F2E5-411F6B3732FB}"/>
              </a:ext>
            </a:extLst>
          </xdr:cNvPr>
          <xdr:cNvSpPr/>
        </xdr:nvSpPr>
        <xdr:spPr>
          <a:xfrm flipV="1">
            <a:off x="35052000" y="61150491"/>
            <a:ext cx="1524000" cy="3590928"/>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84" name="台形 1083">
            <a:extLst>
              <a:ext uri="{FF2B5EF4-FFF2-40B4-BE49-F238E27FC236}">
                <a16:creationId xmlns:a16="http://schemas.microsoft.com/office/drawing/2014/main" id="{F9780659-1715-D74C-E01A-D63E4B8B137B}"/>
              </a:ext>
            </a:extLst>
          </xdr:cNvPr>
          <xdr:cNvSpPr/>
        </xdr:nvSpPr>
        <xdr:spPr>
          <a:xfrm>
            <a:off x="35052000" y="60198000"/>
            <a:ext cx="1524000" cy="952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85" name="正方形/長方形 1084">
            <a:extLst>
              <a:ext uri="{FF2B5EF4-FFF2-40B4-BE49-F238E27FC236}">
                <a16:creationId xmlns:a16="http://schemas.microsoft.com/office/drawing/2014/main" id="{FF815216-F895-A084-031A-6712B6A94C50}"/>
              </a:ext>
            </a:extLst>
          </xdr:cNvPr>
          <xdr:cNvSpPr/>
        </xdr:nvSpPr>
        <xdr:spPr>
          <a:xfrm flipV="1">
            <a:off x="34290000" y="64960499"/>
            <a:ext cx="3038474" cy="190500"/>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86" name="円/楕円 3030">
            <a:extLst>
              <a:ext uri="{FF2B5EF4-FFF2-40B4-BE49-F238E27FC236}">
                <a16:creationId xmlns:a16="http://schemas.microsoft.com/office/drawing/2014/main" id="{C6C9DE12-3C3C-C940-E12B-89DBEEFAE2ED}"/>
              </a:ext>
            </a:extLst>
          </xdr:cNvPr>
          <xdr:cNvSpPr/>
        </xdr:nvSpPr>
        <xdr:spPr>
          <a:xfrm>
            <a:off x="35164059" y="61565118"/>
            <a:ext cx="381002" cy="168088"/>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87" name="円/楕円 3031">
            <a:extLst>
              <a:ext uri="{FF2B5EF4-FFF2-40B4-BE49-F238E27FC236}">
                <a16:creationId xmlns:a16="http://schemas.microsoft.com/office/drawing/2014/main" id="{6ECED803-2E43-DB00-3FC1-C80C85565C29}"/>
              </a:ext>
            </a:extLst>
          </xdr:cNvPr>
          <xdr:cNvSpPr/>
        </xdr:nvSpPr>
        <xdr:spPr>
          <a:xfrm>
            <a:off x="35164059" y="61912500"/>
            <a:ext cx="381002" cy="145676"/>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88" name="円/楕円 3032">
            <a:extLst>
              <a:ext uri="{FF2B5EF4-FFF2-40B4-BE49-F238E27FC236}">
                <a16:creationId xmlns:a16="http://schemas.microsoft.com/office/drawing/2014/main" id="{65C3005E-BD9E-48BD-2DCB-300745DAE196}"/>
              </a:ext>
            </a:extLst>
          </xdr:cNvPr>
          <xdr:cNvSpPr/>
        </xdr:nvSpPr>
        <xdr:spPr>
          <a:xfrm>
            <a:off x="35164059" y="62293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89" name="円/楕円 3033">
            <a:extLst>
              <a:ext uri="{FF2B5EF4-FFF2-40B4-BE49-F238E27FC236}">
                <a16:creationId xmlns:a16="http://schemas.microsoft.com/office/drawing/2014/main" id="{7C010FE6-05C5-9EC1-C152-392AAB6B5176}"/>
              </a:ext>
            </a:extLst>
          </xdr:cNvPr>
          <xdr:cNvSpPr/>
        </xdr:nvSpPr>
        <xdr:spPr>
          <a:xfrm>
            <a:off x="35164059" y="62674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218</xdr:col>
      <xdr:colOff>0</xdr:colOff>
      <xdr:row>149</xdr:row>
      <xdr:rowOff>78755</xdr:rowOff>
    </xdr:from>
    <xdr:to>
      <xdr:col>221</xdr:col>
      <xdr:colOff>78757</xdr:colOff>
      <xdr:row>151</xdr:row>
      <xdr:rowOff>54426</xdr:rowOff>
    </xdr:to>
    <xdr:sp macro="" textlink="">
      <xdr:nvSpPr>
        <xdr:cNvPr id="1090" name="正方形/長方形 1089">
          <a:extLst>
            <a:ext uri="{FF2B5EF4-FFF2-40B4-BE49-F238E27FC236}">
              <a16:creationId xmlns:a16="http://schemas.microsoft.com/office/drawing/2014/main" id="{D6130033-98B4-4E6C-B7A3-7D24193796D6}"/>
            </a:ext>
          </a:extLst>
        </xdr:cNvPr>
        <xdr:cNvSpPr/>
      </xdr:nvSpPr>
      <xdr:spPr>
        <a:xfrm flipH="1">
          <a:off x="26993850" y="34140155"/>
          <a:ext cx="450232" cy="432871"/>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ONU</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227</xdr:col>
      <xdr:colOff>55666</xdr:colOff>
      <xdr:row>114</xdr:row>
      <xdr:rowOff>14431</xdr:rowOff>
    </xdr:from>
    <xdr:to>
      <xdr:col>230</xdr:col>
      <xdr:colOff>57211</xdr:colOff>
      <xdr:row>152</xdr:row>
      <xdr:rowOff>20878</xdr:rowOff>
    </xdr:to>
    <xdr:sp macro="" textlink="">
      <xdr:nvSpPr>
        <xdr:cNvPr id="1091" name="Rectangle 12">
          <a:extLst>
            <a:ext uri="{FF2B5EF4-FFF2-40B4-BE49-F238E27FC236}">
              <a16:creationId xmlns:a16="http://schemas.microsoft.com/office/drawing/2014/main" id="{2BD49B11-ADE5-4747-8398-6C43B29C23DE}"/>
            </a:ext>
          </a:extLst>
        </xdr:cNvPr>
        <xdr:cNvSpPr>
          <a:spLocks noChangeArrowheads="1"/>
        </xdr:cNvSpPr>
      </xdr:nvSpPr>
      <xdr:spPr bwMode="auto">
        <a:xfrm>
          <a:off x="28163941" y="26071656"/>
          <a:ext cx="373020" cy="8696422"/>
        </a:xfrm>
        <a:prstGeom prst="rect">
          <a:avLst/>
        </a:prstGeom>
        <a:solidFill>
          <a:srgbClr val="FFC000">
            <a:lumMod val="40000"/>
            <a:lumOff val="60000"/>
          </a:srgbClr>
        </a:solidFill>
        <a:ln w="25400">
          <a:solidFill>
            <a:srgbClr val="000000"/>
          </a:solidFill>
          <a:miter lim="800000"/>
          <a:headEnd/>
          <a:tailEnd/>
        </a:ln>
      </xdr:spPr>
      <xdr:txBody>
        <a:bodyPr vertOverflow="clip" vert="eaVert"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基地局内</a:t>
          </a:r>
          <a:r>
            <a:rPr kumimoji="0" lang="en-US" altLang="ja-JP" sz="1600" b="0" i="0" u="none" strike="noStrike" kern="0" cap="none" spc="0" normalizeH="0" baseline="0" noProof="0">
              <a:ln>
                <a:noFill/>
              </a:ln>
              <a:solidFill>
                <a:srgbClr val="000000"/>
              </a:solidFill>
              <a:effectLst/>
              <a:uLnTx/>
              <a:uFillTx/>
              <a:latin typeface="ＭＳ ゴシック"/>
              <a:ea typeface="ＭＳ ゴシック"/>
            </a:rPr>
            <a:t>NW</a:t>
          </a:r>
          <a:r>
            <a:rPr kumimoji="0" lang="ja-JP" altLang="en-US" sz="1600" b="0" i="0" u="none" strike="noStrike" kern="0" cap="none" spc="0" normalizeH="0" baseline="0" noProof="0">
              <a:ln>
                <a:noFill/>
              </a:ln>
              <a:solidFill>
                <a:srgbClr val="000000"/>
              </a:solidFill>
              <a:effectLst/>
              <a:uLnTx/>
              <a:uFillTx/>
              <a:latin typeface="ＭＳ ゴシック"/>
              <a:ea typeface="ＭＳ ゴシック"/>
            </a:rPr>
            <a:t>機器</a:t>
          </a:r>
          <a:endParaRPr kumimoji="0" lang="en-US" altLang="ja-JP" sz="16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221</xdr:col>
      <xdr:colOff>55667</xdr:colOff>
      <xdr:row>99</xdr:row>
      <xdr:rowOff>14430</xdr:rowOff>
    </xdr:from>
    <xdr:to>
      <xdr:col>266</xdr:col>
      <xdr:colOff>70556</xdr:colOff>
      <xdr:row>103</xdr:row>
      <xdr:rowOff>101742</xdr:rowOff>
    </xdr:to>
    <xdr:sp macro="" textlink="">
      <xdr:nvSpPr>
        <xdr:cNvPr id="1092" name="四角形: 角を丸くする 1091">
          <a:extLst>
            <a:ext uri="{FF2B5EF4-FFF2-40B4-BE49-F238E27FC236}">
              <a16:creationId xmlns:a16="http://schemas.microsoft.com/office/drawing/2014/main" id="{2291AB62-E230-4682-995B-AA584D83E369}"/>
            </a:ext>
          </a:extLst>
        </xdr:cNvPr>
        <xdr:cNvSpPr/>
      </xdr:nvSpPr>
      <xdr:spPr>
        <a:xfrm>
          <a:off x="27420992" y="22642655"/>
          <a:ext cx="5583839" cy="1008062"/>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宇都宮市中央消防署上河内分署局</a:t>
          </a:r>
        </a:p>
      </xdr:txBody>
    </xdr:sp>
    <xdr:clientData/>
  </xdr:twoCellAnchor>
  <xdr:twoCellAnchor>
    <xdr:from>
      <xdr:col>54</xdr:col>
      <xdr:colOff>74640</xdr:colOff>
      <xdr:row>33</xdr:row>
      <xdr:rowOff>82773</xdr:rowOff>
    </xdr:from>
    <xdr:to>
      <xdr:col>60</xdr:col>
      <xdr:colOff>107727</xdr:colOff>
      <xdr:row>46</xdr:row>
      <xdr:rowOff>39514</xdr:rowOff>
    </xdr:to>
    <xdr:grpSp>
      <xdr:nvGrpSpPr>
        <xdr:cNvPr id="1093" name="グループ化 1092">
          <a:extLst>
            <a:ext uri="{FF2B5EF4-FFF2-40B4-BE49-F238E27FC236}">
              <a16:creationId xmlns:a16="http://schemas.microsoft.com/office/drawing/2014/main" id="{C0D807C4-AFF2-4A98-AD32-7F7153A0B682}"/>
            </a:ext>
          </a:extLst>
        </xdr:cNvPr>
        <xdr:cNvGrpSpPr>
          <a:grpSpLocks noChangeAspect="1"/>
        </xdr:cNvGrpSpPr>
      </xdr:nvGrpSpPr>
      <xdr:grpSpPr>
        <a:xfrm>
          <a:off x="7179330" y="4424529"/>
          <a:ext cx="822497" cy="1667129"/>
          <a:chOff x="3340302" y="18130157"/>
          <a:chExt cx="497618" cy="1040021"/>
        </a:xfrm>
        <a:solidFill>
          <a:schemeClr val="accent4">
            <a:lumMod val="40000"/>
            <a:lumOff val="60000"/>
          </a:schemeClr>
        </a:solidFill>
      </xdr:grpSpPr>
      <xdr:grpSp>
        <xdr:nvGrpSpPr>
          <xdr:cNvPr id="1094" name="グループ化 1093">
            <a:extLst>
              <a:ext uri="{FF2B5EF4-FFF2-40B4-BE49-F238E27FC236}">
                <a16:creationId xmlns:a16="http://schemas.microsoft.com/office/drawing/2014/main" id="{A3BBB070-027E-426D-EAD4-C056A39F83E1}"/>
              </a:ext>
            </a:extLst>
          </xdr:cNvPr>
          <xdr:cNvGrpSpPr>
            <a:grpSpLocks noChangeAspect="1"/>
          </xdr:cNvGrpSpPr>
        </xdr:nvGrpSpPr>
        <xdr:grpSpPr>
          <a:xfrm>
            <a:off x="3589565" y="18130157"/>
            <a:ext cx="248355" cy="1040021"/>
            <a:chOff x="11167630" y="1701511"/>
            <a:chExt cx="1854343" cy="7066966"/>
          </a:xfrm>
          <a:grpFill/>
        </xdr:grpSpPr>
        <xdr:grpSp>
          <xdr:nvGrpSpPr>
            <xdr:cNvPr id="1231" name="グループ化 1230">
              <a:extLst>
                <a:ext uri="{FF2B5EF4-FFF2-40B4-BE49-F238E27FC236}">
                  <a16:creationId xmlns:a16="http://schemas.microsoft.com/office/drawing/2014/main" id="{DE9161D2-C15F-30FF-542C-2BD1D6664AD0}"/>
                </a:ext>
              </a:extLst>
            </xdr:cNvPr>
            <xdr:cNvGrpSpPr/>
          </xdr:nvGrpSpPr>
          <xdr:grpSpPr>
            <a:xfrm>
              <a:off x="11167630" y="2045751"/>
              <a:ext cx="1854343" cy="6722726"/>
              <a:chOff x="13161818" y="10210984"/>
              <a:chExt cx="1731818" cy="6748126"/>
            </a:xfrm>
            <a:grpFill/>
          </xdr:grpSpPr>
          <xdr:sp macro="" textlink="">
            <xdr:nvSpPr>
              <xdr:cNvPr id="1233" name="正方形/長方形 1232">
                <a:extLst>
                  <a:ext uri="{FF2B5EF4-FFF2-40B4-BE49-F238E27FC236}">
                    <a16:creationId xmlns:a16="http://schemas.microsoft.com/office/drawing/2014/main" id="{35EE83DB-B8AC-287F-79EA-FA2E56A00197}"/>
                  </a:ext>
                </a:extLst>
              </xdr:cNvPr>
              <xdr:cNvSpPr>
                <a:spLocks noChangeAspect="1"/>
              </xdr:cNvSpPr>
            </xdr:nvSpPr>
            <xdr:spPr>
              <a:xfrm>
                <a:off x="13161818" y="10210984"/>
                <a:ext cx="1731818" cy="674812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4" name="正方形/長方形 1233">
                <a:extLst>
                  <a:ext uri="{FF2B5EF4-FFF2-40B4-BE49-F238E27FC236}">
                    <a16:creationId xmlns:a16="http://schemas.microsoft.com/office/drawing/2014/main" id="{6A4CC766-B257-ECCC-BA92-A3C39F10A005}"/>
                  </a:ext>
                </a:extLst>
              </xdr:cNvPr>
              <xdr:cNvSpPr/>
            </xdr:nvSpPr>
            <xdr:spPr>
              <a:xfrm>
                <a:off x="13163412" y="10211242"/>
                <a:ext cx="1722880"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5" name="正方形/長方形 1234">
                <a:extLst>
                  <a:ext uri="{FF2B5EF4-FFF2-40B4-BE49-F238E27FC236}">
                    <a16:creationId xmlns:a16="http://schemas.microsoft.com/office/drawing/2014/main" id="{F2BF2E37-6391-1BF6-3751-232BACFAB931}"/>
                  </a:ext>
                </a:extLst>
              </xdr:cNvPr>
              <xdr:cNvSpPr/>
            </xdr:nvSpPr>
            <xdr:spPr>
              <a:xfrm>
                <a:off x="13162472" y="16786342"/>
                <a:ext cx="1723819" cy="16815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6" name="正方形/長方形 1235">
                <a:extLst>
                  <a:ext uri="{FF2B5EF4-FFF2-40B4-BE49-F238E27FC236}">
                    <a16:creationId xmlns:a16="http://schemas.microsoft.com/office/drawing/2014/main" id="{9F7C8F47-B10C-1ACA-6EF4-284C4566E408}"/>
                  </a:ext>
                </a:extLst>
              </xdr:cNvPr>
              <xdr:cNvSpPr/>
            </xdr:nvSpPr>
            <xdr:spPr>
              <a:xfrm>
                <a:off x="14401049" y="10250018"/>
                <a:ext cx="120395"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7" name="正方形/長方形 1236">
                <a:extLst>
                  <a:ext uri="{FF2B5EF4-FFF2-40B4-BE49-F238E27FC236}">
                    <a16:creationId xmlns:a16="http://schemas.microsoft.com/office/drawing/2014/main" id="{7D2E7D00-7C72-07F4-7455-327EDC3A8AAA}"/>
                  </a:ext>
                </a:extLst>
              </xdr:cNvPr>
              <xdr:cNvSpPr/>
            </xdr:nvSpPr>
            <xdr:spPr>
              <a:xfrm>
                <a:off x="13343928" y="12979446"/>
                <a:ext cx="156908" cy="70814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8" name="正方形/長方形 1237">
                <a:extLst>
                  <a:ext uri="{FF2B5EF4-FFF2-40B4-BE49-F238E27FC236}">
                    <a16:creationId xmlns:a16="http://schemas.microsoft.com/office/drawing/2014/main" id="{B0359B19-9C01-6D40-092B-34E47EA0EC0D}"/>
                  </a:ext>
                </a:extLst>
              </xdr:cNvPr>
              <xdr:cNvSpPr/>
            </xdr:nvSpPr>
            <xdr:spPr>
              <a:xfrm>
                <a:off x="13365492" y="13019275"/>
                <a:ext cx="115280" cy="64938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9" name="円/楕円 4299">
                <a:extLst>
                  <a:ext uri="{FF2B5EF4-FFF2-40B4-BE49-F238E27FC236}">
                    <a16:creationId xmlns:a16="http://schemas.microsoft.com/office/drawing/2014/main" id="{A085D582-7C3D-63E6-9A2D-AD5B6B80991B}"/>
                  </a:ext>
                </a:extLst>
              </xdr:cNvPr>
              <xdr:cNvSpPr/>
            </xdr:nvSpPr>
            <xdr:spPr>
              <a:xfrm>
                <a:off x="13404567" y="13562823"/>
                <a:ext cx="45881" cy="56403"/>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0" name="正方形/長方形 1239">
                <a:extLst>
                  <a:ext uri="{FF2B5EF4-FFF2-40B4-BE49-F238E27FC236}">
                    <a16:creationId xmlns:a16="http://schemas.microsoft.com/office/drawing/2014/main" id="{8EE7DAB6-A4E4-0CA8-6791-E6492BDF721B}"/>
                  </a:ext>
                </a:extLst>
              </xdr:cNvPr>
              <xdr:cNvSpPr/>
            </xdr:nvSpPr>
            <xdr:spPr>
              <a:xfrm>
                <a:off x="13161818" y="16613054"/>
                <a:ext cx="1723819"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1" name="円/楕円 4301">
                <a:extLst>
                  <a:ext uri="{FF2B5EF4-FFF2-40B4-BE49-F238E27FC236}">
                    <a16:creationId xmlns:a16="http://schemas.microsoft.com/office/drawing/2014/main" id="{3CE004DD-6EE0-D39A-5016-8348D61E8302}"/>
                  </a:ext>
                </a:extLst>
              </xdr:cNvPr>
              <xdr:cNvSpPr/>
            </xdr:nvSpPr>
            <xdr:spPr>
              <a:xfrm>
                <a:off x="13285003"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2" name="円/楕円 4302">
                <a:extLst>
                  <a:ext uri="{FF2B5EF4-FFF2-40B4-BE49-F238E27FC236}">
                    <a16:creationId xmlns:a16="http://schemas.microsoft.com/office/drawing/2014/main" id="{66FDC229-948C-F093-763C-B5D14BCD2D00}"/>
                  </a:ext>
                </a:extLst>
              </xdr:cNvPr>
              <xdr:cNvSpPr/>
            </xdr:nvSpPr>
            <xdr:spPr>
              <a:xfrm>
                <a:off x="14724406"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3" name="正方形/長方形 1242">
                <a:extLst>
                  <a:ext uri="{FF2B5EF4-FFF2-40B4-BE49-F238E27FC236}">
                    <a16:creationId xmlns:a16="http://schemas.microsoft.com/office/drawing/2014/main" id="{9681658A-899D-64D1-21C5-6DAA695D52EF}"/>
                  </a:ext>
                </a:extLst>
              </xdr:cNvPr>
              <xdr:cNvSpPr/>
            </xdr:nvSpPr>
            <xdr:spPr>
              <a:xfrm>
                <a:off x="14374092" y="16613054"/>
                <a:ext cx="457563" cy="17907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4" name="正方形/長方形 1243">
                <a:extLst>
                  <a:ext uri="{FF2B5EF4-FFF2-40B4-BE49-F238E27FC236}">
                    <a16:creationId xmlns:a16="http://schemas.microsoft.com/office/drawing/2014/main" id="{737A73F7-6862-908F-50C2-6264E4436E47}"/>
                  </a:ext>
                </a:extLst>
              </xdr:cNvPr>
              <xdr:cNvSpPr/>
            </xdr:nvSpPr>
            <xdr:spPr>
              <a:xfrm>
                <a:off x="13508182" y="16827537"/>
                <a:ext cx="1039092" cy="967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5" name="正方形/長方形 1244">
                <a:extLst>
                  <a:ext uri="{FF2B5EF4-FFF2-40B4-BE49-F238E27FC236}">
                    <a16:creationId xmlns:a16="http://schemas.microsoft.com/office/drawing/2014/main" id="{CE210597-CABD-6E8C-D2F2-93D82E39E6CB}"/>
                  </a:ext>
                </a:extLst>
              </xdr:cNvPr>
              <xdr:cNvSpPr/>
            </xdr:nvSpPr>
            <xdr:spPr>
              <a:xfrm>
                <a:off x="14521434" y="10250945"/>
                <a:ext cx="123912"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6" name="正方形/長方形 1245">
                <a:extLst>
                  <a:ext uri="{FF2B5EF4-FFF2-40B4-BE49-F238E27FC236}">
                    <a16:creationId xmlns:a16="http://schemas.microsoft.com/office/drawing/2014/main" id="{3F127355-8CEF-EEE3-9C8F-89B721DB7F0F}"/>
                  </a:ext>
                </a:extLst>
              </xdr:cNvPr>
              <xdr:cNvSpPr/>
            </xdr:nvSpPr>
            <xdr:spPr>
              <a:xfrm>
                <a:off x="13611291"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7" name="正方形/長方形 1246">
                <a:extLst>
                  <a:ext uri="{FF2B5EF4-FFF2-40B4-BE49-F238E27FC236}">
                    <a16:creationId xmlns:a16="http://schemas.microsoft.com/office/drawing/2014/main" id="{931E8E62-170C-E189-74B1-184EA1686079}"/>
                  </a:ext>
                </a:extLst>
              </xdr:cNvPr>
              <xdr:cNvSpPr/>
            </xdr:nvSpPr>
            <xdr:spPr>
              <a:xfrm>
                <a:off x="136873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8" name="正方形/長方形 1247">
                <a:extLst>
                  <a:ext uri="{FF2B5EF4-FFF2-40B4-BE49-F238E27FC236}">
                    <a16:creationId xmlns:a16="http://schemas.microsoft.com/office/drawing/2014/main" id="{5614045A-78EF-D28C-06E8-ADE04C2D64F4}"/>
                  </a:ext>
                </a:extLst>
              </xdr:cNvPr>
              <xdr:cNvSpPr/>
            </xdr:nvSpPr>
            <xdr:spPr>
              <a:xfrm>
                <a:off x="137725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9" name="正方形/長方形 1248">
                <a:extLst>
                  <a:ext uri="{FF2B5EF4-FFF2-40B4-BE49-F238E27FC236}">
                    <a16:creationId xmlns:a16="http://schemas.microsoft.com/office/drawing/2014/main" id="{121CD75A-4B1B-7F7C-CF18-1B3B5F3F9FE5}"/>
                  </a:ext>
                </a:extLst>
              </xdr:cNvPr>
              <xdr:cNvSpPr/>
            </xdr:nvSpPr>
            <xdr:spPr>
              <a:xfrm>
                <a:off x="1386049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0" name="正方形/長方形 1249">
                <a:extLst>
                  <a:ext uri="{FF2B5EF4-FFF2-40B4-BE49-F238E27FC236}">
                    <a16:creationId xmlns:a16="http://schemas.microsoft.com/office/drawing/2014/main" id="{F1CDB216-5A21-D049-2283-1493B497F17B}"/>
                  </a:ext>
                </a:extLst>
              </xdr:cNvPr>
              <xdr:cNvSpPr/>
            </xdr:nvSpPr>
            <xdr:spPr>
              <a:xfrm>
                <a:off x="1394574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1" name="正方形/長方形 1250">
                <a:extLst>
                  <a:ext uri="{FF2B5EF4-FFF2-40B4-BE49-F238E27FC236}">
                    <a16:creationId xmlns:a16="http://schemas.microsoft.com/office/drawing/2014/main" id="{094AEC9B-64E5-8F8B-2D2A-CB2B1160BA7A}"/>
                  </a:ext>
                </a:extLst>
              </xdr:cNvPr>
              <xdr:cNvSpPr/>
            </xdr:nvSpPr>
            <xdr:spPr>
              <a:xfrm>
                <a:off x="1403368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2" name="正方形/長方形 1251">
                <a:extLst>
                  <a:ext uri="{FF2B5EF4-FFF2-40B4-BE49-F238E27FC236}">
                    <a16:creationId xmlns:a16="http://schemas.microsoft.com/office/drawing/2014/main" id="{8DAD56A2-D9CA-6789-0B76-F26E096604F4}"/>
                  </a:ext>
                </a:extLst>
              </xdr:cNvPr>
              <xdr:cNvSpPr/>
            </xdr:nvSpPr>
            <xdr:spPr>
              <a:xfrm>
                <a:off x="1411893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3" name="正方形/長方形 1252">
                <a:extLst>
                  <a:ext uri="{FF2B5EF4-FFF2-40B4-BE49-F238E27FC236}">
                    <a16:creationId xmlns:a16="http://schemas.microsoft.com/office/drawing/2014/main" id="{337CC6D9-322A-80C9-49F7-D5AF98029792}"/>
                  </a:ext>
                </a:extLst>
              </xdr:cNvPr>
              <xdr:cNvSpPr/>
            </xdr:nvSpPr>
            <xdr:spPr>
              <a:xfrm>
                <a:off x="142187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4" name="正方形/長方形 1253">
                <a:extLst>
                  <a:ext uri="{FF2B5EF4-FFF2-40B4-BE49-F238E27FC236}">
                    <a16:creationId xmlns:a16="http://schemas.microsoft.com/office/drawing/2014/main" id="{96D1707D-839A-E1FA-DE32-20663E636343}"/>
                  </a:ext>
                </a:extLst>
              </xdr:cNvPr>
              <xdr:cNvSpPr/>
            </xdr:nvSpPr>
            <xdr:spPr>
              <a:xfrm>
                <a:off x="143040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5" name="正方形/長方形 1254">
                <a:extLst>
                  <a:ext uri="{FF2B5EF4-FFF2-40B4-BE49-F238E27FC236}">
                    <a16:creationId xmlns:a16="http://schemas.microsoft.com/office/drawing/2014/main" id="{EC597133-504D-8B1E-5C7C-5CE3DD088F2B}"/>
                  </a:ext>
                </a:extLst>
              </xdr:cNvPr>
              <xdr:cNvSpPr/>
            </xdr:nvSpPr>
            <xdr:spPr>
              <a:xfrm>
                <a:off x="1438004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6" name="正方形/長方形 1255">
                <a:extLst>
                  <a:ext uri="{FF2B5EF4-FFF2-40B4-BE49-F238E27FC236}">
                    <a16:creationId xmlns:a16="http://schemas.microsoft.com/office/drawing/2014/main" id="{DACF278C-4589-B859-BEAA-3D1F4081AF1D}"/>
                  </a:ext>
                </a:extLst>
              </xdr:cNvPr>
              <xdr:cNvSpPr/>
            </xdr:nvSpPr>
            <xdr:spPr>
              <a:xfrm>
                <a:off x="1446529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7" name="正方形/長方形 1256">
                <a:extLst>
                  <a:ext uri="{FF2B5EF4-FFF2-40B4-BE49-F238E27FC236}">
                    <a16:creationId xmlns:a16="http://schemas.microsoft.com/office/drawing/2014/main" id="{E55028C4-70DD-3443-53DB-E351CEDCE6B4}"/>
                  </a:ext>
                </a:extLst>
              </xdr:cNvPr>
              <xdr:cNvSpPr/>
            </xdr:nvSpPr>
            <xdr:spPr>
              <a:xfrm>
                <a:off x="14553226"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8" name="正方形/長方形 1257">
                <a:extLst>
                  <a:ext uri="{FF2B5EF4-FFF2-40B4-BE49-F238E27FC236}">
                    <a16:creationId xmlns:a16="http://schemas.microsoft.com/office/drawing/2014/main" id="{A07784A7-874B-D385-63A9-BA36E8D16FB9}"/>
                  </a:ext>
                </a:extLst>
              </xdr:cNvPr>
              <xdr:cNvSpPr/>
            </xdr:nvSpPr>
            <xdr:spPr>
              <a:xfrm>
                <a:off x="13611291"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59" name="正方形/長方形 1258">
                <a:extLst>
                  <a:ext uri="{FF2B5EF4-FFF2-40B4-BE49-F238E27FC236}">
                    <a16:creationId xmlns:a16="http://schemas.microsoft.com/office/drawing/2014/main" id="{80BFBB61-989D-8DFB-2123-3B8F582A7BD9}"/>
                  </a:ext>
                </a:extLst>
              </xdr:cNvPr>
              <xdr:cNvSpPr/>
            </xdr:nvSpPr>
            <xdr:spPr>
              <a:xfrm>
                <a:off x="136873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0" name="正方形/長方形 1259">
                <a:extLst>
                  <a:ext uri="{FF2B5EF4-FFF2-40B4-BE49-F238E27FC236}">
                    <a16:creationId xmlns:a16="http://schemas.microsoft.com/office/drawing/2014/main" id="{633B562A-E94C-A01C-8D26-6FF9F41924B7}"/>
                  </a:ext>
                </a:extLst>
              </xdr:cNvPr>
              <xdr:cNvSpPr/>
            </xdr:nvSpPr>
            <xdr:spPr>
              <a:xfrm>
                <a:off x="137725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1" name="正方形/長方形 1260">
                <a:extLst>
                  <a:ext uri="{FF2B5EF4-FFF2-40B4-BE49-F238E27FC236}">
                    <a16:creationId xmlns:a16="http://schemas.microsoft.com/office/drawing/2014/main" id="{24FED7F0-60B9-16CB-F805-D677D80EB897}"/>
                  </a:ext>
                </a:extLst>
              </xdr:cNvPr>
              <xdr:cNvSpPr/>
            </xdr:nvSpPr>
            <xdr:spPr>
              <a:xfrm>
                <a:off x="1386049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2" name="正方形/長方形 1261">
                <a:extLst>
                  <a:ext uri="{FF2B5EF4-FFF2-40B4-BE49-F238E27FC236}">
                    <a16:creationId xmlns:a16="http://schemas.microsoft.com/office/drawing/2014/main" id="{5F1565F4-3893-A596-734A-AF533AB0BA91}"/>
                  </a:ext>
                </a:extLst>
              </xdr:cNvPr>
              <xdr:cNvSpPr/>
            </xdr:nvSpPr>
            <xdr:spPr>
              <a:xfrm>
                <a:off x="1394574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3" name="正方形/長方形 1262">
                <a:extLst>
                  <a:ext uri="{FF2B5EF4-FFF2-40B4-BE49-F238E27FC236}">
                    <a16:creationId xmlns:a16="http://schemas.microsoft.com/office/drawing/2014/main" id="{DF130987-8C6E-DEEF-6FF0-A179C003D584}"/>
                  </a:ext>
                </a:extLst>
              </xdr:cNvPr>
              <xdr:cNvSpPr/>
            </xdr:nvSpPr>
            <xdr:spPr>
              <a:xfrm>
                <a:off x="1403368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4" name="正方形/長方形 1263">
                <a:extLst>
                  <a:ext uri="{FF2B5EF4-FFF2-40B4-BE49-F238E27FC236}">
                    <a16:creationId xmlns:a16="http://schemas.microsoft.com/office/drawing/2014/main" id="{F2E7E1F8-5406-1CF6-A0A1-02C08C247A88}"/>
                  </a:ext>
                </a:extLst>
              </xdr:cNvPr>
              <xdr:cNvSpPr/>
            </xdr:nvSpPr>
            <xdr:spPr>
              <a:xfrm>
                <a:off x="1411893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5" name="正方形/長方形 1264">
                <a:extLst>
                  <a:ext uri="{FF2B5EF4-FFF2-40B4-BE49-F238E27FC236}">
                    <a16:creationId xmlns:a16="http://schemas.microsoft.com/office/drawing/2014/main" id="{02930AC8-390B-AE8A-5BAF-A7A00984D2FA}"/>
                  </a:ext>
                </a:extLst>
              </xdr:cNvPr>
              <xdr:cNvSpPr/>
            </xdr:nvSpPr>
            <xdr:spPr>
              <a:xfrm>
                <a:off x="142187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6" name="正方形/長方形 1265">
                <a:extLst>
                  <a:ext uri="{FF2B5EF4-FFF2-40B4-BE49-F238E27FC236}">
                    <a16:creationId xmlns:a16="http://schemas.microsoft.com/office/drawing/2014/main" id="{4D88B426-157F-BD8D-F2E5-9A5BF9644E9A}"/>
                  </a:ext>
                </a:extLst>
              </xdr:cNvPr>
              <xdr:cNvSpPr/>
            </xdr:nvSpPr>
            <xdr:spPr>
              <a:xfrm>
                <a:off x="143040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7" name="正方形/長方形 1266">
                <a:extLst>
                  <a:ext uri="{FF2B5EF4-FFF2-40B4-BE49-F238E27FC236}">
                    <a16:creationId xmlns:a16="http://schemas.microsoft.com/office/drawing/2014/main" id="{50B536AC-7F6D-BA80-11C7-951FD2457FBE}"/>
                  </a:ext>
                </a:extLst>
              </xdr:cNvPr>
              <xdr:cNvSpPr/>
            </xdr:nvSpPr>
            <xdr:spPr>
              <a:xfrm>
                <a:off x="1438004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8" name="正方形/長方形 1267">
                <a:extLst>
                  <a:ext uri="{FF2B5EF4-FFF2-40B4-BE49-F238E27FC236}">
                    <a16:creationId xmlns:a16="http://schemas.microsoft.com/office/drawing/2014/main" id="{A4C44C47-7764-53A0-F507-22DA1DCCED8A}"/>
                  </a:ext>
                </a:extLst>
              </xdr:cNvPr>
              <xdr:cNvSpPr/>
            </xdr:nvSpPr>
            <xdr:spPr>
              <a:xfrm>
                <a:off x="1446529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69" name="正方形/長方形 1268">
                <a:extLst>
                  <a:ext uri="{FF2B5EF4-FFF2-40B4-BE49-F238E27FC236}">
                    <a16:creationId xmlns:a16="http://schemas.microsoft.com/office/drawing/2014/main" id="{069B7D8C-BA41-2A1C-15AE-2BF44EACF9DA}"/>
                  </a:ext>
                </a:extLst>
              </xdr:cNvPr>
              <xdr:cNvSpPr/>
            </xdr:nvSpPr>
            <xdr:spPr>
              <a:xfrm>
                <a:off x="14553226"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0" name="正方形/長方形 1269">
                <a:extLst>
                  <a:ext uri="{FF2B5EF4-FFF2-40B4-BE49-F238E27FC236}">
                    <a16:creationId xmlns:a16="http://schemas.microsoft.com/office/drawing/2014/main" id="{BD70397C-9998-E62B-4671-AD29E22F1CB5}"/>
                  </a:ext>
                </a:extLst>
              </xdr:cNvPr>
              <xdr:cNvSpPr/>
            </xdr:nvSpPr>
            <xdr:spPr>
              <a:xfrm>
                <a:off x="13611291"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1" name="正方形/長方形 1270">
                <a:extLst>
                  <a:ext uri="{FF2B5EF4-FFF2-40B4-BE49-F238E27FC236}">
                    <a16:creationId xmlns:a16="http://schemas.microsoft.com/office/drawing/2014/main" id="{19B38F30-829E-2509-F673-8641E733D367}"/>
                  </a:ext>
                </a:extLst>
              </xdr:cNvPr>
              <xdr:cNvSpPr/>
            </xdr:nvSpPr>
            <xdr:spPr>
              <a:xfrm>
                <a:off x="136873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2" name="正方形/長方形 1271">
                <a:extLst>
                  <a:ext uri="{FF2B5EF4-FFF2-40B4-BE49-F238E27FC236}">
                    <a16:creationId xmlns:a16="http://schemas.microsoft.com/office/drawing/2014/main" id="{39D0F411-E1DE-65E8-01A5-FA30F926AA90}"/>
                  </a:ext>
                </a:extLst>
              </xdr:cNvPr>
              <xdr:cNvSpPr/>
            </xdr:nvSpPr>
            <xdr:spPr>
              <a:xfrm>
                <a:off x="137725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3" name="正方形/長方形 1272">
                <a:extLst>
                  <a:ext uri="{FF2B5EF4-FFF2-40B4-BE49-F238E27FC236}">
                    <a16:creationId xmlns:a16="http://schemas.microsoft.com/office/drawing/2014/main" id="{99449116-1985-7046-B8EB-6B706F95AC71}"/>
                  </a:ext>
                </a:extLst>
              </xdr:cNvPr>
              <xdr:cNvSpPr/>
            </xdr:nvSpPr>
            <xdr:spPr>
              <a:xfrm>
                <a:off x="1386049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4" name="正方形/長方形 1273">
                <a:extLst>
                  <a:ext uri="{FF2B5EF4-FFF2-40B4-BE49-F238E27FC236}">
                    <a16:creationId xmlns:a16="http://schemas.microsoft.com/office/drawing/2014/main" id="{A9F41022-2D9E-9C6B-DEFE-FAB065DA976D}"/>
                  </a:ext>
                </a:extLst>
              </xdr:cNvPr>
              <xdr:cNvSpPr/>
            </xdr:nvSpPr>
            <xdr:spPr>
              <a:xfrm>
                <a:off x="1394574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5" name="正方形/長方形 1274">
                <a:extLst>
                  <a:ext uri="{FF2B5EF4-FFF2-40B4-BE49-F238E27FC236}">
                    <a16:creationId xmlns:a16="http://schemas.microsoft.com/office/drawing/2014/main" id="{143477D6-F1C3-3777-A283-2AC75418E319}"/>
                  </a:ext>
                </a:extLst>
              </xdr:cNvPr>
              <xdr:cNvSpPr/>
            </xdr:nvSpPr>
            <xdr:spPr>
              <a:xfrm>
                <a:off x="1403368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6" name="正方形/長方形 1275">
                <a:extLst>
                  <a:ext uri="{FF2B5EF4-FFF2-40B4-BE49-F238E27FC236}">
                    <a16:creationId xmlns:a16="http://schemas.microsoft.com/office/drawing/2014/main" id="{16D33C0D-FBBB-5159-BBC1-0F0DFEF738F6}"/>
                  </a:ext>
                </a:extLst>
              </xdr:cNvPr>
              <xdr:cNvSpPr/>
            </xdr:nvSpPr>
            <xdr:spPr>
              <a:xfrm>
                <a:off x="1411893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7" name="正方形/長方形 1276">
                <a:extLst>
                  <a:ext uri="{FF2B5EF4-FFF2-40B4-BE49-F238E27FC236}">
                    <a16:creationId xmlns:a16="http://schemas.microsoft.com/office/drawing/2014/main" id="{E15346CF-AD52-ED76-5324-690672E5E8EF}"/>
                  </a:ext>
                </a:extLst>
              </xdr:cNvPr>
              <xdr:cNvSpPr/>
            </xdr:nvSpPr>
            <xdr:spPr>
              <a:xfrm>
                <a:off x="142187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8" name="正方形/長方形 1277">
                <a:extLst>
                  <a:ext uri="{FF2B5EF4-FFF2-40B4-BE49-F238E27FC236}">
                    <a16:creationId xmlns:a16="http://schemas.microsoft.com/office/drawing/2014/main" id="{E9042F96-44F5-4FA6-C23B-21FE4BD2F1C1}"/>
                  </a:ext>
                </a:extLst>
              </xdr:cNvPr>
              <xdr:cNvSpPr/>
            </xdr:nvSpPr>
            <xdr:spPr>
              <a:xfrm>
                <a:off x="143040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9" name="正方形/長方形 1278">
                <a:extLst>
                  <a:ext uri="{FF2B5EF4-FFF2-40B4-BE49-F238E27FC236}">
                    <a16:creationId xmlns:a16="http://schemas.microsoft.com/office/drawing/2014/main" id="{53E276ED-5D67-2EFC-716E-4BD9C7B8294E}"/>
                  </a:ext>
                </a:extLst>
              </xdr:cNvPr>
              <xdr:cNvSpPr/>
            </xdr:nvSpPr>
            <xdr:spPr>
              <a:xfrm>
                <a:off x="1438004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0" name="正方形/長方形 1279">
                <a:extLst>
                  <a:ext uri="{FF2B5EF4-FFF2-40B4-BE49-F238E27FC236}">
                    <a16:creationId xmlns:a16="http://schemas.microsoft.com/office/drawing/2014/main" id="{D54D72FA-0488-AFC2-9F6B-3E96EE50D47A}"/>
                  </a:ext>
                </a:extLst>
              </xdr:cNvPr>
              <xdr:cNvSpPr/>
            </xdr:nvSpPr>
            <xdr:spPr>
              <a:xfrm>
                <a:off x="1446529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1" name="正方形/長方形 1280">
                <a:extLst>
                  <a:ext uri="{FF2B5EF4-FFF2-40B4-BE49-F238E27FC236}">
                    <a16:creationId xmlns:a16="http://schemas.microsoft.com/office/drawing/2014/main" id="{4964935F-37C4-A011-6003-F7D7AD4638BF}"/>
                  </a:ext>
                </a:extLst>
              </xdr:cNvPr>
              <xdr:cNvSpPr/>
            </xdr:nvSpPr>
            <xdr:spPr>
              <a:xfrm>
                <a:off x="14553226"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2" name="正方形/長方形 1281">
                <a:extLst>
                  <a:ext uri="{FF2B5EF4-FFF2-40B4-BE49-F238E27FC236}">
                    <a16:creationId xmlns:a16="http://schemas.microsoft.com/office/drawing/2014/main" id="{187F1D85-4FD9-8148-BE7F-50C26DDCC0B1}"/>
                  </a:ext>
                </a:extLst>
              </xdr:cNvPr>
              <xdr:cNvSpPr/>
            </xdr:nvSpPr>
            <xdr:spPr>
              <a:xfrm>
                <a:off x="13611291"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3" name="正方形/長方形 1282">
                <a:extLst>
                  <a:ext uri="{FF2B5EF4-FFF2-40B4-BE49-F238E27FC236}">
                    <a16:creationId xmlns:a16="http://schemas.microsoft.com/office/drawing/2014/main" id="{9929E1A7-4FA0-5E4E-6DB6-54BCF3D59C78}"/>
                  </a:ext>
                </a:extLst>
              </xdr:cNvPr>
              <xdr:cNvSpPr/>
            </xdr:nvSpPr>
            <xdr:spPr>
              <a:xfrm>
                <a:off x="136873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4" name="正方形/長方形 1283">
                <a:extLst>
                  <a:ext uri="{FF2B5EF4-FFF2-40B4-BE49-F238E27FC236}">
                    <a16:creationId xmlns:a16="http://schemas.microsoft.com/office/drawing/2014/main" id="{3FA3F915-D0EC-B263-109E-12C861FD0F93}"/>
                  </a:ext>
                </a:extLst>
              </xdr:cNvPr>
              <xdr:cNvSpPr/>
            </xdr:nvSpPr>
            <xdr:spPr>
              <a:xfrm>
                <a:off x="137725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5" name="正方形/長方形 1284">
                <a:extLst>
                  <a:ext uri="{FF2B5EF4-FFF2-40B4-BE49-F238E27FC236}">
                    <a16:creationId xmlns:a16="http://schemas.microsoft.com/office/drawing/2014/main" id="{43E4846D-4CB8-86FC-4A05-9002AC22E429}"/>
                  </a:ext>
                </a:extLst>
              </xdr:cNvPr>
              <xdr:cNvSpPr/>
            </xdr:nvSpPr>
            <xdr:spPr>
              <a:xfrm>
                <a:off x="1386049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6" name="正方形/長方形 1285">
                <a:extLst>
                  <a:ext uri="{FF2B5EF4-FFF2-40B4-BE49-F238E27FC236}">
                    <a16:creationId xmlns:a16="http://schemas.microsoft.com/office/drawing/2014/main" id="{E97BA763-1610-2926-B053-927AEBE4CA22}"/>
                  </a:ext>
                </a:extLst>
              </xdr:cNvPr>
              <xdr:cNvSpPr/>
            </xdr:nvSpPr>
            <xdr:spPr>
              <a:xfrm>
                <a:off x="1394574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7" name="正方形/長方形 1286">
                <a:extLst>
                  <a:ext uri="{FF2B5EF4-FFF2-40B4-BE49-F238E27FC236}">
                    <a16:creationId xmlns:a16="http://schemas.microsoft.com/office/drawing/2014/main" id="{455BDBC1-6FEC-6FDC-9E53-F70AB6C57612}"/>
                  </a:ext>
                </a:extLst>
              </xdr:cNvPr>
              <xdr:cNvSpPr/>
            </xdr:nvSpPr>
            <xdr:spPr>
              <a:xfrm>
                <a:off x="1403368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8" name="正方形/長方形 1287">
                <a:extLst>
                  <a:ext uri="{FF2B5EF4-FFF2-40B4-BE49-F238E27FC236}">
                    <a16:creationId xmlns:a16="http://schemas.microsoft.com/office/drawing/2014/main" id="{CC6884D2-5DBB-7D20-F597-EEBAB4FDA097}"/>
                  </a:ext>
                </a:extLst>
              </xdr:cNvPr>
              <xdr:cNvSpPr/>
            </xdr:nvSpPr>
            <xdr:spPr>
              <a:xfrm>
                <a:off x="1411893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9" name="正方形/長方形 1288">
                <a:extLst>
                  <a:ext uri="{FF2B5EF4-FFF2-40B4-BE49-F238E27FC236}">
                    <a16:creationId xmlns:a16="http://schemas.microsoft.com/office/drawing/2014/main" id="{B27CB08A-8C58-1D37-0E64-CB0A7BCAB105}"/>
                  </a:ext>
                </a:extLst>
              </xdr:cNvPr>
              <xdr:cNvSpPr/>
            </xdr:nvSpPr>
            <xdr:spPr>
              <a:xfrm>
                <a:off x="142187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0" name="正方形/長方形 1289">
                <a:extLst>
                  <a:ext uri="{FF2B5EF4-FFF2-40B4-BE49-F238E27FC236}">
                    <a16:creationId xmlns:a16="http://schemas.microsoft.com/office/drawing/2014/main" id="{1EBBBC18-CCA1-36FD-D4BD-B379AA773FB4}"/>
                  </a:ext>
                </a:extLst>
              </xdr:cNvPr>
              <xdr:cNvSpPr/>
            </xdr:nvSpPr>
            <xdr:spPr>
              <a:xfrm>
                <a:off x="143040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1" name="正方形/長方形 1290">
                <a:extLst>
                  <a:ext uri="{FF2B5EF4-FFF2-40B4-BE49-F238E27FC236}">
                    <a16:creationId xmlns:a16="http://schemas.microsoft.com/office/drawing/2014/main" id="{D07F0353-7A05-C61F-C13D-DD7BD8A647DB}"/>
                  </a:ext>
                </a:extLst>
              </xdr:cNvPr>
              <xdr:cNvSpPr/>
            </xdr:nvSpPr>
            <xdr:spPr>
              <a:xfrm>
                <a:off x="1438004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2" name="正方形/長方形 1291">
                <a:extLst>
                  <a:ext uri="{FF2B5EF4-FFF2-40B4-BE49-F238E27FC236}">
                    <a16:creationId xmlns:a16="http://schemas.microsoft.com/office/drawing/2014/main" id="{60A2A1CE-4181-C2B4-18E4-A259BB580864}"/>
                  </a:ext>
                </a:extLst>
              </xdr:cNvPr>
              <xdr:cNvSpPr/>
            </xdr:nvSpPr>
            <xdr:spPr>
              <a:xfrm>
                <a:off x="1446529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3" name="正方形/長方形 1292">
                <a:extLst>
                  <a:ext uri="{FF2B5EF4-FFF2-40B4-BE49-F238E27FC236}">
                    <a16:creationId xmlns:a16="http://schemas.microsoft.com/office/drawing/2014/main" id="{31693FBB-45FB-3FA3-BCAE-E294CA558457}"/>
                  </a:ext>
                </a:extLst>
              </xdr:cNvPr>
              <xdr:cNvSpPr/>
            </xdr:nvSpPr>
            <xdr:spPr>
              <a:xfrm>
                <a:off x="14553226"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4" name="正方形/長方形 1293">
                <a:extLst>
                  <a:ext uri="{FF2B5EF4-FFF2-40B4-BE49-F238E27FC236}">
                    <a16:creationId xmlns:a16="http://schemas.microsoft.com/office/drawing/2014/main" id="{F407538C-F2CF-F7D3-2313-CD78C0F99EC3}"/>
                  </a:ext>
                </a:extLst>
              </xdr:cNvPr>
              <xdr:cNvSpPr/>
            </xdr:nvSpPr>
            <xdr:spPr>
              <a:xfrm>
                <a:off x="13611291"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5" name="正方形/長方形 1294">
                <a:extLst>
                  <a:ext uri="{FF2B5EF4-FFF2-40B4-BE49-F238E27FC236}">
                    <a16:creationId xmlns:a16="http://schemas.microsoft.com/office/drawing/2014/main" id="{036049CC-417C-5E4A-2D06-446F459B98DF}"/>
                  </a:ext>
                </a:extLst>
              </xdr:cNvPr>
              <xdr:cNvSpPr/>
            </xdr:nvSpPr>
            <xdr:spPr>
              <a:xfrm>
                <a:off x="136873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6" name="正方形/長方形 1295">
                <a:extLst>
                  <a:ext uri="{FF2B5EF4-FFF2-40B4-BE49-F238E27FC236}">
                    <a16:creationId xmlns:a16="http://schemas.microsoft.com/office/drawing/2014/main" id="{3FD60A4F-B9C3-5947-25AF-5DE80F31AB8E}"/>
                  </a:ext>
                </a:extLst>
              </xdr:cNvPr>
              <xdr:cNvSpPr/>
            </xdr:nvSpPr>
            <xdr:spPr>
              <a:xfrm>
                <a:off x="137725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7" name="正方形/長方形 1296">
                <a:extLst>
                  <a:ext uri="{FF2B5EF4-FFF2-40B4-BE49-F238E27FC236}">
                    <a16:creationId xmlns:a16="http://schemas.microsoft.com/office/drawing/2014/main" id="{868A50D0-8CEF-C4A0-5DF2-6C77CC9D84F3}"/>
                  </a:ext>
                </a:extLst>
              </xdr:cNvPr>
              <xdr:cNvSpPr/>
            </xdr:nvSpPr>
            <xdr:spPr>
              <a:xfrm>
                <a:off x="1386049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8" name="正方形/長方形 1297">
                <a:extLst>
                  <a:ext uri="{FF2B5EF4-FFF2-40B4-BE49-F238E27FC236}">
                    <a16:creationId xmlns:a16="http://schemas.microsoft.com/office/drawing/2014/main" id="{10684A7F-9F80-3C2B-A8A4-8C87B9A0CF27}"/>
                  </a:ext>
                </a:extLst>
              </xdr:cNvPr>
              <xdr:cNvSpPr/>
            </xdr:nvSpPr>
            <xdr:spPr>
              <a:xfrm>
                <a:off x="1394574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99" name="正方形/長方形 1298">
                <a:extLst>
                  <a:ext uri="{FF2B5EF4-FFF2-40B4-BE49-F238E27FC236}">
                    <a16:creationId xmlns:a16="http://schemas.microsoft.com/office/drawing/2014/main" id="{E1694C95-60BE-52BA-B21B-835DB2D37AA5}"/>
                  </a:ext>
                </a:extLst>
              </xdr:cNvPr>
              <xdr:cNvSpPr/>
            </xdr:nvSpPr>
            <xdr:spPr>
              <a:xfrm>
                <a:off x="1403368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0" name="正方形/長方形 1299">
                <a:extLst>
                  <a:ext uri="{FF2B5EF4-FFF2-40B4-BE49-F238E27FC236}">
                    <a16:creationId xmlns:a16="http://schemas.microsoft.com/office/drawing/2014/main" id="{83C101A7-C9F3-FB1B-BFFA-2325FD247474}"/>
                  </a:ext>
                </a:extLst>
              </xdr:cNvPr>
              <xdr:cNvSpPr/>
            </xdr:nvSpPr>
            <xdr:spPr>
              <a:xfrm>
                <a:off x="1411893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1" name="正方形/長方形 1300">
                <a:extLst>
                  <a:ext uri="{FF2B5EF4-FFF2-40B4-BE49-F238E27FC236}">
                    <a16:creationId xmlns:a16="http://schemas.microsoft.com/office/drawing/2014/main" id="{51DDC489-F8DE-F79F-3317-5E72C25BF978}"/>
                  </a:ext>
                </a:extLst>
              </xdr:cNvPr>
              <xdr:cNvSpPr/>
            </xdr:nvSpPr>
            <xdr:spPr>
              <a:xfrm>
                <a:off x="142187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2" name="正方形/長方形 1301">
                <a:extLst>
                  <a:ext uri="{FF2B5EF4-FFF2-40B4-BE49-F238E27FC236}">
                    <a16:creationId xmlns:a16="http://schemas.microsoft.com/office/drawing/2014/main" id="{0ECB2062-1752-68D8-51C5-722A42016FA7}"/>
                  </a:ext>
                </a:extLst>
              </xdr:cNvPr>
              <xdr:cNvSpPr/>
            </xdr:nvSpPr>
            <xdr:spPr>
              <a:xfrm>
                <a:off x="143040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3" name="正方形/長方形 1302">
                <a:extLst>
                  <a:ext uri="{FF2B5EF4-FFF2-40B4-BE49-F238E27FC236}">
                    <a16:creationId xmlns:a16="http://schemas.microsoft.com/office/drawing/2014/main" id="{F3090D0C-95E1-6BAB-8B30-6AE5C364CC15}"/>
                  </a:ext>
                </a:extLst>
              </xdr:cNvPr>
              <xdr:cNvSpPr/>
            </xdr:nvSpPr>
            <xdr:spPr>
              <a:xfrm>
                <a:off x="1438004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4" name="正方形/長方形 1303">
                <a:extLst>
                  <a:ext uri="{FF2B5EF4-FFF2-40B4-BE49-F238E27FC236}">
                    <a16:creationId xmlns:a16="http://schemas.microsoft.com/office/drawing/2014/main" id="{99748EEE-93BA-CDBB-D27F-A98E4AF80196}"/>
                  </a:ext>
                </a:extLst>
              </xdr:cNvPr>
              <xdr:cNvSpPr/>
            </xdr:nvSpPr>
            <xdr:spPr>
              <a:xfrm>
                <a:off x="1446529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5" name="正方形/長方形 1304">
                <a:extLst>
                  <a:ext uri="{FF2B5EF4-FFF2-40B4-BE49-F238E27FC236}">
                    <a16:creationId xmlns:a16="http://schemas.microsoft.com/office/drawing/2014/main" id="{4E3A9298-1BB0-1841-A2DC-B89C411D9734}"/>
                  </a:ext>
                </a:extLst>
              </xdr:cNvPr>
              <xdr:cNvSpPr/>
            </xdr:nvSpPr>
            <xdr:spPr>
              <a:xfrm>
                <a:off x="14553226"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6" name="正方形/長方形 1305">
                <a:extLst>
                  <a:ext uri="{FF2B5EF4-FFF2-40B4-BE49-F238E27FC236}">
                    <a16:creationId xmlns:a16="http://schemas.microsoft.com/office/drawing/2014/main" id="{F06CB984-E0B8-E2BF-5397-B3FF668473CA}"/>
                  </a:ext>
                </a:extLst>
              </xdr:cNvPr>
              <xdr:cNvSpPr/>
            </xdr:nvSpPr>
            <xdr:spPr>
              <a:xfrm>
                <a:off x="13611291"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7" name="正方形/長方形 1306">
                <a:extLst>
                  <a:ext uri="{FF2B5EF4-FFF2-40B4-BE49-F238E27FC236}">
                    <a16:creationId xmlns:a16="http://schemas.microsoft.com/office/drawing/2014/main" id="{538F9ECA-2846-96AF-0C94-FAA7671D0EB0}"/>
                  </a:ext>
                </a:extLst>
              </xdr:cNvPr>
              <xdr:cNvSpPr/>
            </xdr:nvSpPr>
            <xdr:spPr>
              <a:xfrm>
                <a:off x="136873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8" name="正方形/長方形 1307">
                <a:extLst>
                  <a:ext uri="{FF2B5EF4-FFF2-40B4-BE49-F238E27FC236}">
                    <a16:creationId xmlns:a16="http://schemas.microsoft.com/office/drawing/2014/main" id="{4DD16E54-CECD-EBBA-1882-06580A7C0ADA}"/>
                  </a:ext>
                </a:extLst>
              </xdr:cNvPr>
              <xdr:cNvSpPr/>
            </xdr:nvSpPr>
            <xdr:spPr>
              <a:xfrm>
                <a:off x="137725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09" name="正方形/長方形 1308">
                <a:extLst>
                  <a:ext uri="{FF2B5EF4-FFF2-40B4-BE49-F238E27FC236}">
                    <a16:creationId xmlns:a16="http://schemas.microsoft.com/office/drawing/2014/main" id="{5B90E62E-9382-2804-6006-35C4BAF48EC8}"/>
                  </a:ext>
                </a:extLst>
              </xdr:cNvPr>
              <xdr:cNvSpPr/>
            </xdr:nvSpPr>
            <xdr:spPr>
              <a:xfrm>
                <a:off x="1386049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0" name="正方形/長方形 1309">
                <a:extLst>
                  <a:ext uri="{FF2B5EF4-FFF2-40B4-BE49-F238E27FC236}">
                    <a16:creationId xmlns:a16="http://schemas.microsoft.com/office/drawing/2014/main" id="{887DDBCC-1F6F-B32B-3809-23009232710F}"/>
                  </a:ext>
                </a:extLst>
              </xdr:cNvPr>
              <xdr:cNvSpPr/>
            </xdr:nvSpPr>
            <xdr:spPr>
              <a:xfrm>
                <a:off x="1394574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1" name="正方形/長方形 1310">
                <a:extLst>
                  <a:ext uri="{FF2B5EF4-FFF2-40B4-BE49-F238E27FC236}">
                    <a16:creationId xmlns:a16="http://schemas.microsoft.com/office/drawing/2014/main" id="{DB58C107-EE51-2DB7-DAD8-B334A79FC772}"/>
                  </a:ext>
                </a:extLst>
              </xdr:cNvPr>
              <xdr:cNvSpPr/>
            </xdr:nvSpPr>
            <xdr:spPr>
              <a:xfrm>
                <a:off x="1403368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2" name="正方形/長方形 1311">
                <a:extLst>
                  <a:ext uri="{FF2B5EF4-FFF2-40B4-BE49-F238E27FC236}">
                    <a16:creationId xmlns:a16="http://schemas.microsoft.com/office/drawing/2014/main" id="{EA7B3028-68DA-1422-1B83-42F5A1A1A86B}"/>
                  </a:ext>
                </a:extLst>
              </xdr:cNvPr>
              <xdr:cNvSpPr/>
            </xdr:nvSpPr>
            <xdr:spPr>
              <a:xfrm>
                <a:off x="1411893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3" name="正方形/長方形 1312">
                <a:extLst>
                  <a:ext uri="{FF2B5EF4-FFF2-40B4-BE49-F238E27FC236}">
                    <a16:creationId xmlns:a16="http://schemas.microsoft.com/office/drawing/2014/main" id="{532C9615-3BBB-3C9C-D5A3-6CFD0B6F4B32}"/>
                  </a:ext>
                </a:extLst>
              </xdr:cNvPr>
              <xdr:cNvSpPr/>
            </xdr:nvSpPr>
            <xdr:spPr>
              <a:xfrm>
                <a:off x="142187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4" name="正方形/長方形 1313">
                <a:extLst>
                  <a:ext uri="{FF2B5EF4-FFF2-40B4-BE49-F238E27FC236}">
                    <a16:creationId xmlns:a16="http://schemas.microsoft.com/office/drawing/2014/main" id="{39A34A9B-C2E1-57E3-7071-A6C82889FF16}"/>
                  </a:ext>
                </a:extLst>
              </xdr:cNvPr>
              <xdr:cNvSpPr/>
            </xdr:nvSpPr>
            <xdr:spPr>
              <a:xfrm>
                <a:off x="143040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5" name="正方形/長方形 1314">
                <a:extLst>
                  <a:ext uri="{FF2B5EF4-FFF2-40B4-BE49-F238E27FC236}">
                    <a16:creationId xmlns:a16="http://schemas.microsoft.com/office/drawing/2014/main" id="{98D56F53-735B-9C99-C536-421818609FF1}"/>
                  </a:ext>
                </a:extLst>
              </xdr:cNvPr>
              <xdr:cNvSpPr/>
            </xdr:nvSpPr>
            <xdr:spPr>
              <a:xfrm>
                <a:off x="1438004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6" name="正方形/長方形 1315">
                <a:extLst>
                  <a:ext uri="{FF2B5EF4-FFF2-40B4-BE49-F238E27FC236}">
                    <a16:creationId xmlns:a16="http://schemas.microsoft.com/office/drawing/2014/main" id="{25C62118-7A56-3363-15DE-DEEA8B9E94DF}"/>
                  </a:ext>
                </a:extLst>
              </xdr:cNvPr>
              <xdr:cNvSpPr/>
            </xdr:nvSpPr>
            <xdr:spPr>
              <a:xfrm>
                <a:off x="1446529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7" name="正方形/長方形 1316">
                <a:extLst>
                  <a:ext uri="{FF2B5EF4-FFF2-40B4-BE49-F238E27FC236}">
                    <a16:creationId xmlns:a16="http://schemas.microsoft.com/office/drawing/2014/main" id="{25DA5EA1-7CD7-281C-75F7-520C1AC70DE7}"/>
                  </a:ext>
                </a:extLst>
              </xdr:cNvPr>
              <xdr:cNvSpPr/>
            </xdr:nvSpPr>
            <xdr:spPr>
              <a:xfrm>
                <a:off x="14553226"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8" name="正方形/長方形 1317">
                <a:extLst>
                  <a:ext uri="{FF2B5EF4-FFF2-40B4-BE49-F238E27FC236}">
                    <a16:creationId xmlns:a16="http://schemas.microsoft.com/office/drawing/2014/main" id="{F819902C-A317-A8B5-BA35-EB7B6D651187}"/>
                  </a:ext>
                </a:extLst>
              </xdr:cNvPr>
              <xdr:cNvSpPr/>
            </xdr:nvSpPr>
            <xdr:spPr>
              <a:xfrm>
                <a:off x="13611291"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9" name="正方形/長方形 1318">
                <a:extLst>
                  <a:ext uri="{FF2B5EF4-FFF2-40B4-BE49-F238E27FC236}">
                    <a16:creationId xmlns:a16="http://schemas.microsoft.com/office/drawing/2014/main" id="{EF8B8619-9F98-6605-509E-333722C519D3}"/>
                  </a:ext>
                </a:extLst>
              </xdr:cNvPr>
              <xdr:cNvSpPr/>
            </xdr:nvSpPr>
            <xdr:spPr>
              <a:xfrm>
                <a:off x="136873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0" name="正方形/長方形 1319">
                <a:extLst>
                  <a:ext uri="{FF2B5EF4-FFF2-40B4-BE49-F238E27FC236}">
                    <a16:creationId xmlns:a16="http://schemas.microsoft.com/office/drawing/2014/main" id="{90FC516C-9B89-F709-3E66-9A3D3796861F}"/>
                  </a:ext>
                </a:extLst>
              </xdr:cNvPr>
              <xdr:cNvSpPr/>
            </xdr:nvSpPr>
            <xdr:spPr>
              <a:xfrm>
                <a:off x="137725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1" name="正方形/長方形 1320">
                <a:extLst>
                  <a:ext uri="{FF2B5EF4-FFF2-40B4-BE49-F238E27FC236}">
                    <a16:creationId xmlns:a16="http://schemas.microsoft.com/office/drawing/2014/main" id="{8EAE56C9-80AD-D678-5D57-87DCE81E7BB6}"/>
                  </a:ext>
                </a:extLst>
              </xdr:cNvPr>
              <xdr:cNvSpPr/>
            </xdr:nvSpPr>
            <xdr:spPr>
              <a:xfrm>
                <a:off x="1386049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2" name="正方形/長方形 1321">
                <a:extLst>
                  <a:ext uri="{FF2B5EF4-FFF2-40B4-BE49-F238E27FC236}">
                    <a16:creationId xmlns:a16="http://schemas.microsoft.com/office/drawing/2014/main" id="{CB61CE35-0073-A927-4AFD-529E2158D642}"/>
                  </a:ext>
                </a:extLst>
              </xdr:cNvPr>
              <xdr:cNvSpPr/>
            </xdr:nvSpPr>
            <xdr:spPr>
              <a:xfrm>
                <a:off x="1394574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3" name="正方形/長方形 1322">
                <a:extLst>
                  <a:ext uri="{FF2B5EF4-FFF2-40B4-BE49-F238E27FC236}">
                    <a16:creationId xmlns:a16="http://schemas.microsoft.com/office/drawing/2014/main" id="{346CC52A-B89A-8415-7C58-F6C75018A195}"/>
                  </a:ext>
                </a:extLst>
              </xdr:cNvPr>
              <xdr:cNvSpPr/>
            </xdr:nvSpPr>
            <xdr:spPr>
              <a:xfrm>
                <a:off x="1403368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4" name="正方形/長方形 1323">
                <a:extLst>
                  <a:ext uri="{FF2B5EF4-FFF2-40B4-BE49-F238E27FC236}">
                    <a16:creationId xmlns:a16="http://schemas.microsoft.com/office/drawing/2014/main" id="{2937E226-87A7-36B5-69BC-1DC4F26E45F7}"/>
                  </a:ext>
                </a:extLst>
              </xdr:cNvPr>
              <xdr:cNvSpPr/>
            </xdr:nvSpPr>
            <xdr:spPr>
              <a:xfrm>
                <a:off x="1411893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5" name="正方形/長方形 1324">
                <a:extLst>
                  <a:ext uri="{FF2B5EF4-FFF2-40B4-BE49-F238E27FC236}">
                    <a16:creationId xmlns:a16="http://schemas.microsoft.com/office/drawing/2014/main" id="{39B6F120-C877-DEF5-0BE4-B1FFFAE0CC7F}"/>
                  </a:ext>
                </a:extLst>
              </xdr:cNvPr>
              <xdr:cNvSpPr/>
            </xdr:nvSpPr>
            <xdr:spPr>
              <a:xfrm>
                <a:off x="142187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6" name="正方形/長方形 1325">
                <a:extLst>
                  <a:ext uri="{FF2B5EF4-FFF2-40B4-BE49-F238E27FC236}">
                    <a16:creationId xmlns:a16="http://schemas.microsoft.com/office/drawing/2014/main" id="{9B0E92CB-7B6B-FA95-E71E-C0DC11BA62DC}"/>
                  </a:ext>
                </a:extLst>
              </xdr:cNvPr>
              <xdr:cNvSpPr/>
            </xdr:nvSpPr>
            <xdr:spPr>
              <a:xfrm>
                <a:off x="143040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7" name="正方形/長方形 1326">
                <a:extLst>
                  <a:ext uri="{FF2B5EF4-FFF2-40B4-BE49-F238E27FC236}">
                    <a16:creationId xmlns:a16="http://schemas.microsoft.com/office/drawing/2014/main" id="{F1F30C2C-EE3E-B5A8-F316-E5CE57E29863}"/>
                  </a:ext>
                </a:extLst>
              </xdr:cNvPr>
              <xdr:cNvSpPr/>
            </xdr:nvSpPr>
            <xdr:spPr>
              <a:xfrm>
                <a:off x="1438004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8" name="正方形/長方形 1327">
                <a:extLst>
                  <a:ext uri="{FF2B5EF4-FFF2-40B4-BE49-F238E27FC236}">
                    <a16:creationId xmlns:a16="http://schemas.microsoft.com/office/drawing/2014/main" id="{DDEF440D-B944-E0E4-71BE-4E3AB8F38398}"/>
                  </a:ext>
                </a:extLst>
              </xdr:cNvPr>
              <xdr:cNvSpPr/>
            </xdr:nvSpPr>
            <xdr:spPr>
              <a:xfrm>
                <a:off x="1446529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9" name="正方形/長方形 1328">
                <a:extLst>
                  <a:ext uri="{FF2B5EF4-FFF2-40B4-BE49-F238E27FC236}">
                    <a16:creationId xmlns:a16="http://schemas.microsoft.com/office/drawing/2014/main" id="{28526936-E517-CD06-2B69-3CBC4D17C324}"/>
                  </a:ext>
                </a:extLst>
              </xdr:cNvPr>
              <xdr:cNvSpPr/>
            </xdr:nvSpPr>
            <xdr:spPr>
              <a:xfrm>
                <a:off x="14553226"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0" name="正方形/長方形 1329">
                <a:extLst>
                  <a:ext uri="{FF2B5EF4-FFF2-40B4-BE49-F238E27FC236}">
                    <a16:creationId xmlns:a16="http://schemas.microsoft.com/office/drawing/2014/main" id="{6D8D8110-929F-C729-54F0-4C3AEB6A3C09}"/>
                  </a:ext>
                </a:extLst>
              </xdr:cNvPr>
              <xdr:cNvSpPr/>
            </xdr:nvSpPr>
            <xdr:spPr>
              <a:xfrm>
                <a:off x="13611291"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1" name="正方形/長方形 1330">
                <a:extLst>
                  <a:ext uri="{FF2B5EF4-FFF2-40B4-BE49-F238E27FC236}">
                    <a16:creationId xmlns:a16="http://schemas.microsoft.com/office/drawing/2014/main" id="{C649A09D-E081-A651-5FCF-9E1E68064AB3}"/>
                  </a:ext>
                </a:extLst>
              </xdr:cNvPr>
              <xdr:cNvSpPr/>
            </xdr:nvSpPr>
            <xdr:spPr>
              <a:xfrm>
                <a:off x="136873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2" name="正方形/長方形 1331">
                <a:extLst>
                  <a:ext uri="{FF2B5EF4-FFF2-40B4-BE49-F238E27FC236}">
                    <a16:creationId xmlns:a16="http://schemas.microsoft.com/office/drawing/2014/main" id="{7FC94A0B-3B08-870F-88EE-D36083EC3090}"/>
                  </a:ext>
                </a:extLst>
              </xdr:cNvPr>
              <xdr:cNvSpPr/>
            </xdr:nvSpPr>
            <xdr:spPr>
              <a:xfrm>
                <a:off x="137725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3" name="正方形/長方形 1332">
                <a:extLst>
                  <a:ext uri="{FF2B5EF4-FFF2-40B4-BE49-F238E27FC236}">
                    <a16:creationId xmlns:a16="http://schemas.microsoft.com/office/drawing/2014/main" id="{415ECCF2-447C-E7DC-FB04-4DC4BC6A428D}"/>
                  </a:ext>
                </a:extLst>
              </xdr:cNvPr>
              <xdr:cNvSpPr/>
            </xdr:nvSpPr>
            <xdr:spPr>
              <a:xfrm>
                <a:off x="1386049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4" name="正方形/長方形 1333">
                <a:extLst>
                  <a:ext uri="{FF2B5EF4-FFF2-40B4-BE49-F238E27FC236}">
                    <a16:creationId xmlns:a16="http://schemas.microsoft.com/office/drawing/2014/main" id="{0FCC5399-6E2E-1856-9711-3291DB51B0D1}"/>
                  </a:ext>
                </a:extLst>
              </xdr:cNvPr>
              <xdr:cNvSpPr/>
            </xdr:nvSpPr>
            <xdr:spPr>
              <a:xfrm>
                <a:off x="1394574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5" name="正方形/長方形 1334">
                <a:extLst>
                  <a:ext uri="{FF2B5EF4-FFF2-40B4-BE49-F238E27FC236}">
                    <a16:creationId xmlns:a16="http://schemas.microsoft.com/office/drawing/2014/main" id="{581E7E03-67BD-D994-43CA-BC5192895694}"/>
                  </a:ext>
                </a:extLst>
              </xdr:cNvPr>
              <xdr:cNvSpPr/>
            </xdr:nvSpPr>
            <xdr:spPr>
              <a:xfrm>
                <a:off x="1403368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6" name="正方形/長方形 1335">
                <a:extLst>
                  <a:ext uri="{FF2B5EF4-FFF2-40B4-BE49-F238E27FC236}">
                    <a16:creationId xmlns:a16="http://schemas.microsoft.com/office/drawing/2014/main" id="{D726ACAB-F954-4BAD-6461-C1A10D3AE6B0}"/>
                  </a:ext>
                </a:extLst>
              </xdr:cNvPr>
              <xdr:cNvSpPr/>
            </xdr:nvSpPr>
            <xdr:spPr>
              <a:xfrm>
                <a:off x="1411893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7" name="正方形/長方形 1336">
                <a:extLst>
                  <a:ext uri="{FF2B5EF4-FFF2-40B4-BE49-F238E27FC236}">
                    <a16:creationId xmlns:a16="http://schemas.microsoft.com/office/drawing/2014/main" id="{C4140861-DD4C-40E4-C500-804C2BFDB78F}"/>
                  </a:ext>
                </a:extLst>
              </xdr:cNvPr>
              <xdr:cNvSpPr/>
            </xdr:nvSpPr>
            <xdr:spPr>
              <a:xfrm>
                <a:off x="142187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8" name="正方形/長方形 1337">
                <a:extLst>
                  <a:ext uri="{FF2B5EF4-FFF2-40B4-BE49-F238E27FC236}">
                    <a16:creationId xmlns:a16="http://schemas.microsoft.com/office/drawing/2014/main" id="{C08565E0-7A6D-7E59-0518-3F06558CB611}"/>
                  </a:ext>
                </a:extLst>
              </xdr:cNvPr>
              <xdr:cNvSpPr/>
            </xdr:nvSpPr>
            <xdr:spPr>
              <a:xfrm>
                <a:off x="143040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39" name="正方形/長方形 1338">
                <a:extLst>
                  <a:ext uri="{FF2B5EF4-FFF2-40B4-BE49-F238E27FC236}">
                    <a16:creationId xmlns:a16="http://schemas.microsoft.com/office/drawing/2014/main" id="{536A3339-6D6D-79E7-F4D8-0C3FD39C5B8B}"/>
                  </a:ext>
                </a:extLst>
              </xdr:cNvPr>
              <xdr:cNvSpPr/>
            </xdr:nvSpPr>
            <xdr:spPr>
              <a:xfrm>
                <a:off x="1438004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0" name="正方形/長方形 1339">
                <a:extLst>
                  <a:ext uri="{FF2B5EF4-FFF2-40B4-BE49-F238E27FC236}">
                    <a16:creationId xmlns:a16="http://schemas.microsoft.com/office/drawing/2014/main" id="{BCC4551C-A735-3170-4B91-00E3A0431A21}"/>
                  </a:ext>
                </a:extLst>
              </xdr:cNvPr>
              <xdr:cNvSpPr/>
            </xdr:nvSpPr>
            <xdr:spPr>
              <a:xfrm>
                <a:off x="1446529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1" name="正方形/長方形 1340">
                <a:extLst>
                  <a:ext uri="{FF2B5EF4-FFF2-40B4-BE49-F238E27FC236}">
                    <a16:creationId xmlns:a16="http://schemas.microsoft.com/office/drawing/2014/main" id="{C177A22A-8419-0A11-9AEE-157DBE6EDA0A}"/>
                  </a:ext>
                </a:extLst>
              </xdr:cNvPr>
              <xdr:cNvSpPr/>
            </xdr:nvSpPr>
            <xdr:spPr>
              <a:xfrm>
                <a:off x="14553226"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2" name="正方形/長方形 1341">
                <a:extLst>
                  <a:ext uri="{FF2B5EF4-FFF2-40B4-BE49-F238E27FC236}">
                    <a16:creationId xmlns:a16="http://schemas.microsoft.com/office/drawing/2014/main" id="{440799BB-8351-34CB-F00E-58F5DC5F335A}"/>
                  </a:ext>
                </a:extLst>
              </xdr:cNvPr>
              <xdr:cNvSpPr/>
            </xdr:nvSpPr>
            <xdr:spPr>
              <a:xfrm>
                <a:off x="13611291"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3" name="正方形/長方形 1342">
                <a:extLst>
                  <a:ext uri="{FF2B5EF4-FFF2-40B4-BE49-F238E27FC236}">
                    <a16:creationId xmlns:a16="http://schemas.microsoft.com/office/drawing/2014/main" id="{8EBA2A5E-74A3-13DC-9037-F1A828FE524E}"/>
                  </a:ext>
                </a:extLst>
              </xdr:cNvPr>
              <xdr:cNvSpPr/>
            </xdr:nvSpPr>
            <xdr:spPr>
              <a:xfrm>
                <a:off x="136873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4" name="正方形/長方形 1343">
                <a:extLst>
                  <a:ext uri="{FF2B5EF4-FFF2-40B4-BE49-F238E27FC236}">
                    <a16:creationId xmlns:a16="http://schemas.microsoft.com/office/drawing/2014/main" id="{EED886CE-3A39-26E2-3FBE-3D1093D47FBB}"/>
                  </a:ext>
                </a:extLst>
              </xdr:cNvPr>
              <xdr:cNvSpPr/>
            </xdr:nvSpPr>
            <xdr:spPr>
              <a:xfrm>
                <a:off x="137725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5" name="正方形/長方形 1344">
                <a:extLst>
                  <a:ext uri="{FF2B5EF4-FFF2-40B4-BE49-F238E27FC236}">
                    <a16:creationId xmlns:a16="http://schemas.microsoft.com/office/drawing/2014/main" id="{8109CBF5-EA12-2F02-2332-7C308371D3DD}"/>
                  </a:ext>
                </a:extLst>
              </xdr:cNvPr>
              <xdr:cNvSpPr/>
            </xdr:nvSpPr>
            <xdr:spPr>
              <a:xfrm>
                <a:off x="1386049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6" name="正方形/長方形 1345">
                <a:extLst>
                  <a:ext uri="{FF2B5EF4-FFF2-40B4-BE49-F238E27FC236}">
                    <a16:creationId xmlns:a16="http://schemas.microsoft.com/office/drawing/2014/main" id="{5013EF1F-BA9D-5712-9FCB-83B5F53422EA}"/>
                  </a:ext>
                </a:extLst>
              </xdr:cNvPr>
              <xdr:cNvSpPr/>
            </xdr:nvSpPr>
            <xdr:spPr>
              <a:xfrm>
                <a:off x="1394574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7" name="正方形/長方形 1346">
                <a:extLst>
                  <a:ext uri="{FF2B5EF4-FFF2-40B4-BE49-F238E27FC236}">
                    <a16:creationId xmlns:a16="http://schemas.microsoft.com/office/drawing/2014/main" id="{B7AE6ECC-CC26-77C8-B790-84D19BD79D62}"/>
                  </a:ext>
                </a:extLst>
              </xdr:cNvPr>
              <xdr:cNvSpPr/>
            </xdr:nvSpPr>
            <xdr:spPr>
              <a:xfrm>
                <a:off x="1403368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8" name="正方形/長方形 1347">
                <a:extLst>
                  <a:ext uri="{FF2B5EF4-FFF2-40B4-BE49-F238E27FC236}">
                    <a16:creationId xmlns:a16="http://schemas.microsoft.com/office/drawing/2014/main" id="{0530B373-47A6-57DF-F018-CC5E6880E75B}"/>
                  </a:ext>
                </a:extLst>
              </xdr:cNvPr>
              <xdr:cNvSpPr/>
            </xdr:nvSpPr>
            <xdr:spPr>
              <a:xfrm>
                <a:off x="1411893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49" name="正方形/長方形 1348">
                <a:extLst>
                  <a:ext uri="{FF2B5EF4-FFF2-40B4-BE49-F238E27FC236}">
                    <a16:creationId xmlns:a16="http://schemas.microsoft.com/office/drawing/2014/main" id="{0E3E516F-1EE0-8613-FE40-31B3B7AB5A85}"/>
                  </a:ext>
                </a:extLst>
              </xdr:cNvPr>
              <xdr:cNvSpPr/>
            </xdr:nvSpPr>
            <xdr:spPr>
              <a:xfrm>
                <a:off x="142187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0" name="正方形/長方形 1349">
                <a:extLst>
                  <a:ext uri="{FF2B5EF4-FFF2-40B4-BE49-F238E27FC236}">
                    <a16:creationId xmlns:a16="http://schemas.microsoft.com/office/drawing/2014/main" id="{EF5DBE55-79F1-33E6-8568-F1A906A1A9C1}"/>
                  </a:ext>
                </a:extLst>
              </xdr:cNvPr>
              <xdr:cNvSpPr/>
            </xdr:nvSpPr>
            <xdr:spPr>
              <a:xfrm>
                <a:off x="143040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1" name="正方形/長方形 1350">
                <a:extLst>
                  <a:ext uri="{FF2B5EF4-FFF2-40B4-BE49-F238E27FC236}">
                    <a16:creationId xmlns:a16="http://schemas.microsoft.com/office/drawing/2014/main" id="{4506A1D9-95AB-F9E7-EEF2-6A493569DECA}"/>
                  </a:ext>
                </a:extLst>
              </xdr:cNvPr>
              <xdr:cNvSpPr/>
            </xdr:nvSpPr>
            <xdr:spPr>
              <a:xfrm>
                <a:off x="1438004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2" name="正方形/長方形 1351">
                <a:extLst>
                  <a:ext uri="{FF2B5EF4-FFF2-40B4-BE49-F238E27FC236}">
                    <a16:creationId xmlns:a16="http://schemas.microsoft.com/office/drawing/2014/main" id="{DA27E839-53F8-5A6C-FD1F-FA9DD7010154}"/>
                  </a:ext>
                </a:extLst>
              </xdr:cNvPr>
              <xdr:cNvSpPr/>
            </xdr:nvSpPr>
            <xdr:spPr>
              <a:xfrm>
                <a:off x="1446529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3" name="正方形/長方形 1352">
                <a:extLst>
                  <a:ext uri="{FF2B5EF4-FFF2-40B4-BE49-F238E27FC236}">
                    <a16:creationId xmlns:a16="http://schemas.microsoft.com/office/drawing/2014/main" id="{807D2DC6-5A46-382E-D34E-8030D0282799}"/>
                  </a:ext>
                </a:extLst>
              </xdr:cNvPr>
              <xdr:cNvSpPr/>
            </xdr:nvSpPr>
            <xdr:spPr>
              <a:xfrm>
                <a:off x="14553226"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4" name="正方形/長方形 1353">
                <a:extLst>
                  <a:ext uri="{FF2B5EF4-FFF2-40B4-BE49-F238E27FC236}">
                    <a16:creationId xmlns:a16="http://schemas.microsoft.com/office/drawing/2014/main" id="{040FF88B-1466-126B-0744-5F44C8B748ED}"/>
                  </a:ext>
                </a:extLst>
              </xdr:cNvPr>
              <xdr:cNvSpPr/>
            </xdr:nvSpPr>
            <xdr:spPr>
              <a:xfrm>
                <a:off x="13611291"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5" name="正方形/長方形 1354">
                <a:extLst>
                  <a:ext uri="{FF2B5EF4-FFF2-40B4-BE49-F238E27FC236}">
                    <a16:creationId xmlns:a16="http://schemas.microsoft.com/office/drawing/2014/main" id="{718DFA6F-2DD6-969C-271A-F83009E112A0}"/>
                  </a:ext>
                </a:extLst>
              </xdr:cNvPr>
              <xdr:cNvSpPr/>
            </xdr:nvSpPr>
            <xdr:spPr>
              <a:xfrm>
                <a:off x="136873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6" name="正方形/長方形 1355">
                <a:extLst>
                  <a:ext uri="{FF2B5EF4-FFF2-40B4-BE49-F238E27FC236}">
                    <a16:creationId xmlns:a16="http://schemas.microsoft.com/office/drawing/2014/main" id="{3E446894-D96F-6A00-B06B-434B5CB7A83B}"/>
                  </a:ext>
                </a:extLst>
              </xdr:cNvPr>
              <xdr:cNvSpPr/>
            </xdr:nvSpPr>
            <xdr:spPr>
              <a:xfrm>
                <a:off x="137725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7" name="正方形/長方形 1356">
                <a:extLst>
                  <a:ext uri="{FF2B5EF4-FFF2-40B4-BE49-F238E27FC236}">
                    <a16:creationId xmlns:a16="http://schemas.microsoft.com/office/drawing/2014/main" id="{3F3FED9E-40CF-D53D-17F9-6E0FB4092619}"/>
                  </a:ext>
                </a:extLst>
              </xdr:cNvPr>
              <xdr:cNvSpPr/>
            </xdr:nvSpPr>
            <xdr:spPr>
              <a:xfrm>
                <a:off x="1386049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8" name="正方形/長方形 1357">
                <a:extLst>
                  <a:ext uri="{FF2B5EF4-FFF2-40B4-BE49-F238E27FC236}">
                    <a16:creationId xmlns:a16="http://schemas.microsoft.com/office/drawing/2014/main" id="{AFF14611-2776-54C9-62B1-1257479DEFA0}"/>
                  </a:ext>
                </a:extLst>
              </xdr:cNvPr>
              <xdr:cNvSpPr/>
            </xdr:nvSpPr>
            <xdr:spPr>
              <a:xfrm>
                <a:off x="1394574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9" name="正方形/長方形 1358">
                <a:extLst>
                  <a:ext uri="{FF2B5EF4-FFF2-40B4-BE49-F238E27FC236}">
                    <a16:creationId xmlns:a16="http://schemas.microsoft.com/office/drawing/2014/main" id="{8B90F09B-16A1-4069-92FE-7F0C246F5220}"/>
                  </a:ext>
                </a:extLst>
              </xdr:cNvPr>
              <xdr:cNvSpPr/>
            </xdr:nvSpPr>
            <xdr:spPr>
              <a:xfrm>
                <a:off x="1403368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60" name="正方形/長方形 1359">
                <a:extLst>
                  <a:ext uri="{FF2B5EF4-FFF2-40B4-BE49-F238E27FC236}">
                    <a16:creationId xmlns:a16="http://schemas.microsoft.com/office/drawing/2014/main" id="{EFDFBFD3-BA18-57C4-BE21-3C1162B67135}"/>
                  </a:ext>
                </a:extLst>
              </xdr:cNvPr>
              <xdr:cNvSpPr/>
            </xdr:nvSpPr>
            <xdr:spPr>
              <a:xfrm>
                <a:off x="1411893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61" name="正方形/長方形 1360">
                <a:extLst>
                  <a:ext uri="{FF2B5EF4-FFF2-40B4-BE49-F238E27FC236}">
                    <a16:creationId xmlns:a16="http://schemas.microsoft.com/office/drawing/2014/main" id="{3F44754A-304E-FCAA-DD24-C456AAC4BFAF}"/>
                  </a:ext>
                </a:extLst>
              </xdr:cNvPr>
              <xdr:cNvSpPr/>
            </xdr:nvSpPr>
            <xdr:spPr>
              <a:xfrm>
                <a:off x="142187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62" name="正方形/長方形 1361">
                <a:extLst>
                  <a:ext uri="{FF2B5EF4-FFF2-40B4-BE49-F238E27FC236}">
                    <a16:creationId xmlns:a16="http://schemas.microsoft.com/office/drawing/2014/main" id="{0CDFAC41-66B5-1D11-72B8-D91413354D2D}"/>
                  </a:ext>
                </a:extLst>
              </xdr:cNvPr>
              <xdr:cNvSpPr/>
            </xdr:nvSpPr>
            <xdr:spPr>
              <a:xfrm>
                <a:off x="143040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63" name="正方形/長方形 1362">
                <a:extLst>
                  <a:ext uri="{FF2B5EF4-FFF2-40B4-BE49-F238E27FC236}">
                    <a16:creationId xmlns:a16="http://schemas.microsoft.com/office/drawing/2014/main" id="{239BFA37-E216-5DA1-9EA2-8171EF7D881B}"/>
                  </a:ext>
                </a:extLst>
              </xdr:cNvPr>
              <xdr:cNvSpPr/>
            </xdr:nvSpPr>
            <xdr:spPr>
              <a:xfrm>
                <a:off x="1438004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64" name="正方形/長方形 1363">
                <a:extLst>
                  <a:ext uri="{FF2B5EF4-FFF2-40B4-BE49-F238E27FC236}">
                    <a16:creationId xmlns:a16="http://schemas.microsoft.com/office/drawing/2014/main" id="{417198EF-F67F-1074-C270-5F10B229555E}"/>
                  </a:ext>
                </a:extLst>
              </xdr:cNvPr>
              <xdr:cNvSpPr/>
            </xdr:nvSpPr>
            <xdr:spPr>
              <a:xfrm>
                <a:off x="1446529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65" name="正方形/長方形 1364">
                <a:extLst>
                  <a:ext uri="{FF2B5EF4-FFF2-40B4-BE49-F238E27FC236}">
                    <a16:creationId xmlns:a16="http://schemas.microsoft.com/office/drawing/2014/main" id="{64C0C73D-99B4-F6E7-4333-A425124A3855}"/>
                  </a:ext>
                </a:extLst>
              </xdr:cNvPr>
              <xdr:cNvSpPr/>
            </xdr:nvSpPr>
            <xdr:spPr>
              <a:xfrm>
                <a:off x="14553226"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sp macro="" textlink="">
          <xdr:nvSpPr>
            <xdr:cNvPr id="1232" name="台形 1231">
              <a:extLst>
                <a:ext uri="{FF2B5EF4-FFF2-40B4-BE49-F238E27FC236}">
                  <a16:creationId xmlns:a16="http://schemas.microsoft.com/office/drawing/2014/main" id="{53759A5D-CF6E-369D-81EE-426FE478BBF0}"/>
                </a:ext>
              </a:extLst>
            </xdr:cNvPr>
            <xdr:cNvSpPr/>
          </xdr:nvSpPr>
          <xdr:spPr>
            <a:xfrm>
              <a:off x="11167630" y="1701511"/>
              <a:ext cx="1854343" cy="344498"/>
            </a:xfrm>
            <a:prstGeom prst="trapezoid">
              <a:avLst>
                <a:gd name="adj" fmla="val 40266"/>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grpSp>
        <xdr:nvGrpSpPr>
          <xdr:cNvPr id="1095" name="グループ化 1094">
            <a:extLst>
              <a:ext uri="{FF2B5EF4-FFF2-40B4-BE49-F238E27FC236}">
                <a16:creationId xmlns:a16="http://schemas.microsoft.com/office/drawing/2014/main" id="{6B352366-E8F8-330C-AD23-CB6C243A70DD}"/>
              </a:ext>
            </a:extLst>
          </xdr:cNvPr>
          <xdr:cNvGrpSpPr>
            <a:grpSpLocks noChangeAspect="1"/>
          </xdr:cNvGrpSpPr>
        </xdr:nvGrpSpPr>
        <xdr:grpSpPr>
          <a:xfrm>
            <a:off x="3340302" y="18131970"/>
            <a:ext cx="248355" cy="1037300"/>
            <a:chOff x="11167630" y="1701511"/>
            <a:chExt cx="1854343" cy="7066966"/>
          </a:xfrm>
          <a:grpFill/>
        </xdr:grpSpPr>
        <xdr:grpSp>
          <xdr:nvGrpSpPr>
            <xdr:cNvPr id="1096" name="グループ化 1095">
              <a:extLst>
                <a:ext uri="{FF2B5EF4-FFF2-40B4-BE49-F238E27FC236}">
                  <a16:creationId xmlns:a16="http://schemas.microsoft.com/office/drawing/2014/main" id="{837233B9-5B8C-04D1-F30D-67E0D27573F8}"/>
                </a:ext>
              </a:extLst>
            </xdr:cNvPr>
            <xdr:cNvGrpSpPr/>
          </xdr:nvGrpSpPr>
          <xdr:grpSpPr>
            <a:xfrm>
              <a:off x="11167630" y="2045751"/>
              <a:ext cx="1854343" cy="6722726"/>
              <a:chOff x="13161818" y="10210984"/>
              <a:chExt cx="1731818" cy="6748126"/>
            </a:xfrm>
            <a:grpFill/>
          </xdr:grpSpPr>
          <xdr:sp macro="" textlink="">
            <xdr:nvSpPr>
              <xdr:cNvPr id="1098" name="正方形/長方形 1097">
                <a:extLst>
                  <a:ext uri="{FF2B5EF4-FFF2-40B4-BE49-F238E27FC236}">
                    <a16:creationId xmlns:a16="http://schemas.microsoft.com/office/drawing/2014/main" id="{22BD1599-8A79-68F2-1996-7B9F70E3775D}"/>
                  </a:ext>
                </a:extLst>
              </xdr:cNvPr>
              <xdr:cNvSpPr/>
            </xdr:nvSpPr>
            <xdr:spPr>
              <a:xfrm>
                <a:off x="13161818" y="10210984"/>
                <a:ext cx="1731818" cy="674812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099" name="正方形/長方形 1098">
                <a:extLst>
                  <a:ext uri="{FF2B5EF4-FFF2-40B4-BE49-F238E27FC236}">
                    <a16:creationId xmlns:a16="http://schemas.microsoft.com/office/drawing/2014/main" id="{F0754956-AF5E-86AD-F116-B8FEA055CE82}"/>
                  </a:ext>
                </a:extLst>
              </xdr:cNvPr>
              <xdr:cNvSpPr/>
            </xdr:nvSpPr>
            <xdr:spPr>
              <a:xfrm>
                <a:off x="13163412" y="10211242"/>
                <a:ext cx="1722880"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0" name="正方形/長方形 1099">
                <a:extLst>
                  <a:ext uri="{FF2B5EF4-FFF2-40B4-BE49-F238E27FC236}">
                    <a16:creationId xmlns:a16="http://schemas.microsoft.com/office/drawing/2014/main" id="{765A503E-4967-7EB3-2271-C8B70E379E54}"/>
                  </a:ext>
                </a:extLst>
              </xdr:cNvPr>
              <xdr:cNvSpPr/>
            </xdr:nvSpPr>
            <xdr:spPr>
              <a:xfrm>
                <a:off x="13162472" y="16786342"/>
                <a:ext cx="1723819" cy="16815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1" name="正方形/長方形 1100">
                <a:extLst>
                  <a:ext uri="{FF2B5EF4-FFF2-40B4-BE49-F238E27FC236}">
                    <a16:creationId xmlns:a16="http://schemas.microsoft.com/office/drawing/2014/main" id="{59C3F436-5F93-86AA-4BC3-07DE531D68AA}"/>
                  </a:ext>
                </a:extLst>
              </xdr:cNvPr>
              <xdr:cNvSpPr/>
            </xdr:nvSpPr>
            <xdr:spPr>
              <a:xfrm>
                <a:off x="14401049" y="10250018"/>
                <a:ext cx="120395"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2" name="正方形/長方形 1101">
                <a:extLst>
                  <a:ext uri="{FF2B5EF4-FFF2-40B4-BE49-F238E27FC236}">
                    <a16:creationId xmlns:a16="http://schemas.microsoft.com/office/drawing/2014/main" id="{B51DF481-BA21-D8AA-F98C-045931365305}"/>
                  </a:ext>
                </a:extLst>
              </xdr:cNvPr>
              <xdr:cNvSpPr/>
            </xdr:nvSpPr>
            <xdr:spPr>
              <a:xfrm>
                <a:off x="13343928" y="12979446"/>
                <a:ext cx="156908" cy="70814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3" name="正方形/長方形 1102">
                <a:extLst>
                  <a:ext uri="{FF2B5EF4-FFF2-40B4-BE49-F238E27FC236}">
                    <a16:creationId xmlns:a16="http://schemas.microsoft.com/office/drawing/2014/main" id="{93F94222-8C1F-5F54-7501-DE94A260DE94}"/>
                  </a:ext>
                </a:extLst>
              </xdr:cNvPr>
              <xdr:cNvSpPr/>
            </xdr:nvSpPr>
            <xdr:spPr>
              <a:xfrm>
                <a:off x="13365492" y="13019275"/>
                <a:ext cx="115280" cy="64938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4" name="円/楕円 4164">
                <a:extLst>
                  <a:ext uri="{FF2B5EF4-FFF2-40B4-BE49-F238E27FC236}">
                    <a16:creationId xmlns:a16="http://schemas.microsoft.com/office/drawing/2014/main" id="{95CE7566-E9B3-6B3B-B3D1-240B63BF92CD}"/>
                  </a:ext>
                </a:extLst>
              </xdr:cNvPr>
              <xdr:cNvSpPr/>
            </xdr:nvSpPr>
            <xdr:spPr>
              <a:xfrm>
                <a:off x="13404567" y="13562823"/>
                <a:ext cx="45881" cy="56403"/>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5" name="正方形/長方形 1104">
                <a:extLst>
                  <a:ext uri="{FF2B5EF4-FFF2-40B4-BE49-F238E27FC236}">
                    <a16:creationId xmlns:a16="http://schemas.microsoft.com/office/drawing/2014/main" id="{0E6BF3D5-E633-C80A-A146-F75CB7BEB97C}"/>
                  </a:ext>
                </a:extLst>
              </xdr:cNvPr>
              <xdr:cNvSpPr/>
            </xdr:nvSpPr>
            <xdr:spPr>
              <a:xfrm>
                <a:off x="13161818" y="16613054"/>
                <a:ext cx="1723819"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6" name="円/楕円 4166">
                <a:extLst>
                  <a:ext uri="{FF2B5EF4-FFF2-40B4-BE49-F238E27FC236}">
                    <a16:creationId xmlns:a16="http://schemas.microsoft.com/office/drawing/2014/main" id="{2F408808-C186-D2DE-3C46-9FCD47D7241F}"/>
                  </a:ext>
                </a:extLst>
              </xdr:cNvPr>
              <xdr:cNvSpPr/>
            </xdr:nvSpPr>
            <xdr:spPr>
              <a:xfrm>
                <a:off x="13285003"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7" name="円/楕円 4167">
                <a:extLst>
                  <a:ext uri="{FF2B5EF4-FFF2-40B4-BE49-F238E27FC236}">
                    <a16:creationId xmlns:a16="http://schemas.microsoft.com/office/drawing/2014/main" id="{3694BD98-01C4-AEE3-90BA-524AB59762C1}"/>
                  </a:ext>
                </a:extLst>
              </xdr:cNvPr>
              <xdr:cNvSpPr/>
            </xdr:nvSpPr>
            <xdr:spPr>
              <a:xfrm>
                <a:off x="14724406"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8" name="正方形/長方形 1107">
                <a:extLst>
                  <a:ext uri="{FF2B5EF4-FFF2-40B4-BE49-F238E27FC236}">
                    <a16:creationId xmlns:a16="http://schemas.microsoft.com/office/drawing/2014/main" id="{D78E8C00-99E0-0544-7593-A1FB01BB7EF2}"/>
                  </a:ext>
                </a:extLst>
              </xdr:cNvPr>
              <xdr:cNvSpPr/>
            </xdr:nvSpPr>
            <xdr:spPr>
              <a:xfrm>
                <a:off x="14374092" y="16613054"/>
                <a:ext cx="457563" cy="17907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09" name="正方形/長方形 1108">
                <a:extLst>
                  <a:ext uri="{FF2B5EF4-FFF2-40B4-BE49-F238E27FC236}">
                    <a16:creationId xmlns:a16="http://schemas.microsoft.com/office/drawing/2014/main" id="{FAA6F474-270E-64A4-ECED-02F3B15B237A}"/>
                  </a:ext>
                </a:extLst>
              </xdr:cNvPr>
              <xdr:cNvSpPr/>
            </xdr:nvSpPr>
            <xdr:spPr>
              <a:xfrm>
                <a:off x="13508182" y="16827537"/>
                <a:ext cx="1039092" cy="967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0" name="正方形/長方形 1109">
                <a:extLst>
                  <a:ext uri="{FF2B5EF4-FFF2-40B4-BE49-F238E27FC236}">
                    <a16:creationId xmlns:a16="http://schemas.microsoft.com/office/drawing/2014/main" id="{403FCDD7-A8E3-F287-8EC8-D2BCD14140E3}"/>
                  </a:ext>
                </a:extLst>
              </xdr:cNvPr>
              <xdr:cNvSpPr/>
            </xdr:nvSpPr>
            <xdr:spPr>
              <a:xfrm>
                <a:off x="14521434" y="10250945"/>
                <a:ext cx="123912"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1" name="正方形/長方形 1110">
                <a:extLst>
                  <a:ext uri="{FF2B5EF4-FFF2-40B4-BE49-F238E27FC236}">
                    <a16:creationId xmlns:a16="http://schemas.microsoft.com/office/drawing/2014/main" id="{CA455DD0-EE90-DAD4-602E-67FE0FE5895D}"/>
                  </a:ext>
                </a:extLst>
              </xdr:cNvPr>
              <xdr:cNvSpPr/>
            </xdr:nvSpPr>
            <xdr:spPr>
              <a:xfrm>
                <a:off x="13611291"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2" name="正方形/長方形 1111">
                <a:extLst>
                  <a:ext uri="{FF2B5EF4-FFF2-40B4-BE49-F238E27FC236}">
                    <a16:creationId xmlns:a16="http://schemas.microsoft.com/office/drawing/2014/main" id="{423AFB74-A93F-1AF0-332C-DD8BA15B757D}"/>
                  </a:ext>
                </a:extLst>
              </xdr:cNvPr>
              <xdr:cNvSpPr/>
            </xdr:nvSpPr>
            <xdr:spPr>
              <a:xfrm>
                <a:off x="136873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3" name="正方形/長方形 1112">
                <a:extLst>
                  <a:ext uri="{FF2B5EF4-FFF2-40B4-BE49-F238E27FC236}">
                    <a16:creationId xmlns:a16="http://schemas.microsoft.com/office/drawing/2014/main" id="{D06F5773-1681-B387-09A2-01018B6A0432}"/>
                  </a:ext>
                </a:extLst>
              </xdr:cNvPr>
              <xdr:cNvSpPr/>
            </xdr:nvSpPr>
            <xdr:spPr>
              <a:xfrm>
                <a:off x="137725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4" name="正方形/長方形 1113">
                <a:extLst>
                  <a:ext uri="{FF2B5EF4-FFF2-40B4-BE49-F238E27FC236}">
                    <a16:creationId xmlns:a16="http://schemas.microsoft.com/office/drawing/2014/main" id="{32F306CD-D06D-96C6-9FCE-DC295038340C}"/>
                  </a:ext>
                </a:extLst>
              </xdr:cNvPr>
              <xdr:cNvSpPr/>
            </xdr:nvSpPr>
            <xdr:spPr>
              <a:xfrm>
                <a:off x="1386049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5" name="正方形/長方形 1114">
                <a:extLst>
                  <a:ext uri="{FF2B5EF4-FFF2-40B4-BE49-F238E27FC236}">
                    <a16:creationId xmlns:a16="http://schemas.microsoft.com/office/drawing/2014/main" id="{84845C8E-4C8E-8C4D-BB45-0174DF30202B}"/>
                  </a:ext>
                </a:extLst>
              </xdr:cNvPr>
              <xdr:cNvSpPr/>
            </xdr:nvSpPr>
            <xdr:spPr>
              <a:xfrm>
                <a:off x="1394574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6" name="正方形/長方形 1115">
                <a:extLst>
                  <a:ext uri="{FF2B5EF4-FFF2-40B4-BE49-F238E27FC236}">
                    <a16:creationId xmlns:a16="http://schemas.microsoft.com/office/drawing/2014/main" id="{83B07CCC-6FCF-C0F6-FAA5-D279551869DF}"/>
                  </a:ext>
                </a:extLst>
              </xdr:cNvPr>
              <xdr:cNvSpPr/>
            </xdr:nvSpPr>
            <xdr:spPr>
              <a:xfrm>
                <a:off x="1403368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7" name="正方形/長方形 1116">
                <a:extLst>
                  <a:ext uri="{FF2B5EF4-FFF2-40B4-BE49-F238E27FC236}">
                    <a16:creationId xmlns:a16="http://schemas.microsoft.com/office/drawing/2014/main" id="{99DAFB11-920A-1C8D-6B31-BD5002A2F4A3}"/>
                  </a:ext>
                </a:extLst>
              </xdr:cNvPr>
              <xdr:cNvSpPr/>
            </xdr:nvSpPr>
            <xdr:spPr>
              <a:xfrm>
                <a:off x="1411893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8" name="正方形/長方形 1117">
                <a:extLst>
                  <a:ext uri="{FF2B5EF4-FFF2-40B4-BE49-F238E27FC236}">
                    <a16:creationId xmlns:a16="http://schemas.microsoft.com/office/drawing/2014/main" id="{2E841B20-617C-7CAF-5FEC-21D69C58C560}"/>
                  </a:ext>
                </a:extLst>
              </xdr:cNvPr>
              <xdr:cNvSpPr/>
            </xdr:nvSpPr>
            <xdr:spPr>
              <a:xfrm>
                <a:off x="142187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19" name="正方形/長方形 1118">
                <a:extLst>
                  <a:ext uri="{FF2B5EF4-FFF2-40B4-BE49-F238E27FC236}">
                    <a16:creationId xmlns:a16="http://schemas.microsoft.com/office/drawing/2014/main" id="{F91DF378-2E9C-3CBF-4A30-33238AD29F65}"/>
                  </a:ext>
                </a:extLst>
              </xdr:cNvPr>
              <xdr:cNvSpPr/>
            </xdr:nvSpPr>
            <xdr:spPr>
              <a:xfrm>
                <a:off x="143040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0" name="正方形/長方形 1119">
                <a:extLst>
                  <a:ext uri="{FF2B5EF4-FFF2-40B4-BE49-F238E27FC236}">
                    <a16:creationId xmlns:a16="http://schemas.microsoft.com/office/drawing/2014/main" id="{A891F58F-B431-41EB-AFF8-43C9D4D3CEBE}"/>
                  </a:ext>
                </a:extLst>
              </xdr:cNvPr>
              <xdr:cNvSpPr/>
            </xdr:nvSpPr>
            <xdr:spPr>
              <a:xfrm>
                <a:off x="1438004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1" name="正方形/長方形 1120">
                <a:extLst>
                  <a:ext uri="{FF2B5EF4-FFF2-40B4-BE49-F238E27FC236}">
                    <a16:creationId xmlns:a16="http://schemas.microsoft.com/office/drawing/2014/main" id="{5F7628B6-CBD6-BBF0-0AEE-C728F54F25A2}"/>
                  </a:ext>
                </a:extLst>
              </xdr:cNvPr>
              <xdr:cNvSpPr/>
            </xdr:nvSpPr>
            <xdr:spPr>
              <a:xfrm>
                <a:off x="1446529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2" name="正方形/長方形 1121">
                <a:extLst>
                  <a:ext uri="{FF2B5EF4-FFF2-40B4-BE49-F238E27FC236}">
                    <a16:creationId xmlns:a16="http://schemas.microsoft.com/office/drawing/2014/main" id="{17FF8A25-3353-99E2-20BC-3E1D7E3CF40B}"/>
                  </a:ext>
                </a:extLst>
              </xdr:cNvPr>
              <xdr:cNvSpPr/>
            </xdr:nvSpPr>
            <xdr:spPr>
              <a:xfrm>
                <a:off x="14553226"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3" name="正方形/長方形 1122">
                <a:extLst>
                  <a:ext uri="{FF2B5EF4-FFF2-40B4-BE49-F238E27FC236}">
                    <a16:creationId xmlns:a16="http://schemas.microsoft.com/office/drawing/2014/main" id="{4BE20CB9-0001-2DB1-92F6-AED6DCE21E0A}"/>
                  </a:ext>
                </a:extLst>
              </xdr:cNvPr>
              <xdr:cNvSpPr/>
            </xdr:nvSpPr>
            <xdr:spPr>
              <a:xfrm>
                <a:off x="13611291"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4" name="正方形/長方形 1123">
                <a:extLst>
                  <a:ext uri="{FF2B5EF4-FFF2-40B4-BE49-F238E27FC236}">
                    <a16:creationId xmlns:a16="http://schemas.microsoft.com/office/drawing/2014/main" id="{328E0329-9272-BE1E-EAC1-6A0D150CD10C}"/>
                  </a:ext>
                </a:extLst>
              </xdr:cNvPr>
              <xdr:cNvSpPr/>
            </xdr:nvSpPr>
            <xdr:spPr>
              <a:xfrm>
                <a:off x="136873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5" name="正方形/長方形 1124">
                <a:extLst>
                  <a:ext uri="{FF2B5EF4-FFF2-40B4-BE49-F238E27FC236}">
                    <a16:creationId xmlns:a16="http://schemas.microsoft.com/office/drawing/2014/main" id="{927A4071-6955-7AA5-89BC-3C9F85B6E3E2}"/>
                  </a:ext>
                </a:extLst>
              </xdr:cNvPr>
              <xdr:cNvSpPr/>
            </xdr:nvSpPr>
            <xdr:spPr>
              <a:xfrm>
                <a:off x="137725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6" name="正方形/長方形 1125">
                <a:extLst>
                  <a:ext uri="{FF2B5EF4-FFF2-40B4-BE49-F238E27FC236}">
                    <a16:creationId xmlns:a16="http://schemas.microsoft.com/office/drawing/2014/main" id="{03D85714-AE8F-E067-B4CE-C0DD794F2D7E}"/>
                  </a:ext>
                </a:extLst>
              </xdr:cNvPr>
              <xdr:cNvSpPr/>
            </xdr:nvSpPr>
            <xdr:spPr>
              <a:xfrm>
                <a:off x="1386049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7" name="正方形/長方形 1126">
                <a:extLst>
                  <a:ext uri="{FF2B5EF4-FFF2-40B4-BE49-F238E27FC236}">
                    <a16:creationId xmlns:a16="http://schemas.microsoft.com/office/drawing/2014/main" id="{ED5363B0-C133-8F93-28B1-A42F2BF2A7C2}"/>
                  </a:ext>
                </a:extLst>
              </xdr:cNvPr>
              <xdr:cNvSpPr/>
            </xdr:nvSpPr>
            <xdr:spPr>
              <a:xfrm>
                <a:off x="1394574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8" name="正方形/長方形 1127">
                <a:extLst>
                  <a:ext uri="{FF2B5EF4-FFF2-40B4-BE49-F238E27FC236}">
                    <a16:creationId xmlns:a16="http://schemas.microsoft.com/office/drawing/2014/main" id="{A4E6C98C-4CBB-2C2A-DF0E-AF3D1F27814B}"/>
                  </a:ext>
                </a:extLst>
              </xdr:cNvPr>
              <xdr:cNvSpPr/>
            </xdr:nvSpPr>
            <xdr:spPr>
              <a:xfrm>
                <a:off x="1403368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29" name="正方形/長方形 1128">
                <a:extLst>
                  <a:ext uri="{FF2B5EF4-FFF2-40B4-BE49-F238E27FC236}">
                    <a16:creationId xmlns:a16="http://schemas.microsoft.com/office/drawing/2014/main" id="{6B94DED7-A89B-0BC8-9E60-1D5B40DF92F3}"/>
                  </a:ext>
                </a:extLst>
              </xdr:cNvPr>
              <xdr:cNvSpPr/>
            </xdr:nvSpPr>
            <xdr:spPr>
              <a:xfrm>
                <a:off x="1411893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0" name="正方形/長方形 1129">
                <a:extLst>
                  <a:ext uri="{FF2B5EF4-FFF2-40B4-BE49-F238E27FC236}">
                    <a16:creationId xmlns:a16="http://schemas.microsoft.com/office/drawing/2014/main" id="{7E6C8438-EE77-A363-2A71-DC52E089A7E7}"/>
                  </a:ext>
                </a:extLst>
              </xdr:cNvPr>
              <xdr:cNvSpPr/>
            </xdr:nvSpPr>
            <xdr:spPr>
              <a:xfrm>
                <a:off x="142187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1" name="正方形/長方形 1130">
                <a:extLst>
                  <a:ext uri="{FF2B5EF4-FFF2-40B4-BE49-F238E27FC236}">
                    <a16:creationId xmlns:a16="http://schemas.microsoft.com/office/drawing/2014/main" id="{54EC299A-F3E2-22F9-48CF-878E86ACE2EE}"/>
                  </a:ext>
                </a:extLst>
              </xdr:cNvPr>
              <xdr:cNvSpPr/>
            </xdr:nvSpPr>
            <xdr:spPr>
              <a:xfrm>
                <a:off x="143040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2" name="正方形/長方形 1131">
                <a:extLst>
                  <a:ext uri="{FF2B5EF4-FFF2-40B4-BE49-F238E27FC236}">
                    <a16:creationId xmlns:a16="http://schemas.microsoft.com/office/drawing/2014/main" id="{31510FBF-DBC4-100B-4F9B-C35065160D8E}"/>
                  </a:ext>
                </a:extLst>
              </xdr:cNvPr>
              <xdr:cNvSpPr/>
            </xdr:nvSpPr>
            <xdr:spPr>
              <a:xfrm>
                <a:off x="1438004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3" name="正方形/長方形 1132">
                <a:extLst>
                  <a:ext uri="{FF2B5EF4-FFF2-40B4-BE49-F238E27FC236}">
                    <a16:creationId xmlns:a16="http://schemas.microsoft.com/office/drawing/2014/main" id="{855AE6FF-1DE3-06F5-AA2D-BEA03288BA6E}"/>
                  </a:ext>
                </a:extLst>
              </xdr:cNvPr>
              <xdr:cNvSpPr/>
            </xdr:nvSpPr>
            <xdr:spPr>
              <a:xfrm>
                <a:off x="1446529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4" name="正方形/長方形 1133">
                <a:extLst>
                  <a:ext uri="{FF2B5EF4-FFF2-40B4-BE49-F238E27FC236}">
                    <a16:creationId xmlns:a16="http://schemas.microsoft.com/office/drawing/2014/main" id="{53E3373D-A254-180D-3904-2C0B13D2B1CA}"/>
                  </a:ext>
                </a:extLst>
              </xdr:cNvPr>
              <xdr:cNvSpPr/>
            </xdr:nvSpPr>
            <xdr:spPr>
              <a:xfrm>
                <a:off x="14553226"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5" name="正方形/長方形 1134">
                <a:extLst>
                  <a:ext uri="{FF2B5EF4-FFF2-40B4-BE49-F238E27FC236}">
                    <a16:creationId xmlns:a16="http://schemas.microsoft.com/office/drawing/2014/main" id="{AAC29F9C-6454-7839-3824-A5E7BB7A87C2}"/>
                  </a:ext>
                </a:extLst>
              </xdr:cNvPr>
              <xdr:cNvSpPr/>
            </xdr:nvSpPr>
            <xdr:spPr>
              <a:xfrm>
                <a:off x="13611291"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6" name="正方形/長方形 1135">
                <a:extLst>
                  <a:ext uri="{FF2B5EF4-FFF2-40B4-BE49-F238E27FC236}">
                    <a16:creationId xmlns:a16="http://schemas.microsoft.com/office/drawing/2014/main" id="{EECAB078-EF99-8EE8-1079-8F97FEA0986A}"/>
                  </a:ext>
                </a:extLst>
              </xdr:cNvPr>
              <xdr:cNvSpPr/>
            </xdr:nvSpPr>
            <xdr:spPr>
              <a:xfrm>
                <a:off x="136873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7" name="正方形/長方形 1136">
                <a:extLst>
                  <a:ext uri="{FF2B5EF4-FFF2-40B4-BE49-F238E27FC236}">
                    <a16:creationId xmlns:a16="http://schemas.microsoft.com/office/drawing/2014/main" id="{258101BC-D2CE-B4F6-9E8C-3260E2FD9D63}"/>
                  </a:ext>
                </a:extLst>
              </xdr:cNvPr>
              <xdr:cNvSpPr/>
            </xdr:nvSpPr>
            <xdr:spPr>
              <a:xfrm>
                <a:off x="137725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8" name="正方形/長方形 1137">
                <a:extLst>
                  <a:ext uri="{FF2B5EF4-FFF2-40B4-BE49-F238E27FC236}">
                    <a16:creationId xmlns:a16="http://schemas.microsoft.com/office/drawing/2014/main" id="{A6CBCFEC-DE8F-A97D-CCA4-3750CA4B149F}"/>
                  </a:ext>
                </a:extLst>
              </xdr:cNvPr>
              <xdr:cNvSpPr/>
            </xdr:nvSpPr>
            <xdr:spPr>
              <a:xfrm>
                <a:off x="1386049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39" name="正方形/長方形 1138">
                <a:extLst>
                  <a:ext uri="{FF2B5EF4-FFF2-40B4-BE49-F238E27FC236}">
                    <a16:creationId xmlns:a16="http://schemas.microsoft.com/office/drawing/2014/main" id="{22F78670-C164-F9FF-C589-A5B83B176EA2}"/>
                  </a:ext>
                </a:extLst>
              </xdr:cNvPr>
              <xdr:cNvSpPr/>
            </xdr:nvSpPr>
            <xdr:spPr>
              <a:xfrm>
                <a:off x="1394574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0" name="正方形/長方形 1139">
                <a:extLst>
                  <a:ext uri="{FF2B5EF4-FFF2-40B4-BE49-F238E27FC236}">
                    <a16:creationId xmlns:a16="http://schemas.microsoft.com/office/drawing/2014/main" id="{E6501766-BF91-C201-EEA9-B2DFBA25AE68}"/>
                  </a:ext>
                </a:extLst>
              </xdr:cNvPr>
              <xdr:cNvSpPr/>
            </xdr:nvSpPr>
            <xdr:spPr>
              <a:xfrm>
                <a:off x="1403368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1" name="正方形/長方形 1140">
                <a:extLst>
                  <a:ext uri="{FF2B5EF4-FFF2-40B4-BE49-F238E27FC236}">
                    <a16:creationId xmlns:a16="http://schemas.microsoft.com/office/drawing/2014/main" id="{DBFF81D2-E371-FD43-4C1C-B87EF27C54EA}"/>
                  </a:ext>
                </a:extLst>
              </xdr:cNvPr>
              <xdr:cNvSpPr/>
            </xdr:nvSpPr>
            <xdr:spPr>
              <a:xfrm>
                <a:off x="1411893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2" name="正方形/長方形 1141">
                <a:extLst>
                  <a:ext uri="{FF2B5EF4-FFF2-40B4-BE49-F238E27FC236}">
                    <a16:creationId xmlns:a16="http://schemas.microsoft.com/office/drawing/2014/main" id="{AB573994-34F2-A77D-F075-E7214D9BB03F}"/>
                  </a:ext>
                </a:extLst>
              </xdr:cNvPr>
              <xdr:cNvSpPr/>
            </xdr:nvSpPr>
            <xdr:spPr>
              <a:xfrm>
                <a:off x="142187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3" name="正方形/長方形 1142">
                <a:extLst>
                  <a:ext uri="{FF2B5EF4-FFF2-40B4-BE49-F238E27FC236}">
                    <a16:creationId xmlns:a16="http://schemas.microsoft.com/office/drawing/2014/main" id="{BA542C78-D3A8-D896-D1DE-A8A21B47D8B8}"/>
                  </a:ext>
                </a:extLst>
              </xdr:cNvPr>
              <xdr:cNvSpPr/>
            </xdr:nvSpPr>
            <xdr:spPr>
              <a:xfrm>
                <a:off x="143040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4" name="正方形/長方形 1143">
                <a:extLst>
                  <a:ext uri="{FF2B5EF4-FFF2-40B4-BE49-F238E27FC236}">
                    <a16:creationId xmlns:a16="http://schemas.microsoft.com/office/drawing/2014/main" id="{B0B0E2E0-7D90-5C22-D626-E93C0C398B7C}"/>
                  </a:ext>
                </a:extLst>
              </xdr:cNvPr>
              <xdr:cNvSpPr/>
            </xdr:nvSpPr>
            <xdr:spPr>
              <a:xfrm>
                <a:off x="1438004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5" name="正方形/長方形 1144">
                <a:extLst>
                  <a:ext uri="{FF2B5EF4-FFF2-40B4-BE49-F238E27FC236}">
                    <a16:creationId xmlns:a16="http://schemas.microsoft.com/office/drawing/2014/main" id="{E4C9375F-B3DC-1047-B0BD-642763AA04B8}"/>
                  </a:ext>
                </a:extLst>
              </xdr:cNvPr>
              <xdr:cNvSpPr/>
            </xdr:nvSpPr>
            <xdr:spPr>
              <a:xfrm>
                <a:off x="1446529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6" name="正方形/長方形 1145">
                <a:extLst>
                  <a:ext uri="{FF2B5EF4-FFF2-40B4-BE49-F238E27FC236}">
                    <a16:creationId xmlns:a16="http://schemas.microsoft.com/office/drawing/2014/main" id="{EE14920D-2BF5-FEF4-4290-5FA1AC7B1350}"/>
                  </a:ext>
                </a:extLst>
              </xdr:cNvPr>
              <xdr:cNvSpPr/>
            </xdr:nvSpPr>
            <xdr:spPr>
              <a:xfrm>
                <a:off x="14553226"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7" name="正方形/長方形 1146">
                <a:extLst>
                  <a:ext uri="{FF2B5EF4-FFF2-40B4-BE49-F238E27FC236}">
                    <a16:creationId xmlns:a16="http://schemas.microsoft.com/office/drawing/2014/main" id="{A8DB58C8-E9B3-47DC-011C-8A4B2306BC53}"/>
                  </a:ext>
                </a:extLst>
              </xdr:cNvPr>
              <xdr:cNvSpPr/>
            </xdr:nvSpPr>
            <xdr:spPr>
              <a:xfrm>
                <a:off x="13611291"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8" name="正方形/長方形 1147">
                <a:extLst>
                  <a:ext uri="{FF2B5EF4-FFF2-40B4-BE49-F238E27FC236}">
                    <a16:creationId xmlns:a16="http://schemas.microsoft.com/office/drawing/2014/main" id="{EA38061A-1EDF-D919-D804-C7C3758AF09F}"/>
                  </a:ext>
                </a:extLst>
              </xdr:cNvPr>
              <xdr:cNvSpPr/>
            </xdr:nvSpPr>
            <xdr:spPr>
              <a:xfrm>
                <a:off x="136873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49" name="正方形/長方形 1148">
                <a:extLst>
                  <a:ext uri="{FF2B5EF4-FFF2-40B4-BE49-F238E27FC236}">
                    <a16:creationId xmlns:a16="http://schemas.microsoft.com/office/drawing/2014/main" id="{C3AB44FF-B363-F43E-2E08-D22471289DC7}"/>
                  </a:ext>
                </a:extLst>
              </xdr:cNvPr>
              <xdr:cNvSpPr/>
            </xdr:nvSpPr>
            <xdr:spPr>
              <a:xfrm>
                <a:off x="137725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0" name="正方形/長方形 1149">
                <a:extLst>
                  <a:ext uri="{FF2B5EF4-FFF2-40B4-BE49-F238E27FC236}">
                    <a16:creationId xmlns:a16="http://schemas.microsoft.com/office/drawing/2014/main" id="{6F8DDF89-92A7-F695-A421-12ECB07F675C}"/>
                  </a:ext>
                </a:extLst>
              </xdr:cNvPr>
              <xdr:cNvSpPr/>
            </xdr:nvSpPr>
            <xdr:spPr>
              <a:xfrm>
                <a:off x="1386049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1" name="正方形/長方形 1150">
                <a:extLst>
                  <a:ext uri="{FF2B5EF4-FFF2-40B4-BE49-F238E27FC236}">
                    <a16:creationId xmlns:a16="http://schemas.microsoft.com/office/drawing/2014/main" id="{F72D1E43-2400-3F6E-B12F-7FAF97A4FDEB}"/>
                  </a:ext>
                </a:extLst>
              </xdr:cNvPr>
              <xdr:cNvSpPr/>
            </xdr:nvSpPr>
            <xdr:spPr>
              <a:xfrm>
                <a:off x="1394574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2" name="正方形/長方形 1151">
                <a:extLst>
                  <a:ext uri="{FF2B5EF4-FFF2-40B4-BE49-F238E27FC236}">
                    <a16:creationId xmlns:a16="http://schemas.microsoft.com/office/drawing/2014/main" id="{1B428A2E-8563-A8E8-C5E6-6E52CD277F70}"/>
                  </a:ext>
                </a:extLst>
              </xdr:cNvPr>
              <xdr:cNvSpPr/>
            </xdr:nvSpPr>
            <xdr:spPr>
              <a:xfrm>
                <a:off x="1403368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3" name="正方形/長方形 1152">
                <a:extLst>
                  <a:ext uri="{FF2B5EF4-FFF2-40B4-BE49-F238E27FC236}">
                    <a16:creationId xmlns:a16="http://schemas.microsoft.com/office/drawing/2014/main" id="{453E9071-B667-51FD-B155-9B164A21DFC7}"/>
                  </a:ext>
                </a:extLst>
              </xdr:cNvPr>
              <xdr:cNvSpPr/>
            </xdr:nvSpPr>
            <xdr:spPr>
              <a:xfrm>
                <a:off x="1411893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4" name="正方形/長方形 1153">
                <a:extLst>
                  <a:ext uri="{FF2B5EF4-FFF2-40B4-BE49-F238E27FC236}">
                    <a16:creationId xmlns:a16="http://schemas.microsoft.com/office/drawing/2014/main" id="{2383DF80-B3A0-8681-5F04-D40161C29594}"/>
                  </a:ext>
                </a:extLst>
              </xdr:cNvPr>
              <xdr:cNvSpPr/>
            </xdr:nvSpPr>
            <xdr:spPr>
              <a:xfrm>
                <a:off x="142187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5" name="正方形/長方形 1154">
                <a:extLst>
                  <a:ext uri="{FF2B5EF4-FFF2-40B4-BE49-F238E27FC236}">
                    <a16:creationId xmlns:a16="http://schemas.microsoft.com/office/drawing/2014/main" id="{DCC831D1-A17A-5909-DBB5-11A047A880E5}"/>
                  </a:ext>
                </a:extLst>
              </xdr:cNvPr>
              <xdr:cNvSpPr/>
            </xdr:nvSpPr>
            <xdr:spPr>
              <a:xfrm>
                <a:off x="143040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6" name="正方形/長方形 1155">
                <a:extLst>
                  <a:ext uri="{FF2B5EF4-FFF2-40B4-BE49-F238E27FC236}">
                    <a16:creationId xmlns:a16="http://schemas.microsoft.com/office/drawing/2014/main" id="{127D04D1-39AE-FC6C-822D-30F69321146B}"/>
                  </a:ext>
                </a:extLst>
              </xdr:cNvPr>
              <xdr:cNvSpPr/>
            </xdr:nvSpPr>
            <xdr:spPr>
              <a:xfrm>
                <a:off x="1438004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7" name="正方形/長方形 1156">
                <a:extLst>
                  <a:ext uri="{FF2B5EF4-FFF2-40B4-BE49-F238E27FC236}">
                    <a16:creationId xmlns:a16="http://schemas.microsoft.com/office/drawing/2014/main" id="{93206046-E64E-F8B1-65EC-C2B45600A94F}"/>
                  </a:ext>
                </a:extLst>
              </xdr:cNvPr>
              <xdr:cNvSpPr/>
            </xdr:nvSpPr>
            <xdr:spPr>
              <a:xfrm>
                <a:off x="1446529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8" name="正方形/長方形 1157">
                <a:extLst>
                  <a:ext uri="{FF2B5EF4-FFF2-40B4-BE49-F238E27FC236}">
                    <a16:creationId xmlns:a16="http://schemas.microsoft.com/office/drawing/2014/main" id="{52B48284-46EE-3FA8-3C4B-9EB2277A77B9}"/>
                  </a:ext>
                </a:extLst>
              </xdr:cNvPr>
              <xdr:cNvSpPr/>
            </xdr:nvSpPr>
            <xdr:spPr>
              <a:xfrm>
                <a:off x="14553226"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59" name="正方形/長方形 1158">
                <a:extLst>
                  <a:ext uri="{FF2B5EF4-FFF2-40B4-BE49-F238E27FC236}">
                    <a16:creationId xmlns:a16="http://schemas.microsoft.com/office/drawing/2014/main" id="{45D6E65B-07B5-75D9-7722-FAF0EC62451E}"/>
                  </a:ext>
                </a:extLst>
              </xdr:cNvPr>
              <xdr:cNvSpPr/>
            </xdr:nvSpPr>
            <xdr:spPr>
              <a:xfrm>
                <a:off x="13611291"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0" name="正方形/長方形 1159">
                <a:extLst>
                  <a:ext uri="{FF2B5EF4-FFF2-40B4-BE49-F238E27FC236}">
                    <a16:creationId xmlns:a16="http://schemas.microsoft.com/office/drawing/2014/main" id="{AD1EB34F-7BF1-19F3-54EE-22B6B048A726}"/>
                  </a:ext>
                </a:extLst>
              </xdr:cNvPr>
              <xdr:cNvSpPr/>
            </xdr:nvSpPr>
            <xdr:spPr>
              <a:xfrm>
                <a:off x="136873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1" name="正方形/長方形 1160">
                <a:extLst>
                  <a:ext uri="{FF2B5EF4-FFF2-40B4-BE49-F238E27FC236}">
                    <a16:creationId xmlns:a16="http://schemas.microsoft.com/office/drawing/2014/main" id="{86F256DF-6586-82A4-63B8-D2ED175F8AD5}"/>
                  </a:ext>
                </a:extLst>
              </xdr:cNvPr>
              <xdr:cNvSpPr/>
            </xdr:nvSpPr>
            <xdr:spPr>
              <a:xfrm>
                <a:off x="137725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2" name="正方形/長方形 1161">
                <a:extLst>
                  <a:ext uri="{FF2B5EF4-FFF2-40B4-BE49-F238E27FC236}">
                    <a16:creationId xmlns:a16="http://schemas.microsoft.com/office/drawing/2014/main" id="{9F840DE5-D192-EDA0-103C-D4DE1EE90F1B}"/>
                  </a:ext>
                </a:extLst>
              </xdr:cNvPr>
              <xdr:cNvSpPr/>
            </xdr:nvSpPr>
            <xdr:spPr>
              <a:xfrm>
                <a:off x="1386049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3" name="正方形/長方形 1162">
                <a:extLst>
                  <a:ext uri="{FF2B5EF4-FFF2-40B4-BE49-F238E27FC236}">
                    <a16:creationId xmlns:a16="http://schemas.microsoft.com/office/drawing/2014/main" id="{CA76B3AA-1CCE-93BB-308A-029674F47F57}"/>
                  </a:ext>
                </a:extLst>
              </xdr:cNvPr>
              <xdr:cNvSpPr/>
            </xdr:nvSpPr>
            <xdr:spPr>
              <a:xfrm>
                <a:off x="1394574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4" name="正方形/長方形 1163">
                <a:extLst>
                  <a:ext uri="{FF2B5EF4-FFF2-40B4-BE49-F238E27FC236}">
                    <a16:creationId xmlns:a16="http://schemas.microsoft.com/office/drawing/2014/main" id="{C633CFF8-3F05-6457-DDE0-B4F703C4699C}"/>
                  </a:ext>
                </a:extLst>
              </xdr:cNvPr>
              <xdr:cNvSpPr/>
            </xdr:nvSpPr>
            <xdr:spPr>
              <a:xfrm>
                <a:off x="1403368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5" name="正方形/長方形 1164">
                <a:extLst>
                  <a:ext uri="{FF2B5EF4-FFF2-40B4-BE49-F238E27FC236}">
                    <a16:creationId xmlns:a16="http://schemas.microsoft.com/office/drawing/2014/main" id="{794C43EC-E795-A600-6CE3-79E523B9BE7D}"/>
                  </a:ext>
                </a:extLst>
              </xdr:cNvPr>
              <xdr:cNvSpPr/>
            </xdr:nvSpPr>
            <xdr:spPr>
              <a:xfrm>
                <a:off x="1411893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6" name="正方形/長方形 1165">
                <a:extLst>
                  <a:ext uri="{FF2B5EF4-FFF2-40B4-BE49-F238E27FC236}">
                    <a16:creationId xmlns:a16="http://schemas.microsoft.com/office/drawing/2014/main" id="{D20CF040-DB36-8F72-F765-B57D0FB0C6AD}"/>
                  </a:ext>
                </a:extLst>
              </xdr:cNvPr>
              <xdr:cNvSpPr/>
            </xdr:nvSpPr>
            <xdr:spPr>
              <a:xfrm>
                <a:off x="142187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7" name="正方形/長方形 1166">
                <a:extLst>
                  <a:ext uri="{FF2B5EF4-FFF2-40B4-BE49-F238E27FC236}">
                    <a16:creationId xmlns:a16="http://schemas.microsoft.com/office/drawing/2014/main" id="{90103399-34B7-DC72-DE06-BF5F68D27622}"/>
                  </a:ext>
                </a:extLst>
              </xdr:cNvPr>
              <xdr:cNvSpPr/>
            </xdr:nvSpPr>
            <xdr:spPr>
              <a:xfrm>
                <a:off x="143040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8" name="正方形/長方形 1167">
                <a:extLst>
                  <a:ext uri="{FF2B5EF4-FFF2-40B4-BE49-F238E27FC236}">
                    <a16:creationId xmlns:a16="http://schemas.microsoft.com/office/drawing/2014/main" id="{A32DDA13-DE24-25E0-739C-9DFE55CF0FD4}"/>
                  </a:ext>
                </a:extLst>
              </xdr:cNvPr>
              <xdr:cNvSpPr/>
            </xdr:nvSpPr>
            <xdr:spPr>
              <a:xfrm>
                <a:off x="1438004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69" name="正方形/長方形 1168">
                <a:extLst>
                  <a:ext uri="{FF2B5EF4-FFF2-40B4-BE49-F238E27FC236}">
                    <a16:creationId xmlns:a16="http://schemas.microsoft.com/office/drawing/2014/main" id="{D4814965-0346-965B-7C58-C1FFD0AFF0BE}"/>
                  </a:ext>
                </a:extLst>
              </xdr:cNvPr>
              <xdr:cNvSpPr/>
            </xdr:nvSpPr>
            <xdr:spPr>
              <a:xfrm>
                <a:off x="1446529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0" name="正方形/長方形 1169">
                <a:extLst>
                  <a:ext uri="{FF2B5EF4-FFF2-40B4-BE49-F238E27FC236}">
                    <a16:creationId xmlns:a16="http://schemas.microsoft.com/office/drawing/2014/main" id="{BE9D93B8-6032-F589-883F-8032AE363993}"/>
                  </a:ext>
                </a:extLst>
              </xdr:cNvPr>
              <xdr:cNvSpPr/>
            </xdr:nvSpPr>
            <xdr:spPr>
              <a:xfrm>
                <a:off x="14553226"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1" name="正方形/長方形 1170">
                <a:extLst>
                  <a:ext uri="{FF2B5EF4-FFF2-40B4-BE49-F238E27FC236}">
                    <a16:creationId xmlns:a16="http://schemas.microsoft.com/office/drawing/2014/main" id="{CB3C9A77-A449-5524-B89D-DF2F57F856E9}"/>
                  </a:ext>
                </a:extLst>
              </xdr:cNvPr>
              <xdr:cNvSpPr/>
            </xdr:nvSpPr>
            <xdr:spPr>
              <a:xfrm>
                <a:off x="13611291"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2" name="正方形/長方形 1171">
                <a:extLst>
                  <a:ext uri="{FF2B5EF4-FFF2-40B4-BE49-F238E27FC236}">
                    <a16:creationId xmlns:a16="http://schemas.microsoft.com/office/drawing/2014/main" id="{D67FCA79-7A62-8F07-650A-EDA08F6E629E}"/>
                  </a:ext>
                </a:extLst>
              </xdr:cNvPr>
              <xdr:cNvSpPr/>
            </xdr:nvSpPr>
            <xdr:spPr>
              <a:xfrm>
                <a:off x="136873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3" name="正方形/長方形 1172">
                <a:extLst>
                  <a:ext uri="{FF2B5EF4-FFF2-40B4-BE49-F238E27FC236}">
                    <a16:creationId xmlns:a16="http://schemas.microsoft.com/office/drawing/2014/main" id="{347F65F4-A129-9956-4F2E-F1472DD884F6}"/>
                  </a:ext>
                </a:extLst>
              </xdr:cNvPr>
              <xdr:cNvSpPr/>
            </xdr:nvSpPr>
            <xdr:spPr>
              <a:xfrm>
                <a:off x="137725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4" name="正方形/長方形 1173">
                <a:extLst>
                  <a:ext uri="{FF2B5EF4-FFF2-40B4-BE49-F238E27FC236}">
                    <a16:creationId xmlns:a16="http://schemas.microsoft.com/office/drawing/2014/main" id="{F41061BE-D4D5-1212-7A3A-5635F436C9CB}"/>
                  </a:ext>
                </a:extLst>
              </xdr:cNvPr>
              <xdr:cNvSpPr/>
            </xdr:nvSpPr>
            <xdr:spPr>
              <a:xfrm>
                <a:off x="1386049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5" name="正方形/長方形 1174">
                <a:extLst>
                  <a:ext uri="{FF2B5EF4-FFF2-40B4-BE49-F238E27FC236}">
                    <a16:creationId xmlns:a16="http://schemas.microsoft.com/office/drawing/2014/main" id="{701E7142-7B54-E6A2-CCC9-C3114D36A3B1}"/>
                  </a:ext>
                </a:extLst>
              </xdr:cNvPr>
              <xdr:cNvSpPr/>
            </xdr:nvSpPr>
            <xdr:spPr>
              <a:xfrm>
                <a:off x="1394574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6" name="正方形/長方形 1175">
                <a:extLst>
                  <a:ext uri="{FF2B5EF4-FFF2-40B4-BE49-F238E27FC236}">
                    <a16:creationId xmlns:a16="http://schemas.microsoft.com/office/drawing/2014/main" id="{4F343C0D-C9C7-9BD0-A6E4-FAA971D7154D}"/>
                  </a:ext>
                </a:extLst>
              </xdr:cNvPr>
              <xdr:cNvSpPr/>
            </xdr:nvSpPr>
            <xdr:spPr>
              <a:xfrm>
                <a:off x="1403368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7" name="正方形/長方形 1176">
                <a:extLst>
                  <a:ext uri="{FF2B5EF4-FFF2-40B4-BE49-F238E27FC236}">
                    <a16:creationId xmlns:a16="http://schemas.microsoft.com/office/drawing/2014/main" id="{767976C4-5E45-EAEB-5B12-C8AA2DD8FD34}"/>
                  </a:ext>
                </a:extLst>
              </xdr:cNvPr>
              <xdr:cNvSpPr/>
            </xdr:nvSpPr>
            <xdr:spPr>
              <a:xfrm>
                <a:off x="1411893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8" name="正方形/長方形 1177">
                <a:extLst>
                  <a:ext uri="{FF2B5EF4-FFF2-40B4-BE49-F238E27FC236}">
                    <a16:creationId xmlns:a16="http://schemas.microsoft.com/office/drawing/2014/main" id="{CE4534C5-7750-FC96-787B-AFF2C90EC723}"/>
                  </a:ext>
                </a:extLst>
              </xdr:cNvPr>
              <xdr:cNvSpPr/>
            </xdr:nvSpPr>
            <xdr:spPr>
              <a:xfrm>
                <a:off x="142187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79" name="正方形/長方形 1178">
                <a:extLst>
                  <a:ext uri="{FF2B5EF4-FFF2-40B4-BE49-F238E27FC236}">
                    <a16:creationId xmlns:a16="http://schemas.microsoft.com/office/drawing/2014/main" id="{51A65005-2D8F-1887-01B8-6B282BA097C6}"/>
                  </a:ext>
                </a:extLst>
              </xdr:cNvPr>
              <xdr:cNvSpPr/>
            </xdr:nvSpPr>
            <xdr:spPr>
              <a:xfrm>
                <a:off x="143040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0" name="正方形/長方形 1179">
                <a:extLst>
                  <a:ext uri="{FF2B5EF4-FFF2-40B4-BE49-F238E27FC236}">
                    <a16:creationId xmlns:a16="http://schemas.microsoft.com/office/drawing/2014/main" id="{6A22E035-BD1C-A5F8-0E07-670998E4A313}"/>
                  </a:ext>
                </a:extLst>
              </xdr:cNvPr>
              <xdr:cNvSpPr/>
            </xdr:nvSpPr>
            <xdr:spPr>
              <a:xfrm>
                <a:off x="1438004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1" name="正方形/長方形 1180">
                <a:extLst>
                  <a:ext uri="{FF2B5EF4-FFF2-40B4-BE49-F238E27FC236}">
                    <a16:creationId xmlns:a16="http://schemas.microsoft.com/office/drawing/2014/main" id="{84DA4FEE-9BAE-E4C5-F2EB-349016F628F2}"/>
                  </a:ext>
                </a:extLst>
              </xdr:cNvPr>
              <xdr:cNvSpPr/>
            </xdr:nvSpPr>
            <xdr:spPr>
              <a:xfrm>
                <a:off x="1446529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2" name="正方形/長方形 1181">
                <a:extLst>
                  <a:ext uri="{FF2B5EF4-FFF2-40B4-BE49-F238E27FC236}">
                    <a16:creationId xmlns:a16="http://schemas.microsoft.com/office/drawing/2014/main" id="{8B470F2A-7BFD-B922-1910-449A63B36049}"/>
                  </a:ext>
                </a:extLst>
              </xdr:cNvPr>
              <xdr:cNvSpPr/>
            </xdr:nvSpPr>
            <xdr:spPr>
              <a:xfrm>
                <a:off x="14553226"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3" name="正方形/長方形 1182">
                <a:extLst>
                  <a:ext uri="{FF2B5EF4-FFF2-40B4-BE49-F238E27FC236}">
                    <a16:creationId xmlns:a16="http://schemas.microsoft.com/office/drawing/2014/main" id="{5B0C336F-792B-5ECE-EC31-0633F0B1971F}"/>
                  </a:ext>
                </a:extLst>
              </xdr:cNvPr>
              <xdr:cNvSpPr/>
            </xdr:nvSpPr>
            <xdr:spPr>
              <a:xfrm>
                <a:off x="13611291"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4" name="正方形/長方形 1183">
                <a:extLst>
                  <a:ext uri="{FF2B5EF4-FFF2-40B4-BE49-F238E27FC236}">
                    <a16:creationId xmlns:a16="http://schemas.microsoft.com/office/drawing/2014/main" id="{3866D055-B0FE-3AA6-1406-B04E3C2159D8}"/>
                  </a:ext>
                </a:extLst>
              </xdr:cNvPr>
              <xdr:cNvSpPr/>
            </xdr:nvSpPr>
            <xdr:spPr>
              <a:xfrm>
                <a:off x="136873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5" name="正方形/長方形 1184">
                <a:extLst>
                  <a:ext uri="{FF2B5EF4-FFF2-40B4-BE49-F238E27FC236}">
                    <a16:creationId xmlns:a16="http://schemas.microsoft.com/office/drawing/2014/main" id="{F9CD0463-9833-FD90-653B-BD7E295F124B}"/>
                  </a:ext>
                </a:extLst>
              </xdr:cNvPr>
              <xdr:cNvSpPr/>
            </xdr:nvSpPr>
            <xdr:spPr>
              <a:xfrm>
                <a:off x="137725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6" name="正方形/長方形 1185">
                <a:extLst>
                  <a:ext uri="{FF2B5EF4-FFF2-40B4-BE49-F238E27FC236}">
                    <a16:creationId xmlns:a16="http://schemas.microsoft.com/office/drawing/2014/main" id="{98BC5E16-1FA4-A757-B26B-A250393E93A3}"/>
                  </a:ext>
                </a:extLst>
              </xdr:cNvPr>
              <xdr:cNvSpPr/>
            </xdr:nvSpPr>
            <xdr:spPr>
              <a:xfrm>
                <a:off x="1386049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7" name="正方形/長方形 1186">
                <a:extLst>
                  <a:ext uri="{FF2B5EF4-FFF2-40B4-BE49-F238E27FC236}">
                    <a16:creationId xmlns:a16="http://schemas.microsoft.com/office/drawing/2014/main" id="{FDBF0972-C1B2-0AF9-EF22-CC275592D157}"/>
                  </a:ext>
                </a:extLst>
              </xdr:cNvPr>
              <xdr:cNvSpPr/>
            </xdr:nvSpPr>
            <xdr:spPr>
              <a:xfrm>
                <a:off x="1394574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8" name="正方形/長方形 1187">
                <a:extLst>
                  <a:ext uri="{FF2B5EF4-FFF2-40B4-BE49-F238E27FC236}">
                    <a16:creationId xmlns:a16="http://schemas.microsoft.com/office/drawing/2014/main" id="{FB081536-0711-BC33-F13E-80FEE02203FD}"/>
                  </a:ext>
                </a:extLst>
              </xdr:cNvPr>
              <xdr:cNvSpPr/>
            </xdr:nvSpPr>
            <xdr:spPr>
              <a:xfrm>
                <a:off x="1403368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89" name="正方形/長方形 1188">
                <a:extLst>
                  <a:ext uri="{FF2B5EF4-FFF2-40B4-BE49-F238E27FC236}">
                    <a16:creationId xmlns:a16="http://schemas.microsoft.com/office/drawing/2014/main" id="{B271D084-5356-9E53-65D4-87FD8CD5879D}"/>
                  </a:ext>
                </a:extLst>
              </xdr:cNvPr>
              <xdr:cNvSpPr/>
            </xdr:nvSpPr>
            <xdr:spPr>
              <a:xfrm>
                <a:off x="1411893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0" name="正方形/長方形 1189">
                <a:extLst>
                  <a:ext uri="{FF2B5EF4-FFF2-40B4-BE49-F238E27FC236}">
                    <a16:creationId xmlns:a16="http://schemas.microsoft.com/office/drawing/2014/main" id="{6E5DD81D-BF14-0229-CC54-23E4099F6B0B}"/>
                  </a:ext>
                </a:extLst>
              </xdr:cNvPr>
              <xdr:cNvSpPr/>
            </xdr:nvSpPr>
            <xdr:spPr>
              <a:xfrm>
                <a:off x="142187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1" name="正方形/長方形 1190">
                <a:extLst>
                  <a:ext uri="{FF2B5EF4-FFF2-40B4-BE49-F238E27FC236}">
                    <a16:creationId xmlns:a16="http://schemas.microsoft.com/office/drawing/2014/main" id="{7C2ACEB3-AD7B-EDE3-1AF3-42D6F1AB9FD2}"/>
                  </a:ext>
                </a:extLst>
              </xdr:cNvPr>
              <xdr:cNvSpPr/>
            </xdr:nvSpPr>
            <xdr:spPr>
              <a:xfrm>
                <a:off x="143040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2" name="正方形/長方形 1191">
                <a:extLst>
                  <a:ext uri="{FF2B5EF4-FFF2-40B4-BE49-F238E27FC236}">
                    <a16:creationId xmlns:a16="http://schemas.microsoft.com/office/drawing/2014/main" id="{933E3E24-E762-9977-7D36-D539009354FE}"/>
                  </a:ext>
                </a:extLst>
              </xdr:cNvPr>
              <xdr:cNvSpPr/>
            </xdr:nvSpPr>
            <xdr:spPr>
              <a:xfrm>
                <a:off x="1438004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3" name="正方形/長方形 1192">
                <a:extLst>
                  <a:ext uri="{FF2B5EF4-FFF2-40B4-BE49-F238E27FC236}">
                    <a16:creationId xmlns:a16="http://schemas.microsoft.com/office/drawing/2014/main" id="{76DC3F18-97AF-8B10-1FE5-6BD536D0DD61}"/>
                  </a:ext>
                </a:extLst>
              </xdr:cNvPr>
              <xdr:cNvSpPr/>
            </xdr:nvSpPr>
            <xdr:spPr>
              <a:xfrm>
                <a:off x="1446529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4" name="正方形/長方形 1193">
                <a:extLst>
                  <a:ext uri="{FF2B5EF4-FFF2-40B4-BE49-F238E27FC236}">
                    <a16:creationId xmlns:a16="http://schemas.microsoft.com/office/drawing/2014/main" id="{5F7EA9CE-9A37-9FE0-4936-735A9071A960}"/>
                  </a:ext>
                </a:extLst>
              </xdr:cNvPr>
              <xdr:cNvSpPr/>
            </xdr:nvSpPr>
            <xdr:spPr>
              <a:xfrm>
                <a:off x="14553226"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5" name="正方形/長方形 1194">
                <a:extLst>
                  <a:ext uri="{FF2B5EF4-FFF2-40B4-BE49-F238E27FC236}">
                    <a16:creationId xmlns:a16="http://schemas.microsoft.com/office/drawing/2014/main" id="{42FA40DE-62B9-C4BC-5691-E0C59FADF705}"/>
                  </a:ext>
                </a:extLst>
              </xdr:cNvPr>
              <xdr:cNvSpPr/>
            </xdr:nvSpPr>
            <xdr:spPr>
              <a:xfrm>
                <a:off x="13611291"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6" name="正方形/長方形 1195">
                <a:extLst>
                  <a:ext uri="{FF2B5EF4-FFF2-40B4-BE49-F238E27FC236}">
                    <a16:creationId xmlns:a16="http://schemas.microsoft.com/office/drawing/2014/main" id="{1F6E8DED-07C0-A50E-3399-32D69030EFD2}"/>
                  </a:ext>
                </a:extLst>
              </xdr:cNvPr>
              <xdr:cNvSpPr/>
            </xdr:nvSpPr>
            <xdr:spPr>
              <a:xfrm>
                <a:off x="136873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7" name="正方形/長方形 1196">
                <a:extLst>
                  <a:ext uri="{FF2B5EF4-FFF2-40B4-BE49-F238E27FC236}">
                    <a16:creationId xmlns:a16="http://schemas.microsoft.com/office/drawing/2014/main" id="{5A7C9460-434A-3140-1909-FB2BFCB31128}"/>
                  </a:ext>
                </a:extLst>
              </xdr:cNvPr>
              <xdr:cNvSpPr/>
            </xdr:nvSpPr>
            <xdr:spPr>
              <a:xfrm>
                <a:off x="137725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8" name="正方形/長方形 1197">
                <a:extLst>
                  <a:ext uri="{FF2B5EF4-FFF2-40B4-BE49-F238E27FC236}">
                    <a16:creationId xmlns:a16="http://schemas.microsoft.com/office/drawing/2014/main" id="{6B22D10F-9E43-DC61-13C2-96CA95472114}"/>
                  </a:ext>
                </a:extLst>
              </xdr:cNvPr>
              <xdr:cNvSpPr/>
            </xdr:nvSpPr>
            <xdr:spPr>
              <a:xfrm>
                <a:off x="1386049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199" name="正方形/長方形 1198">
                <a:extLst>
                  <a:ext uri="{FF2B5EF4-FFF2-40B4-BE49-F238E27FC236}">
                    <a16:creationId xmlns:a16="http://schemas.microsoft.com/office/drawing/2014/main" id="{723CA1DB-2E7B-09DD-C7DA-F6683C95C215}"/>
                  </a:ext>
                </a:extLst>
              </xdr:cNvPr>
              <xdr:cNvSpPr/>
            </xdr:nvSpPr>
            <xdr:spPr>
              <a:xfrm>
                <a:off x="1394574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0" name="正方形/長方形 1199">
                <a:extLst>
                  <a:ext uri="{FF2B5EF4-FFF2-40B4-BE49-F238E27FC236}">
                    <a16:creationId xmlns:a16="http://schemas.microsoft.com/office/drawing/2014/main" id="{503FC60C-E4C5-5F38-6CF6-7E05775EED5A}"/>
                  </a:ext>
                </a:extLst>
              </xdr:cNvPr>
              <xdr:cNvSpPr/>
            </xdr:nvSpPr>
            <xdr:spPr>
              <a:xfrm>
                <a:off x="1403368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1" name="正方形/長方形 1200">
                <a:extLst>
                  <a:ext uri="{FF2B5EF4-FFF2-40B4-BE49-F238E27FC236}">
                    <a16:creationId xmlns:a16="http://schemas.microsoft.com/office/drawing/2014/main" id="{578C3C84-C4F4-0563-83DB-D8B9BCEFDEA3}"/>
                  </a:ext>
                </a:extLst>
              </xdr:cNvPr>
              <xdr:cNvSpPr/>
            </xdr:nvSpPr>
            <xdr:spPr>
              <a:xfrm>
                <a:off x="1411893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2" name="正方形/長方形 1201">
                <a:extLst>
                  <a:ext uri="{FF2B5EF4-FFF2-40B4-BE49-F238E27FC236}">
                    <a16:creationId xmlns:a16="http://schemas.microsoft.com/office/drawing/2014/main" id="{AF4B27C1-F0E9-5C26-AAD6-E090F0D34F38}"/>
                  </a:ext>
                </a:extLst>
              </xdr:cNvPr>
              <xdr:cNvSpPr/>
            </xdr:nvSpPr>
            <xdr:spPr>
              <a:xfrm>
                <a:off x="142187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3" name="正方形/長方形 1202">
                <a:extLst>
                  <a:ext uri="{FF2B5EF4-FFF2-40B4-BE49-F238E27FC236}">
                    <a16:creationId xmlns:a16="http://schemas.microsoft.com/office/drawing/2014/main" id="{0C5C35DC-4E51-8087-2D0E-1E96FEA91FD7}"/>
                  </a:ext>
                </a:extLst>
              </xdr:cNvPr>
              <xdr:cNvSpPr/>
            </xdr:nvSpPr>
            <xdr:spPr>
              <a:xfrm>
                <a:off x="143040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4" name="正方形/長方形 1203">
                <a:extLst>
                  <a:ext uri="{FF2B5EF4-FFF2-40B4-BE49-F238E27FC236}">
                    <a16:creationId xmlns:a16="http://schemas.microsoft.com/office/drawing/2014/main" id="{38302A2B-8BA8-82F5-D76B-61A3AD32C873}"/>
                  </a:ext>
                </a:extLst>
              </xdr:cNvPr>
              <xdr:cNvSpPr/>
            </xdr:nvSpPr>
            <xdr:spPr>
              <a:xfrm>
                <a:off x="1438004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5" name="正方形/長方形 1204">
                <a:extLst>
                  <a:ext uri="{FF2B5EF4-FFF2-40B4-BE49-F238E27FC236}">
                    <a16:creationId xmlns:a16="http://schemas.microsoft.com/office/drawing/2014/main" id="{F3DC7E23-06EA-8469-D1B2-A95F06274FD5}"/>
                  </a:ext>
                </a:extLst>
              </xdr:cNvPr>
              <xdr:cNvSpPr/>
            </xdr:nvSpPr>
            <xdr:spPr>
              <a:xfrm>
                <a:off x="1446529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6" name="正方形/長方形 1205">
                <a:extLst>
                  <a:ext uri="{FF2B5EF4-FFF2-40B4-BE49-F238E27FC236}">
                    <a16:creationId xmlns:a16="http://schemas.microsoft.com/office/drawing/2014/main" id="{33CF7706-0DE3-BE62-B00A-DC5B1A1221DB}"/>
                  </a:ext>
                </a:extLst>
              </xdr:cNvPr>
              <xdr:cNvSpPr/>
            </xdr:nvSpPr>
            <xdr:spPr>
              <a:xfrm>
                <a:off x="14553226"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7" name="正方形/長方形 1206">
                <a:extLst>
                  <a:ext uri="{FF2B5EF4-FFF2-40B4-BE49-F238E27FC236}">
                    <a16:creationId xmlns:a16="http://schemas.microsoft.com/office/drawing/2014/main" id="{2FF602BD-8A04-089E-80C6-55953FD422A3}"/>
                  </a:ext>
                </a:extLst>
              </xdr:cNvPr>
              <xdr:cNvSpPr/>
            </xdr:nvSpPr>
            <xdr:spPr>
              <a:xfrm>
                <a:off x="13611291"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8" name="正方形/長方形 1207">
                <a:extLst>
                  <a:ext uri="{FF2B5EF4-FFF2-40B4-BE49-F238E27FC236}">
                    <a16:creationId xmlns:a16="http://schemas.microsoft.com/office/drawing/2014/main" id="{39B6D484-F492-E644-0F87-08BBE79FE6C2}"/>
                  </a:ext>
                </a:extLst>
              </xdr:cNvPr>
              <xdr:cNvSpPr/>
            </xdr:nvSpPr>
            <xdr:spPr>
              <a:xfrm>
                <a:off x="136873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09" name="正方形/長方形 1208">
                <a:extLst>
                  <a:ext uri="{FF2B5EF4-FFF2-40B4-BE49-F238E27FC236}">
                    <a16:creationId xmlns:a16="http://schemas.microsoft.com/office/drawing/2014/main" id="{B9ACCF0A-301C-B28C-D99B-4523F3335B1D}"/>
                  </a:ext>
                </a:extLst>
              </xdr:cNvPr>
              <xdr:cNvSpPr/>
            </xdr:nvSpPr>
            <xdr:spPr>
              <a:xfrm>
                <a:off x="137725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0" name="正方形/長方形 1209">
                <a:extLst>
                  <a:ext uri="{FF2B5EF4-FFF2-40B4-BE49-F238E27FC236}">
                    <a16:creationId xmlns:a16="http://schemas.microsoft.com/office/drawing/2014/main" id="{5C94DC39-A938-15EA-C6D6-73F696C2F240}"/>
                  </a:ext>
                </a:extLst>
              </xdr:cNvPr>
              <xdr:cNvSpPr/>
            </xdr:nvSpPr>
            <xdr:spPr>
              <a:xfrm>
                <a:off x="1386049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1" name="正方形/長方形 1210">
                <a:extLst>
                  <a:ext uri="{FF2B5EF4-FFF2-40B4-BE49-F238E27FC236}">
                    <a16:creationId xmlns:a16="http://schemas.microsoft.com/office/drawing/2014/main" id="{51F0AE7F-E1C4-B532-BA4B-4B9A7FC448B8}"/>
                  </a:ext>
                </a:extLst>
              </xdr:cNvPr>
              <xdr:cNvSpPr/>
            </xdr:nvSpPr>
            <xdr:spPr>
              <a:xfrm>
                <a:off x="1394574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2" name="正方形/長方形 1211">
                <a:extLst>
                  <a:ext uri="{FF2B5EF4-FFF2-40B4-BE49-F238E27FC236}">
                    <a16:creationId xmlns:a16="http://schemas.microsoft.com/office/drawing/2014/main" id="{E424050A-D1FB-C22F-ADFB-FD9FC1BD28B4}"/>
                  </a:ext>
                </a:extLst>
              </xdr:cNvPr>
              <xdr:cNvSpPr/>
            </xdr:nvSpPr>
            <xdr:spPr>
              <a:xfrm>
                <a:off x="1403368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3" name="正方形/長方形 1212">
                <a:extLst>
                  <a:ext uri="{FF2B5EF4-FFF2-40B4-BE49-F238E27FC236}">
                    <a16:creationId xmlns:a16="http://schemas.microsoft.com/office/drawing/2014/main" id="{7DF0FB02-5806-B87A-C020-3035F031E539}"/>
                  </a:ext>
                </a:extLst>
              </xdr:cNvPr>
              <xdr:cNvSpPr/>
            </xdr:nvSpPr>
            <xdr:spPr>
              <a:xfrm>
                <a:off x="1411893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4" name="正方形/長方形 1213">
                <a:extLst>
                  <a:ext uri="{FF2B5EF4-FFF2-40B4-BE49-F238E27FC236}">
                    <a16:creationId xmlns:a16="http://schemas.microsoft.com/office/drawing/2014/main" id="{60F1E0BE-CCA7-55D3-5BCA-5F5338E25C4B}"/>
                  </a:ext>
                </a:extLst>
              </xdr:cNvPr>
              <xdr:cNvSpPr/>
            </xdr:nvSpPr>
            <xdr:spPr>
              <a:xfrm>
                <a:off x="142187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5" name="正方形/長方形 1214">
                <a:extLst>
                  <a:ext uri="{FF2B5EF4-FFF2-40B4-BE49-F238E27FC236}">
                    <a16:creationId xmlns:a16="http://schemas.microsoft.com/office/drawing/2014/main" id="{60551716-3BC0-9D42-D279-9FD8EEF1FD4F}"/>
                  </a:ext>
                </a:extLst>
              </xdr:cNvPr>
              <xdr:cNvSpPr/>
            </xdr:nvSpPr>
            <xdr:spPr>
              <a:xfrm>
                <a:off x="143040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6" name="正方形/長方形 1215">
                <a:extLst>
                  <a:ext uri="{FF2B5EF4-FFF2-40B4-BE49-F238E27FC236}">
                    <a16:creationId xmlns:a16="http://schemas.microsoft.com/office/drawing/2014/main" id="{5F798219-A8EB-6B7D-9BDC-5CDAB2BACD95}"/>
                  </a:ext>
                </a:extLst>
              </xdr:cNvPr>
              <xdr:cNvSpPr/>
            </xdr:nvSpPr>
            <xdr:spPr>
              <a:xfrm>
                <a:off x="1438004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7" name="正方形/長方形 1216">
                <a:extLst>
                  <a:ext uri="{FF2B5EF4-FFF2-40B4-BE49-F238E27FC236}">
                    <a16:creationId xmlns:a16="http://schemas.microsoft.com/office/drawing/2014/main" id="{8D9ADC56-4808-830B-6F85-E355359DC7BC}"/>
                  </a:ext>
                </a:extLst>
              </xdr:cNvPr>
              <xdr:cNvSpPr/>
            </xdr:nvSpPr>
            <xdr:spPr>
              <a:xfrm>
                <a:off x="1446529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8" name="正方形/長方形 1217">
                <a:extLst>
                  <a:ext uri="{FF2B5EF4-FFF2-40B4-BE49-F238E27FC236}">
                    <a16:creationId xmlns:a16="http://schemas.microsoft.com/office/drawing/2014/main" id="{35AC5895-B273-43A0-E548-BB1B68AB9DF3}"/>
                  </a:ext>
                </a:extLst>
              </xdr:cNvPr>
              <xdr:cNvSpPr/>
            </xdr:nvSpPr>
            <xdr:spPr>
              <a:xfrm>
                <a:off x="14553226"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19" name="正方形/長方形 1218">
                <a:extLst>
                  <a:ext uri="{FF2B5EF4-FFF2-40B4-BE49-F238E27FC236}">
                    <a16:creationId xmlns:a16="http://schemas.microsoft.com/office/drawing/2014/main" id="{9FBEACA8-A5D4-4287-E24B-A243ADD5A534}"/>
                  </a:ext>
                </a:extLst>
              </xdr:cNvPr>
              <xdr:cNvSpPr/>
            </xdr:nvSpPr>
            <xdr:spPr>
              <a:xfrm>
                <a:off x="13611291"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0" name="正方形/長方形 1219">
                <a:extLst>
                  <a:ext uri="{FF2B5EF4-FFF2-40B4-BE49-F238E27FC236}">
                    <a16:creationId xmlns:a16="http://schemas.microsoft.com/office/drawing/2014/main" id="{0EC05156-FD8C-59B0-4594-94BA1764287B}"/>
                  </a:ext>
                </a:extLst>
              </xdr:cNvPr>
              <xdr:cNvSpPr/>
            </xdr:nvSpPr>
            <xdr:spPr>
              <a:xfrm>
                <a:off x="136873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1" name="正方形/長方形 1220">
                <a:extLst>
                  <a:ext uri="{FF2B5EF4-FFF2-40B4-BE49-F238E27FC236}">
                    <a16:creationId xmlns:a16="http://schemas.microsoft.com/office/drawing/2014/main" id="{0758656F-FF4D-0B55-6796-53CAD55A3FF8}"/>
                  </a:ext>
                </a:extLst>
              </xdr:cNvPr>
              <xdr:cNvSpPr/>
            </xdr:nvSpPr>
            <xdr:spPr>
              <a:xfrm>
                <a:off x="137725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2" name="正方形/長方形 1221">
                <a:extLst>
                  <a:ext uri="{FF2B5EF4-FFF2-40B4-BE49-F238E27FC236}">
                    <a16:creationId xmlns:a16="http://schemas.microsoft.com/office/drawing/2014/main" id="{A4778132-DBCC-5294-5BA8-39CAA6DCF4D0}"/>
                  </a:ext>
                </a:extLst>
              </xdr:cNvPr>
              <xdr:cNvSpPr/>
            </xdr:nvSpPr>
            <xdr:spPr>
              <a:xfrm>
                <a:off x="1386049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3" name="正方形/長方形 1222">
                <a:extLst>
                  <a:ext uri="{FF2B5EF4-FFF2-40B4-BE49-F238E27FC236}">
                    <a16:creationId xmlns:a16="http://schemas.microsoft.com/office/drawing/2014/main" id="{3989080C-5326-792A-6000-BD1EC5F9CDB9}"/>
                  </a:ext>
                </a:extLst>
              </xdr:cNvPr>
              <xdr:cNvSpPr/>
            </xdr:nvSpPr>
            <xdr:spPr>
              <a:xfrm>
                <a:off x="1394574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4" name="正方形/長方形 1223">
                <a:extLst>
                  <a:ext uri="{FF2B5EF4-FFF2-40B4-BE49-F238E27FC236}">
                    <a16:creationId xmlns:a16="http://schemas.microsoft.com/office/drawing/2014/main" id="{9D1A459B-35EC-42D3-9959-2BB35BCD5C43}"/>
                  </a:ext>
                </a:extLst>
              </xdr:cNvPr>
              <xdr:cNvSpPr/>
            </xdr:nvSpPr>
            <xdr:spPr>
              <a:xfrm>
                <a:off x="1403368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5" name="正方形/長方形 1224">
                <a:extLst>
                  <a:ext uri="{FF2B5EF4-FFF2-40B4-BE49-F238E27FC236}">
                    <a16:creationId xmlns:a16="http://schemas.microsoft.com/office/drawing/2014/main" id="{7D067E73-5A10-5F40-0863-200B464F8808}"/>
                  </a:ext>
                </a:extLst>
              </xdr:cNvPr>
              <xdr:cNvSpPr/>
            </xdr:nvSpPr>
            <xdr:spPr>
              <a:xfrm>
                <a:off x="1411893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6" name="正方形/長方形 1225">
                <a:extLst>
                  <a:ext uri="{FF2B5EF4-FFF2-40B4-BE49-F238E27FC236}">
                    <a16:creationId xmlns:a16="http://schemas.microsoft.com/office/drawing/2014/main" id="{10C368BC-C738-47DC-E2C7-27D547002427}"/>
                  </a:ext>
                </a:extLst>
              </xdr:cNvPr>
              <xdr:cNvSpPr/>
            </xdr:nvSpPr>
            <xdr:spPr>
              <a:xfrm>
                <a:off x="142187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7" name="正方形/長方形 1226">
                <a:extLst>
                  <a:ext uri="{FF2B5EF4-FFF2-40B4-BE49-F238E27FC236}">
                    <a16:creationId xmlns:a16="http://schemas.microsoft.com/office/drawing/2014/main" id="{EB446EE9-A8F6-6B92-D8C8-C51BBF332928}"/>
                  </a:ext>
                </a:extLst>
              </xdr:cNvPr>
              <xdr:cNvSpPr/>
            </xdr:nvSpPr>
            <xdr:spPr>
              <a:xfrm>
                <a:off x="143040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8" name="正方形/長方形 1227">
                <a:extLst>
                  <a:ext uri="{FF2B5EF4-FFF2-40B4-BE49-F238E27FC236}">
                    <a16:creationId xmlns:a16="http://schemas.microsoft.com/office/drawing/2014/main" id="{4BCC58C3-6416-0ED2-D959-B3D03F0789F5}"/>
                  </a:ext>
                </a:extLst>
              </xdr:cNvPr>
              <xdr:cNvSpPr/>
            </xdr:nvSpPr>
            <xdr:spPr>
              <a:xfrm>
                <a:off x="1438004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29" name="正方形/長方形 1228">
                <a:extLst>
                  <a:ext uri="{FF2B5EF4-FFF2-40B4-BE49-F238E27FC236}">
                    <a16:creationId xmlns:a16="http://schemas.microsoft.com/office/drawing/2014/main" id="{7903880D-A4BD-CFE1-E26D-6ADA0D879640}"/>
                  </a:ext>
                </a:extLst>
              </xdr:cNvPr>
              <xdr:cNvSpPr/>
            </xdr:nvSpPr>
            <xdr:spPr>
              <a:xfrm>
                <a:off x="1446529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0" name="正方形/長方形 1229">
                <a:extLst>
                  <a:ext uri="{FF2B5EF4-FFF2-40B4-BE49-F238E27FC236}">
                    <a16:creationId xmlns:a16="http://schemas.microsoft.com/office/drawing/2014/main" id="{F2671965-700A-3388-2792-9CD2F32F5A17}"/>
                  </a:ext>
                </a:extLst>
              </xdr:cNvPr>
              <xdr:cNvSpPr/>
            </xdr:nvSpPr>
            <xdr:spPr>
              <a:xfrm>
                <a:off x="14553226"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sp macro="" textlink="">
          <xdr:nvSpPr>
            <xdr:cNvPr id="1097" name="台形 1096">
              <a:extLst>
                <a:ext uri="{FF2B5EF4-FFF2-40B4-BE49-F238E27FC236}">
                  <a16:creationId xmlns:a16="http://schemas.microsoft.com/office/drawing/2014/main" id="{D36AED61-B0FC-28EB-CD98-B7584E36F494}"/>
                </a:ext>
              </a:extLst>
            </xdr:cNvPr>
            <xdr:cNvSpPr/>
          </xdr:nvSpPr>
          <xdr:spPr>
            <a:xfrm>
              <a:off x="11167630" y="1701511"/>
              <a:ext cx="1854343" cy="344498"/>
            </a:xfrm>
            <a:prstGeom prst="trapezoid">
              <a:avLst>
                <a:gd name="adj" fmla="val 40266"/>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grpSp>
    <xdr:clientData/>
  </xdr:twoCellAnchor>
  <xdr:twoCellAnchor>
    <xdr:from>
      <xdr:col>59</xdr:col>
      <xdr:colOff>95250</xdr:colOff>
      <xdr:row>58</xdr:row>
      <xdr:rowOff>0</xdr:rowOff>
    </xdr:from>
    <xdr:to>
      <xdr:col>84</xdr:col>
      <xdr:colOff>0</xdr:colOff>
      <xdr:row>58</xdr:row>
      <xdr:rowOff>10583</xdr:rowOff>
    </xdr:to>
    <xdr:cxnSp macro="">
      <xdr:nvCxnSpPr>
        <xdr:cNvPr id="1366" name="直線コネクタ 1365">
          <a:extLst>
            <a:ext uri="{FF2B5EF4-FFF2-40B4-BE49-F238E27FC236}">
              <a16:creationId xmlns:a16="http://schemas.microsoft.com/office/drawing/2014/main" id="{BF0CF9A3-7DF7-43DD-89C9-91549DD027C5}"/>
            </a:ext>
          </a:extLst>
        </xdr:cNvPr>
        <xdr:cNvCxnSpPr/>
      </xdr:nvCxnSpPr>
      <xdr:spPr>
        <a:xfrm>
          <a:off x="7400925" y="13258800"/>
          <a:ext cx="3000375" cy="7408"/>
        </a:xfrm>
        <a:prstGeom prst="line">
          <a:avLst/>
        </a:prstGeom>
        <a:noFill/>
        <a:ln w="38100" cap="flat" cmpd="sng" algn="ctr">
          <a:solidFill>
            <a:sysClr val="windowText" lastClr="000000"/>
          </a:solidFill>
          <a:prstDash val="solid"/>
          <a:miter lim="800000"/>
        </a:ln>
        <a:effectLst/>
      </xdr:spPr>
    </xdr:cxnSp>
    <xdr:clientData/>
  </xdr:twoCellAnchor>
  <xdr:twoCellAnchor>
    <xdr:from>
      <xdr:col>19</xdr:col>
      <xdr:colOff>63500</xdr:colOff>
      <xdr:row>66</xdr:row>
      <xdr:rowOff>52361</xdr:rowOff>
    </xdr:from>
    <xdr:to>
      <xdr:col>33</xdr:col>
      <xdr:colOff>92054</xdr:colOff>
      <xdr:row>69</xdr:row>
      <xdr:rowOff>63506</xdr:rowOff>
    </xdr:to>
    <xdr:sp macro="" textlink="">
      <xdr:nvSpPr>
        <xdr:cNvPr id="1367" name="正方形/長方形 1366">
          <a:extLst>
            <a:ext uri="{FF2B5EF4-FFF2-40B4-BE49-F238E27FC236}">
              <a16:creationId xmlns:a16="http://schemas.microsoft.com/office/drawing/2014/main" id="{9BC9A378-E30E-4A80-954D-21190D6039E3}"/>
            </a:ext>
          </a:extLst>
        </xdr:cNvPr>
        <xdr:cNvSpPr/>
      </xdr:nvSpPr>
      <xdr:spPr>
        <a:xfrm>
          <a:off x="2419350" y="15136786"/>
          <a:ext cx="1755754" cy="703295"/>
        </a:xfrm>
        <a:prstGeom prst="rect">
          <a:avLst/>
        </a:prstGeom>
        <a:solidFill>
          <a:schemeClr val="accent6">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管理監視制御卓</a:t>
          </a:r>
        </a:p>
      </xdr:txBody>
    </xdr:sp>
    <xdr:clientData/>
  </xdr:twoCellAnchor>
  <xdr:twoCellAnchor>
    <xdr:from>
      <xdr:col>38</xdr:col>
      <xdr:colOff>65974</xdr:colOff>
      <xdr:row>53</xdr:row>
      <xdr:rowOff>67928</xdr:rowOff>
    </xdr:from>
    <xdr:to>
      <xdr:col>45</xdr:col>
      <xdr:colOff>10665</xdr:colOff>
      <xdr:row>59</xdr:row>
      <xdr:rowOff>102853</xdr:rowOff>
    </xdr:to>
    <xdr:grpSp>
      <xdr:nvGrpSpPr>
        <xdr:cNvPr id="1368" name="グループ化 1367">
          <a:extLst>
            <a:ext uri="{FF2B5EF4-FFF2-40B4-BE49-F238E27FC236}">
              <a16:creationId xmlns:a16="http://schemas.microsoft.com/office/drawing/2014/main" id="{7FBFBB5D-ADE1-47C4-B95E-DC5A7B5D51FC}"/>
            </a:ext>
          </a:extLst>
        </xdr:cNvPr>
        <xdr:cNvGrpSpPr/>
      </xdr:nvGrpSpPr>
      <xdr:grpSpPr>
        <a:xfrm>
          <a:off x="5065572" y="7041050"/>
          <a:ext cx="865669" cy="824335"/>
          <a:chOff x="25336500" y="67056000"/>
          <a:chExt cx="5334000" cy="4953000"/>
        </a:xfrm>
        <a:solidFill>
          <a:schemeClr val="accent6">
            <a:lumMod val="40000"/>
            <a:lumOff val="60000"/>
          </a:schemeClr>
        </a:solidFill>
      </xdr:grpSpPr>
      <xdr:sp macro="" textlink="">
        <xdr:nvSpPr>
          <xdr:cNvPr id="1369" name="正方形/長方形 1368">
            <a:extLst>
              <a:ext uri="{FF2B5EF4-FFF2-40B4-BE49-F238E27FC236}">
                <a16:creationId xmlns:a16="http://schemas.microsoft.com/office/drawing/2014/main" id="{72C33D50-FBBF-6FFD-B58C-5A8F77422473}"/>
              </a:ext>
            </a:extLst>
          </xdr:cNvPr>
          <xdr:cNvSpPr/>
        </xdr:nvSpPr>
        <xdr:spPr>
          <a:xfrm>
            <a:off x="25908001" y="67246501"/>
            <a:ext cx="4190999" cy="2095500"/>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0" name="正方形/長方形 1369">
            <a:extLst>
              <a:ext uri="{FF2B5EF4-FFF2-40B4-BE49-F238E27FC236}">
                <a16:creationId xmlns:a16="http://schemas.microsoft.com/office/drawing/2014/main" id="{E9B373AD-3C08-4BBF-0AF4-C9D7E23368F3}"/>
              </a:ext>
            </a:extLst>
          </xdr:cNvPr>
          <xdr:cNvSpPr/>
        </xdr:nvSpPr>
        <xdr:spPr>
          <a:xfrm>
            <a:off x="28316647" y="67845539"/>
            <a:ext cx="1246909" cy="1143000"/>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1" name="正方形/長方形 1370">
            <a:extLst>
              <a:ext uri="{FF2B5EF4-FFF2-40B4-BE49-F238E27FC236}">
                <a16:creationId xmlns:a16="http://schemas.microsoft.com/office/drawing/2014/main" id="{5CFFA078-D401-C390-508E-BB914F8CEBD3}"/>
              </a:ext>
            </a:extLst>
          </xdr:cNvPr>
          <xdr:cNvSpPr/>
        </xdr:nvSpPr>
        <xdr:spPr>
          <a:xfrm flipV="1">
            <a:off x="25336500" y="71246999"/>
            <a:ext cx="5334000" cy="76200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2" name="台形 1371">
            <a:extLst>
              <a:ext uri="{FF2B5EF4-FFF2-40B4-BE49-F238E27FC236}">
                <a16:creationId xmlns:a16="http://schemas.microsoft.com/office/drawing/2014/main" id="{DC42926B-A890-B5BA-326A-6ED0C1B6C5DE}"/>
              </a:ext>
            </a:extLst>
          </xdr:cNvPr>
          <xdr:cNvSpPr/>
        </xdr:nvSpPr>
        <xdr:spPr>
          <a:xfrm>
            <a:off x="25336500" y="69342000"/>
            <a:ext cx="5334000" cy="1905001"/>
          </a:xfrm>
          <a:prstGeom prst="trapezoid">
            <a:avLst>
              <a:gd name="adj" fmla="val 31749"/>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3" name="正方形/長方形 1372">
            <a:extLst>
              <a:ext uri="{FF2B5EF4-FFF2-40B4-BE49-F238E27FC236}">
                <a16:creationId xmlns:a16="http://schemas.microsoft.com/office/drawing/2014/main" id="{A5852E26-67B6-59D8-767E-2891DC742BAE}"/>
              </a:ext>
            </a:extLst>
          </xdr:cNvPr>
          <xdr:cNvSpPr/>
        </xdr:nvSpPr>
        <xdr:spPr>
          <a:xfrm flipV="1">
            <a:off x="28956000" y="70261806"/>
            <a:ext cx="952500" cy="20121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4" name="正方形/長方形 1373">
            <a:extLst>
              <a:ext uri="{FF2B5EF4-FFF2-40B4-BE49-F238E27FC236}">
                <a16:creationId xmlns:a16="http://schemas.microsoft.com/office/drawing/2014/main" id="{6E9B7912-742B-4F67-E19D-8D3FE1033A58}"/>
              </a:ext>
            </a:extLst>
          </xdr:cNvPr>
          <xdr:cNvSpPr/>
        </xdr:nvSpPr>
        <xdr:spPr>
          <a:xfrm flipV="1">
            <a:off x="29016860" y="70487928"/>
            <a:ext cx="701140" cy="16559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5" name="正方形/長方形 1374">
            <a:extLst>
              <a:ext uri="{FF2B5EF4-FFF2-40B4-BE49-F238E27FC236}">
                <a16:creationId xmlns:a16="http://schemas.microsoft.com/office/drawing/2014/main" id="{4473E912-5ED5-D695-D16A-A061072DF2F8}"/>
              </a:ext>
            </a:extLst>
          </xdr:cNvPr>
          <xdr:cNvSpPr/>
        </xdr:nvSpPr>
        <xdr:spPr>
          <a:xfrm flipV="1">
            <a:off x="29337000" y="70825178"/>
            <a:ext cx="381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6" name="正方形/長方形 1375">
            <a:extLst>
              <a:ext uri="{FF2B5EF4-FFF2-40B4-BE49-F238E27FC236}">
                <a16:creationId xmlns:a16="http://schemas.microsoft.com/office/drawing/2014/main" id="{79D12D95-00FC-580A-268B-279EA5969731}"/>
              </a:ext>
            </a:extLst>
          </xdr:cNvPr>
          <xdr:cNvSpPr/>
        </xdr:nvSpPr>
        <xdr:spPr>
          <a:xfrm flipV="1">
            <a:off x="28765500" y="70825178"/>
            <a:ext cx="381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7" name="正方形/長方形 1376">
            <a:extLst>
              <a:ext uri="{FF2B5EF4-FFF2-40B4-BE49-F238E27FC236}">
                <a16:creationId xmlns:a16="http://schemas.microsoft.com/office/drawing/2014/main" id="{55193DC5-760F-AD03-B870-BD1BE3DF8DF4}"/>
              </a:ext>
            </a:extLst>
          </xdr:cNvPr>
          <xdr:cNvSpPr/>
        </xdr:nvSpPr>
        <xdr:spPr>
          <a:xfrm flipV="1">
            <a:off x="27813000" y="69669561"/>
            <a:ext cx="762000"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8" name="正方形/長方形 1377">
            <a:extLst>
              <a:ext uri="{FF2B5EF4-FFF2-40B4-BE49-F238E27FC236}">
                <a16:creationId xmlns:a16="http://schemas.microsoft.com/office/drawing/2014/main" id="{FAE6B888-E9F7-BDB5-4BBB-52B586BD6192}"/>
              </a:ext>
            </a:extLst>
          </xdr:cNvPr>
          <xdr:cNvSpPr/>
        </xdr:nvSpPr>
        <xdr:spPr>
          <a:xfrm flipV="1">
            <a:off x="27813000" y="70253678"/>
            <a:ext cx="762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79" name="正方形/長方形 1378">
            <a:extLst>
              <a:ext uri="{FF2B5EF4-FFF2-40B4-BE49-F238E27FC236}">
                <a16:creationId xmlns:a16="http://schemas.microsoft.com/office/drawing/2014/main" id="{224A2F2D-1A0D-2E5D-8533-A82DF009DA46}"/>
              </a:ext>
            </a:extLst>
          </xdr:cNvPr>
          <xdr:cNvSpPr/>
        </xdr:nvSpPr>
        <xdr:spPr>
          <a:xfrm flipV="1">
            <a:off x="27813000" y="70825178"/>
            <a:ext cx="762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0" name="正方形/長方形 1379">
            <a:extLst>
              <a:ext uri="{FF2B5EF4-FFF2-40B4-BE49-F238E27FC236}">
                <a16:creationId xmlns:a16="http://schemas.microsoft.com/office/drawing/2014/main" id="{5A3ECF72-CAEA-5EC3-550D-B56A530B7951}"/>
              </a:ext>
            </a:extLst>
          </xdr:cNvPr>
          <xdr:cNvSpPr/>
        </xdr:nvSpPr>
        <xdr:spPr>
          <a:xfrm flipV="1">
            <a:off x="27241499" y="69688612"/>
            <a:ext cx="190501" cy="224888"/>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1" name="正方形/長方形 1380">
            <a:extLst>
              <a:ext uri="{FF2B5EF4-FFF2-40B4-BE49-F238E27FC236}">
                <a16:creationId xmlns:a16="http://schemas.microsoft.com/office/drawing/2014/main" id="{39307CB0-1456-3217-E7D4-CD7917C33D06}"/>
              </a:ext>
            </a:extLst>
          </xdr:cNvPr>
          <xdr:cNvSpPr/>
        </xdr:nvSpPr>
        <xdr:spPr>
          <a:xfrm flipV="1">
            <a:off x="27241499" y="69913500"/>
            <a:ext cx="190501" cy="218355"/>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2" name="正方形/長方形 1381">
            <a:extLst>
              <a:ext uri="{FF2B5EF4-FFF2-40B4-BE49-F238E27FC236}">
                <a16:creationId xmlns:a16="http://schemas.microsoft.com/office/drawing/2014/main" id="{72C3BFDE-2AE3-C724-13E5-846564749E2C}"/>
              </a:ext>
            </a:extLst>
          </xdr:cNvPr>
          <xdr:cNvSpPr/>
        </xdr:nvSpPr>
        <xdr:spPr>
          <a:xfrm flipV="1">
            <a:off x="27241500" y="70485000"/>
            <a:ext cx="190501"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3" name="正方形/長方形 1382">
            <a:extLst>
              <a:ext uri="{FF2B5EF4-FFF2-40B4-BE49-F238E27FC236}">
                <a16:creationId xmlns:a16="http://schemas.microsoft.com/office/drawing/2014/main" id="{AEDFEE97-7703-8FB5-5B51-4BA4DBA0E0BB}"/>
              </a:ext>
            </a:extLst>
          </xdr:cNvPr>
          <xdr:cNvSpPr/>
        </xdr:nvSpPr>
        <xdr:spPr>
          <a:xfrm flipV="1">
            <a:off x="27241500" y="70696281"/>
            <a:ext cx="190501" cy="218354"/>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4" name="円/楕円 6416">
            <a:extLst>
              <a:ext uri="{FF2B5EF4-FFF2-40B4-BE49-F238E27FC236}">
                <a16:creationId xmlns:a16="http://schemas.microsoft.com/office/drawing/2014/main" id="{9D506BC7-5F65-7593-764E-DC10D68EE636}"/>
              </a:ext>
            </a:extLst>
          </xdr:cNvPr>
          <xdr:cNvSpPr/>
        </xdr:nvSpPr>
        <xdr:spPr>
          <a:xfrm>
            <a:off x="29726283" y="68199000"/>
            <a:ext cx="190502" cy="190501"/>
          </a:xfrm>
          <a:prstGeom prst="ellipse">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5" name="正方形/長方形 1384">
            <a:extLst>
              <a:ext uri="{FF2B5EF4-FFF2-40B4-BE49-F238E27FC236}">
                <a16:creationId xmlns:a16="http://schemas.microsoft.com/office/drawing/2014/main" id="{67F684E0-67C8-CD08-7C7E-AB2468E8A5A7}"/>
              </a:ext>
            </a:extLst>
          </xdr:cNvPr>
          <xdr:cNvSpPr/>
        </xdr:nvSpPr>
        <xdr:spPr>
          <a:xfrm>
            <a:off x="29718000" y="68580000"/>
            <a:ext cx="190500" cy="190500"/>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6" name="台形 1385">
            <a:extLst>
              <a:ext uri="{FF2B5EF4-FFF2-40B4-BE49-F238E27FC236}">
                <a16:creationId xmlns:a16="http://schemas.microsoft.com/office/drawing/2014/main" id="{4259B849-55FF-55AB-FF61-BDF7A402CA6A}"/>
              </a:ext>
            </a:extLst>
          </xdr:cNvPr>
          <xdr:cNvSpPr/>
        </xdr:nvSpPr>
        <xdr:spPr>
          <a:xfrm>
            <a:off x="25908000" y="69494400"/>
            <a:ext cx="952500" cy="1371600"/>
          </a:xfrm>
          <a:prstGeom prst="trapezoid">
            <a:avLst>
              <a:gd name="adj" fmla="val 25000"/>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7" name="台形 1386">
            <a:extLst>
              <a:ext uri="{FF2B5EF4-FFF2-40B4-BE49-F238E27FC236}">
                <a16:creationId xmlns:a16="http://schemas.microsoft.com/office/drawing/2014/main" id="{A149A787-6281-7F9D-5B26-6B853A3A498A}"/>
              </a:ext>
            </a:extLst>
          </xdr:cNvPr>
          <xdr:cNvSpPr/>
        </xdr:nvSpPr>
        <xdr:spPr>
          <a:xfrm>
            <a:off x="26098500" y="69532500"/>
            <a:ext cx="723899" cy="1333500"/>
          </a:xfrm>
          <a:prstGeom prst="trapezoid">
            <a:avLst>
              <a:gd name="adj" fmla="val 25000"/>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8" name="正方形/長方形 1387">
            <a:extLst>
              <a:ext uri="{FF2B5EF4-FFF2-40B4-BE49-F238E27FC236}">
                <a16:creationId xmlns:a16="http://schemas.microsoft.com/office/drawing/2014/main" id="{45E67667-4800-4CFC-037E-D2B0B960FDBA}"/>
              </a:ext>
            </a:extLst>
          </xdr:cNvPr>
          <xdr:cNvSpPr/>
        </xdr:nvSpPr>
        <xdr:spPr>
          <a:xfrm flipV="1">
            <a:off x="25898474" y="70825178"/>
            <a:ext cx="9525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89" name="台形 1388">
            <a:extLst>
              <a:ext uri="{FF2B5EF4-FFF2-40B4-BE49-F238E27FC236}">
                <a16:creationId xmlns:a16="http://schemas.microsoft.com/office/drawing/2014/main" id="{6CF37A51-8A29-9862-31C4-4F8518DC84B6}"/>
              </a:ext>
            </a:extLst>
          </xdr:cNvPr>
          <xdr:cNvSpPr/>
        </xdr:nvSpPr>
        <xdr:spPr>
          <a:xfrm>
            <a:off x="25908000" y="67056000"/>
            <a:ext cx="4191000" cy="190500"/>
          </a:xfrm>
          <a:prstGeom prst="trapezoid">
            <a:avLst>
              <a:gd name="adj" fmla="val 30010"/>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90" name="正方形/長方形 1389">
            <a:extLst>
              <a:ext uri="{FF2B5EF4-FFF2-40B4-BE49-F238E27FC236}">
                <a16:creationId xmlns:a16="http://schemas.microsoft.com/office/drawing/2014/main" id="{621A2F4D-5139-D8E5-11D7-FA59F55E85C6}"/>
              </a:ext>
            </a:extLst>
          </xdr:cNvPr>
          <xdr:cNvSpPr/>
        </xdr:nvSpPr>
        <xdr:spPr>
          <a:xfrm flipV="1">
            <a:off x="27813000" y="69913500"/>
            <a:ext cx="762000"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91" name="正方形/長方形 1390">
            <a:extLst>
              <a:ext uri="{FF2B5EF4-FFF2-40B4-BE49-F238E27FC236}">
                <a16:creationId xmlns:a16="http://schemas.microsoft.com/office/drawing/2014/main" id="{D48215AE-2AFA-5E28-CF96-D44299F955E0}"/>
              </a:ext>
            </a:extLst>
          </xdr:cNvPr>
          <xdr:cNvSpPr/>
        </xdr:nvSpPr>
        <xdr:spPr>
          <a:xfrm flipV="1">
            <a:off x="28956000" y="69669561"/>
            <a:ext cx="762001"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92" name="正方形/長方形 1391">
            <a:extLst>
              <a:ext uri="{FF2B5EF4-FFF2-40B4-BE49-F238E27FC236}">
                <a16:creationId xmlns:a16="http://schemas.microsoft.com/office/drawing/2014/main" id="{D94E1F88-7C2F-1515-1B48-5C18D05C8D7C}"/>
              </a:ext>
            </a:extLst>
          </xdr:cNvPr>
          <xdr:cNvSpPr/>
        </xdr:nvSpPr>
        <xdr:spPr>
          <a:xfrm flipV="1">
            <a:off x="28956000" y="69913500"/>
            <a:ext cx="762001"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93" name="正方形/長方形 1392">
            <a:extLst>
              <a:ext uri="{FF2B5EF4-FFF2-40B4-BE49-F238E27FC236}">
                <a16:creationId xmlns:a16="http://schemas.microsoft.com/office/drawing/2014/main" id="{54EB7E20-3CC5-B44E-EBB0-24790AC414EF}"/>
              </a:ext>
            </a:extLst>
          </xdr:cNvPr>
          <xdr:cNvSpPr/>
        </xdr:nvSpPr>
        <xdr:spPr>
          <a:xfrm>
            <a:off x="26360438" y="68357977"/>
            <a:ext cx="668083" cy="168445"/>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94" name="正方形/長方形 1393">
            <a:extLst>
              <a:ext uri="{FF2B5EF4-FFF2-40B4-BE49-F238E27FC236}">
                <a16:creationId xmlns:a16="http://schemas.microsoft.com/office/drawing/2014/main" id="{42439F76-E9E6-D858-94F7-2178461FF377}"/>
              </a:ext>
            </a:extLst>
          </xdr:cNvPr>
          <xdr:cNvSpPr/>
        </xdr:nvSpPr>
        <xdr:spPr>
          <a:xfrm>
            <a:off x="26360438" y="68602056"/>
            <a:ext cx="668083" cy="168444"/>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95" name="正方形/長方形 1394">
            <a:extLst>
              <a:ext uri="{FF2B5EF4-FFF2-40B4-BE49-F238E27FC236}">
                <a16:creationId xmlns:a16="http://schemas.microsoft.com/office/drawing/2014/main" id="{F0E76175-537F-FB9E-8357-E41F4C5B594C}"/>
              </a:ext>
            </a:extLst>
          </xdr:cNvPr>
          <xdr:cNvSpPr/>
        </xdr:nvSpPr>
        <xdr:spPr>
          <a:xfrm>
            <a:off x="26360438" y="68155571"/>
            <a:ext cx="668083" cy="168444"/>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55</xdr:col>
      <xdr:colOff>10583</xdr:colOff>
      <xdr:row>50</xdr:row>
      <xdr:rowOff>116419</xdr:rowOff>
    </xdr:from>
    <xdr:to>
      <xdr:col>61</xdr:col>
      <xdr:colOff>37320</xdr:colOff>
      <xdr:row>63</xdr:row>
      <xdr:rowOff>66810</xdr:rowOff>
    </xdr:to>
    <xdr:grpSp>
      <xdr:nvGrpSpPr>
        <xdr:cNvPr id="1396" name="グループ化 1395">
          <a:extLst>
            <a:ext uri="{FF2B5EF4-FFF2-40B4-BE49-F238E27FC236}">
              <a16:creationId xmlns:a16="http://schemas.microsoft.com/office/drawing/2014/main" id="{7CE2A3EB-9E00-4FA5-9192-38502AB32B5F}"/>
            </a:ext>
          </a:extLst>
        </xdr:cNvPr>
        <xdr:cNvGrpSpPr>
          <a:grpSpLocks noChangeAspect="1"/>
        </xdr:cNvGrpSpPr>
      </xdr:nvGrpSpPr>
      <xdr:grpSpPr>
        <a:xfrm>
          <a:off x="7246841" y="6694837"/>
          <a:ext cx="816149" cy="1660779"/>
          <a:chOff x="3340302" y="18130157"/>
          <a:chExt cx="497618" cy="1040021"/>
        </a:xfrm>
        <a:solidFill>
          <a:schemeClr val="accent6">
            <a:lumMod val="40000"/>
            <a:lumOff val="60000"/>
          </a:schemeClr>
        </a:solidFill>
      </xdr:grpSpPr>
      <xdr:grpSp>
        <xdr:nvGrpSpPr>
          <xdr:cNvPr id="1397" name="グループ化 1396">
            <a:extLst>
              <a:ext uri="{FF2B5EF4-FFF2-40B4-BE49-F238E27FC236}">
                <a16:creationId xmlns:a16="http://schemas.microsoft.com/office/drawing/2014/main" id="{8D12FE40-E95C-AF7B-685D-9EA661FB22E4}"/>
              </a:ext>
            </a:extLst>
          </xdr:cNvPr>
          <xdr:cNvGrpSpPr>
            <a:grpSpLocks noChangeAspect="1"/>
          </xdr:cNvGrpSpPr>
        </xdr:nvGrpSpPr>
        <xdr:grpSpPr>
          <a:xfrm>
            <a:off x="3589565" y="18130157"/>
            <a:ext cx="248355" cy="1040021"/>
            <a:chOff x="11167630" y="1701511"/>
            <a:chExt cx="1854343" cy="7066966"/>
          </a:xfrm>
          <a:grpFill/>
        </xdr:grpSpPr>
        <xdr:grpSp>
          <xdr:nvGrpSpPr>
            <xdr:cNvPr id="1534" name="グループ化 1533">
              <a:extLst>
                <a:ext uri="{FF2B5EF4-FFF2-40B4-BE49-F238E27FC236}">
                  <a16:creationId xmlns:a16="http://schemas.microsoft.com/office/drawing/2014/main" id="{756C1AB7-D0EF-75E2-0ADF-229732F3FFAC}"/>
                </a:ext>
              </a:extLst>
            </xdr:cNvPr>
            <xdr:cNvGrpSpPr/>
          </xdr:nvGrpSpPr>
          <xdr:grpSpPr>
            <a:xfrm>
              <a:off x="11167630" y="2045751"/>
              <a:ext cx="1854343" cy="6722726"/>
              <a:chOff x="13161818" y="10210984"/>
              <a:chExt cx="1731818" cy="6748126"/>
            </a:xfrm>
            <a:grpFill/>
          </xdr:grpSpPr>
          <xdr:sp macro="" textlink="">
            <xdr:nvSpPr>
              <xdr:cNvPr id="1536" name="正方形/長方形 1535">
                <a:extLst>
                  <a:ext uri="{FF2B5EF4-FFF2-40B4-BE49-F238E27FC236}">
                    <a16:creationId xmlns:a16="http://schemas.microsoft.com/office/drawing/2014/main" id="{26BA057B-9896-8D29-F2EA-0DB94FF96F96}"/>
                  </a:ext>
                </a:extLst>
              </xdr:cNvPr>
              <xdr:cNvSpPr>
                <a:spLocks noChangeAspect="1"/>
              </xdr:cNvSpPr>
            </xdr:nvSpPr>
            <xdr:spPr>
              <a:xfrm>
                <a:off x="13161818" y="10210984"/>
                <a:ext cx="1731818" cy="674812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37" name="正方形/長方形 1536">
                <a:extLst>
                  <a:ext uri="{FF2B5EF4-FFF2-40B4-BE49-F238E27FC236}">
                    <a16:creationId xmlns:a16="http://schemas.microsoft.com/office/drawing/2014/main" id="{56CE0C70-161A-BDF8-5E5E-0B36C15C95F0}"/>
                  </a:ext>
                </a:extLst>
              </xdr:cNvPr>
              <xdr:cNvSpPr/>
            </xdr:nvSpPr>
            <xdr:spPr>
              <a:xfrm>
                <a:off x="13163412" y="10211242"/>
                <a:ext cx="1722880"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38" name="正方形/長方形 1537">
                <a:extLst>
                  <a:ext uri="{FF2B5EF4-FFF2-40B4-BE49-F238E27FC236}">
                    <a16:creationId xmlns:a16="http://schemas.microsoft.com/office/drawing/2014/main" id="{01A08D40-5D8D-5B50-A190-C400853586B0}"/>
                  </a:ext>
                </a:extLst>
              </xdr:cNvPr>
              <xdr:cNvSpPr/>
            </xdr:nvSpPr>
            <xdr:spPr>
              <a:xfrm>
                <a:off x="13162472" y="16786342"/>
                <a:ext cx="1723819" cy="16815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39" name="正方形/長方形 1538">
                <a:extLst>
                  <a:ext uri="{FF2B5EF4-FFF2-40B4-BE49-F238E27FC236}">
                    <a16:creationId xmlns:a16="http://schemas.microsoft.com/office/drawing/2014/main" id="{77EE6DE3-7B19-0944-6A61-6D929B556F47}"/>
                  </a:ext>
                </a:extLst>
              </xdr:cNvPr>
              <xdr:cNvSpPr/>
            </xdr:nvSpPr>
            <xdr:spPr>
              <a:xfrm>
                <a:off x="14401049" y="10250018"/>
                <a:ext cx="120395"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0" name="正方形/長方形 1539">
                <a:extLst>
                  <a:ext uri="{FF2B5EF4-FFF2-40B4-BE49-F238E27FC236}">
                    <a16:creationId xmlns:a16="http://schemas.microsoft.com/office/drawing/2014/main" id="{7D1645D8-8100-062C-BAE8-B3BEC900899B}"/>
                  </a:ext>
                </a:extLst>
              </xdr:cNvPr>
              <xdr:cNvSpPr/>
            </xdr:nvSpPr>
            <xdr:spPr>
              <a:xfrm>
                <a:off x="13343928" y="12979446"/>
                <a:ext cx="156908" cy="70814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1" name="正方形/長方形 1540">
                <a:extLst>
                  <a:ext uri="{FF2B5EF4-FFF2-40B4-BE49-F238E27FC236}">
                    <a16:creationId xmlns:a16="http://schemas.microsoft.com/office/drawing/2014/main" id="{D688603A-EE0D-50CC-A3A0-92FB4537936A}"/>
                  </a:ext>
                </a:extLst>
              </xdr:cNvPr>
              <xdr:cNvSpPr/>
            </xdr:nvSpPr>
            <xdr:spPr>
              <a:xfrm>
                <a:off x="13365492" y="13019275"/>
                <a:ext cx="115280" cy="64938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2" name="円/楕円 4299">
                <a:extLst>
                  <a:ext uri="{FF2B5EF4-FFF2-40B4-BE49-F238E27FC236}">
                    <a16:creationId xmlns:a16="http://schemas.microsoft.com/office/drawing/2014/main" id="{7E1FFD43-413F-9485-9935-D6A1F85502AA}"/>
                  </a:ext>
                </a:extLst>
              </xdr:cNvPr>
              <xdr:cNvSpPr/>
            </xdr:nvSpPr>
            <xdr:spPr>
              <a:xfrm>
                <a:off x="13404567" y="13562823"/>
                <a:ext cx="45881" cy="56403"/>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3" name="正方形/長方形 1542">
                <a:extLst>
                  <a:ext uri="{FF2B5EF4-FFF2-40B4-BE49-F238E27FC236}">
                    <a16:creationId xmlns:a16="http://schemas.microsoft.com/office/drawing/2014/main" id="{A10954D1-5249-F4AE-79EC-8C4C3218507B}"/>
                  </a:ext>
                </a:extLst>
              </xdr:cNvPr>
              <xdr:cNvSpPr/>
            </xdr:nvSpPr>
            <xdr:spPr>
              <a:xfrm>
                <a:off x="13161818" y="16613054"/>
                <a:ext cx="1723819"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4" name="円/楕円 4301">
                <a:extLst>
                  <a:ext uri="{FF2B5EF4-FFF2-40B4-BE49-F238E27FC236}">
                    <a16:creationId xmlns:a16="http://schemas.microsoft.com/office/drawing/2014/main" id="{B249C206-B138-03FA-BD35-367BED0F408F}"/>
                  </a:ext>
                </a:extLst>
              </xdr:cNvPr>
              <xdr:cNvSpPr/>
            </xdr:nvSpPr>
            <xdr:spPr>
              <a:xfrm>
                <a:off x="13285003"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5" name="円/楕円 4302">
                <a:extLst>
                  <a:ext uri="{FF2B5EF4-FFF2-40B4-BE49-F238E27FC236}">
                    <a16:creationId xmlns:a16="http://schemas.microsoft.com/office/drawing/2014/main" id="{78926050-B7EC-87CC-9CA2-1B826F595956}"/>
                  </a:ext>
                </a:extLst>
              </xdr:cNvPr>
              <xdr:cNvSpPr/>
            </xdr:nvSpPr>
            <xdr:spPr>
              <a:xfrm>
                <a:off x="14724406"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6" name="正方形/長方形 1545">
                <a:extLst>
                  <a:ext uri="{FF2B5EF4-FFF2-40B4-BE49-F238E27FC236}">
                    <a16:creationId xmlns:a16="http://schemas.microsoft.com/office/drawing/2014/main" id="{9A37AF26-5D11-766E-95C2-934DDDBBA255}"/>
                  </a:ext>
                </a:extLst>
              </xdr:cNvPr>
              <xdr:cNvSpPr/>
            </xdr:nvSpPr>
            <xdr:spPr>
              <a:xfrm>
                <a:off x="14374092" y="16613054"/>
                <a:ext cx="457563" cy="17907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7" name="正方形/長方形 1546">
                <a:extLst>
                  <a:ext uri="{FF2B5EF4-FFF2-40B4-BE49-F238E27FC236}">
                    <a16:creationId xmlns:a16="http://schemas.microsoft.com/office/drawing/2014/main" id="{7BDD18B8-50F5-D26D-9A62-DA3F85032B1E}"/>
                  </a:ext>
                </a:extLst>
              </xdr:cNvPr>
              <xdr:cNvSpPr/>
            </xdr:nvSpPr>
            <xdr:spPr>
              <a:xfrm>
                <a:off x="13508182" y="16827537"/>
                <a:ext cx="1039092" cy="967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8" name="正方形/長方形 1547">
                <a:extLst>
                  <a:ext uri="{FF2B5EF4-FFF2-40B4-BE49-F238E27FC236}">
                    <a16:creationId xmlns:a16="http://schemas.microsoft.com/office/drawing/2014/main" id="{534BFE73-691F-367A-CD24-C2CDD5F899DE}"/>
                  </a:ext>
                </a:extLst>
              </xdr:cNvPr>
              <xdr:cNvSpPr/>
            </xdr:nvSpPr>
            <xdr:spPr>
              <a:xfrm>
                <a:off x="14521434" y="10250945"/>
                <a:ext cx="123912"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49" name="正方形/長方形 1548">
                <a:extLst>
                  <a:ext uri="{FF2B5EF4-FFF2-40B4-BE49-F238E27FC236}">
                    <a16:creationId xmlns:a16="http://schemas.microsoft.com/office/drawing/2014/main" id="{836F9AEE-6713-800B-094B-A5BB5E7584C1}"/>
                  </a:ext>
                </a:extLst>
              </xdr:cNvPr>
              <xdr:cNvSpPr/>
            </xdr:nvSpPr>
            <xdr:spPr>
              <a:xfrm>
                <a:off x="13611291"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0" name="正方形/長方形 1549">
                <a:extLst>
                  <a:ext uri="{FF2B5EF4-FFF2-40B4-BE49-F238E27FC236}">
                    <a16:creationId xmlns:a16="http://schemas.microsoft.com/office/drawing/2014/main" id="{DD415AE0-6FD6-A4CD-2C1F-0237C6BD4E2A}"/>
                  </a:ext>
                </a:extLst>
              </xdr:cNvPr>
              <xdr:cNvSpPr/>
            </xdr:nvSpPr>
            <xdr:spPr>
              <a:xfrm>
                <a:off x="136873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1" name="正方形/長方形 1550">
                <a:extLst>
                  <a:ext uri="{FF2B5EF4-FFF2-40B4-BE49-F238E27FC236}">
                    <a16:creationId xmlns:a16="http://schemas.microsoft.com/office/drawing/2014/main" id="{E83452AB-3C19-0FD8-06CF-C7BC307FB726}"/>
                  </a:ext>
                </a:extLst>
              </xdr:cNvPr>
              <xdr:cNvSpPr/>
            </xdr:nvSpPr>
            <xdr:spPr>
              <a:xfrm>
                <a:off x="137725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2" name="正方形/長方形 1551">
                <a:extLst>
                  <a:ext uri="{FF2B5EF4-FFF2-40B4-BE49-F238E27FC236}">
                    <a16:creationId xmlns:a16="http://schemas.microsoft.com/office/drawing/2014/main" id="{F738DB93-DA4F-6A84-6AF8-0AAAE492A176}"/>
                  </a:ext>
                </a:extLst>
              </xdr:cNvPr>
              <xdr:cNvSpPr/>
            </xdr:nvSpPr>
            <xdr:spPr>
              <a:xfrm>
                <a:off x="1386049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3" name="正方形/長方形 1552">
                <a:extLst>
                  <a:ext uri="{FF2B5EF4-FFF2-40B4-BE49-F238E27FC236}">
                    <a16:creationId xmlns:a16="http://schemas.microsoft.com/office/drawing/2014/main" id="{C28374C7-5FB9-F2BB-BA9D-0D72D1E252CF}"/>
                  </a:ext>
                </a:extLst>
              </xdr:cNvPr>
              <xdr:cNvSpPr/>
            </xdr:nvSpPr>
            <xdr:spPr>
              <a:xfrm>
                <a:off x="1394574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4" name="正方形/長方形 1553">
                <a:extLst>
                  <a:ext uri="{FF2B5EF4-FFF2-40B4-BE49-F238E27FC236}">
                    <a16:creationId xmlns:a16="http://schemas.microsoft.com/office/drawing/2014/main" id="{57CFA452-64BD-C717-18FD-0E49E80C0B5B}"/>
                  </a:ext>
                </a:extLst>
              </xdr:cNvPr>
              <xdr:cNvSpPr/>
            </xdr:nvSpPr>
            <xdr:spPr>
              <a:xfrm>
                <a:off x="1403368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5" name="正方形/長方形 1554">
                <a:extLst>
                  <a:ext uri="{FF2B5EF4-FFF2-40B4-BE49-F238E27FC236}">
                    <a16:creationId xmlns:a16="http://schemas.microsoft.com/office/drawing/2014/main" id="{42B59A02-E2F1-A76D-188F-65D471C25950}"/>
                  </a:ext>
                </a:extLst>
              </xdr:cNvPr>
              <xdr:cNvSpPr/>
            </xdr:nvSpPr>
            <xdr:spPr>
              <a:xfrm>
                <a:off x="1411893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6" name="正方形/長方形 1555">
                <a:extLst>
                  <a:ext uri="{FF2B5EF4-FFF2-40B4-BE49-F238E27FC236}">
                    <a16:creationId xmlns:a16="http://schemas.microsoft.com/office/drawing/2014/main" id="{9E00795A-9E56-4C0B-79D5-4881FE31EC5E}"/>
                  </a:ext>
                </a:extLst>
              </xdr:cNvPr>
              <xdr:cNvSpPr/>
            </xdr:nvSpPr>
            <xdr:spPr>
              <a:xfrm>
                <a:off x="142187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7" name="正方形/長方形 1556">
                <a:extLst>
                  <a:ext uri="{FF2B5EF4-FFF2-40B4-BE49-F238E27FC236}">
                    <a16:creationId xmlns:a16="http://schemas.microsoft.com/office/drawing/2014/main" id="{8D430045-7395-C753-45E5-A8CC8EF3D48B}"/>
                  </a:ext>
                </a:extLst>
              </xdr:cNvPr>
              <xdr:cNvSpPr/>
            </xdr:nvSpPr>
            <xdr:spPr>
              <a:xfrm>
                <a:off x="143040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8" name="正方形/長方形 1557">
                <a:extLst>
                  <a:ext uri="{FF2B5EF4-FFF2-40B4-BE49-F238E27FC236}">
                    <a16:creationId xmlns:a16="http://schemas.microsoft.com/office/drawing/2014/main" id="{1F81A9F4-DB53-914E-8B07-8B8BA1D96C73}"/>
                  </a:ext>
                </a:extLst>
              </xdr:cNvPr>
              <xdr:cNvSpPr/>
            </xdr:nvSpPr>
            <xdr:spPr>
              <a:xfrm>
                <a:off x="1438004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59" name="正方形/長方形 1558">
                <a:extLst>
                  <a:ext uri="{FF2B5EF4-FFF2-40B4-BE49-F238E27FC236}">
                    <a16:creationId xmlns:a16="http://schemas.microsoft.com/office/drawing/2014/main" id="{CE544B89-8220-E556-4FAB-E2C67063166A}"/>
                  </a:ext>
                </a:extLst>
              </xdr:cNvPr>
              <xdr:cNvSpPr/>
            </xdr:nvSpPr>
            <xdr:spPr>
              <a:xfrm>
                <a:off x="1446529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0" name="正方形/長方形 1559">
                <a:extLst>
                  <a:ext uri="{FF2B5EF4-FFF2-40B4-BE49-F238E27FC236}">
                    <a16:creationId xmlns:a16="http://schemas.microsoft.com/office/drawing/2014/main" id="{610B5C15-6368-04C3-9391-FB95115BEB0B}"/>
                  </a:ext>
                </a:extLst>
              </xdr:cNvPr>
              <xdr:cNvSpPr/>
            </xdr:nvSpPr>
            <xdr:spPr>
              <a:xfrm>
                <a:off x="14553226"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1" name="正方形/長方形 1560">
                <a:extLst>
                  <a:ext uri="{FF2B5EF4-FFF2-40B4-BE49-F238E27FC236}">
                    <a16:creationId xmlns:a16="http://schemas.microsoft.com/office/drawing/2014/main" id="{98EF9BA5-3936-A800-DFFF-C41CEFBFB837}"/>
                  </a:ext>
                </a:extLst>
              </xdr:cNvPr>
              <xdr:cNvSpPr/>
            </xdr:nvSpPr>
            <xdr:spPr>
              <a:xfrm>
                <a:off x="13611291"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2" name="正方形/長方形 1561">
                <a:extLst>
                  <a:ext uri="{FF2B5EF4-FFF2-40B4-BE49-F238E27FC236}">
                    <a16:creationId xmlns:a16="http://schemas.microsoft.com/office/drawing/2014/main" id="{0E7078BA-7AD0-0FE8-CBC4-C30F96479EFA}"/>
                  </a:ext>
                </a:extLst>
              </xdr:cNvPr>
              <xdr:cNvSpPr/>
            </xdr:nvSpPr>
            <xdr:spPr>
              <a:xfrm>
                <a:off x="136873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3" name="正方形/長方形 1562">
                <a:extLst>
                  <a:ext uri="{FF2B5EF4-FFF2-40B4-BE49-F238E27FC236}">
                    <a16:creationId xmlns:a16="http://schemas.microsoft.com/office/drawing/2014/main" id="{6DDB46E2-54ED-07EE-FCAE-3E1F999AA07F}"/>
                  </a:ext>
                </a:extLst>
              </xdr:cNvPr>
              <xdr:cNvSpPr/>
            </xdr:nvSpPr>
            <xdr:spPr>
              <a:xfrm>
                <a:off x="137725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4" name="正方形/長方形 1563">
                <a:extLst>
                  <a:ext uri="{FF2B5EF4-FFF2-40B4-BE49-F238E27FC236}">
                    <a16:creationId xmlns:a16="http://schemas.microsoft.com/office/drawing/2014/main" id="{4B418C04-B218-070A-7367-E3696B018A7A}"/>
                  </a:ext>
                </a:extLst>
              </xdr:cNvPr>
              <xdr:cNvSpPr/>
            </xdr:nvSpPr>
            <xdr:spPr>
              <a:xfrm>
                <a:off x="1386049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5" name="正方形/長方形 1564">
                <a:extLst>
                  <a:ext uri="{FF2B5EF4-FFF2-40B4-BE49-F238E27FC236}">
                    <a16:creationId xmlns:a16="http://schemas.microsoft.com/office/drawing/2014/main" id="{B862A67E-C483-7AFB-19F9-9E7B884B3CA8}"/>
                  </a:ext>
                </a:extLst>
              </xdr:cNvPr>
              <xdr:cNvSpPr/>
            </xdr:nvSpPr>
            <xdr:spPr>
              <a:xfrm>
                <a:off x="1394574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6" name="正方形/長方形 1565">
                <a:extLst>
                  <a:ext uri="{FF2B5EF4-FFF2-40B4-BE49-F238E27FC236}">
                    <a16:creationId xmlns:a16="http://schemas.microsoft.com/office/drawing/2014/main" id="{3CD5099B-ED82-E825-DBD7-67A8189487EA}"/>
                  </a:ext>
                </a:extLst>
              </xdr:cNvPr>
              <xdr:cNvSpPr/>
            </xdr:nvSpPr>
            <xdr:spPr>
              <a:xfrm>
                <a:off x="1403368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7" name="正方形/長方形 1566">
                <a:extLst>
                  <a:ext uri="{FF2B5EF4-FFF2-40B4-BE49-F238E27FC236}">
                    <a16:creationId xmlns:a16="http://schemas.microsoft.com/office/drawing/2014/main" id="{B2E8FF85-3DF6-79CA-681A-27A8A0871335}"/>
                  </a:ext>
                </a:extLst>
              </xdr:cNvPr>
              <xdr:cNvSpPr/>
            </xdr:nvSpPr>
            <xdr:spPr>
              <a:xfrm>
                <a:off x="1411893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8" name="正方形/長方形 1567">
                <a:extLst>
                  <a:ext uri="{FF2B5EF4-FFF2-40B4-BE49-F238E27FC236}">
                    <a16:creationId xmlns:a16="http://schemas.microsoft.com/office/drawing/2014/main" id="{BB4B8A73-7CC2-D0C0-3960-B4E1823406BD}"/>
                  </a:ext>
                </a:extLst>
              </xdr:cNvPr>
              <xdr:cNvSpPr/>
            </xdr:nvSpPr>
            <xdr:spPr>
              <a:xfrm>
                <a:off x="142187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69" name="正方形/長方形 1568">
                <a:extLst>
                  <a:ext uri="{FF2B5EF4-FFF2-40B4-BE49-F238E27FC236}">
                    <a16:creationId xmlns:a16="http://schemas.microsoft.com/office/drawing/2014/main" id="{2CB9C88A-4B1E-B6B1-D5ED-C2ACBCB44662}"/>
                  </a:ext>
                </a:extLst>
              </xdr:cNvPr>
              <xdr:cNvSpPr/>
            </xdr:nvSpPr>
            <xdr:spPr>
              <a:xfrm>
                <a:off x="143040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0" name="正方形/長方形 1569">
                <a:extLst>
                  <a:ext uri="{FF2B5EF4-FFF2-40B4-BE49-F238E27FC236}">
                    <a16:creationId xmlns:a16="http://schemas.microsoft.com/office/drawing/2014/main" id="{02B66242-26F9-9E25-19A8-6E3AED237E20}"/>
                  </a:ext>
                </a:extLst>
              </xdr:cNvPr>
              <xdr:cNvSpPr/>
            </xdr:nvSpPr>
            <xdr:spPr>
              <a:xfrm>
                <a:off x="1438004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1" name="正方形/長方形 1570">
                <a:extLst>
                  <a:ext uri="{FF2B5EF4-FFF2-40B4-BE49-F238E27FC236}">
                    <a16:creationId xmlns:a16="http://schemas.microsoft.com/office/drawing/2014/main" id="{76F76BC7-3E5E-D211-608C-94116DC1A09D}"/>
                  </a:ext>
                </a:extLst>
              </xdr:cNvPr>
              <xdr:cNvSpPr/>
            </xdr:nvSpPr>
            <xdr:spPr>
              <a:xfrm>
                <a:off x="1446529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2" name="正方形/長方形 1571">
                <a:extLst>
                  <a:ext uri="{FF2B5EF4-FFF2-40B4-BE49-F238E27FC236}">
                    <a16:creationId xmlns:a16="http://schemas.microsoft.com/office/drawing/2014/main" id="{77162631-BF4D-620F-4F6A-9A2D935E68A1}"/>
                  </a:ext>
                </a:extLst>
              </xdr:cNvPr>
              <xdr:cNvSpPr/>
            </xdr:nvSpPr>
            <xdr:spPr>
              <a:xfrm>
                <a:off x="14553226"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3" name="正方形/長方形 1572">
                <a:extLst>
                  <a:ext uri="{FF2B5EF4-FFF2-40B4-BE49-F238E27FC236}">
                    <a16:creationId xmlns:a16="http://schemas.microsoft.com/office/drawing/2014/main" id="{CFBB798D-C1D4-4570-ADBB-5802FB03D26F}"/>
                  </a:ext>
                </a:extLst>
              </xdr:cNvPr>
              <xdr:cNvSpPr/>
            </xdr:nvSpPr>
            <xdr:spPr>
              <a:xfrm>
                <a:off x="13611291"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4" name="正方形/長方形 1573">
                <a:extLst>
                  <a:ext uri="{FF2B5EF4-FFF2-40B4-BE49-F238E27FC236}">
                    <a16:creationId xmlns:a16="http://schemas.microsoft.com/office/drawing/2014/main" id="{403C81AF-5E97-D93D-EDBE-3D081C132CBD}"/>
                  </a:ext>
                </a:extLst>
              </xdr:cNvPr>
              <xdr:cNvSpPr/>
            </xdr:nvSpPr>
            <xdr:spPr>
              <a:xfrm>
                <a:off x="136873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5" name="正方形/長方形 1574">
                <a:extLst>
                  <a:ext uri="{FF2B5EF4-FFF2-40B4-BE49-F238E27FC236}">
                    <a16:creationId xmlns:a16="http://schemas.microsoft.com/office/drawing/2014/main" id="{4921523F-960D-13C5-7082-5BD17D29ACD5}"/>
                  </a:ext>
                </a:extLst>
              </xdr:cNvPr>
              <xdr:cNvSpPr/>
            </xdr:nvSpPr>
            <xdr:spPr>
              <a:xfrm>
                <a:off x="137725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6" name="正方形/長方形 1575">
                <a:extLst>
                  <a:ext uri="{FF2B5EF4-FFF2-40B4-BE49-F238E27FC236}">
                    <a16:creationId xmlns:a16="http://schemas.microsoft.com/office/drawing/2014/main" id="{020831AB-CC19-EB33-7055-D8AB76FB7772}"/>
                  </a:ext>
                </a:extLst>
              </xdr:cNvPr>
              <xdr:cNvSpPr/>
            </xdr:nvSpPr>
            <xdr:spPr>
              <a:xfrm>
                <a:off x="1386049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7" name="正方形/長方形 1576">
                <a:extLst>
                  <a:ext uri="{FF2B5EF4-FFF2-40B4-BE49-F238E27FC236}">
                    <a16:creationId xmlns:a16="http://schemas.microsoft.com/office/drawing/2014/main" id="{BA7FB845-AA23-C4E6-7DCB-7198549F3664}"/>
                  </a:ext>
                </a:extLst>
              </xdr:cNvPr>
              <xdr:cNvSpPr/>
            </xdr:nvSpPr>
            <xdr:spPr>
              <a:xfrm>
                <a:off x="1394574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8" name="正方形/長方形 1577">
                <a:extLst>
                  <a:ext uri="{FF2B5EF4-FFF2-40B4-BE49-F238E27FC236}">
                    <a16:creationId xmlns:a16="http://schemas.microsoft.com/office/drawing/2014/main" id="{3DC4EE7D-89A1-9756-2CCD-7C85A0C58615}"/>
                  </a:ext>
                </a:extLst>
              </xdr:cNvPr>
              <xdr:cNvSpPr/>
            </xdr:nvSpPr>
            <xdr:spPr>
              <a:xfrm>
                <a:off x="1403368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79" name="正方形/長方形 1578">
                <a:extLst>
                  <a:ext uri="{FF2B5EF4-FFF2-40B4-BE49-F238E27FC236}">
                    <a16:creationId xmlns:a16="http://schemas.microsoft.com/office/drawing/2014/main" id="{4692015C-E70B-0BBA-D254-0AEF6309788C}"/>
                  </a:ext>
                </a:extLst>
              </xdr:cNvPr>
              <xdr:cNvSpPr/>
            </xdr:nvSpPr>
            <xdr:spPr>
              <a:xfrm>
                <a:off x="1411893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0" name="正方形/長方形 1579">
                <a:extLst>
                  <a:ext uri="{FF2B5EF4-FFF2-40B4-BE49-F238E27FC236}">
                    <a16:creationId xmlns:a16="http://schemas.microsoft.com/office/drawing/2014/main" id="{75F8A81A-D9C3-671C-2F5D-8B321CCCE72A}"/>
                  </a:ext>
                </a:extLst>
              </xdr:cNvPr>
              <xdr:cNvSpPr/>
            </xdr:nvSpPr>
            <xdr:spPr>
              <a:xfrm>
                <a:off x="142187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1" name="正方形/長方形 1580">
                <a:extLst>
                  <a:ext uri="{FF2B5EF4-FFF2-40B4-BE49-F238E27FC236}">
                    <a16:creationId xmlns:a16="http://schemas.microsoft.com/office/drawing/2014/main" id="{0CE6916F-AA99-C56E-26DB-C1C36DC30FB7}"/>
                  </a:ext>
                </a:extLst>
              </xdr:cNvPr>
              <xdr:cNvSpPr/>
            </xdr:nvSpPr>
            <xdr:spPr>
              <a:xfrm>
                <a:off x="143040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2" name="正方形/長方形 1581">
                <a:extLst>
                  <a:ext uri="{FF2B5EF4-FFF2-40B4-BE49-F238E27FC236}">
                    <a16:creationId xmlns:a16="http://schemas.microsoft.com/office/drawing/2014/main" id="{BDB8DBA9-21CC-03F6-CB74-AAA3593EDB41}"/>
                  </a:ext>
                </a:extLst>
              </xdr:cNvPr>
              <xdr:cNvSpPr/>
            </xdr:nvSpPr>
            <xdr:spPr>
              <a:xfrm>
                <a:off x="1438004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3" name="正方形/長方形 1582">
                <a:extLst>
                  <a:ext uri="{FF2B5EF4-FFF2-40B4-BE49-F238E27FC236}">
                    <a16:creationId xmlns:a16="http://schemas.microsoft.com/office/drawing/2014/main" id="{5FC2095F-E977-89C9-068D-EAB9E417D91B}"/>
                  </a:ext>
                </a:extLst>
              </xdr:cNvPr>
              <xdr:cNvSpPr/>
            </xdr:nvSpPr>
            <xdr:spPr>
              <a:xfrm>
                <a:off x="1446529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4" name="正方形/長方形 1583">
                <a:extLst>
                  <a:ext uri="{FF2B5EF4-FFF2-40B4-BE49-F238E27FC236}">
                    <a16:creationId xmlns:a16="http://schemas.microsoft.com/office/drawing/2014/main" id="{35C876D0-F5DF-4688-E6F6-4DE69913EBBA}"/>
                  </a:ext>
                </a:extLst>
              </xdr:cNvPr>
              <xdr:cNvSpPr/>
            </xdr:nvSpPr>
            <xdr:spPr>
              <a:xfrm>
                <a:off x="14553226"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5" name="正方形/長方形 1584">
                <a:extLst>
                  <a:ext uri="{FF2B5EF4-FFF2-40B4-BE49-F238E27FC236}">
                    <a16:creationId xmlns:a16="http://schemas.microsoft.com/office/drawing/2014/main" id="{CF38F0F6-8C17-C357-5453-3E927D0DBAEB}"/>
                  </a:ext>
                </a:extLst>
              </xdr:cNvPr>
              <xdr:cNvSpPr/>
            </xdr:nvSpPr>
            <xdr:spPr>
              <a:xfrm>
                <a:off x="13611291"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6" name="正方形/長方形 1585">
                <a:extLst>
                  <a:ext uri="{FF2B5EF4-FFF2-40B4-BE49-F238E27FC236}">
                    <a16:creationId xmlns:a16="http://schemas.microsoft.com/office/drawing/2014/main" id="{092FE1EE-E08B-648C-0DAA-4CB7FD8E2626}"/>
                  </a:ext>
                </a:extLst>
              </xdr:cNvPr>
              <xdr:cNvSpPr/>
            </xdr:nvSpPr>
            <xdr:spPr>
              <a:xfrm>
                <a:off x="136873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7" name="正方形/長方形 1586">
                <a:extLst>
                  <a:ext uri="{FF2B5EF4-FFF2-40B4-BE49-F238E27FC236}">
                    <a16:creationId xmlns:a16="http://schemas.microsoft.com/office/drawing/2014/main" id="{5F94E884-9001-F518-D0B4-41B18AEDCC42}"/>
                  </a:ext>
                </a:extLst>
              </xdr:cNvPr>
              <xdr:cNvSpPr/>
            </xdr:nvSpPr>
            <xdr:spPr>
              <a:xfrm>
                <a:off x="137725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8" name="正方形/長方形 1587">
                <a:extLst>
                  <a:ext uri="{FF2B5EF4-FFF2-40B4-BE49-F238E27FC236}">
                    <a16:creationId xmlns:a16="http://schemas.microsoft.com/office/drawing/2014/main" id="{C1ACCDF2-28A0-E05E-601C-3977601D073E}"/>
                  </a:ext>
                </a:extLst>
              </xdr:cNvPr>
              <xdr:cNvSpPr/>
            </xdr:nvSpPr>
            <xdr:spPr>
              <a:xfrm>
                <a:off x="1386049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89" name="正方形/長方形 1588">
                <a:extLst>
                  <a:ext uri="{FF2B5EF4-FFF2-40B4-BE49-F238E27FC236}">
                    <a16:creationId xmlns:a16="http://schemas.microsoft.com/office/drawing/2014/main" id="{E4E4359C-3234-5E0F-981D-D51BC20241AE}"/>
                  </a:ext>
                </a:extLst>
              </xdr:cNvPr>
              <xdr:cNvSpPr/>
            </xdr:nvSpPr>
            <xdr:spPr>
              <a:xfrm>
                <a:off x="1394574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0" name="正方形/長方形 1589">
                <a:extLst>
                  <a:ext uri="{FF2B5EF4-FFF2-40B4-BE49-F238E27FC236}">
                    <a16:creationId xmlns:a16="http://schemas.microsoft.com/office/drawing/2014/main" id="{B4311C31-35F6-999F-49E7-72CAA67865C9}"/>
                  </a:ext>
                </a:extLst>
              </xdr:cNvPr>
              <xdr:cNvSpPr/>
            </xdr:nvSpPr>
            <xdr:spPr>
              <a:xfrm>
                <a:off x="1403368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1" name="正方形/長方形 1590">
                <a:extLst>
                  <a:ext uri="{FF2B5EF4-FFF2-40B4-BE49-F238E27FC236}">
                    <a16:creationId xmlns:a16="http://schemas.microsoft.com/office/drawing/2014/main" id="{1CF05C9C-ED0E-A1D1-D8DA-C8F9D2BB0CFA}"/>
                  </a:ext>
                </a:extLst>
              </xdr:cNvPr>
              <xdr:cNvSpPr/>
            </xdr:nvSpPr>
            <xdr:spPr>
              <a:xfrm>
                <a:off x="1411893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2" name="正方形/長方形 1591">
                <a:extLst>
                  <a:ext uri="{FF2B5EF4-FFF2-40B4-BE49-F238E27FC236}">
                    <a16:creationId xmlns:a16="http://schemas.microsoft.com/office/drawing/2014/main" id="{48604A90-9F83-7738-B80A-5D276FBDD8D2}"/>
                  </a:ext>
                </a:extLst>
              </xdr:cNvPr>
              <xdr:cNvSpPr/>
            </xdr:nvSpPr>
            <xdr:spPr>
              <a:xfrm>
                <a:off x="142187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3" name="正方形/長方形 1592">
                <a:extLst>
                  <a:ext uri="{FF2B5EF4-FFF2-40B4-BE49-F238E27FC236}">
                    <a16:creationId xmlns:a16="http://schemas.microsoft.com/office/drawing/2014/main" id="{3B40CF35-6777-650C-CB69-5716A332B3FC}"/>
                  </a:ext>
                </a:extLst>
              </xdr:cNvPr>
              <xdr:cNvSpPr/>
            </xdr:nvSpPr>
            <xdr:spPr>
              <a:xfrm>
                <a:off x="143040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4" name="正方形/長方形 1593">
                <a:extLst>
                  <a:ext uri="{FF2B5EF4-FFF2-40B4-BE49-F238E27FC236}">
                    <a16:creationId xmlns:a16="http://schemas.microsoft.com/office/drawing/2014/main" id="{5E3E0252-469A-E383-2A01-4BF70209B021}"/>
                  </a:ext>
                </a:extLst>
              </xdr:cNvPr>
              <xdr:cNvSpPr/>
            </xdr:nvSpPr>
            <xdr:spPr>
              <a:xfrm>
                <a:off x="1438004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5" name="正方形/長方形 1594">
                <a:extLst>
                  <a:ext uri="{FF2B5EF4-FFF2-40B4-BE49-F238E27FC236}">
                    <a16:creationId xmlns:a16="http://schemas.microsoft.com/office/drawing/2014/main" id="{8FB65BDE-F937-ABD0-6FB8-20F056F6E766}"/>
                  </a:ext>
                </a:extLst>
              </xdr:cNvPr>
              <xdr:cNvSpPr/>
            </xdr:nvSpPr>
            <xdr:spPr>
              <a:xfrm>
                <a:off x="1446529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6" name="正方形/長方形 1595">
                <a:extLst>
                  <a:ext uri="{FF2B5EF4-FFF2-40B4-BE49-F238E27FC236}">
                    <a16:creationId xmlns:a16="http://schemas.microsoft.com/office/drawing/2014/main" id="{3D10D94B-233E-0FD8-C5F6-D2E481296DAF}"/>
                  </a:ext>
                </a:extLst>
              </xdr:cNvPr>
              <xdr:cNvSpPr/>
            </xdr:nvSpPr>
            <xdr:spPr>
              <a:xfrm>
                <a:off x="14553226"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7" name="正方形/長方形 1596">
                <a:extLst>
                  <a:ext uri="{FF2B5EF4-FFF2-40B4-BE49-F238E27FC236}">
                    <a16:creationId xmlns:a16="http://schemas.microsoft.com/office/drawing/2014/main" id="{E019D828-019D-0A17-A437-07F6398EC747}"/>
                  </a:ext>
                </a:extLst>
              </xdr:cNvPr>
              <xdr:cNvSpPr/>
            </xdr:nvSpPr>
            <xdr:spPr>
              <a:xfrm>
                <a:off x="13611291"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8" name="正方形/長方形 1597">
                <a:extLst>
                  <a:ext uri="{FF2B5EF4-FFF2-40B4-BE49-F238E27FC236}">
                    <a16:creationId xmlns:a16="http://schemas.microsoft.com/office/drawing/2014/main" id="{A59B4964-D02E-70DB-90AA-B8BFC429D4D1}"/>
                  </a:ext>
                </a:extLst>
              </xdr:cNvPr>
              <xdr:cNvSpPr/>
            </xdr:nvSpPr>
            <xdr:spPr>
              <a:xfrm>
                <a:off x="136873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99" name="正方形/長方形 1598">
                <a:extLst>
                  <a:ext uri="{FF2B5EF4-FFF2-40B4-BE49-F238E27FC236}">
                    <a16:creationId xmlns:a16="http://schemas.microsoft.com/office/drawing/2014/main" id="{23362859-717B-98DD-3C46-60F4FAD0CAD9}"/>
                  </a:ext>
                </a:extLst>
              </xdr:cNvPr>
              <xdr:cNvSpPr/>
            </xdr:nvSpPr>
            <xdr:spPr>
              <a:xfrm>
                <a:off x="137725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0" name="正方形/長方形 1599">
                <a:extLst>
                  <a:ext uri="{FF2B5EF4-FFF2-40B4-BE49-F238E27FC236}">
                    <a16:creationId xmlns:a16="http://schemas.microsoft.com/office/drawing/2014/main" id="{86A2D70C-6419-D1F8-43B3-0806852E56E9}"/>
                  </a:ext>
                </a:extLst>
              </xdr:cNvPr>
              <xdr:cNvSpPr/>
            </xdr:nvSpPr>
            <xdr:spPr>
              <a:xfrm>
                <a:off x="1386049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1" name="正方形/長方形 1600">
                <a:extLst>
                  <a:ext uri="{FF2B5EF4-FFF2-40B4-BE49-F238E27FC236}">
                    <a16:creationId xmlns:a16="http://schemas.microsoft.com/office/drawing/2014/main" id="{60D870DF-BDBD-BB0E-BB4A-73EBFF56059F}"/>
                  </a:ext>
                </a:extLst>
              </xdr:cNvPr>
              <xdr:cNvSpPr/>
            </xdr:nvSpPr>
            <xdr:spPr>
              <a:xfrm>
                <a:off x="1394574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2" name="正方形/長方形 1601">
                <a:extLst>
                  <a:ext uri="{FF2B5EF4-FFF2-40B4-BE49-F238E27FC236}">
                    <a16:creationId xmlns:a16="http://schemas.microsoft.com/office/drawing/2014/main" id="{5380B6EC-815E-CC0A-DB80-4C9508A754A8}"/>
                  </a:ext>
                </a:extLst>
              </xdr:cNvPr>
              <xdr:cNvSpPr/>
            </xdr:nvSpPr>
            <xdr:spPr>
              <a:xfrm>
                <a:off x="1403368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3" name="正方形/長方形 1602">
                <a:extLst>
                  <a:ext uri="{FF2B5EF4-FFF2-40B4-BE49-F238E27FC236}">
                    <a16:creationId xmlns:a16="http://schemas.microsoft.com/office/drawing/2014/main" id="{920D0841-E1CB-DF4D-5195-8C4A3D500511}"/>
                  </a:ext>
                </a:extLst>
              </xdr:cNvPr>
              <xdr:cNvSpPr/>
            </xdr:nvSpPr>
            <xdr:spPr>
              <a:xfrm>
                <a:off x="1411893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4" name="正方形/長方形 1603">
                <a:extLst>
                  <a:ext uri="{FF2B5EF4-FFF2-40B4-BE49-F238E27FC236}">
                    <a16:creationId xmlns:a16="http://schemas.microsoft.com/office/drawing/2014/main" id="{D56DE5C7-E2DA-508B-F77F-21880D2DD305}"/>
                  </a:ext>
                </a:extLst>
              </xdr:cNvPr>
              <xdr:cNvSpPr/>
            </xdr:nvSpPr>
            <xdr:spPr>
              <a:xfrm>
                <a:off x="142187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5" name="正方形/長方形 1604">
                <a:extLst>
                  <a:ext uri="{FF2B5EF4-FFF2-40B4-BE49-F238E27FC236}">
                    <a16:creationId xmlns:a16="http://schemas.microsoft.com/office/drawing/2014/main" id="{B9B31601-71F3-CF94-91A4-EE37F7B34004}"/>
                  </a:ext>
                </a:extLst>
              </xdr:cNvPr>
              <xdr:cNvSpPr/>
            </xdr:nvSpPr>
            <xdr:spPr>
              <a:xfrm>
                <a:off x="143040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6" name="正方形/長方形 1605">
                <a:extLst>
                  <a:ext uri="{FF2B5EF4-FFF2-40B4-BE49-F238E27FC236}">
                    <a16:creationId xmlns:a16="http://schemas.microsoft.com/office/drawing/2014/main" id="{A7ED0597-3A95-5C25-2C68-9343F933A648}"/>
                  </a:ext>
                </a:extLst>
              </xdr:cNvPr>
              <xdr:cNvSpPr/>
            </xdr:nvSpPr>
            <xdr:spPr>
              <a:xfrm>
                <a:off x="1438004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7" name="正方形/長方形 1606">
                <a:extLst>
                  <a:ext uri="{FF2B5EF4-FFF2-40B4-BE49-F238E27FC236}">
                    <a16:creationId xmlns:a16="http://schemas.microsoft.com/office/drawing/2014/main" id="{4FBA2DAD-EFE5-F8FB-9CE3-CDEE8A016F80}"/>
                  </a:ext>
                </a:extLst>
              </xdr:cNvPr>
              <xdr:cNvSpPr/>
            </xdr:nvSpPr>
            <xdr:spPr>
              <a:xfrm>
                <a:off x="1446529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8" name="正方形/長方形 1607">
                <a:extLst>
                  <a:ext uri="{FF2B5EF4-FFF2-40B4-BE49-F238E27FC236}">
                    <a16:creationId xmlns:a16="http://schemas.microsoft.com/office/drawing/2014/main" id="{9591B4E7-4F01-A5E2-D851-6553E792D6E2}"/>
                  </a:ext>
                </a:extLst>
              </xdr:cNvPr>
              <xdr:cNvSpPr/>
            </xdr:nvSpPr>
            <xdr:spPr>
              <a:xfrm>
                <a:off x="14553226"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09" name="正方形/長方形 1608">
                <a:extLst>
                  <a:ext uri="{FF2B5EF4-FFF2-40B4-BE49-F238E27FC236}">
                    <a16:creationId xmlns:a16="http://schemas.microsoft.com/office/drawing/2014/main" id="{A979DB4F-4880-D331-78F9-9A482CF6E5BC}"/>
                  </a:ext>
                </a:extLst>
              </xdr:cNvPr>
              <xdr:cNvSpPr/>
            </xdr:nvSpPr>
            <xdr:spPr>
              <a:xfrm>
                <a:off x="13611291"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0" name="正方形/長方形 1609">
                <a:extLst>
                  <a:ext uri="{FF2B5EF4-FFF2-40B4-BE49-F238E27FC236}">
                    <a16:creationId xmlns:a16="http://schemas.microsoft.com/office/drawing/2014/main" id="{C49F11E0-10A9-F416-8765-6583BD298745}"/>
                  </a:ext>
                </a:extLst>
              </xdr:cNvPr>
              <xdr:cNvSpPr/>
            </xdr:nvSpPr>
            <xdr:spPr>
              <a:xfrm>
                <a:off x="136873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1" name="正方形/長方形 1610">
                <a:extLst>
                  <a:ext uri="{FF2B5EF4-FFF2-40B4-BE49-F238E27FC236}">
                    <a16:creationId xmlns:a16="http://schemas.microsoft.com/office/drawing/2014/main" id="{C04AE848-14A1-F25B-5C5D-7FDB0EFDFFAE}"/>
                  </a:ext>
                </a:extLst>
              </xdr:cNvPr>
              <xdr:cNvSpPr/>
            </xdr:nvSpPr>
            <xdr:spPr>
              <a:xfrm>
                <a:off x="137725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2" name="正方形/長方形 1611">
                <a:extLst>
                  <a:ext uri="{FF2B5EF4-FFF2-40B4-BE49-F238E27FC236}">
                    <a16:creationId xmlns:a16="http://schemas.microsoft.com/office/drawing/2014/main" id="{C44771FD-6C5B-A87A-49EC-6D5BFE430157}"/>
                  </a:ext>
                </a:extLst>
              </xdr:cNvPr>
              <xdr:cNvSpPr/>
            </xdr:nvSpPr>
            <xdr:spPr>
              <a:xfrm>
                <a:off x="1386049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3" name="正方形/長方形 1612">
                <a:extLst>
                  <a:ext uri="{FF2B5EF4-FFF2-40B4-BE49-F238E27FC236}">
                    <a16:creationId xmlns:a16="http://schemas.microsoft.com/office/drawing/2014/main" id="{C9DF6D82-6FA2-B8EB-D394-99E928A49E42}"/>
                  </a:ext>
                </a:extLst>
              </xdr:cNvPr>
              <xdr:cNvSpPr/>
            </xdr:nvSpPr>
            <xdr:spPr>
              <a:xfrm>
                <a:off x="1394574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4" name="正方形/長方形 1613">
                <a:extLst>
                  <a:ext uri="{FF2B5EF4-FFF2-40B4-BE49-F238E27FC236}">
                    <a16:creationId xmlns:a16="http://schemas.microsoft.com/office/drawing/2014/main" id="{D26968A9-DF21-C2A0-0426-C0C031EF8FC4}"/>
                  </a:ext>
                </a:extLst>
              </xdr:cNvPr>
              <xdr:cNvSpPr/>
            </xdr:nvSpPr>
            <xdr:spPr>
              <a:xfrm>
                <a:off x="1403368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5" name="正方形/長方形 1614">
                <a:extLst>
                  <a:ext uri="{FF2B5EF4-FFF2-40B4-BE49-F238E27FC236}">
                    <a16:creationId xmlns:a16="http://schemas.microsoft.com/office/drawing/2014/main" id="{84C6C10E-F2C7-3751-77B3-84EED81623DE}"/>
                  </a:ext>
                </a:extLst>
              </xdr:cNvPr>
              <xdr:cNvSpPr/>
            </xdr:nvSpPr>
            <xdr:spPr>
              <a:xfrm>
                <a:off x="1411893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6" name="正方形/長方形 1615">
                <a:extLst>
                  <a:ext uri="{FF2B5EF4-FFF2-40B4-BE49-F238E27FC236}">
                    <a16:creationId xmlns:a16="http://schemas.microsoft.com/office/drawing/2014/main" id="{71475918-DEB9-26D6-3D8F-B3794F16B721}"/>
                  </a:ext>
                </a:extLst>
              </xdr:cNvPr>
              <xdr:cNvSpPr/>
            </xdr:nvSpPr>
            <xdr:spPr>
              <a:xfrm>
                <a:off x="142187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7" name="正方形/長方形 1616">
                <a:extLst>
                  <a:ext uri="{FF2B5EF4-FFF2-40B4-BE49-F238E27FC236}">
                    <a16:creationId xmlns:a16="http://schemas.microsoft.com/office/drawing/2014/main" id="{DEA2BFAC-4336-9363-1199-EB0B3BA2F931}"/>
                  </a:ext>
                </a:extLst>
              </xdr:cNvPr>
              <xdr:cNvSpPr/>
            </xdr:nvSpPr>
            <xdr:spPr>
              <a:xfrm>
                <a:off x="143040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8" name="正方形/長方形 1617">
                <a:extLst>
                  <a:ext uri="{FF2B5EF4-FFF2-40B4-BE49-F238E27FC236}">
                    <a16:creationId xmlns:a16="http://schemas.microsoft.com/office/drawing/2014/main" id="{D42CC956-78EC-99D1-AB3A-1CF0047A17C4}"/>
                  </a:ext>
                </a:extLst>
              </xdr:cNvPr>
              <xdr:cNvSpPr/>
            </xdr:nvSpPr>
            <xdr:spPr>
              <a:xfrm>
                <a:off x="1438004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19" name="正方形/長方形 1618">
                <a:extLst>
                  <a:ext uri="{FF2B5EF4-FFF2-40B4-BE49-F238E27FC236}">
                    <a16:creationId xmlns:a16="http://schemas.microsoft.com/office/drawing/2014/main" id="{1AC16439-E03E-03BF-7740-3D4A17C3E810}"/>
                  </a:ext>
                </a:extLst>
              </xdr:cNvPr>
              <xdr:cNvSpPr/>
            </xdr:nvSpPr>
            <xdr:spPr>
              <a:xfrm>
                <a:off x="1446529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0" name="正方形/長方形 1619">
                <a:extLst>
                  <a:ext uri="{FF2B5EF4-FFF2-40B4-BE49-F238E27FC236}">
                    <a16:creationId xmlns:a16="http://schemas.microsoft.com/office/drawing/2014/main" id="{31427AC3-3BEA-8B8C-0052-6ECF1AF3C9E5}"/>
                  </a:ext>
                </a:extLst>
              </xdr:cNvPr>
              <xdr:cNvSpPr/>
            </xdr:nvSpPr>
            <xdr:spPr>
              <a:xfrm>
                <a:off x="14553226"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1" name="正方形/長方形 1620">
                <a:extLst>
                  <a:ext uri="{FF2B5EF4-FFF2-40B4-BE49-F238E27FC236}">
                    <a16:creationId xmlns:a16="http://schemas.microsoft.com/office/drawing/2014/main" id="{5E582900-9829-8E40-861C-F6648730B6D8}"/>
                  </a:ext>
                </a:extLst>
              </xdr:cNvPr>
              <xdr:cNvSpPr/>
            </xdr:nvSpPr>
            <xdr:spPr>
              <a:xfrm>
                <a:off x="13611291"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2" name="正方形/長方形 1621">
                <a:extLst>
                  <a:ext uri="{FF2B5EF4-FFF2-40B4-BE49-F238E27FC236}">
                    <a16:creationId xmlns:a16="http://schemas.microsoft.com/office/drawing/2014/main" id="{F80D5FE4-08F2-F18E-CBB7-CCEBA104ABD9}"/>
                  </a:ext>
                </a:extLst>
              </xdr:cNvPr>
              <xdr:cNvSpPr/>
            </xdr:nvSpPr>
            <xdr:spPr>
              <a:xfrm>
                <a:off x="136873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3" name="正方形/長方形 1622">
                <a:extLst>
                  <a:ext uri="{FF2B5EF4-FFF2-40B4-BE49-F238E27FC236}">
                    <a16:creationId xmlns:a16="http://schemas.microsoft.com/office/drawing/2014/main" id="{478149BF-89F1-5618-4CA3-0A0C4BCC7C7E}"/>
                  </a:ext>
                </a:extLst>
              </xdr:cNvPr>
              <xdr:cNvSpPr/>
            </xdr:nvSpPr>
            <xdr:spPr>
              <a:xfrm>
                <a:off x="137725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4" name="正方形/長方形 1623">
                <a:extLst>
                  <a:ext uri="{FF2B5EF4-FFF2-40B4-BE49-F238E27FC236}">
                    <a16:creationId xmlns:a16="http://schemas.microsoft.com/office/drawing/2014/main" id="{DAA22D74-A77D-905F-FC30-82FCF7096F11}"/>
                  </a:ext>
                </a:extLst>
              </xdr:cNvPr>
              <xdr:cNvSpPr/>
            </xdr:nvSpPr>
            <xdr:spPr>
              <a:xfrm>
                <a:off x="1386049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5" name="正方形/長方形 1624">
                <a:extLst>
                  <a:ext uri="{FF2B5EF4-FFF2-40B4-BE49-F238E27FC236}">
                    <a16:creationId xmlns:a16="http://schemas.microsoft.com/office/drawing/2014/main" id="{2C3694A1-CA9C-C251-16C4-1FEB33578B0C}"/>
                  </a:ext>
                </a:extLst>
              </xdr:cNvPr>
              <xdr:cNvSpPr/>
            </xdr:nvSpPr>
            <xdr:spPr>
              <a:xfrm>
                <a:off x="1394574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6" name="正方形/長方形 1625">
                <a:extLst>
                  <a:ext uri="{FF2B5EF4-FFF2-40B4-BE49-F238E27FC236}">
                    <a16:creationId xmlns:a16="http://schemas.microsoft.com/office/drawing/2014/main" id="{3A26B140-8ACD-3336-DA72-B76DB74B8A5F}"/>
                  </a:ext>
                </a:extLst>
              </xdr:cNvPr>
              <xdr:cNvSpPr/>
            </xdr:nvSpPr>
            <xdr:spPr>
              <a:xfrm>
                <a:off x="1403368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7" name="正方形/長方形 1626">
                <a:extLst>
                  <a:ext uri="{FF2B5EF4-FFF2-40B4-BE49-F238E27FC236}">
                    <a16:creationId xmlns:a16="http://schemas.microsoft.com/office/drawing/2014/main" id="{FCEB6153-03C7-B16A-A60B-5F14BB15E0A2}"/>
                  </a:ext>
                </a:extLst>
              </xdr:cNvPr>
              <xdr:cNvSpPr/>
            </xdr:nvSpPr>
            <xdr:spPr>
              <a:xfrm>
                <a:off x="1411893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8" name="正方形/長方形 1627">
                <a:extLst>
                  <a:ext uri="{FF2B5EF4-FFF2-40B4-BE49-F238E27FC236}">
                    <a16:creationId xmlns:a16="http://schemas.microsoft.com/office/drawing/2014/main" id="{E67A554B-916D-35D3-3E25-03958CC4F1D9}"/>
                  </a:ext>
                </a:extLst>
              </xdr:cNvPr>
              <xdr:cNvSpPr/>
            </xdr:nvSpPr>
            <xdr:spPr>
              <a:xfrm>
                <a:off x="142187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29" name="正方形/長方形 1628">
                <a:extLst>
                  <a:ext uri="{FF2B5EF4-FFF2-40B4-BE49-F238E27FC236}">
                    <a16:creationId xmlns:a16="http://schemas.microsoft.com/office/drawing/2014/main" id="{C6143825-12A8-8F12-EEEC-1A6193B628CA}"/>
                  </a:ext>
                </a:extLst>
              </xdr:cNvPr>
              <xdr:cNvSpPr/>
            </xdr:nvSpPr>
            <xdr:spPr>
              <a:xfrm>
                <a:off x="143040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0" name="正方形/長方形 1629">
                <a:extLst>
                  <a:ext uri="{FF2B5EF4-FFF2-40B4-BE49-F238E27FC236}">
                    <a16:creationId xmlns:a16="http://schemas.microsoft.com/office/drawing/2014/main" id="{70BCAA80-6992-53A6-4DB8-3E83DD56494E}"/>
                  </a:ext>
                </a:extLst>
              </xdr:cNvPr>
              <xdr:cNvSpPr/>
            </xdr:nvSpPr>
            <xdr:spPr>
              <a:xfrm>
                <a:off x="1438004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1" name="正方形/長方形 1630">
                <a:extLst>
                  <a:ext uri="{FF2B5EF4-FFF2-40B4-BE49-F238E27FC236}">
                    <a16:creationId xmlns:a16="http://schemas.microsoft.com/office/drawing/2014/main" id="{27C2FD20-81C2-6B79-1A64-A393E516B9A2}"/>
                  </a:ext>
                </a:extLst>
              </xdr:cNvPr>
              <xdr:cNvSpPr/>
            </xdr:nvSpPr>
            <xdr:spPr>
              <a:xfrm>
                <a:off x="1446529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2" name="正方形/長方形 1631">
                <a:extLst>
                  <a:ext uri="{FF2B5EF4-FFF2-40B4-BE49-F238E27FC236}">
                    <a16:creationId xmlns:a16="http://schemas.microsoft.com/office/drawing/2014/main" id="{97CD6A29-702C-E6EE-E43B-2EBAEA90CBC4}"/>
                  </a:ext>
                </a:extLst>
              </xdr:cNvPr>
              <xdr:cNvSpPr/>
            </xdr:nvSpPr>
            <xdr:spPr>
              <a:xfrm>
                <a:off x="14553226"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3" name="正方形/長方形 1632">
                <a:extLst>
                  <a:ext uri="{FF2B5EF4-FFF2-40B4-BE49-F238E27FC236}">
                    <a16:creationId xmlns:a16="http://schemas.microsoft.com/office/drawing/2014/main" id="{192A317F-7114-8F84-41A5-93235076AB79}"/>
                  </a:ext>
                </a:extLst>
              </xdr:cNvPr>
              <xdr:cNvSpPr/>
            </xdr:nvSpPr>
            <xdr:spPr>
              <a:xfrm>
                <a:off x="13611291"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4" name="正方形/長方形 1633">
                <a:extLst>
                  <a:ext uri="{FF2B5EF4-FFF2-40B4-BE49-F238E27FC236}">
                    <a16:creationId xmlns:a16="http://schemas.microsoft.com/office/drawing/2014/main" id="{7063A379-9CD8-7501-C5D5-25212CC2D6DE}"/>
                  </a:ext>
                </a:extLst>
              </xdr:cNvPr>
              <xdr:cNvSpPr/>
            </xdr:nvSpPr>
            <xdr:spPr>
              <a:xfrm>
                <a:off x="136873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5" name="正方形/長方形 1634">
                <a:extLst>
                  <a:ext uri="{FF2B5EF4-FFF2-40B4-BE49-F238E27FC236}">
                    <a16:creationId xmlns:a16="http://schemas.microsoft.com/office/drawing/2014/main" id="{B7FECB94-6B36-7201-5DBC-0FBF361EC0BC}"/>
                  </a:ext>
                </a:extLst>
              </xdr:cNvPr>
              <xdr:cNvSpPr/>
            </xdr:nvSpPr>
            <xdr:spPr>
              <a:xfrm>
                <a:off x="137725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6" name="正方形/長方形 1635">
                <a:extLst>
                  <a:ext uri="{FF2B5EF4-FFF2-40B4-BE49-F238E27FC236}">
                    <a16:creationId xmlns:a16="http://schemas.microsoft.com/office/drawing/2014/main" id="{497B8473-37C7-7B94-9CF9-F088A48659CF}"/>
                  </a:ext>
                </a:extLst>
              </xdr:cNvPr>
              <xdr:cNvSpPr/>
            </xdr:nvSpPr>
            <xdr:spPr>
              <a:xfrm>
                <a:off x="1386049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7" name="正方形/長方形 1636">
                <a:extLst>
                  <a:ext uri="{FF2B5EF4-FFF2-40B4-BE49-F238E27FC236}">
                    <a16:creationId xmlns:a16="http://schemas.microsoft.com/office/drawing/2014/main" id="{61A063D4-3BCE-4BEE-52B3-881A585EAFD9}"/>
                  </a:ext>
                </a:extLst>
              </xdr:cNvPr>
              <xdr:cNvSpPr/>
            </xdr:nvSpPr>
            <xdr:spPr>
              <a:xfrm>
                <a:off x="1394574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8" name="正方形/長方形 1637">
                <a:extLst>
                  <a:ext uri="{FF2B5EF4-FFF2-40B4-BE49-F238E27FC236}">
                    <a16:creationId xmlns:a16="http://schemas.microsoft.com/office/drawing/2014/main" id="{B3600919-AD17-9482-1796-CB41CDCC0C51}"/>
                  </a:ext>
                </a:extLst>
              </xdr:cNvPr>
              <xdr:cNvSpPr/>
            </xdr:nvSpPr>
            <xdr:spPr>
              <a:xfrm>
                <a:off x="1403368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39" name="正方形/長方形 1638">
                <a:extLst>
                  <a:ext uri="{FF2B5EF4-FFF2-40B4-BE49-F238E27FC236}">
                    <a16:creationId xmlns:a16="http://schemas.microsoft.com/office/drawing/2014/main" id="{0B2B7E01-7166-CC75-B766-E165564D4269}"/>
                  </a:ext>
                </a:extLst>
              </xdr:cNvPr>
              <xdr:cNvSpPr/>
            </xdr:nvSpPr>
            <xdr:spPr>
              <a:xfrm>
                <a:off x="1411893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0" name="正方形/長方形 1639">
                <a:extLst>
                  <a:ext uri="{FF2B5EF4-FFF2-40B4-BE49-F238E27FC236}">
                    <a16:creationId xmlns:a16="http://schemas.microsoft.com/office/drawing/2014/main" id="{4C47672D-76D3-0219-3DB7-0F33B833696D}"/>
                  </a:ext>
                </a:extLst>
              </xdr:cNvPr>
              <xdr:cNvSpPr/>
            </xdr:nvSpPr>
            <xdr:spPr>
              <a:xfrm>
                <a:off x="142187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1" name="正方形/長方形 1640">
                <a:extLst>
                  <a:ext uri="{FF2B5EF4-FFF2-40B4-BE49-F238E27FC236}">
                    <a16:creationId xmlns:a16="http://schemas.microsoft.com/office/drawing/2014/main" id="{D6942DDB-DA9C-09A3-4CB9-D6636B004299}"/>
                  </a:ext>
                </a:extLst>
              </xdr:cNvPr>
              <xdr:cNvSpPr/>
            </xdr:nvSpPr>
            <xdr:spPr>
              <a:xfrm>
                <a:off x="143040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2" name="正方形/長方形 1641">
                <a:extLst>
                  <a:ext uri="{FF2B5EF4-FFF2-40B4-BE49-F238E27FC236}">
                    <a16:creationId xmlns:a16="http://schemas.microsoft.com/office/drawing/2014/main" id="{834F0586-BA07-A559-FE5C-5654A2B42584}"/>
                  </a:ext>
                </a:extLst>
              </xdr:cNvPr>
              <xdr:cNvSpPr/>
            </xdr:nvSpPr>
            <xdr:spPr>
              <a:xfrm>
                <a:off x="1438004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3" name="正方形/長方形 1642">
                <a:extLst>
                  <a:ext uri="{FF2B5EF4-FFF2-40B4-BE49-F238E27FC236}">
                    <a16:creationId xmlns:a16="http://schemas.microsoft.com/office/drawing/2014/main" id="{38C155D6-E7D4-2EA5-129C-5ECC47DE8FA6}"/>
                  </a:ext>
                </a:extLst>
              </xdr:cNvPr>
              <xdr:cNvSpPr/>
            </xdr:nvSpPr>
            <xdr:spPr>
              <a:xfrm>
                <a:off x="1446529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4" name="正方形/長方形 1643">
                <a:extLst>
                  <a:ext uri="{FF2B5EF4-FFF2-40B4-BE49-F238E27FC236}">
                    <a16:creationId xmlns:a16="http://schemas.microsoft.com/office/drawing/2014/main" id="{7AD66988-E54D-2B99-9E94-B7266F8CD430}"/>
                  </a:ext>
                </a:extLst>
              </xdr:cNvPr>
              <xdr:cNvSpPr/>
            </xdr:nvSpPr>
            <xdr:spPr>
              <a:xfrm>
                <a:off x="14553226"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5" name="正方形/長方形 1644">
                <a:extLst>
                  <a:ext uri="{FF2B5EF4-FFF2-40B4-BE49-F238E27FC236}">
                    <a16:creationId xmlns:a16="http://schemas.microsoft.com/office/drawing/2014/main" id="{E6D64AD5-0E0D-43BC-866B-A7E01C9CE84C}"/>
                  </a:ext>
                </a:extLst>
              </xdr:cNvPr>
              <xdr:cNvSpPr/>
            </xdr:nvSpPr>
            <xdr:spPr>
              <a:xfrm>
                <a:off x="13611291"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6" name="正方形/長方形 1645">
                <a:extLst>
                  <a:ext uri="{FF2B5EF4-FFF2-40B4-BE49-F238E27FC236}">
                    <a16:creationId xmlns:a16="http://schemas.microsoft.com/office/drawing/2014/main" id="{B595D2B9-1922-6CBF-C9C3-FFE783FEB680}"/>
                  </a:ext>
                </a:extLst>
              </xdr:cNvPr>
              <xdr:cNvSpPr/>
            </xdr:nvSpPr>
            <xdr:spPr>
              <a:xfrm>
                <a:off x="136873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7" name="正方形/長方形 1646">
                <a:extLst>
                  <a:ext uri="{FF2B5EF4-FFF2-40B4-BE49-F238E27FC236}">
                    <a16:creationId xmlns:a16="http://schemas.microsoft.com/office/drawing/2014/main" id="{07B4744E-0887-C8F8-33A8-7388D44C7E60}"/>
                  </a:ext>
                </a:extLst>
              </xdr:cNvPr>
              <xdr:cNvSpPr/>
            </xdr:nvSpPr>
            <xdr:spPr>
              <a:xfrm>
                <a:off x="137725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8" name="正方形/長方形 1647">
                <a:extLst>
                  <a:ext uri="{FF2B5EF4-FFF2-40B4-BE49-F238E27FC236}">
                    <a16:creationId xmlns:a16="http://schemas.microsoft.com/office/drawing/2014/main" id="{F8D3FA86-4FDC-931C-604E-2B304CBE2771}"/>
                  </a:ext>
                </a:extLst>
              </xdr:cNvPr>
              <xdr:cNvSpPr/>
            </xdr:nvSpPr>
            <xdr:spPr>
              <a:xfrm>
                <a:off x="1386049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49" name="正方形/長方形 1648">
                <a:extLst>
                  <a:ext uri="{FF2B5EF4-FFF2-40B4-BE49-F238E27FC236}">
                    <a16:creationId xmlns:a16="http://schemas.microsoft.com/office/drawing/2014/main" id="{05494520-7460-F488-A050-0A76144F39A6}"/>
                  </a:ext>
                </a:extLst>
              </xdr:cNvPr>
              <xdr:cNvSpPr/>
            </xdr:nvSpPr>
            <xdr:spPr>
              <a:xfrm>
                <a:off x="1394574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0" name="正方形/長方形 1649">
                <a:extLst>
                  <a:ext uri="{FF2B5EF4-FFF2-40B4-BE49-F238E27FC236}">
                    <a16:creationId xmlns:a16="http://schemas.microsoft.com/office/drawing/2014/main" id="{46808A40-95DB-8F8E-09C3-80886B921288}"/>
                  </a:ext>
                </a:extLst>
              </xdr:cNvPr>
              <xdr:cNvSpPr/>
            </xdr:nvSpPr>
            <xdr:spPr>
              <a:xfrm>
                <a:off x="1403368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1" name="正方形/長方形 1650">
                <a:extLst>
                  <a:ext uri="{FF2B5EF4-FFF2-40B4-BE49-F238E27FC236}">
                    <a16:creationId xmlns:a16="http://schemas.microsoft.com/office/drawing/2014/main" id="{D8628FF3-6560-6548-B30A-015FEDA379F0}"/>
                  </a:ext>
                </a:extLst>
              </xdr:cNvPr>
              <xdr:cNvSpPr/>
            </xdr:nvSpPr>
            <xdr:spPr>
              <a:xfrm>
                <a:off x="1411893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2" name="正方形/長方形 1651">
                <a:extLst>
                  <a:ext uri="{FF2B5EF4-FFF2-40B4-BE49-F238E27FC236}">
                    <a16:creationId xmlns:a16="http://schemas.microsoft.com/office/drawing/2014/main" id="{20CE374A-E39F-575A-01C9-FA7D16B2C737}"/>
                  </a:ext>
                </a:extLst>
              </xdr:cNvPr>
              <xdr:cNvSpPr/>
            </xdr:nvSpPr>
            <xdr:spPr>
              <a:xfrm>
                <a:off x="142187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3" name="正方形/長方形 1652">
                <a:extLst>
                  <a:ext uri="{FF2B5EF4-FFF2-40B4-BE49-F238E27FC236}">
                    <a16:creationId xmlns:a16="http://schemas.microsoft.com/office/drawing/2014/main" id="{6F783698-1625-36CF-F9B2-E849ACB87AFA}"/>
                  </a:ext>
                </a:extLst>
              </xdr:cNvPr>
              <xdr:cNvSpPr/>
            </xdr:nvSpPr>
            <xdr:spPr>
              <a:xfrm>
                <a:off x="143040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4" name="正方形/長方形 1653">
                <a:extLst>
                  <a:ext uri="{FF2B5EF4-FFF2-40B4-BE49-F238E27FC236}">
                    <a16:creationId xmlns:a16="http://schemas.microsoft.com/office/drawing/2014/main" id="{948DA501-BB7C-E0A7-5D68-AABAB97CA3F8}"/>
                  </a:ext>
                </a:extLst>
              </xdr:cNvPr>
              <xdr:cNvSpPr/>
            </xdr:nvSpPr>
            <xdr:spPr>
              <a:xfrm>
                <a:off x="1438004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5" name="正方形/長方形 1654">
                <a:extLst>
                  <a:ext uri="{FF2B5EF4-FFF2-40B4-BE49-F238E27FC236}">
                    <a16:creationId xmlns:a16="http://schemas.microsoft.com/office/drawing/2014/main" id="{22F48DB7-7E93-E4A7-EF45-0E3FE51242C5}"/>
                  </a:ext>
                </a:extLst>
              </xdr:cNvPr>
              <xdr:cNvSpPr/>
            </xdr:nvSpPr>
            <xdr:spPr>
              <a:xfrm>
                <a:off x="1446529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6" name="正方形/長方形 1655">
                <a:extLst>
                  <a:ext uri="{FF2B5EF4-FFF2-40B4-BE49-F238E27FC236}">
                    <a16:creationId xmlns:a16="http://schemas.microsoft.com/office/drawing/2014/main" id="{00F694A3-176C-4F48-9449-405B74E97245}"/>
                  </a:ext>
                </a:extLst>
              </xdr:cNvPr>
              <xdr:cNvSpPr/>
            </xdr:nvSpPr>
            <xdr:spPr>
              <a:xfrm>
                <a:off x="14553226"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7" name="正方形/長方形 1656">
                <a:extLst>
                  <a:ext uri="{FF2B5EF4-FFF2-40B4-BE49-F238E27FC236}">
                    <a16:creationId xmlns:a16="http://schemas.microsoft.com/office/drawing/2014/main" id="{8C17BF9A-9717-592E-BEF9-DDC0E7B7D62D}"/>
                  </a:ext>
                </a:extLst>
              </xdr:cNvPr>
              <xdr:cNvSpPr/>
            </xdr:nvSpPr>
            <xdr:spPr>
              <a:xfrm>
                <a:off x="13611291"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8" name="正方形/長方形 1657">
                <a:extLst>
                  <a:ext uri="{FF2B5EF4-FFF2-40B4-BE49-F238E27FC236}">
                    <a16:creationId xmlns:a16="http://schemas.microsoft.com/office/drawing/2014/main" id="{EE9F8152-D9C0-1FC1-47D6-6BE58263AE43}"/>
                  </a:ext>
                </a:extLst>
              </xdr:cNvPr>
              <xdr:cNvSpPr/>
            </xdr:nvSpPr>
            <xdr:spPr>
              <a:xfrm>
                <a:off x="136873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59" name="正方形/長方形 1658">
                <a:extLst>
                  <a:ext uri="{FF2B5EF4-FFF2-40B4-BE49-F238E27FC236}">
                    <a16:creationId xmlns:a16="http://schemas.microsoft.com/office/drawing/2014/main" id="{D4E7EE61-3369-B887-5BC0-68E9013CFD21}"/>
                  </a:ext>
                </a:extLst>
              </xdr:cNvPr>
              <xdr:cNvSpPr/>
            </xdr:nvSpPr>
            <xdr:spPr>
              <a:xfrm>
                <a:off x="137725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0" name="正方形/長方形 1659">
                <a:extLst>
                  <a:ext uri="{FF2B5EF4-FFF2-40B4-BE49-F238E27FC236}">
                    <a16:creationId xmlns:a16="http://schemas.microsoft.com/office/drawing/2014/main" id="{E7CECFCB-3DE8-BE85-6C6C-7FD66D20B07A}"/>
                  </a:ext>
                </a:extLst>
              </xdr:cNvPr>
              <xdr:cNvSpPr/>
            </xdr:nvSpPr>
            <xdr:spPr>
              <a:xfrm>
                <a:off x="1386049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1" name="正方形/長方形 1660">
                <a:extLst>
                  <a:ext uri="{FF2B5EF4-FFF2-40B4-BE49-F238E27FC236}">
                    <a16:creationId xmlns:a16="http://schemas.microsoft.com/office/drawing/2014/main" id="{024AAB61-2E19-1D46-91CC-E6306C594444}"/>
                  </a:ext>
                </a:extLst>
              </xdr:cNvPr>
              <xdr:cNvSpPr/>
            </xdr:nvSpPr>
            <xdr:spPr>
              <a:xfrm>
                <a:off x="1394574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2" name="正方形/長方形 1661">
                <a:extLst>
                  <a:ext uri="{FF2B5EF4-FFF2-40B4-BE49-F238E27FC236}">
                    <a16:creationId xmlns:a16="http://schemas.microsoft.com/office/drawing/2014/main" id="{99CAEC9E-9D7F-250C-2A5A-62031F729C7B}"/>
                  </a:ext>
                </a:extLst>
              </xdr:cNvPr>
              <xdr:cNvSpPr/>
            </xdr:nvSpPr>
            <xdr:spPr>
              <a:xfrm>
                <a:off x="1403368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3" name="正方形/長方形 1662">
                <a:extLst>
                  <a:ext uri="{FF2B5EF4-FFF2-40B4-BE49-F238E27FC236}">
                    <a16:creationId xmlns:a16="http://schemas.microsoft.com/office/drawing/2014/main" id="{BF9B780B-06F3-74A0-4F0D-30EE338A18DB}"/>
                  </a:ext>
                </a:extLst>
              </xdr:cNvPr>
              <xdr:cNvSpPr/>
            </xdr:nvSpPr>
            <xdr:spPr>
              <a:xfrm>
                <a:off x="1411893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4" name="正方形/長方形 1663">
                <a:extLst>
                  <a:ext uri="{FF2B5EF4-FFF2-40B4-BE49-F238E27FC236}">
                    <a16:creationId xmlns:a16="http://schemas.microsoft.com/office/drawing/2014/main" id="{45C4882C-5609-8BB8-FBD9-18305DC28956}"/>
                  </a:ext>
                </a:extLst>
              </xdr:cNvPr>
              <xdr:cNvSpPr/>
            </xdr:nvSpPr>
            <xdr:spPr>
              <a:xfrm>
                <a:off x="142187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5" name="正方形/長方形 1664">
                <a:extLst>
                  <a:ext uri="{FF2B5EF4-FFF2-40B4-BE49-F238E27FC236}">
                    <a16:creationId xmlns:a16="http://schemas.microsoft.com/office/drawing/2014/main" id="{4427EBE3-8563-1950-8F11-88B44402BB16}"/>
                  </a:ext>
                </a:extLst>
              </xdr:cNvPr>
              <xdr:cNvSpPr/>
            </xdr:nvSpPr>
            <xdr:spPr>
              <a:xfrm>
                <a:off x="143040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6" name="正方形/長方形 1665">
                <a:extLst>
                  <a:ext uri="{FF2B5EF4-FFF2-40B4-BE49-F238E27FC236}">
                    <a16:creationId xmlns:a16="http://schemas.microsoft.com/office/drawing/2014/main" id="{89E18C00-CE13-A199-692D-254935A49111}"/>
                  </a:ext>
                </a:extLst>
              </xdr:cNvPr>
              <xdr:cNvSpPr/>
            </xdr:nvSpPr>
            <xdr:spPr>
              <a:xfrm>
                <a:off x="1438004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7" name="正方形/長方形 1666">
                <a:extLst>
                  <a:ext uri="{FF2B5EF4-FFF2-40B4-BE49-F238E27FC236}">
                    <a16:creationId xmlns:a16="http://schemas.microsoft.com/office/drawing/2014/main" id="{2BC3B212-DCB9-4F2E-296E-C15D4601F64C}"/>
                  </a:ext>
                </a:extLst>
              </xdr:cNvPr>
              <xdr:cNvSpPr/>
            </xdr:nvSpPr>
            <xdr:spPr>
              <a:xfrm>
                <a:off x="1446529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68" name="正方形/長方形 1667">
                <a:extLst>
                  <a:ext uri="{FF2B5EF4-FFF2-40B4-BE49-F238E27FC236}">
                    <a16:creationId xmlns:a16="http://schemas.microsoft.com/office/drawing/2014/main" id="{C9DAC7FD-42F7-D6C5-0C11-8B61EE835F1F}"/>
                  </a:ext>
                </a:extLst>
              </xdr:cNvPr>
              <xdr:cNvSpPr/>
            </xdr:nvSpPr>
            <xdr:spPr>
              <a:xfrm>
                <a:off x="14553226"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sp macro="" textlink="">
          <xdr:nvSpPr>
            <xdr:cNvPr id="1535" name="台形 1534">
              <a:extLst>
                <a:ext uri="{FF2B5EF4-FFF2-40B4-BE49-F238E27FC236}">
                  <a16:creationId xmlns:a16="http://schemas.microsoft.com/office/drawing/2014/main" id="{1BD17AC0-FF91-7CE1-2100-5DA70BB524A7}"/>
                </a:ext>
              </a:extLst>
            </xdr:cNvPr>
            <xdr:cNvSpPr/>
          </xdr:nvSpPr>
          <xdr:spPr>
            <a:xfrm>
              <a:off x="11167630" y="1701511"/>
              <a:ext cx="1854343" cy="344498"/>
            </a:xfrm>
            <a:prstGeom prst="trapezoid">
              <a:avLst>
                <a:gd name="adj" fmla="val 40266"/>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grpSp>
        <xdr:nvGrpSpPr>
          <xdr:cNvPr id="1398" name="グループ化 1397">
            <a:extLst>
              <a:ext uri="{FF2B5EF4-FFF2-40B4-BE49-F238E27FC236}">
                <a16:creationId xmlns:a16="http://schemas.microsoft.com/office/drawing/2014/main" id="{FB2B3AD6-39D1-FAA1-4ECB-5E93DF7D70BB}"/>
              </a:ext>
            </a:extLst>
          </xdr:cNvPr>
          <xdr:cNvGrpSpPr>
            <a:grpSpLocks noChangeAspect="1"/>
          </xdr:cNvGrpSpPr>
        </xdr:nvGrpSpPr>
        <xdr:grpSpPr>
          <a:xfrm>
            <a:off x="3340302" y="18131970"/>
            <a:ext cx="248355" cy="1037300"/>
            <a:chOff x="11167630" y="1701511"/>
            <a:chExt cx="1854343" cy="7066966"/>
          </a:xfrm>
          <a:grpFill/>
        </xdr:grpSpPr>
        <xdr:grpSp>
          <xdr:nvGrpSpPr>
            <xdr:cNvPr id="1399" name="グループ化 1398">
              <a:extLst>
                <a:ext uri="{FF2B5EF4-FFF2-40B4-BE49-F238E27FC236}">
                  <a16:creationId xmlns:a16="http://schemas.microsoft.com/office/drawing/2014/main" id="{3AC0E24E-E3DE-9D64-E2C6-F5CDF8CF291F}"/>
                </a:ext>
              </a:extLst>
            </xdr:cNvPr>
            <xdr:cNvGrpSpPr/>
          </xdr:nvGrpSpPr>
          <xdr:grpSpPr>
            <a:xfrm>
              <a:off x="11167630" y="2045751"/>
              <a:ext cx="1854343" cy="6722726"/>
              <a:chOff x="13161818" y="10210984"/>
              <a:chExt cx="1731818" cy="6748126"/>
            </a:xfrm>
            <a:grpFill/>
          </xdr:grpSpPr>
          <xdr:sp macro="" textlink="">
            <xdr:nvSpPr>
              <xdr:cNvPr id="1401" name="正方形/長方形 1400">
                <a:extLst>
                  <a:ext uri="{FF2B5EF4-FFF2-40B4-BE49-F238E27FC236}">
                    <a16:creationId xmlns:a16="http://schemas.microsoft.com/office/drawing/2014/main" id="{8EE1ECA5-FFD9-5632-3A5A-CBD166FFB822}"/>
                  </a:ext>
                </a:extLst>
              </xdr:cNvPr>
              <xdr:cNvSpPr/>
            </xdr:nvSpPr>
            <xdr:spPr>
              <a:xfrm>
                <a:off x="13161818" y="10210984"/>
                <a:ext cx="1731818" cy="674812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2" name="正方形/長方形 1401">
                <a:extLst>
                  <a:ext uri="{FF2B5EF4-FFF2-40B4-BE49-F238E27FC236}">
                    <a16:creationId xmlns:a16="http://schemas.microsoft.com/office/drawing/2014/main" id="{09044902-EA76-B54F-B7EA-4F324673FC4F}"/>
                  </a:ext>
                </a:extLst>
              </xdr:cNvPr>
              <xdr:cNvSpPr/>
            </xdr:nvSpPr>
            <xdr:spPr>
              <a:xfrm>
                <a:off x="13163412" y="10211242"/>
                <a:ext cx="1722880"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3" name="正方形/長方形 1402">
                <a:extLst>
                  <a:ext uri="{FF2B5EF4-FFF2-40B4-BE49-F238E27FC236}">
                    <a16:creationId xmlns:a16="http://schemas.microsoft.com/office/drawing/2014/main" id="{410EE579-E9D5-211F-3B97-DA7239FD6FC4}"/>
                  </a:ext>
                </a:extLst>
              </xdr:cNvPr>
              <xdr:cNvSpPr/>
            </xdr:nvSpPr>
            <xdr:spPr>
              <a:xfrm>
                <a:off x="13162472" y="16786342"/>
                <a:ext cx="1723819" cy="168158"/>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4" name="正方形/長方形 1403">
                <a:extLst>
                  <a:ext uri="{FF2B5EF4-FFF2-40B4-BE49-F238E27FC236}">
                    <a16:creationId xmlns:a16="http://schemas.microsoft.com/office/drawing/2014/main" id="{A17E5118-20A3-EE90-0653-2F2AA4412350}"/>
                  </a:ext>
                </a:extLst>
              </xdr:cNvPr>
              <xdr:cNvSpPr/>
            </xdr:nvSpPr>
            <xdr:spPr>
              <a:xfrm>
                <a:off x="14401049" y="10250018"/>
                <a:ext cx="120395"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5" name="正方形/長方形 1404">
                <a:extLst>
                  <a:ext uri="{FF2B5EF4-FFF2-40B4-BE49-F238E27FC236}">
                    <a16:creationId xmlns:a16="http://schemas.microsoft.com/office/drawing/2014/main" id="{0B1E208E-AAC7-969E-33BD-1BF19FE6384E}"/>
                  </a:ext>
                </a:extLst>
              </xdr:cNvPr>
              <xdr:cNvSpPr/>
            </xdr:nvSpPr>
            <xdr:spPr>
              <a:xfrm>
                <a:off x="13343928" y="12979446"/>
                <a:ext cx="156908" cy="70814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6" name="正方形/長方形 1405">
                <a:extLst>
                  <a:ext uri="{FF2B5EF4-FFF2-40B4-BE49-F238E27FC236}">
                    <a16:creationId xmlns:a16="http://schemas.microsoft.com/office/drawing/2014/main" id="{90AAFDF5-6853-C427-FAE4-52DF77AD5531}"/>
                  </a:ext>
                </a:extLst>
              </xdr:cNvPr>
              <xdr:cNvSpPr/>
            </xdr:nvSpPr>
            <xdr:spPr>
              <a:xfrm>
                <a:off x="13365492" y="13019275"/>
                <a:ext cx="115280" cy="64938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7" name="円/楕円 4164">
                <a:extLst>
                  <a:ext uri="{FF2B5EF4-FFF2-40B4-BE49-F238E27FC236}">
                    <a16:creationId xmlns:a16="http://schemas.microsoft.com/office/drawing/2014/main" id="{29C6E334-662B-7C74-4745-80267DD627F8}"/>
                  </a:ext>
                </a:extLst>
              </xdr:cNvPr>
              <xdr:cNvSpPr/>
            </xdr:nvSpPr>
            <xdr:spPr>
              <a:xfrm>
                <a:off x="13404567" y="13562823"/>
                <a:ext cx="45881" cy="56403"/>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8" name="正方形/長方形 1407">
                <a:extLst>
                  <a:ext uri="{FF2B5EF4-FFF2-40B4-BE49-F238E27FC236}">
                    <a16:creationId xmlns:a16="http://schemas.microsoft.com/office/drawing/2014/main" id="{F593650D-7B20-3D09-7970-73AD5854FA1C}"/>
                  </a:ext>
                </a:extLst>
              </xdr:cNvPr>
              <xdr:cNvSpPr/>
            </xdr:nvSpPr>
            <xdr:spPr>
              <a:xfrm>
                <a:off x="13161818" y="16613054"/>
                <a:ext cx="1723819" cy="17302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09" name="円/楕円 4166">
                <a:extLst>
                  <a:ext uri="{FF2B5EF4-FFF2-40B4-BE49-F238E27FC236}">
                    <a16:creationId xmlns:a16="http://schemas.microsoft.com/office/drawing/2014/main" id="{C4C5498D-A5F5-3ACB-234F-FC81845BFDE5}"/>
                  </a:ext>
                </a:extLst>
              </xdr:cNvPr>
              <xdr:cNvSpPr/>
            </xdr:nvSpPr>
            <xdr:spPr>
              <a:xfrm>
                <a:off x="13285003"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0" name="円/楕円 4167">
                <a:extLst>
                  <a:ext uri="{FF2B5EF4-FFF2-40B4-BE49-F238E27FC236}">
                    <a16:creationId xmlns:a16="http://schemas.microsoft.com/office/drawing/2014/main" id="{C1944BCF-ED3A-197F-44E3-85812B3C18B5}"/>
                  </a:ext>
                </a:extLst>
              </xdr:cNvPr>
              <xdr:cNvSpPr/>
            </xdr:nvSpPr>
            <xdr:spPr>
              <a:xfrm>
                <a:off x="14724406" y="16854884"/>
                <a:ext cx="41931" cy="58199"/>
              </a:xfrm>
              <a:prstGeom prst="ellipse">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1" name="正方形/長方形 1410">
                <a:extLst>
                  <a:ext uri="{FF2B5EF4-FFF2-40B4-BE49-F238E27FC236}">
                    <a16:creationId xmlns:a16="http://schemas.microsoft.com/office/drawing/2014/main" id="{C14E9B31-D109-09E0-1C5A-5DAE95AB8A7F}"/>
                  </a:ext>
                </a:extLst>
              </xdr:cNvPr>
              <xdr:cNvSpPr/>
            </xdr:nvSpPr>
            <xdr:spPr>
              <a:xfrm>
                <a:off x="14374092" y="16613054"/>
                <a:ext cx="457563" cy="17907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2" name="正方形/長方形 1411">
                <a:extLst>
                  <a:ext uri="{FF2B5EF4-FFF2-40B4-BE49-F238E27FC236}">
                    <a16:creationId xmlns:a16="http://schemas.microsoft.com/office/drawing/2014/main" id="{F0B59A75-545D-8A1C-4995-C3C26F9DC698}"/>
                  </a:ext>
                </a:extLst>
              </xdr:cNvPr>
              <xdr:cNvSpPr/>
            </xdr:nvSpPr>
            <xdr:spPr>
              <a:xfrm>
                <a:off x="13508182" y="16827537"/>
                <a:ext cx="1039092" cy="967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3" name="正方形/長方形 1412">
                <a:extLst>
                  <a:ext uri="{FF2B5EF4-FFF2-40B4-BE49-F238E27FC236}">
                    <a16:creationId xmlns:a16="http://schemas.microsoft.com/office/drawing/2014/main" id="{BF310B4C-D9D1-C9EA-0CBE-7D8E25D99A74}"/>
                  </a:ext>
                </a:extLst>
              </xdr:cNvPr>
              <xdr:cNvSpPr/>
            </xdr:nvSpPr>
            <xdr:spPr>
              <a:xfrm>
                <a:off x="14521434" y="10250945"/>
                <a:ext cx="123912" cy="99122"/>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4" name="正方形/長方形 1413">
                <a:extLst>
                  <a:ext uri="{FF2B5EF4-FFF2-40B4-BE49-F238E27FC236}">
                    <a16:creationId xmlns:a16="http://schemas.microsoft.com/office/drawing/2014/main" id="{8EAB8F40-F70A-E3EA-F560-07D501B63C90}"/>
                  </a:ext>
                </a:extLst>
              </xdr:cNvPr>
              <xdr:cNvSpPr/>
            </xdr:nvSpPr>
            <xdr:spPr>
              <a:xfrm>
                <a:off x="13611291"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5" name="正方形/長方形 1414">
                <a:extLst>
                  <a:ext uri="{FF2B5EF4-FFF2-40B4-BE49-F238E27FC236}">
                    <a16:creationId xmlns:a16="http://schemas.microsoft.com/office/drawing/2014/main" id="{FE660506-781C-71F6-BE2E-EDC9578E5F69}"/>
                  </a:ext>
                </a:extLst>
              </xdr:cNvPr>
              <xdr:cNvSpPr/>
            </xdr:nvSpPr>
            <xdr:spPr>
              <a:xfrm>
                <a:off x="136873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6" name="正方形/長方形 1415">
                <a:extLst>
                  <a:ext uri="{FF2B5EF4-FFF2-40B4-BE49-F238E27FC236}">
                    <a16:creationId xmlns:a16="http://schemas.microsoft.com/office/drawing/2014/main" id="{49D430C5-069A-3E9C-A342-09483FE5ABE7}"/>
                  </a:ext>
                </a:extLst>
              </xdr:cNvPr>
              <xdr:cNvSpPr/>
            </xdr:nvSpPr>
            <xdr:spPr>
              <a:xfrm>
                <a:off x="137725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7" name="正方形/長方形 1416">
                <a:extLst>
                  <a:ext uri="{FF2B5EF4-FFF2-40B4-BE49-F238E27FC236}">
                    <a16:creationId xmlns:a16="http://schemas.microsoft.com/office/drawing/2014/main" id="{FA512098-5735-6B30-5A52-6BE2462B170B}"/>
                  </a:ext>
                </a:extLst>
              </xdr:cNvPr>
              <xdr:cNvSpPr/>
            </xdr:nvSpPr>
            <xdr:spPr>
              <a:xfrm>
                <a:off x="1386049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8" name="正方形/長方形 1417">
                <a:extLst>
                  <a:ext uri="{FF2B5EF4-FFF2-40B4-BE49-F238E27FC236}">
                    <a16:creationId xmlns:a16="http://schemas.microsoft.com/office/drawing/2014/main" id="{BD37AD70-915F-ACE7-F514-AC552EDDE280}"/>
                  </a:ext>
                </a:extLst>
              </xdr:cNvPr>
              <xdr:cNvSpPr/>
            </xdr:nvSpPr>
            <xdr:spPr>
              <a:xfrm>
                <a:off x="1394574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19" name="正方形/長方形 1418">
                <a:extLst>
                  <a:ext uri="{FF2B5EF4-FFF2-40B4-BE49-F238E27FC236}">
                    <a16:creationId xmlns:a16="http://schemas.microsoft.com/office/drawing/2014/main" id="{A31F234A-050A-77ED-F44F-196616F03442}"/>
                  </a:ext>
                </a:extLst>
              </xdr:cNvPr>
              <xdr:cNvSpPr/>
            </xdr:nvSpPr>
            <xdr:spPr>
              <a:xfrm>
                <a:off x="1403368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0" name="正方形/長方形 1419">
                <a:extLst>
                  <a:ext uri="{FF2B5EF4-FFF2-40B4-BE49-F238E27FC236}">
                    <a16:creationId xmlns:a16="http://schemas.microsoft.com/office/drawing/2014/main" id="{F311FF6A-5B4F-152A-C918-33F7E275929E}"/>
                  </a:ext>
                </a:extLst>
              </xdr:cNvPr>
              <xdr:cNvSpPr/>
            </xdr:nvSpPr>
            <xdr:spPr>
              <a:xfrm>
                <a:off x="14118930"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1" name="正方形/長方形 1420">
                <a:extLst>
                  <a:ext uri="{FF2B5EF4-FFF2-40B4-BE49-F238E27FC236}">
                    <a16:creationId xmlns:a16="http://schemas.microsoft.com/office/drawing/2014/main" id="{CC3DD502-A1AD-1BA7-3E77-906B65B13F6C}"/>
                  </a:ext>
                </a:extLst>
              </xdr:cNvPr>
              <xdr:cNvSpPr/>
            </xdr:nvSpPr>
            <xdr:spPr>
              <a:xfrm>
                <a:off x="1421876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2" name="正方形/長方形 1421">
                <a:extLst>
                  <a:ext uri="{FF2B5EF4-FFF2-40B4-BE49-F238E27FC236}">
                    <a16:creationId xmlns:a16="http://schemas.microsoft.com/office/drawing/2014/main" id="{35945695-0C4B-650B-209B-6650282EEC21}"/>
                  </a:ext>
                </a:extLst>
              </xdr:cNvPr>
              <xdr:cNvSpPr/>
            </xdr:nvSpPr>
            <xdr:spPr>
              <a:xfrm>
                <a:off x="14304018"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3" name="正方形/長方形 1422">
                <a:extLst>
                  <a:ext uri="{FF2B5EF4-FFF2-40B4-BE49-F238E27FC236}">
                    <a16:creationId xmlns:a16="http://schemas.microsoft.com/office/drawing/2014/main" id="{34D012CE-2774-C4CE-8B2B-521E7EA91702}"/>
                  </a:ext>
                </a:extLst>
              </xdr:cNvPr>
              <xdr:cNvSpPr/>
            </xdr:nvSpPr>
            <xdr:spPr>
              <a:xfrm>
                <a:off x="1438004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4" name="正方形/長方形 1423">
                <a:extLst>
                  <a:ext uri="{FF2B5EF4-FFF2-40B4-BE49-F238E27FC236}">
                    <a16:creationId xmlns:a16="http://schemas.microsoft.com/office/drawing/2014/main" id="{B72B2CFC-8134-18A1-EAF5-0EEC2ADB1269}"/>
                  </a:ext>
                </a:extLst>
              </xdr:cNvPr>
              <xdr:cNvSpPr/>
            </xdr:nvSpPr>
            <xdr:spPr>
              <a:xfrm>
                <a:off x="14465295"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5" name="正方形/長方形 1424">
                <a:extLst>
                  <a:ext uri="{FF2B5EF4-FFF2-40B4-BE49-F238E27FC236}">
                    <a16:creationId xmlns:a16="http://schemas.microsoft.com/office/drawing/2014/main" id="{9A3BDC52-EFC6-DDC4-4E2C-511B7DE6574C}"/>
                  </a:ext>
                </a:extLst>
              </xdr:cNvPr>
              <xdr:cNvSpPr/>
            </xdr:nvSpPr>
            <xdr:spPr>
              <a:xfrm>
                <a:off x="14553226" y="10737273"/>
                <a:ext cx="45719" cy="172640"/>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6" name="正方形/長方形 1425">
                <a:extLst>
                  <a:ext uri="{FF2B5EF4-FFF2-40B4-BE49-F238E27FC236}">
                    <a16:creationId xmlns:a16="http://schemas.microsoft.com/office/drawing/2014/main" id="{8640B1B3-88C3-E102-6DEF-EB2571B424F8}"/>
                  </a:ext>
                </a:extLst>
              </xdr:cNvPr>
              <xdr:cNvSpPr/>
            </xdr:nvSpPr>
            <xdr:spPr>
              <a:xfrm>
                <a:off x="13611291"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7" name="正方形/長方形 1426">
                <a:extLst>
                  <a:ext uri="{FF2B5EF4-FFF2-40B4-BE49-F238E27FC236}">
                    <a16:creationId xmlns:a16="http://schemas.microsoft.com/office/drawing/2014/main" id="{28DABBCD-54D0-190B-B757-5C9B0B2CDBE0}"/>
                  </a:ext>
                </a:extLst>
              </xdr:cNvPr>
              <xdr:cNvSpPr/>
            </xdr:nvSpPr>
            <xdr:spPr>
              <a:xfrm>
                <a:off x="136873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8" name="正方形/長方形 1427">
                <a:extLst>
                  <a:ext uri="{FF2B5EF4-FFF2-40B4-BE49-F238E27FC236}">
                    <a16:creationId xmlns:a16="http://schemas.microsoft.com/office/drawing/2014/main" id="{42E50CC1-FD2E-1DEE-930E-04B2C5D7504B}"/>
                  </a:ext>
                </a:extLst>
              </xdr:cNvPr>
              <xdr:cNvSpPr/>
            </xdr:nvSpPr>
            <xdr:spPr>
              <a:xfrm>
                <a:off x="137725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9" name="正方形/長方形 1428">
                <a:extLst>
                  <a:ext uri="{FF2B5EF4-FFF2-40B4-BE49-F238E27FC236}">
                    <a16:creationId xmlns:a16="http://schemas.microsoft.com/office/drawing/2014/main" id="{EC4379AB-2F19-104F-409E-193521ACE120}"/>
                  </a:ext>
                </a:extLst>
              </xdr:cNvPr>
              <xdr:cNvSpPr/>
            </xdr:nvSpPr>
            <xdr:spPr>
              <a:xfrm>
                <a:off x="1386049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0" name="正方形/長方形 1429">
                <a:extLst>
                  <a:ext uri="{FF2B5EF4-FFF2-40B4-BE49-F238E27FC236}">
                    <a16:creationId xmlns:a16="http://schemas.microsoft.com/office/drawing/2014/main" id="{325C7725-AF40-7E63-E30E-6B3CEF25632B}"/>
                  </a:ext>
                </a:extLst>
              </xdr:cNvPr>
              <xdr:cNvSpPr/>
            </xdr:nvSpPr>
            <xdr:spPr>
              <a:xfrm>
                <a:off x="1394574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1" name="正方形/長方形 1430">
                <a:extLst>
                  <a:ext uri="{FF2B5EF4-FFF2-40B4-BE49-F238E27FC236}">
                    <a16:creationId xmlns:a16="http://schemas.microsoft.com/office/drawing/2014/main" id="{04FC9EA4-6203-D4DC-662C-5724C8224812}"/>
                  </a:ext>
                </a:extLst>
              </xdr:cNvPr>
              <xdr:cNvSpPr/>
            </xdr:nvSpPr>
            <xdr:spPr>
              <a:xfrm>
                <a:off x="1403368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2" name="正方形/長方形 1431">
                <a:extLst>
                  <a:ext uri="{FF2B5EF4-FFF2-40B4-BE49-F238E27FC236}">
                    <a16:creationId xmlns:a16="http://schemas.microsoft.com/office/drawing/2014/main" id="{BD7DA008-7704-AB2D-0F7A-0C0E273C1073}"/>
                  </a:ext>
                </a:extLst>
              </xdr:cNvPr>
              <xdr:cNvSpPr/>
            </xdr:nvSpPr>
            <xdr:spPr>
              <a:xfrm>
                <a:off x="14118930"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3" name="正方形/長方形 1432">
                <a:extLst>
                  <a:ext uri="{FF2B5EF4-FFF2-40B4-BE49-F238E27FC236}">
                    <a16:creationId xmlns:a16="http://schemas.microsoft.com/office/drawing/2014/main" id="{915CF744-7691-1F5A-4A37-9E8C7B56043E}"/>
                  </a:ext>
                </a:extLst>
              </xdr:cNvPr>
              <xdr:cNvSpPr/>
            </xdr:nvSpPr>
            <xdr:spPr>
              <a:xfrm>
                <a:off x="1421876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4" name="正方形/長方形 1433">
                <a:extLst>
                  <a:ext uri="{FF2B5EF4-FFF2-40B4-BE49-F238E27FC236}">
                    <a16:creationId xmlns:a16="http://schemas.microsoft.com/office/drawing/2014/main" id="{EB0CC5E7-E03A-77D3-540B-F6022700BAB6}"/>
                  </a:ext>
                </a:extLst>
              </xdr:cNvPr>
              <xdr:cNvSpPr/>
            </xdr:nvSpPr>
            <xdr:spPr>
              <a:xfrm>
                <a:off x="14304018"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5" name="正方形/長方形 1434">
                <a:extLst>
                  <a:ext uri="{FF2B5EF4-FFF2-40B4-BE49-F238E27FC236}">
                    <a16:creationId xmlns:a16="http://schemas.microsoft.com/office/drawing/2014/main" id="{44E37450-CD18-522A-8B54-B7642AEFE83B}"/>
                  </a:ext>
                </a:extLst>
              </xdr:cNvPr>
              <xdr:cNvSpPr/>
            </xdr:nvSpPr>
            <xdr:spPr>
              <a:xfrm>
                <a:off x="1438004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6" name="正方形/長方形 1435">
                <a:extLst>
                  <a:ext uri="{FF2B5EF4-FFF2-40B4-BE49-F238E27FC236}">
                    <a16:creationId xmlns:a16="http://schemas.microsoft.com/office/drawing/2014/main" id="{E773009C-BC40-DAF3-5DC9-A4F8E092E8F3}"/>
                  </a:ext>
                </a:extLst>
              </xdr:cNvPr>
              <xdr:cNvSpPr/>
            </xdr:nvSpPr>
            <xdr:spPr>
              <a:xfrm>
                <a:off x="14465295"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7" name="正方形/長方形 1436">
                <a:extLst>
                  <a:ext uri="{FF2B5EF4-FFF2-40B4-BE49-F238E27FC236}">
                    <a16:creationId xmlns:a16="http://schemas.microsoft.com/office/drawing/2014/main" id="{7A32DAAE-462D-FBAC-1F3A-31AB69E01E11}"/>
                  </a:ext>
                </a:extLst>
              </xdr:cNvPr>
              <xdr:cNvSpPr/>
            </xdr:nvSpPr>
            <xdr:spPr>
              <a:xfrm>
                <a:off x="14553226" y="10910731"/>
                <a:ext cx="45719" cy="172905"/>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8" name="正方形/長方形 1437">
                <a:extLst>
                  <a:ext uri="{FF2B5EF4-FFF2-40B4-BE49-F238E27FC236}">
                    <a16:creationId xmlns:a16="http://schemas.microsoft.com/office/drawing/2014/main" id="{8402CF19-4B7B-9F36-CDC0-26061E4B1AA3}"/>
                  </a:ext>
                </a:extLst>
              </xdr:cNvPr>
              <xdr:cNvSpPr/>
            </xdr:nvSpPr>
            <xdr:spPr>
              <a:xfrm>
                <a:off x="13611291"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9" name="正方形/長方形 1438">
                <a:extLst>
                  <a:ext uri="{FF2B5EF4-FFF2-40B4-BE49-F238E27FC236}">
                    <a16:creationId xmlns:a16="http://schemas.microsoft.com/office/drawing/2014/main" id="{4C66F0F6-4DAB-6E0D-0AC5-C3E74F1DCF57}"/>
                  </a:ext>
                </a:extLst>
              </xdr:cNvPr>
              <xdr:cNvSpPr/>
            </xdr:nvSpPr>
            <xdr:spPr>
              <a:xfrm>
                <a:off x="136873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0" name="正方形/長方形 1439">
                <a:extLst>
                  <a:ext uri="{FF2B5EF4-FFF2-40B4-BE49-F238E27FC236}">
                    <a16:creationId xmlns:a16="http://schemas.microsoft.com/office/drawing/2014/main" id="{A0D68978-19AF-D3EB-E2DE-3FE86938357D}"/>
                  </a:ext>
                </a:extLst>
              </xdr:cNvPr>
              <xdr:cNvSpPr/>
            </xdr:nvSpPr>
            <xdr:spPr>
              <a:xfrm>
                <a:off x="137725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1" name="正方形/長方形 1440">
                <a:extLst>
                  <a:ext uri="{FF2B5EF4-FFF2-40B4-BE49-F238E27FC236}">
                    <a16:creationId xmlns:a16="http://schemas.microsoft.com/office/drawing/2014/main" id="{04C83F95-E604-0885-039B-0F7F69620B61}"/>
                  </a:ext>
                </a:extLst>
              </xdr:cNvPr>
              <xdr:cNvSpPr/>
            </xdr:nvSpPr>
            <xdr:spPr>
              <a:xfrm>
                <a:off x="1386049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2" name="正方形/長方形 1441">
                <a:extLst>
                  <a:ext uri="{FF2B5EF4-FFF2-40B4-BE49-F238E27FC236}">
                    <a16:creationId xmlns:a16="http://schemas.microsoft.com/office/drawing/2014/main" id="{16CAD997-947D-EB86-3879-4058FAA0E48F}"/>
                  </a:ext>
                </a:extLst>
              </xdr:cNvPr>
              <xdr:cNvSpPr/>
            </xdr:nvSpPr>
            <xdr:spPr>
              <a:xfrm>
                <a:off x="1394574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3" name="正方形/長方形 1442">
                <a:extLst>
                  <a:ext uri="{FF2B5EF4-FFF2-40B4-BE49-F238E27FC236}">
                    <a16:creationId xmlns:a16="http://schemas.microsoft.com/office/drawing/2014/main" id="{74D1A45A-F6B4-6867-9437-1E7C1B5DEAF4}"/>
                  </a:ext>
                </a:extLst>
              </xdr:cNvPr>
              <xdr:cNvSpPr/>
            </xdr:nvSpPr>
            <xdr:spPr>
              <a:xfrm>
                <a:off x="1403368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4" name="正方形/長方形 1443">
                <a:extLst>
                  <a:ext uri="{FF2B5EF4-FFF2-40B4-BE49-F238E27FC236}">
                    <a16:creationId xmlns:a16="http://schemas.microsoft.com/office/drawing/2014/main" id="{47966EA8-9DFB-9AC5-7736-2DB26BF404BA}"/>
                  </a:ext>
                </a:extLst>
              </xdr:cNvPr>
              <xdr:cNvSpPr/>
            </xdr:nvSpPr>
            <xdr:spPr>
              <a:xfrm>
                <a:off x="14118930"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5" name="正方形/長方形 1444">
                <a:extLst>
                  <a:ext uri="{FF2B5EF4-FFF2-40B4-BE49-F238E27FC236}">
                    <a16:creationId xmlns:a16="http://schemas.microsoft.com/office/drawing/2014/main" id="{892F80FC-0B01-41EF-2517-C309491F1409}"/>
                  </a:ext>
                </a:extLst>
              </xdr:cNvPr>
              <xdr:cNvSpPr/>
            </xdr:nvSpPr>
            <xdr:spPr>
              <a:xfrm>
                <a:off x="1421876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6" name="正方形/長方形 1445">
                <a:extLst>
                  <a:ext uri="{FF2B5EF4-FFF2-40B4-BE49-F238E27FC236}">
                    <a16:creationId xmlns:a16="http://schemas.microsoft.com/office/drawing/2014/main" id="{A0C79DDE-A39F-DA1E-8690-A0BDF55DC404}"/>
                  </a:ext>
                </a:extLst>
              </xdr:cNvPr>
              <xdr:cNvSpPr/>
            </xdr:nvSpPr>
            <xdr:spPr>
              <a:xfrm>
                <a:off x="14304018"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7" name="正方形/長方形 1446">
                <a:extLst>
                  <a:ext uri="{FF2B5EF4-FFF2-40B4-BE49-F238E27FC236}">
                    <a16:creationId xmlns:a16="http://schemas.microsoft.com/office/drawing/2014/main" id="{9FA883E8-D036-DB82-BC63-871463083C54}"/>
                  </a:ext>
                </a:extLst>
              </xdr:cNvPr>
              <xdr:cNvSpPr/>
            </xdr:nvSpPr>
            <xdr:spPr>
              <a:xfrm>
                <a:off x="1438004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8" name="正方形/長方形 1447">
                <a:extLst>
                  <a:ext uri="{FF2B5EF4-FFF2-40B4-BE49-F238E27FC236}">
                    <a16:creationId xmlns:a16="http://schemas.microsoft.com/office/drawing/2014/main" id="{681D361B-7795-B8D7-1723-73851B00F920}"/>
                  </a:ext>
                </a:extLst>
              </xdr:cNvPr>
              <xdr:cNvSpPr/>
            </xdr:nvSpPr>
            <xdr:spPr>
              <a:xfrm>
                <a:off x="14465295"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49" name="正方形/長方形 1448">
                <a:extLst>
                  <a:ext uri="{FF2B5EF4-FFF2-40B4-BE49-F238E27FC236}">
                    <a16:creationId xmlns:a16="http://schemas.microsoft.com/office/drawing/2014/main" id="{115A122C-A968-3BC9-E28F-9530FE4638F6}"/>
                  </a:ext>
                </a:extLst>
              </xdr:cNvPr>
              <xdr:cNvSpPr/>
            </xdr:nvSpPr>
            <xdr:spPr>
              <a:xfrm>
                <a:off x="14553226" y="13852553"/>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0" name="正方形/長方形 1449">
                <a:extLst>
                  <a:ext uri="{FF2B5EF4-FFF2-40B4-BE49-F238E27FC236}">
                    <a16:creationId xmlns:a16="http://schemas.microsoft.com/office/drawing/2014/main" id="{F7DB588B-6BC5-CE89-337C-3BC365DCD1AC}"/>
                  </a:ext>
                </a:extLst>
              </xdr:cNvPr>
              <xdr:cNvSpPr/>
            </xdr:nvSpPr>
            <xdr:spPr>
              <a:xfrm>
                <a:off x="13611291"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1" name="正方形/長方形 1450">
                <a:extLst>
                  <a:ext uri="{FF2B5EF4-FFF2-40B4-BE49-F238E27FC236}">
                    <a16:creationId xmlns:a16="http://schemas.microsoft.com/office/drawing/2014/main" id="{6D57571B-215A-8049-2C04-2F0DF14D55F0}"/>
                  </a:ext>
                </a:extLst>
              </xdr:cNvPr>
              <xdr:cNvSpPr/>
            </xdr:nvSpPr>
            <xdr:spPr>
              <a:xfrm>
                <a:off x="136873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2" name="正方形/長方形 1451">
                <a:extLst>
                  <a:ext uri="{FF2B5EF4-FFF2-40B4-BE49-F238E27FC236}">
                    <a16:creationId xmlns:a16="http://schemas.microsoft.com/office/drawing/2014/main" id="{ED37F696-6266-D5E6-7F26-D7101684CC0E}"/>
                  </a:ext>
                </a:extLst>
              </xdr:cNvPr>
              <xdr:cNvSpPr/>
            </xdr:nvSpPr>
            <xdr:spPr>
              <a:xfrm>
                <a:off x="137725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3" name="正方形/長方形 1452">
                <a:extLst>
                  <a:ext uri="{FF2B5EF4-FFF2-40B4-BE49-F238E27FC236}">
                    <a16:creationId xmlns:a16="http://schemas.microsoft.com/office/drawing/2014/main" id="{E0A999BE-F43E-ECE5-A0B7-F28C7C40C97F}"/>
                  </a:ext>
                </a:extLst>
              </xdr:cNvPr>
              <xdr:cNvSpPr/>
            </xdr:nvSpPr>
            <xdr:spPr>
              <a:xfrm>
                <a:off x="1386049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4" name="正方形/長方形 1453">
                <a:extLst>
                  <a:ext uri="{FF2B5EF4-FFF2-40B4-BE49-F238E27FC236}">
                    <a16:creationId xmlns:a16="http://schemas.microsoft.com/office/drawing/2014/main" id="{AECBB79E-3309-18F1-FD47-6B03FF0D7837}"/>
                  </a:ext>
                </a:extLst>
              </xdr:cNvPr>
              <xdr:cNvSpPr/>
            </xdr:nvSpPr>
            <xdr:spPr>
              <a:xfrm>
                <a:off x="1394574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5" name="正方形/長方形 1454">
                <a:extLst>
                  <a:ext uri="{FF2B5EF4-FFF2-40B4-BE49-F238E27FC236}">
                    <a16:creationId xmlns:a16="http://schemas.microsoft.com/office/drawing/2014/main" id="{E1C42213-B1EE-BDA5-2237-F5BD4701059F}"/>
                  </a:ext>
                </a:extLst>
              </xdr:cNvPr>
              <xdr:cNvSpPr/>
            </xdr:nvSpPr>
            <xdr:spPr>
              <a:xfrm>
                <a:off x="1403368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6" name="正方形/長方形 1455">
                <a:extLst>
                  <a:ext uri="{FF2B5EF4-FFF2-40B4-BE49-F238E27FC236}">
                    <a16:creationId xmlns:a16="http://schemas.microsoft.com/office/drawing/2014/main" id="{A26C6A4B-0E26-2988-2498-0950E09EC719}"/>
                  </a:ext>
                </a:extLst>
              </xdr:cNvPr>
              <xdr:cNvSpPr/>
            </xdr:nvSpPr>
            <xdr:spPr>
              <a:xfrm>
                <a:off x="14118930"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7" name="正方形/長方形 1456">
                <a:extLst>
                  <a:ext uri="{FF2B5EF4-FFF2-40B4-BE49-F238E27FC236}">
                    <a16:creationId xmlns:a16="http://schemas.microsoft.com/office/drawing/2014/main" id="{D0B0274F-B9B1-9DE2-FFEC-9515CA61C203}"/>
                  </a:ext>
                </a:extLst>
              </xdr:cNvPr>
              <xdr:cNvSpPr/>
            </xdr:nvSpPr>
            <xdr:spPr>
              <a:xfrm>
                <a:off x="1421876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8" name="正方形/長方形 1457">
                <a:extLst>
                  <a:ext uri="{FF2B5EF4-FFF2-40B4-BE49-F238E27FC236}">
                    <a16:creationId xmlns:a16="http://schemas.microsoft.com/office/drawing/2014/main" id="{E7C0EA8E-FA48-6707-AE76-1D00EC190DDD}"/>
                  </a:ext>
                </a:extLst>
              </xdr:cNvPr>
              <xdr:cNvSpPr/>
            </xdr:nvSpPr>
            <xdr:spPr>
              <a:xfrm>
                <a:off x="14304018"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59" name="正方形/長方形 1458">
                <a:extLst>
                  <a:ext uri="{FF2B5EF4-FFF2-40B4-BE49-F238E27FC236}">
                    <a16:creationId xmlns:a16="http://schemas.microsoft.com/office/drawing/2014/main" id="{BD3B90F0-1050-881D-0318-D26DF5EFBB81}"/>
                  </a:ext>
                </a:extLst>
              </xdr:cNvPr>
              <xdr:cNvSpPr/>
            </xdr:nvSpPr>
            <xdr:spPr>
              <a:xfrm>
                <a:off x="1438004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0" name="正方形/長方形 1459">
                <a:extLst>
                  <a:ext uri="{FF2B5EF4-FFF2-40B4-BE49-F238E27FC236}">
                    <a16:creationId xmlns:a16="http://schemas.microsoft.com/office/drawing/2014/main" id="{CDDE0E68-41B2-08DF-A401-0E952D2D2CC9}"/>
                  </a:ext>
                </a:extLst>
              </xdr:cNvPr>
              <xdr:cNvSpPr/>
            </xdr:nvSpPr>
            <xdr:spPr>
              <a:xfrm>
                <a:off x="14465295"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1" name="正方形/長方形 1460">
                <a:extLst>
                  <a:ext uri="{FF2B5EF4-FFF2-40B4-BE49-F238E27FC236}">
                    <a16:creationId xmlns:a16="http://schemas.microsoft.com/office/drawing/2014/main" id="{EBD80748-96B4-A58D-41DF-B5BDB36078A2}"/>
                  </a:ext>
                </a:extLst>
              </xdr:cNvPr>
              <xdr:cNvSpPr/>
            </xdr:nvSpPr>
            <xdr:spPr>
              <a:xfrm>
                <a:off x="14553226" y="14026010"/>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2" name="正方形/長方形 1461">
                <a:extLst>
                  <a:ext uri="{FF2B5EF4-FFF2-40B4-BE49-F238E27FC236}">
                    <a16:creationId xmlns:a16="http://schemas.microsoft.com/office/drawing/2014/main" id="{3A10E64D-8516-2253-E8F2-E18196C4502A}"/>
                  </a:ext>
                </a:extLst>
              </xdr:cNvPr>
              <xdr:cNvSpPr/>
            </xdr:nvSpPr>
            <xdr:spPr>
              <a:xfrm>
                <a:off x="13611291"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3" name="正方形/長方形 1462">
                <a:extLst>
                  <a:ext uri="{FF2B5EF4-FFF2-40B4-BE49-F238E27FC236}">
                    <a16:creationId xmlns:a16="http://schemas.microsoft.com/office/drawing/2014/main" id="{C06B6E76-A85A-007E-C22F-C664B1FFC1C5}"/>
                  </a:ext>
                </a:extLst>
              </xdr:cNvPr>
              <xdr:cNvSpPr/>
            </xdr:nvSpPr>
            <xdr:spPr>
              <a:xfrm>
                <a:off x="136873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4" name="正方形/長方形 1463">
                <a:extLst>
                  <a:ext uri="{FF2B5EF4-FFF2-40B4-BE49-F238E27FC236}">
                    <a16:creationId xmlns:a16="http://schemas.microsoft.com/office/drawing/2014/main" id="{A3AB7100-0D1A-B83E-1E59-AD09F9580795}"/>
                  </a:ext>
                </a:extLst>
              </xdr:cNvPr>
              <xdr:cNvSpPr/>
            </xdr:nvSpPr>
            <xdr:spPr>
              <a:xfrm>
                <a:off x="137725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5" name="正方形/長方形 1464">
                <a:extLst>
                  <a:ext uri="{FF2B5EF4-FFF2-40B4-BE49-F238E27FC236}">
                    <a16:creationId xmlns:a16="http://schemas.microsoft.com/office/drawing/2014/main" id="{FD6A74FD-9613-028A-E4B8-CCC1256CB7A7}"/>
                  </a:ext>
                </a:extLst>
              </xdr:cNvPr>
              <xdr:cNvSpPr/>
            </xdr:nvSpPr>
            <xdr:spPr>
              <a:xfrm>
                <a:off x="1386049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6" name="正方形/長方形 1465">
                <a:extLst>
                  <a:ext uri="{FF2B5EF4-FFF2-40B4-BE49-F238E27FC236}">
                    <a16:creationId xmlns:a16="http://schemas.microsoft.com/office/drawing/2014/main" id="{FEDE07D4-61D3-4251-402F-DFF08ABA12CF}"/>
                  </a:ext>
                </a:extLst>
              </xdr:cNvPr>
              <xdr:cNvSpPr/>
            </xdr:nvSpPr>
            <xdr:spPr>
              <a:xfrm>
                <a:off x="1394574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7" name="正方形/長方形 1466">
                <a:extLst>
                  <a:ext uri="{FF2B5EF4-FFF2-40B4-BE49-F238E27FC236}">
                    <a16:creationId xmlns:a16="http://schemas.microsoft.com/office/drawing/2014/main" id="{88063C22-A9FC-7CE8-1887-9D75225725AB}"/>
                  </a:ext>
                </a:extLst>
              </xdr:cNvPr>
              <xdr:cNvSpPr/>
            </xdr:nvSpPr>
            <xdr:spPr>
              <a:xfrm>
                <a:off x="1403368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8" name="正方形/長方形 1467">
                <a:extLst>
                  <a:ext uri="{FF2B5EF4-FFF2-40B4-BE49-F238E27FC236}">
                    <a16:creationId xmlns:a16="http://schemas.microsoft.com/office/drawing/2014/main" id="{955AA6A5-D555-EB5E-9891-FF58F3DA8E7F}"/>
                  </a:ext>
                </a:extLst>
              </xdr:cNvPr>
              <xdr:cNvSpPr/>
            </xdr:nvSpPr>
            <xdr:spPr>
              <a:xfrm>
                <a:off x="14118930"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69" name="正方形/長方形 1468">
                <a:extLst>
                  <a:ext uri="{FF2B5EF4-FFF2-40B4-BE49-F238E27FC236}">
                    <a16:creationId xmlns:a16="http://schemas.microsoft.com/office/drawing/2014/main" id="{948D7E52-E802-251A-E1EA-78D5E5D9BFBD}"/>
                  </a:ext>
                </a:extLst>
              </xdr:cNvPr>
              <xdr:cNvSpPr/>
            </xdr:nvSpPr>
            <xdr:spPr>
              <a:xfrm>
                <a:off x="1421876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0" name="正方形/長方形 1469">
                <a:extLst>
                  <a:ext uri="{FF2B5EF4-FFF2-40B4-BE49-F238E27FC236}">
                    <a16:creationId xmlns:a16="http://schemas.microsoft.com/office/drawing/2014/main" id="{5B94F1DD-0DFB-C12D-2010-D5B169180067}"/>
                  </a:ext>
                </a:extLst>
              </xdr:cNvPr>
              <xdr:cNvSpPr/>
            </xdr:nvSpPr>
            <xdr:spPr>
              <a:xfrm>
                <a:off x="14304018"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1" name="正方形/長方形 1470">
                <a:extLst>
                  <a:ext uri="{FF2B5EF4-FFF2-40B4-BE49-F238E27FC236}">
                    <a16:creationId xmlns:a16="http://schemas.microsoft.com/office/drawing/2014/main" id="{9A719EF2-DEC3-1622-4943-6548108CD259}"/>
                  </a:ext>
                </a:extLst>
              </xdr:cNvPr>
              <xdr:cNvSpPr/>
            </xdr:nvSpPr>
            <xdr:spPr>
              <a:xfrm>
                <a:off x="1438004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2" name="正方形/長方形 1471">
                <a:extLst>
                  <a:ext uri="{FF2B5EF4-FFF2-40B4-BE49-F238E27FC236}">
                    <a16:creationId xmlns:a16="http://schemas.microsoft.com/office/drawing/2014/main" id="{ECB25B46-E9A8-C25E-8BB1-991D3B4DEAE0}"/>
                  </a:ext>
                </a:extLst>
              </xdr:cNvPr>
              <xdr:cNvSpPr/>
            </xdr:nvSpPr>
            <xdr:spPr>
              <a:xfrm>
                <a:off x="14465295"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3" name="正方形/長方形 1472">
                <a:extLst>
                  <a:ext uri="{FF2B5EF4-FFF2-40B4-BE49-F238E27FC236}">
                    <a16:creationId xmlns:a16="http://schemas.microsoft.com/office/drawing/2014/main" id="{192013B4-4E5F-38AA-0EE1-251217F22A35}"/>
                  </a:ext>
                </a:extLst>
              </xdr:cNvPr>
              <xdr:cNvSpPr/>
            </xdr:nvSpPr>
            <xdr:spPr>
              <a:xfrm>
                <a:off x="14553226" y="14317067"/>
                <a:ext cx="45719" cy="173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4" name="正方形/長方形 1473">
                <a:extLst>
                  <a:ext uri="{FF2B5EF4-FFF2-40B4-BE49-F238E27FC236}">
                    <a16:creationId xmlns:a16="http://schemas.microsoft.com/office/drawing/2014/main" id="{8A207BDD-EAA3-96D7-29F1-8DF824EC4594}"/>
                  </a:ext>
                </a:extLst>
              </xdr:cNvPr>
              <xdr:cNvSpPr/>
            </xdr:nvSpPr>
            <xdr:spPr>
              <a:xfrm>
                <a:off x="13611291"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5" name="正方形/長方形 1474">
                <a:extLst>
                  <a:ext uri="{FF2B5EF4-FFF2-40B4-BE49-F238E27FC236}">
                    <a16:creationId xmlns:a16="http://schemas.microsoft.com/office/drawing/2014/main" id="{BF02E6F5-F962-F481-EB29-EA28989D52F2}"/>
                  </a:ext>
                </a:extLst>
              </xdr:cNvPr>
              <xdr:cNvSpPr/>
            </xdr:nvSpPr>
            <xdr:spPr>
              <a:xfrm>
                <a:off x="136873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6" name="正方形/長方形 1475">
                <a:extLst>
                  <a:ext uri="{FF2B5EF4-FFF2-40B4-BE49-F238E27FC236}">
                    <a16:creationId xmlns:a16="http://schemas.microsoft.com/office/drawing/2014/main" id="{5AAE8141-339A-4EE2-DB14-347F7DD84064}"/>
                  </a:ext>
                </a:extLst>
              </xdr:cNvPr>
              <xdr:cNvSpPr/>
            </xdr:nvSpPr>
            <xdr:spPr>
              <a:xfrm>
                <a:off x="137725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7" name="正方形/長方形 1476">
                <a:extLst>
                  <a:ext uri="{FF2B5EF4-FFF2-40B4-BE49-F238E27FC236}">
                    <a16:creationId xmlns:a16="http://schemas.microsoft.com/office/drawing/2014/main" id="{F33BD6E5-023C-CF17-C80C-ECFF1EFA34D3}"/>
                  </a:ext>
                </a:extLst>
              </xdr:cNvPr>
              <xdr:cNvSpPr/>
            </xdr:nvSpPr>
            <xdr:spPr>
              <a:xfrm>
                <a:off x="1386049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8" name="正方形/長方形 1477">
                <a:extLst>
                  <a:ext uri="{FF2B5EF4-FFF2-40B4-BE49-F238E27FC236}">
                    <a16:creationId xmlns:a16="http://schemas.microsoft.com/office/drawing/2014/main" id="{30581B6E-52FB-9232-29B2-4CBE4246DAAD}"/>
                  </a:ext>
                </a:extLst>
              </xdr:cNvPr>
              <xdr:cNvSpPr/>
            </xdr:nvSpPr>
            <xdr:spPr>
              <a:xfrm>
                <a:off x="1394574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79" name="正方形/長方形 1478">
                <a:extLst>
                  <a:ext uri="{FF2B5EF4-FFF2-40B4-BE49-F238E27FC236}">
                    <a16:creationId xmlns:a16="http://schemas.microsoft.com/office/drawing/2014/main" id="{0791FEE2-E530-6A59-C03D-1CB1A6A8D64D}"/>
                  </a:ext>
                </a:extLst>
              </xdr:cNvPr>
              <xdr:cNvSpPr/>
            </xdr:nvSpPr>
            <xdr:spPr>
              <a:xfrm>
                <a:off x="1403368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0" name="正方形/長方形 1479">
                <a:extLst>
                  <a:ext uri="{FF2B5EF4-FFF2-40B4-BE49-F238E27FC236}">
                    <a16:creationId xmlns:a16="http://schemas.microsoft.com/office/drawing/2014/main" id="{C190FAE3-261A-7145-DD18-7C8BEFA6CAEA}"/>
                  </a:ext>
                </a:extLst>
              </xdr:cNvPr>
              <xdr:cNvSpPr/>
            </xdr:nvSpPr>
            <xdr:spPr>
              <a:xfrm>
                <a:off x="14118930"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1" name="正方形/長方形 1480">
                <a:extLst>
                  <a:ext uri="{FF2B5EF4-FFF2-40B4-BE49-F238E27FC236}">
                    <a16:creationId xmlns:a16="http://schemas.microsoft.com/office/drawing/2014/main" id="{FF289EFD-1A78-CB93-1518-0FDA1A8C5001}"/>
                  </a:ext>
                </a:extLst>
              </xdr:cNvPr>
              <xdr:cNvSpPr/>
            </xdr:nvSpPr>
            <xdr:spPr>
              <a:xfrm>
                <a:off x="1421876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2" name="正方形/長方形 1481">
                <a:extLst>
                  <a:ext uri="{FF2B5EF4-FFF2-40B4-BE49-F238E27FC236}">
                    <a16:creationId xmlns:a16="http://schemas.microsoft.com/office/drawing/2014/main" id="{E9CCF7BD-A04F-F909-28EC-F7FCF14402D5}"/>
                  </a:ext>
                </a:extLst>
              </xdr:cNvPr>
              <xdr:cNvSpPr/>
            </xdr:nvSpPr>
            <xdr:spPr>
              <a:xfrm>
                <a:off x="14304018"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3" name="正方形/長方形 1482">
                <a:extLst>
                  <a:ext uri="{FF2B5EF4-FFF2-40B4-BE49-F238E27FC236}">
                    <a16:creationId xmlns:a16="http://schemas.microsoft.com/office/drawing/2014/main" id="{C886B3DD-534F-C033-53B2-F619743AD2BE}"/>
                  </a:ext>
                </a:extLst>
              </xdr:cNvPr>
              <xdr:cNvSpPr/>
            </xdr:nvSpPr>
            <xdr:spPr>
              <a:xfrm>
                <a:off x="1438004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4" name="正方形/長方形 1483">
                <a:extLst>
                  <a:ext uri="{FF2B5EF4-FFF2-40B4-BE49-F238E27FC236}">
                    <a16:creationId xmlns:a16="http://schemas.microsoft.com/office/drawing/2014/main" id="{D2748DD8-FDA7-D966-8289-C2B3D1DE4905}"/>
                  </a:ext>
                </a:extLst>
              </xdr:cNvPr>
              <xdr:cNvSpPr/>
            </xdr:nvSpPr>
            <xdr:spPr>
              <a:xfrm>
                <a:off x="14465295"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5" name="正方形/長方形 1484">
                <a:extLst>
                  <a:ext uri="{FF2B5EF4-FFF2-40B4-BE49-F238E27FC236}">
                    <a16:creationId xmlns:a16="http://schemas.microsoft.com/office/drawing/2014/main" id="{4AF6B6D0-6E1E-4BEB-E22D-D849D4D01418}"/>
                  </a:ext>
                </a:extLst>
              </xdr:cNvPr>
              <xdr:cNvSpPr/>
            </xdr:nvSpPr>
            <xdr:spPr>
              <a:xfrm>
                <a:off x="14553226" y="14490525"/>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6" name="正方形/長方形 1485">
                <a:extLst>
                  <a:ext uri="{FF2B5EF4-FFF2-40B4-BE49-F238E27FC236}">
                    <a16:creationId xmlns:a16="http://schemas.microsoft.com/office/drawing/2014/main" id="{F7CDDF76-81BA-B7D7-B29A-61F2C5D5442A}"/>
                  </a:ext>
                </a:extLst>
              </xdr:cNvPr>
              <xdr:cNvSpPr/>
            </xdr:nvSpPr>
            <xdr:spPr>
              <a:xfrm>
                <a:off x="13611291"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7" name="正方形/長方形 1486">
                <a:extLst>
                  <a:ext uri="{FF2B5EF4-FFF2-40B4-BE49-F238E27FC236}">
                    <a16:creationId xmlns:a16="http://schemas.microsoft.com/office/drawing/2014/main" id="{EFBD9E0F-5B1C-B30E-463F-90034CCE2D4C}"/>
                  </a:ext>
                </a:extLst>
              </xdr:cNvPr>
              <xdr:cNvSpPr/>
            </xdr:nvSpPr>
            <xdr:spPr>
              <a:xfrm>
                <a:off x="136873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8" name="正方形/長方形 1487">
                <a:extLst>
                  <a:ext uri="{FF2B5EF4-FFF2-40B4-BE49-F238E27FC236}">
                    <a16:creationId xmlns:a16="http://schemas.microsoft.com/office/drawing/2014/main" id="{A2478756-E54A-6469-5C6C-F9BFAEAE529B}"/>
                  </a:ext>
                </a:extLst>
              </xdr:cNvPr>
              <xdr:cNvSpPr/>
            </xdr:nvSpPr>
            <xdr:spPr>
              <a:xfrm>
                <a:off x="137725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89" name="正方形/長方形 1488">
                <a:extLst>
                  <a:ext uri="{FF2B5EF4-FFF2-40B4-BE49-F238E27FC236}">
                    <a16:creationId xmlns:a16="http://schemas.microsoft.com/office/drawing/2014/main" id="{F2C08A15-491D-8FDD-DC82-6AF532B343E5}"/>
                  </a:ext>
                </a:extLst>
              </xdr:cNvPr>
              <xdr:cNvSpPr/>
            </xdr:nvSpPr>
            <xdr:spPr>
              <a:xfrm>
                <a:off x="1386049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0" name="正方形/長方形 1489">
                <a:extLst>
                  <a:ext uri="{FF2B5EF4-FFF2-40B4-BE49-F238E27FC236}">
                    <a16:creationId xmlns:a16="http://schemas.microsoft.com/office/drawing/2014/main" id="{156EB16F-B3B3-8C50-AE88-801895BBCBF8}"/>
                  </a:ext>
                </a:extLst>
              </xdr:cNvPr>
              <xdr:cNvSpPr/>
            </xdr:nvSpPr>
            <xdr:spPr>
              <a:xfrm>
                <a:off x="1394574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1" name="正方形/長方形 1490">
                <a:extLst>
                  <a:ext uri="{FF2B5EF4-FFF2-40B4-BE49-F238E27FC236}">
                    <a16:creationId xmlns:a16="http://schemas.microsoft.com/office/drawing/2014/main" id="{5D41E1C6-47D6-6AA9-D3E5-0897E3990804}"/>
                  </a:ext>
                </a:extLst>
              </xdr:cNvPr>
              <xdr:cNvSpPr/>
            </xdr:nvSpPr>
            <xdr:spPr>
              <a:xfrm>
                <a:off x="1403368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2" name="正方形/長方形 1491">
                <a:extLst>
                  <a:ext uri="{FF2B5EF4-FFF2-40B4-BE49-F238E27FC236}">
                    <a16:creationId xmlns:a16="http://schemas.microsoft.com/office/drawing/2014/main" id="{521DC541-1423-E9C8-A174-E0D1F624DEF8}"/>
                  </a:ext>
                </a:extLst>
              </xdr:cNvPr>
              <xdr:cNvSpPr/>
            </xdr:nvSpPr>
            <xdr:spPr>
              <a:xfrm>
                <a:off x="14118930"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3" name="正方形/長方形 1492">
                <a:extLst>
                  <a:ext uri="{FF2B5EF4-FFF2-40B4-BE49-F238E27FC236}">
                    <a16:creationId xmlns:a16="http://schemas.microsoft.com/office/drawing/2014/main" id="{1B58BC22-136D-0333-F6F5-4A3A1B6E1DF6}"/>
                  </a:ext>
                </a:extLst>
              </xdr:cNvPr>
              <xdr:cNvSpPr/>
            </xdr:nvSpPr>
            <xdr:spPr>
              <a:xfrm>
                <a:off x="1421876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4" name="正方形/長方形 1493">
                <a:extLst>
                  <a:ext uri="{FF2B5EF4-FFF2-40B4-BE49-F238E27FC236}">
                    <a16:creationId xmlns:a16="http://schemas.microsoft.com/office/drawing/2014/main" id="{EF86DCF5-7631-661B-85C6-3A488C174613}"/>
                  </a:ext>
                </a:extLst>
              </xdr:cNvPr>
              <xdr:cNvSpPr/>
            </xdr:nvSpPr>
            <xdr:spPr>
              <a:xfrm>
                <a:off x="14304018"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5" name="正方形/長方形 1494">
                <a:extLst>
                  <a:ext uri="{FF2B5EF4-FFF2-40B4-BE49-F238E27FC236}">
                    <a16:creationId xmlns:a16="http://schemas.microsoft.com/office/drawing/2014/main" id="{361BD62B-E1CE-6C7D-6E56-792AEBC7ABE7}"/>
                  </a:ext>
                </a:extLst>
              </xdr:cNvPr>
              <xdr:cNvSpPr/>
            </xdr:nvSpPr>
            <xdr:spPr>
              <a:xfrm>
                <a:off x="1438004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6" name="正方形/長方形 1495">
                <a:extLst>
                  <a:ext uri="{FF2B5EF4-FFF2-40B4-BE49-F238E27FC236}">
                    <a16:creationId xmlns:a16="http://schemas.microsoft.com/office/drawing/2014/main" id="{8240ADDA-D0FA-9D2E-1691-2ADA66E58894}"/>
                  </a:ext>
                </a:extLst>
              </xdr:cNvPr>
              <xdr:cNvSpPr/>
            </xdr:nvSpPr>
            <xdr:spPr>
              <a:xfrm>
                <a:off x="14465295"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7" name="正方形/長方形 1496">
                <a:extLst>
                  <a:ext uri="{FF2B5EF4-FFF2-40B4-BE49-F238E27FC236}">
                    <a16:creationId xmlns:a16="http://schemas.microsoft.com/office/drawing/2014/main" id="{4405C3AD-68F2-AC65-954C-D8131807DAB3}"/>
                  </a:ext>
                </a:extLst>
              </xdr:cNvPr>
              <xdr:cNvSpPr/>
            </xdr:nvSpPr>
            <xdr:spPr>
              <a:xfrm>
                <a:off x="14553226" y="14827321"/>
                <a:ext cx="45719" cy="173906"/>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8" name="正方形/長方形 1497">
                <a:extLst>
                  <a:ext uri="{FF2B5EF4-FFF2-40B4-BE49-F238E27FC236}">
                    <a16:creationId xmlns:a16="http://schemas.microsoft.com/office/drawing/2014/main" id="{D10F2977-A636-DC16-2844-B0F7E1BFF0CB}"/>
                  </a:ext>
                </a:extLst>
              </xdr:cNvPr>
              <xdr:cNvSpPr/>
            </xdr:nvSpPr>
            <xdr:spPr>
              <a:xfrm>
                <a:off x="13611291"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99" name="正方形/長方形 1498">
                <a:extLst>
                  <a:ext uri="{FF2B5EF4-FFF2-40B4-BE49-F238E27FC236}">
                    <a16:creationId xmlns:a16="http://schemas.microsoft.com/office/drawing/2014/main" id="{212C306B-AA51-C9B6-D891-AEB93F60C5C1}"/>
                  </a:ext>
                </a:extLst>
              </xdr:cNvPr>
              <xdr:cNvSpPr/>
            </xdr:nvSpPr>
            <xdr:spPr>
              <a:xfrm>
                <a:off x="136873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0" name="正方形/長方形 1499">
                <a:extLst>
                  <a:ext uri="{FF2B5EF4-FFF2-40B4-BE49-F238E27FC236}">
                    <a16:creationId xmlns:a16="http://schemas.microsoft.com/office/drawing/2014/main" id="{21F877FF-1678-3F65-73E4-A8AD4B4EBC7C}"/>
                  </a:ext>
                </a:extLst>
              </xdr:cNvPr>
              <xdr:cNvSpPr/>
            </xdr:nvSpPr>
            <xdr:spPr>
              <a:xfrm>
                <a:off x="137725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1" name="正方形/長方形 1500">
                <a:extLst>
                  <a:ext uri="{FF2B5EF4-FFF2-40B4-BE49-F238E27FC236}">
                    <a16:creationId xmlns:a16="http://schemas.microsoft.com/office/drawing/2014/main" id="{C6402E25-9292-F50C-1B24-9CA98730BC72}"/>
                  </a:ext>
                </a:extLst>
              </xdr:cNvPr>
              <xdr:cNvSpPr/>
            </xdr:nvSpPr>
            <xdr:spPr>
              <a:xfrm>
                <a:off x="1386049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2" name="正方形/長方形 1501">
                <a:extLst>
                  <a:ext uri="{FF2B5EF4-FFF2-40B4-BE49-F238E27FC236}">
                    <a16:creationId xmlns:a16="http://schemas.microsoft.com/office/drawing/2014/main" id="{0D71C05C-D268-E11A-C09B-0504B633E59B}"/>
                  </a:ext>
                </a:extLst>
              </xdr:cNvPr>
              <xdr:cNvSpPr/>
            </xdr:nvSpPr>
            <xdr:spPr>
              <a:xfrm>
                <a:off x="1394574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3" name="正方形/長方形 1502">
                <a:extLst>
                  <a:ext uri="{FF2B5EF4-FFF2-40B4-BE49-F238E27FC236}">
                    <a16:creationId xmlns:a16="http://schemas.microsoft.com/office/drawing/2014/main" id="{3C0DF908-0D4C-62BF-ECEE-18625069AA72}"/>
                  </a:ext>
                </a:extLst>
              </xdr:cNvPr>
              <xdr:cNvSpPr/>
            </xdr:nvSpPr>
            <xdr:spPr>
              <a:xfrm>
                <a:off x="1403368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4" name="正方形/長方形 1503">
                <a:extLst>
                  <a:ext uri="{FF2B5EF4-FFF2-40B4-BE49-F238E27FC236}">
                    <a16:creationId xmlns:a16="http://schemas.microsoft.com/office/drawing/2014/main" id="{0214A932-99F7-C899-751E-8B1268988E30}"/>
                  </a:ext>
                </a:extLst>
              </xdr:cNvPr>
              <xdr:cNvSpPr/>
            </xdr:nvSpPr>
            <xdr:spPr>
              <a:xfrm>
                <a:off x="14118930"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5" name="正方形/長方形 1504">
                <a:extLst>
                  <a:ext uri="{FF2B5EF4-FFF2-40B4-BE49-F238E27FC236}">
                    <a16:creationId xmlns:a16="http://schemas.microsoft.com/office/drawing/2014/main" id="{E12BE22D-6CB1-626F-BDF5-789E3C02BB53}"/>
                  </a:ext>
                </a:extLst>
              </xdr:cNvPr>
              <xdr:cNvSpPr/>
            </xdr:nvSpPr>
            <xdr:spPr>
              <a:xfrm>
                <a:off x="1421876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6" name="正方形/長方形 1505">
                <a:extLst>
                  <a:ext uri="{FF2B5EF4-FFF2-40B4-BE49-F238E27FC236}">
                    <a16:creationId xmlns:a16="http://schemas.microsoft.com/office/drawing/2014/main" id="{B5E1F6ED-33F5-7469-375E-D7F6B9F81C26}"/>
                  </a:ext>
                </a:extLst>
              </xdr:cNvPr>
              <xdr:cNvSpPr/>
            </xdr:nvSpPr>
            <xdr:spPr>
              <a:xfrm>
                <a:off x="14304018"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7" name="正方形/長方形 1506">
                <a:extLst>
                  <a:ext uri="{FF2B5EF4-FFF2-40B4-BE49-F238E27FC236}">
                    <a16:creationId xmlns:a16="http://schemas.microsoft.com/office/drawing/2014/main" id="{03038FAD-1A16-C239-87BA-35442A41F292}"/>
                  </a:ext>
                </a:extLst>
              </xdr:cNvPr>
              <xdr:cNvSpPr/>
            </xdr:nvSpPr>
            <xdr:spPr>
              <a:xfrm>
                <a:off x="1438004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8" name="正方形/長方形 1507">
                <a:extLst>
                  <a:ext uri="{FF2B5EF4-FFF2-40B4-BE49-F238E27FC236}">
                    <a16:creationId xmlns:a16="http://schemas.microsoft.com/office/drawing/2014/main" id="{1970317A-25B8-D9B2-A1AE-3D0B09CC4949}"/>
                  </a:ext>
                </a:extLst>
              </xdr:cNvPr>
              <xdr:cNvSpPr/>
            </xdr:nvSpPr>
            <xdr:spPr>
              <a:xfrm>
                <a:off x="14465295"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09" name="正方形/長方形 1508">
                <a:extLst>
                  <a:ext uri="{FF2B5EF4-FFF2-40B4-BE49-F238E27FC236}">
                    <a16:creationId xmlns:a16="http://schemas.microsoft.com/office/drawing/2014/main" id="{65952211-8588-F384-44D2-B98BBCDB6E7D}"/>
                  </a:ext>
                </a:extLst>
              </xdr:cNvPr>
              <xdr:cNvSpPr/>
            </xdr:nvSpPr>
            <xdr:spPr>
              <a:xfrm>
                <a:off x="14553226" y="15000778"/>
                <a:ext cx="45719" cy="172907"/>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0" name="正方形/長方形 1509">
                <a:extLst>
                  <a:ext uri="{FF2B5EF4-FFF2-40B4-BE49-F238E27FC236}">
                    <a16:creationId xmlns:a16="http://schemas.microsoft.com/office/drawing/2014/main" id="{333EE0A1-2EE0-6000-2C0C-088CDA9CFD3E}"/>
                  </a:ext>
                </a:extLst>
              </xdr:cNvPr>
              <xdr:cNvSpPr/>
            </xdr:nvSpPr>
            <xdr:spPr>
              <a:xfrm>
                <a:off x="13611291"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1" name="正方形/長方形 1510">
                <a:extLst>
                  <a:ext uri="{FF2B5EF4-FFF2-40B4-BE49-F238E27FC236}">
                    <a16:creationId xmlns:a16="http://schemas.microsoft.com/office/drawing/2014/main" id="{97A9F51D-2AA9-A093-4EA3-80D03DB73782}"/>
                  </a:ext>
                </a:extLst>
              </xdr:cNvPr>
              <xdr:cNvSpPr/>
            </xdr:nvSpPr>
            <xdr:spPr>
              <a:xfrm>
                <a:off x="136873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2" name="正方形/長方形 1511">
                <a:extLst>
                  <a:ext uri="{FF2B5EF4-FFF2-40B4-BE49-F238E27FC236}">
                    <a16:creationId xmlns:a16="http://schemas.microsoft.com/office/drawing/2014/main" id="{72187221-193A-74B2-B057-33099D255C3B}"/>
                  </a:ext>
                </a:extLst>
              </xdr:cNvPr>
              <xdr:cNvSpPr/>
            </xdr:nvSpPr>
            <xdr:spPr>
              <a:xfrm>
                <a:off x="137725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3" name="正方形/長方形 1512">
                <a:extLst>
                  <a:ext uri="{FF2B5EF4-FFF2-40B4-BE49-F238E27FC236}">
                    <a16:creationId xmlns:a16="http://schemas.microsoft.com/office/drawing/2014/main" id="{18DE4E94-4ABE-1EA5-7B94-E18498218396}"/>
                  </a:ext>
                </a:extLst>
              </xdr:cNvPr>
              <xdr:cNvSpPr/>
            </xdr:nvSpPr>
            <xdr:spPr>
              <a:xfrm>
                <a:off x="1386049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4" name="正方形/長方形 1513">
                <a:extLst>
                  <a:ext uri="{FF2B5EF4-FFF2-40B4-BE49-F238E27FC236}">
                    <a16:creationId xmlns:a16="http://schemas.microsoft.com/office/drawing/2014/main" id="{6A6E7B50-298C-B27E-B504-C7D6681B6BEE}"/>
                  </a:ext>
                </a:extLst>
              </xdr:cNvPr>
              <xdr:cNvSpPr/>
            </xdr:nvSpPr>
            <xdr:spPr>
              <a:xfrm>
                <a:off x="1394574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5" name="正方形/長方形 1514">
                <a:extLst>
                  <a:ext uri="{FF2B5EF4-FFF2-40B4-BE49-F238E27FC236}">
                    <a16:creationId xmlns:a16="http://schemas.microsoft.com/office/drawing/2014/main" id="{4702B79E-50D3-157F-79B5-7AE68EB5328F}"/>
                  </a:ext>
                </a:extLst>
              </xdr:cNvPr>
              <xdr:cNvSpPr/>
            </xdr:nvSpPr>
            <xdr:spPr>
              <a:xfrm>
                <a:off x="1403368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6" name="正方形/長方形 1515">
                <a:extLst>
                  <a:ext uri="{FF2B5EF4-FFF2-40B4-BE49-F238E27FC236}">
                    <a16:creationId xmlns:a16="http://schemas.microsoft.com/office/drawing/2014/main" id="{E76AB55C-B923-3E6A-5CF4-356AA0ADB043}"/>
                  </a:ext>
                </a:extLst>
              </xdr:cNvPr>
              <xdr:cNvSpPr/>
            </xdr:nvSpPr>
            <xdr:spPr>
              <a:xfrm>
                <a:off x="14118930"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7" name="正方形/長方形 1516">
                <a:extLst>
                  <a:ext uri="{FF2B5EF4-FFF2-40B4-BE49-F238E27FC236}">
                    <a16:creationId xmlns:a16="http://schemas.microsoft.com/office/drawing/2014/main" id="{DC5B0AD5-4D9A-F069-F021-866836AD460D}"/>
                  </a:ext>
                </a:extLst>
              </xdr:cNvPr>
              <xdr:cNvSpPr/>
            </xdr:nvSpPr>
            <xdr:spPr>
              <a:xfrm>
                <a:off x="1421876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8" name="正方形/長方形 1517">
                <a:extLst>
                  <a:ext uri="{FF2B5EF4-FFF2-40B4-BE49-F238E27FC236}">
                    <a16:creationId xmlns:a16="http://schemas.microsoft.com/office/drawing/2014/main" id="{CA15CD18-CB2B-16A2-16BA-5EA5D3AD1EC3}"/>
                  </a:ext>
                </a:extLst>
              </xdr:cNvPr>
              <xdr:cNvSpPr/>
            </xdr:nvSpPr>
            <xdr:spPr>
              <a:xfrm>
                <a:off x="14304018"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19" name="正方形/長方形 1518">
                <a:extLst>
                  <a:ext uri="{FF2B5EF4-FFF2-40B4-BE49-F238E27FC236}">
                    <a16:creationId xmlns:a16="http://schemas.microsoft.com/office/drawing/2014/main" id="{C6B24488-8393-3E0F-1CB9-83AFE169412D}"/>
                  </a:ext>
                </a:extLst>
              </xdr:cNvPr>
              <xdr:cNvSpPr/>
            </xdr:nvSpPr>
            <xdr:spPr>
              <a:xfrm>
                <a:off x="1438004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0" name="正方形/長方形 1519">
                <a:extLst>
                  <a:ext uri="{FF2B5EF4-FFF2-40B4-BE49-F238E27FC236}">
                    <a16:creationId xmlns:a16="http://schemas.microsoft.com/office/drawing/2014/main" id="{3D3CCF3C-ED5E-EA1B-0219-DECA901B57B2}"/>
                  </a:ext>
                </a:extLst>
              </xdr:cNvPr>
              <xdr:cNvSpPr/>
            </xdr:nvSpPr>
            <xdr:spPr>
              <a:xfrm>
                <a:off x="14465295"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1" name="正方形/長方形 1520">
                <a:extLst>
                  <a:ext uri="{FF2B5EF4-FFF2-40B4-BE49-F238E27FC236}">
                    <a16:creationId xmlns:a16="http://schemas.microsoft.com/office/drawing/2014/main" id="{82A4A217-DBA2-E95A-0FE7-B055BDC38F77}"/>
                  </a:ext>
                </a:extLst>
              </xdr:cNvPr>
              <xdr:cNvSpPr/>
            </xdr:nvSpPr>
            <xdr:spPr>
              <a:xfrm>
                <a:off x="14553226" y="16104366"/>
                <a:ext cx="45719" cy="175174"/>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2" name="正方形/長方形 1521">
                <a:extLst>
                  <a:ext uri="{FF2B5EF4-FFF2-40B4-BE49-F238E27FC236}">
                    <a16:creationId xmlns:a16="http://schemas.microsoft.com/office/drawing/2014/main" id="{C0787A26-72DF-F0A0-6944-28998E3D7248}"/>
                  </a:ext>
                </a:extLst>
              </xdr:cNvPr>
              <xdr:cNvSpPr/>
            </xdr:nvSpPr>
            <xdr:spPr>
              <a:xfrm>
                <a:off x="13611291"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3" name="正方形/長方形 1522">
                <a:extLst>
                  <a:ext uri="{FF2B5EF4-FFF2-40B4-BE49-F238E27FC236}">
                    <a16:creationId xmlns:a16="http://schemas.microsoft.com/office/drawing/2014/main" id="{ABD79A42-58CE-AA52-446A-22B436515C59}"/>
                  </a:ext>
                </a:extLst>
              </xdr:cNvPr>
              <xdr:cNvSpPr/>
            </xdr:nvSpPr>
            <xdr:spPr>
              <a:xfrm>
                <a:off x="136873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4" name="正方形/長方形 1523">
                <a:extLst>
                  <a:ext uri="{FF2B5EF4-FFF2-40B4-BE49-F238E27FC236}">
                    <a16:creationId xmlns:a16="http://schemas.microsoft.com/office/drawing/2014/main" id="{C101E00E-97FF-8508-912D-1BCAE1ECF676}"/>
                  </a:ext>
                </a:extLst>
              </xdr:cNvPr>
              <xdr:cNvSpPr/>
            </xdr:nvSpPr>
            <xdr:spPr>
              <a:xfrm>
                <a:off x="137725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5" name="正方形/長方形 1524">
                <a:extLst>
                  <a:ext uri="{FF2B5EF4-FFF2-40B4-BE49-F238E27FC236}">
                    <a16:creationId xmlns:a16="http://schemas.microsoft.com/office/drawing/2014/main" id="{4405156A-51C2-3D49-5D40-8450F207A1FF}"/>
                  </a:ext>
                </a:extLst>
              </xdr:cNvPr>
              <xdr:cNvSpPr/>
            </xdr:nvSpPr>
            <xdr:spPr>
              <a:xfrm>
                <a:off x="1386049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6" name="正方形/長方形 1525">
                <a:extLst>
                  <a:ext uri="{FF2B5EF4-FFF2-40B4-BE49-F238E27FC236}">
                    <a16:creationId xmlns:a16="http://schemas.microsoft.com/office/drawing/2014/main" id="{4661B069-0958-0B47-EA76-25F2B66C6F6E}"/>
                  </a:ext>
                </a:extLst>
              </xdr:cNvPr>
              <xdr:cNvSpPr/>
            </xdr:nvSpPr>
            <xdr:spPr>
              <a:xfrm>
                <a:off x="1394574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7" name="正方形/長方形 1526">
                <a:extLst>
                  <a:ext uri="{FF2B5EF4-FFF2-40B4-BE49-F238E27FC236}">
                    <a16:creationId xmlns:a16="http://schemas.microsoft.com/office/drawing/2014/main" id="{8B4054B9-6C0A-8372-7CAB-0BFB47F1AB14}"/>
                  </a:ext>
                </a:extLst>
              </xdr:cNvPr>
              <xdr:cNvSpPr/>
            </xdr:nvSpPr>
            <xdr:spPr>
              <a:xfrm>
                <a:off x="1403368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8" name="正方形/長方形 1527">
                <a:extLst>
                  <a:ext uri="{FF2B5EF4-FFF2-40B4-BE49-F238E27FC236}">
                    <a16:creationId xmlns:a16="http://schemas.microsoft.com/office/drawing/2014/main" id="{C3DCA706-C68B-16CF-1A06-5FF18013E47E}"/>
                  </a:ext>
                </a:extLst>
              </xdr:cNvPr>
              <xdr:cNvSpPr/>
            </xdr:nvSpPr>
            <xdr:spPr>
              <a:xfrm>
                <a:off x="14118930"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29" name="正方形/長方形 1528">
                <a:extLst>
                  <a:ext uri="{FF2B5EF4-FFF2-40B4-BE49-F238E27FC236}">
                    <a16:creationId xmlns:a16="http://schemas.microsoft.com/office/drawing/2014/main" id="{A42E6263-7E24-1219-644F-E1C259346B0A}"/>
                  </a:ext>
                </a:extLst>
              </xdr:cNvPr>
              <xdr:cNvSpPr/>
            </xdr:nvSpPr>
            <xdr:spPr>
              <a:xfrm>
                <a:off x="1421876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30" name="正方形/長方形 1529">
                <a:extLst>
                  <a:ext uri="{FF2B5EF4-FFF2-40B4-BE49-F238E27FC236}">
                    <a16:creationId xmlns:a16="http://schemas.microsoft.com/office/drawing/2014/main" id="{F3CF8AC0-435F-8D27-3013-8BC07E070BA1}"/>
                  </a:ext>
                </a:extLst>
              </xdr:cNvPr>
              <xdr:cNvSpPr/>
            </xdr:nvSpPr>
            <xdr:spPr>
              <a:xfrm>
                <a:off x="14304018"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31" name="正方形/長方形 1530">
                <a:extLst>
                  <a:ext uri="{FF2B5EF4-FFF2-40B4-BE49-F238E27FC236}">
                    <a16:creationId xmlns:a16="http://schemas.microsoft.com/office/drawing/2014/main" id="{51A3F469-4DFF-EF5D-3BF8-3EF3EBB99676}"/>
                  </a:ext>
                </a:extLst>
              </xdr:cNvPr>
              <xdr:cNvSpPr/>
            </xdr:nvSpPr>
            <xdr:spPr>
              <a:xfrm>
                <a:off x="1438004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32" name="正方形/長方形 1531">
                <a:extLst>
                  <a:ext uri="{FF2B5EF4-FFF2-40B4-BE49-F238E27FC236}">
                    <a16:creationId xmlns:a16="http://schemas.microsoft.com/office/drawing/2014/main" id="{3BBA48E3-8563-B970-DCE6-4372FEECC94F}"/>
                  </a:ext>
                </a:extLst>
              </xdr:cNvPr>
              <xdr:cNvSpPr/>
            </xdr:nvSpPr>
            <xdr:spPr>
              <a:xfrm>
                <a:off x="14465295"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533" name="正方形/長方形 1532">
                <a:extLst>
                  <a:ext uri="{FF2B5EF4-FFF2-40B4-BE49-F238E27FC236}">
                    <a16:creationId xmlns:a16="http://schemas.microsoft.com/office/drawing/2014/main" id="{9BF1CA72-3449-5AF6-83CF-ECFDDF037D2D}"/>
                  </a:ext>
                </a:extLst>
              </xdr:cNvPr>
              <xdr:cNvSpPr/>
            </xdr:nvSpPr>
            <xdr:spPr>
              <a:xfrm>
                <a:off x="14553226" y="16279091"/>
                <a:ext cx="45719" cy="171639"/>
              </a:xfrm>
              <a:prstGeom prst="rect">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sp macro="" textlink="">
          <xdr:nvSpPr>
            <xdr:cNvPr id="1400" name="台形 1399">
              <a:extLst>
                <a:ext uri="{FF2B5EF4-FFF2-40B4-BE49-F238E27FC236}">
                  <a16:creationId xmlns:a16="http://schemas.microsoft.com/office/drawing/2014/main" id="{857BCFBA-3822-2F55-C7D5-326A48E5B7DA}"/>
                </a:ext>
              </a:extLst>
            </xdr:cNvPr>
            <xdr:cNvSpPr/>
          </xdr:nvSpPr>
          <xdr:spPr>
            <a:xfrm>
              <a:off x="11167630" y="1701511"/>
              <a:ext cx="1854343" cy="344498"/>
            </a:xfrm>
            <a:prstGeom prst="trapezoid">
              <a:avLst>
                <a:gd name="adj" fmla="val 40266"/>
              </a:avLst>
            </a:prstGeom>
            <a:grp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grpSp>
    <xdr:clientData/>
  </xdr:twoCellAnchor>
  <xdr:twoCellAnchor>
    <xdr:from>
      <xdr:col>37</xdr:col>
      <xdr:colOff>84666</xdr:colOff>
      <xdr:row>39</xdr:row>
      <xdr:rowOff>74083</xdr:rowOff>
    </xdr:from>
    <xdr:to>
      <xdr:col>44</xdr:col>
      <xdr:colOff>38017</xdr:colOff>
      <xdr:row>46</xdr:row>
      <xdr:rowOff>1058</xdr:rowOff>
    </xdr:to>
    <xdr:grpSp>
      <xdr:nvGrpSpPr>
        <xdr:cNvPr id="1669" name="グループ化 1668">
          <a:extLst>
            <a:ext uri="{FF2B5EF4-FFF2-40B4-BE49-F238E27FC236}">
              <a16:creationId xmlns:a16="http://schemas.microsoft.com/office/drawing/2014/main" id="{AB0AC1F8-9DD7-49B5-B67D-B4FC136F7572}"/>
            </a:ext>
          </a:extLst>
        </xdr:cNvPr>
        <xdr:cNvGrpSpPr/>
      </xdr:nvGrpSpPr>
      <xdr:grpSpPr>
        <a:xfrm>
          <a:off x="4952694" y="5205249"/>
          <a:ext cx="874331" cy="847953"/>
          <a:chOff x="25336500" y="67056000"/>
          <a:chExt cx="5334000" cy="4953000"/>
        </a:xfrm>
        <a:solidFill>
          <a:schemeClr val="accent4">
            <a:lumMod val="40000"/>
            <a:lumOff val="60000"/>
          </a:schemeClr>
        </a:solidFill>
      </xdr:grpSpPr>
      <xdr:sp macro="" textlink="">
        <xdr:nvSpPr>
          <xdr:cNvPr id="1670" name="正方形/長方形 1669">
            <a:extLst>
              <a:ext uri="{FF2B5EF4-FFF2-40B4-BE49-F238E27FC236}">
                <a16:creationId xmlns:a16="http://schemas.microsoft.com/office/drawing/2014/main" id="{8BAD0E1A-5BBD-073C-8CCD-7424B0680829}"/>
              </a:ext>
            </a:extLst>
          </xdr:cNvPr>
          <xdr:cNvSpPr/>
        </xdr:nvSpPr>
        <xdr:spPr>
          <a:xfrm>
            <a:off x="25908001" y="67246501"/>
            <a:ext cx="4190999" cy="2095500"/>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1" name="正方形/長方形 1670">
            <a:extLst>
              <a:ext uri="{FF2B5EF4-FFF2-40B4-BE49-F238E27FC236}">
                <a16:creationId xmlns:a16="http://schemas.microsoft.com/office/drawing/2014/main" id="{4D15AEFF-D0D9-D1FA-2B36-8326B160760E}"/>
              </a:ext>
            </a:extLst>
          </xdr:cNvPr>
          <xdr:cNvSpPr/>
        </xdr:nvSpPr>
        <xdr:spPr>
          <a:xfrm>
            <a:off x="28316647" y="67845539"/>
            <a:ext cx="1246909" cy="1143000"/>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2" name="正方形/長方形 1671">
            <a:extLst>
              <a:ext uri="{FF2B5EF4-FFF2-40B4-BE49-F238E27FC236}">
                <a16:creationId xmlns:a16="http://schemas.microsoft.com/office/drawing/2014/main" id="{813480D0-2169-25F5-EF43-847C3D25F142}"/>
              </a:ext>
            </a:extLst>
          </xdr:cNvPr>
          <xdr:cNvSpPr/>
        </xdr:nvSpPr>
        <xdr:spPr>
          <a:xfrm flipV="1">
            <a:off x="25336500" y="71246999"/>
            <a:ext cx="5334000" cy="76200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3" name="台形 1672">
            <a:extLst>
              <a:ext uri="{FF2B5EF4-FFF2-40B4-BE49-F238E27FC236}">
                <a16:creationId xmlns:a16="http://schemas.microsoft.com/office/drawing/2014/main" id="{CF281A90-A0AC-9243-705A-BF4366C9480C}"/>
              </a:ext>
            </a:extLst>
          </xdr:cNvPr>
          <xdr:cNvSpPr/>
        </xdr:nvSpPr>
        <xdr:spPr>
          <a:xfrm>
            <a:off x="25336500" y="69342000"/>
            <a:ext cx="5334000" cy="1905001"/>
          </a:xfrm>
          <a:prstGeom prst="trapezoid">
            <a:avLst>
              <a:gd name="adj" fmla="val 31749"/>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4" name="正方形/長方形 1673">
            <a:extLst>
              <a:ext uri="{FF2B5EF4-FFF2-40B4-BE49-F238E27FC236}">
                <a16:creationId xmlns:a16="http://schemas.microsoft.com/office/drawing/2014/main" id="{62CE3C9C-CA21-75DE-009B-DEAB88896F10}"/>
              </a:ext>
            </a:extLst>
          </xdr:cNvPr>
          <xdr:cNvSpPr/>
        </xdr:nvSpPr>
        <xdr:spPr>
          <a:xfrm flipV="1">
            <a:off x="28956000" y="70261806"/>
            <a:ext cx="952500" cy="20121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5" name="正方形/長方形 1674">
            <a:extLst>
              <a:ext uri="{FF2B5EF4-FFF2-40B4-BE49-F238E27FC236}">
                <a16:creationId xmlns:a16="http://schemas.microsoft.com/office/drawing/2014/main" id="{6E994509-3856-94F3-C342-18D476E8E1A0}"/>
              </a:ext>
            </a:extLst>
          </xdr:cNvPr>
          <xdr:cNvSpPr/>
        </xdr:nvSpPr>
        <xdr:spPr>
          <a:xfrm flipV="1">
            <a:off x="29016860" y="70487928"/>
            <a:ext cx="701140" cy="16559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6" name="正方形/長方形 1675">
            <a:extLst>
              <a:ext uri="{FF2B5EF4-FFF2-40B4-BE49-F238E27FC236}">
                <a16:creationId xmlns:a16="http://schemas.microsoft.com/office/drawing/2014/main" id="{E9411DC4-1D91-FA37-DC0C-37D40EC2A7CC}"/>
              </a:ext>
            </a:extLst>
          </xdr:cNvPr>
          <xdr:cNvSpPr/>
        </xdr:nvSpPr>
        <xdr:spPr>
          <a:xfrm flipV="1">
            <a:off x="29337000" y="70825178"/>
            <a:ext cx="381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7" name="正方形/長方形 1676">
            <a:extLst>
              <a:ext uri="{FF2B5EF4-FFF2-40B4-BE49-F238E27FC236}">
                <a16:creationId xmlns:a16="http://schemas.microsoft.com/office/drawing/2014/main" id="{F8E1B981-11AB-E258-09E2-64857B92ADC3}"/>
              </a:ext>
            </a:extLst>
          </xdr:cNvPr>
          <xdr:cNvSpPr/>
        </xdr:nvSpPr>
        <xdr:spPr>
          <a:xfrm flipV="1">
            <a:off x="28765500" y="70825178"/>
            <a:ext cx="381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8" name="正方形/長方形 1677">
            <a:extLst>
              <a:ext uri="{FF2B5EF4-FFF2-40B4-BE49-F238E27FC236}">
                <a16:creationId xmlns:a16="http://schemas.microsoft.com/office/drawing/2014/main" id="{132D9A71-67DA-A67B-7702-79E8A0024AD8}"/>
              </a:ext>
            </a:extLst>
          </xdr:cNvPr>
          <xdr:cNvSpPr/>
        </xdr:nvSpPr>
        <xdr:spPr>
          <a:xfrm flipV="1">
            <a:off x="27813000" y="69669561"/>
            <a:ext cx="762000"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79" name="正方形/長方形 1678">
            <a:extLst>
              <a:ext uri="{FF2B5EF4-FFF2-40B4-BE49-F238E27FC236}">
                <a16:creationId xmlns:a16="http://schemas.microsoft.com/office/drawing/2014/main" id="{2D3ED9B8-E8B8-5F12-CBCB-6EC4B4BB445D}"/>
              </a:ext>
            </a:extLst>
          </xdr:cNvPr>
          <xdr:cNvSpPr/>
        </xdr:nvSpPr>
        <xdr:spPr>
          <a:xfrm flipV="1">
            <a:off x="27813000" y="70253678"/>
            <a:ext cx="762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0" name="正方形/長方形 1679">
            <a:extLst>
              <a:ext uri="{FF2B5EF4-FFF2-40B4-BE49-F238E27FC236}">
                <a16:creationId xmlns:a16="http://schemas.microsoft.com/office/drawing/2014/main" id="{1EAE6D81-5F83-2FAF-CB24-B47EF6966F6D}"/>
              </a:ext>
            </a:extLst>
          </xdr:cNvPr>
          <xdr:cNvSpPr/>
        </xdr:nvSpPr>
        <xdr:spPr>
          <a:xfrm flipV="1">
            <a:off x="27813000" y="70825178"/>
            <a:ext cx="7620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1" name="正方形/長方形 1680">
            <a:extLst>
              <a:ext uri="{FF2B5EF4-FFF2-40B4-BE49-F238E27FC236}">
                <a16:creationId xmlns:a16="http://schemas.microsoft.com/office/drawing/2014/main" id="{4D004E33-BA78-E8D1-5998-07919BE9A223}"/>
              </a:ext>
            </a:extLst>
          </xdr:cNvPr>
          <xdr:cNvSpPr/>
        </xdr:nvSpPr>
        <xdr:spPr>
          <a:xfrm flipV="1">
            <a:off x="27241499" y="69688612"/>
            <a:ext cx="190501" cy="224888"/>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2" name="正方形/長方形 1681">
            <a:extLst>
              <a:ext uri="{FF2B5EF4-FFF2-40B4-BE49-F238E27FC236}">
                <a16:creationId xmlns:a16="http://schemas.microsoft.com/office/drawing/2014/main" id="{480610AC-DA00-201F-3B2C-961D0909CDF1}"/>
              </a:ext>
            </a:extLst>
          </xdr:cNvPr>
          <xdr:cNvSpPr/>
        </xdr:nvSpPr>
        <xdr:spPr>
          <a:xfrm flipV="1">
            <a:off x="27241499" y="69913500"/>
            <a:ext cx="190501" cy="218355"/>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3" name="正方形/長方形 1682">
            <a:extLst>
              <a:ext uri="{FF2B5EF4-FFF2-40B4-BE49-F238E27FC236}">
                <a16:creationId xmlns:a16="http://schemas.microsoft.com/office/drawing/2014/main" id="{3BD32EC6-ADC8-D382-226F-EB792BCA469C}"/>
              </a:ext>
            </a:extLst>
          </xdr:cNvPr>
          <xdr:cNvSpPr/>
        </xdr:nvSpPr>
        <xdr:spPr>
          <a:xfrm flipV="1">
            <a:off x="27241500" y="70485000"/>
            <a:ext cx="190501"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4" name="正方形/長方形 1683">
            <a:extLst>
              <a:ext uri="{FF2B5EF4-FFF2-40B4-BE49-F238E27FC236}">
                <a16:creationId xmlns:a16="http://schemas.microsoft.com/office/drawing/2014/main" id="{524676E4-7801-0DF1-5116-601EA519DB22}"/>
              </a:ext>
            </a:extLst>
          </xdr:cNvPr>
          <xdr:cNvSpPr/>
        </xdr:nvSpPr>
        <xdr:spPr>
          <a:xfrm flipV="1">
            <a:off x="27241500" y="70696281"/>
            <a:ext cx="190501" cy="218354"/>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5" name="円/楕円 6416">
            <a:extLst>
              <a:ext uri="{FF2B5EF4-FFF2-40B4-BE49-F238E27FC236}">
                <a16:creationId xmlns:a16="http://schemas.microsoft.com/office/drawing/2014/main" id="{295AD9F4-CC16-32F6-7E61-BCEF20CE46E0}"/>
              </a:ext>
            </a:extLst>
          </xdr:cNvPr>
          <xdr:cNvSpPr/>
        </xdr:nvSpPr>
        <xdr:spPr>
          <a:xfrm>
            <a:off x="29726283" y="68199000"/>
            <a:ext cx="190502" cy="190501"/>
          </a:xfrm>
          <a:prstGeom prst="ellipse">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6" name="正方形/長方形 1685">
            <a:extLst>
              <a:ext uri="{FF2B5EF4-FFF2-40B4-BE49-F238E27FC236}">
                <a16:creationId xmlns:a16="http://schemas.microsoft.com/office/drawing/2014/main" id="{172EDD21-56BB-715F-0D0F-36745CB5E39D}"/>
              </a:ext>
            </a:extLst>
          </xdr:cNvPr>
          <xdr:cNvSpPr/>
        </xdr:nvSpPr>
        <xdr:spPr>
          <a:xfrm>
            <a:off x="29718000" y="68580000"/>
            <a:ext cx="190500" cy="190500"/>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7" name="台形 1686">
            <a:extLst>
              <a:ext uri="{FF2B5EF4-FFF2-40B4-BE49-F238E27FC236}">
                <a16:creationId xmlns:a16="http://schemas.microsoft.com/office/drawing/2014/main" id="{4F6A27DB-F076-2A98-7EFF-C5406B4547CF}"/>
              </a:ext>
            </a:extLst>
          </xdr:cNvPr>
          <xdr:cNvSpPr/>
        </xdr:nvSpPr>
        <xdr:spPr>
          <a:xfrm>
            <a:off x="25908000" y="69494400"/>
            <a:ext cx="952500" cy="1371600"/>
          </a:xfrm>
          <a:prstGeom prst="trapezoid">
            <a:avLst>
              <a:gd name="adj" fmla="val 25000"/>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8" name="台形 1687">
            <a:extLst>
              <a:ext uri="{FF2B5EF4-FFF2-40B4-BE49-F238E27FC236}">
                <a16:creationId xmlns:a16="http://schemas.microsoft.com/office/drawing/2014/main" id="{6A7FF379-C486-7262-F561-F23AA10E7C37}"/>
              </a:ext>
            </a:extLst>
          </xdr:cNvPr>
          <xdr:cNvSpPr/>
        </xdr:nvSpPr>
        <xdr:spPr>
          <a:xfrm>
            <a:off x="26098500" y="69532500"/>
            <a:ext cx="723899" cy="1333500"/>
          </a:xfrm>
          <a:prstGeom prst="trapezoid">
            <a:avLst>
              <a:gd name="adj" fmla="val 25000"/>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89" name="正方形/長方形 1688">
            <a:extLst>
              <a:ext uri="{FF2B5EF4-FFF2-40B4-BE49-F238E27FC236}">
                <a16:creationId xmlns:a16="http://schemas.microsoft.com/office/drawing/2014/main" id="{E458803F-DFED-C0AC-9C79-38DEDF703A7D}"/>
              </a:ext>
            </a:extLst>
          </xdr:cNvPr>
          <xdr:cNvSpPr/>
        </xdr:nvSpPr>
        <xdr:spPr>
          <a:xfrm flipV="1">
            <a:off x="25898474" y="70825178"/>
            <a:ext cx="952500" cy="231322"/>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0" name="台形 1689">
            <a:extLst>
              <a:ext uri="{FF2B5EF4-FFF2-40B4-BE49-F238E27FC236}">
                <a16:creationId xmlns:a16="http://schemas.microsoft.com/office/drawing/2014/main" id="{683FFF3F-1627-C678-0C0A-69782C9DA255}"/>
              </a:ext>
            </a:extLst>
          </xdr:cNvPr>
          <xdr:cNvSpPr/>
        </xdr:nvSpPr>
        <xdr:spPr>
          <a:xfrm>
            <a:off x="25908000" y="67056000"/>
            <a:ext cx="4191000" cy="190500"/>
          </a:xfrm>
          <a:prstGeom prst="trapezoid">
            <a:avLst>
              <a:gd name="adj" fmla="val 30010"/>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1" name="正方形/長方形 1690">
            <a:extLst>
              <a:ext uri="{FF2B5EF4-FFF2-40B4-BE49-F238E27FC236}">
                <a16:creationId xmlns:a16="http://schemas.microsoft.com/office/drawing/2014/main" id="{25060071-9866-EED4-3E65-7F32CA04D559}"/>
              </a:ext>
            </a:extLst>
          </xdr:cNvPr>
          <xdr:cNvSpPr/>
        </xdr:nvSpPr>
        <xdr:spPr>
          <a:xfrm flipV="1">
            <a:off x="27813000" y="69913500"/>
            <a:ext cx="762000"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2" name="正方形/長方形 1691">
            <a:extLst>
              <a:ext uri="{FF2B5EF4-FFF2-40B4-BE49-F238E27FC236}">
                <a16:creationId xmlns:a16="http://schemas.microsoft.com/office/drawing/2014/main" id="{88C6DB3F-2A88-DF68-6770-ECB43A9BD2BE}"/>
              </a:ext>
            </a:extLst>
          </xdr:cNvPr>
          <xdr:cNvSpPr/>
        </xdr:nvSpPr>
        <xdr:spPr>
          <a:xfrm flipV="1">
            <a:off x="28956000" y="69669561"/>
            <a:ext cx="762001"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3" name="正方形/長方形 1692">
            <a:extLst>
              <a:ext uri="{FF2B5EF4-FFF2-40B4-BE49-F238E27FC236}">
                <a16:creationId xmlns:a16="http://schemas.microsoft.com/office/drawing/2014/main" id="{C4D2BDCA-ACC4-473C-2BBD-8E0CA39D4591}"/>
              </a:ext>
            </a:extLst>
          </xdr:cNvPr>
          <xdr:cNvSpPr/>
        </xdr:nvSpPr>
        <xdr:spPr>
          <a:xfrm flipV="1">
            <a:off x="28956000" y="69913500"/>
            <a:ext cx="762001" cy="211281"/>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4" name="正方形/長方形 1693">
            <a:extLst>
              <a:ext uri="{FF2B5EF4-FFF2-40B4-BE49-F238E27FC236}">
                <a16:creationId xmlns:a16="http://schemas.microsoft.com/office/drawing/2014/main" id="{A6F5037D-3BAC-4D12-8235-AD5F08BE26C6}"/>
              </a:ext>
            </a:extLst>
          </xdr:cNvPr>
          <xdr:cNvSpPr/>
        </xdr:nvSpPr>
        <xdr:spPr>
          <a:xfrm>
            <a:off x="26360438" y="68357977"/>
            <a:ext cx="668083" cy="168445"/>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5" name="正方形/長方形 1694">
            <a:extLst>
              <a:ext uri="{FF2B5EF4-FFF2-40B4-BE49-F238E27FC236}">
                <a16:creationId xmlns:a16="http://schemas.microsoft.com/office/drawing/2014/main" id="{B1A55928-0294-4331-68A2-4E8D4A36B265}"/>
              </a:ext>
            </a:extLst>
          </xdr:cNvPr>
          <xdr:cNvSpPr/>
        </xdr:nvSpPr>
        <xdr:spPr>
          <a:xfrm>
            <a:off x="26360438" y="68602056"/>
            <a:ext cx="668083" cy="168444"/>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6" name="正方形/長方形 1695">
            <a:extLst>
              <a:ext uri="{FF2B5EF4-FFF2-40B4-BE49-F238E27FC236}">
                <a16:creationId xmlns:a16="http://schemas.microsoft.com/office/drawing/2014/main" id="{C88F1AD6-F255-8A09-1F6B-8FB20205BB7B}"/>
              </a:ext>
            </a:extLst>
          </xdr:cNvPr>
          <xdr:cNvSpPr/>
        </xdr:nvSpPr>
        <xdr:spPr>
          <a:xfrm>
            <a:off x="26360438" y="68155571"/>
            <a:ext cx="668083" cy="168444"/>
          </a:xfrm>
          <a:prstGeom prst="rect">
            <a:avLst/>
          </a:prstGeom>
          <a:grpFill/>
          <a:ln w="1905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26</xdr:col>
      <xdr:colOff>21166</xdr:colOff>
      <xdr:row>38</xdr:row>
      <xdr:rowOff>105834</xdr:rowOff>
    </xdr:from>
    <xdr:to>
      <xdr:col>33</xdr:col>
      <xdr:colOff>30605</xdr:colOff>
      <xdr:row>45</xdr:row>
      <xdr:rowOff>102886</xdr:rowOff>
    </xdr:to>
    <xdr:grpSp>
      <xdr:nvGrpSpPr>
        <xdr:cNvPr id="1697" name="グループ化 1696">
          <a:extLst>
            <a:ext uri="{FF2B5EF4-FFF2-40B4-BE49-F238E27FC236}">
              <a16:creationId xmlns:a16="http://schemas.microsoft.com/office/drawing/2014/main" id="{4A2382A1-C607-4C33-9C86-D64CE5468B85}"/>
            </a:ext>
          </a:extLst>
        </xdr:cNvPr>
        <xdr:cNvGrpSpPr/>
      </xdr:nvGrpSpPr>
      <xdr:grpSpPr>
        <a:xfrm>
          <a:off x="3441942" y="5105432"/>
          <a:ext cx="930419" cy="918030"/>
          <a:chOff x="15049500" y="55016400"/>
          <a:chExt cx="7391402" cy="8001000"/>
        </a:xfrm>
        <a:solidFill>
          <a:schemeClr val="accent4">
            <a:lumMod val="40000"/>
            <a:lumOff val="60000"/>
          </a:schemeClr>
        </a:solidFill>
      </xdr:grpSpPr>
      <xdr:sp macro="" textlink="">
        <xdr:nvSpPr>
          <xdr:cNvPr id="1698" name="円/楕円 12228">
            <a:extLst>
              <a:ext uri="{FF2B5EF4-FFF2-40B4-BE49-F238E27FC236}">
                <a16:creationId xmlns:a16="http://schemas.microsoft.com/office/drawing/2014/main" id="{0931FA09-7E8A-9DA5-31F0-7831BAFC9ADC}"/>
              </a:ext>
            </a:extLst>
          </xdr:cNvPr>
          <xdr:cNvSpPr/>
        </xdr:nvSpPr>
        <xdr:spPr>
          <a:xfrm>
            <a:off x="21297900" y="61207650"/>
            <a:ext cx="1143000" cy="1619250"/>
          </a:xfrm>
          <a:prstGeom prst="ellipse">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99" name="台形 1698">
            <a:extLst>
              <a:ext uri="{FF2B5EF4-FFF2-40B4-BE49-F238E27FC236}">
                <a16:creationId xmlns:a16="http://schemas.microsoft.com/office/drawing/2014/main" id="{F8F07F14-1E5F-659B-90D6-6D0CEE4A5AA7}"/>
              </a:ext>
            </a:extLst>
          </xdr:cNvPr>
          <xdr:cNvSpPr/>
        </xdr:nvSpPr>
        <xdr:spPr>
          <a:xfrm>
            <a:off x="15582900" y="59397900"/>
            <a:ext cx="4667250" cy="1143000"/>
          </a:xfrm>
          <a:prstGeom prst="trapezoid">
            <a:avLst>
              <a:gd name="adj" fmla="val 40266"/>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0" name="正方形/長方形 1699">
            <a:extLst>
              <a:ext uri="{FF2B5EF4-FFF2-40B4-BE49-F238E27FC236}">
                <a16:creationId xmlns:a16="http://schemas.microsoft.com/office/drawing/2014/main" id="{5DE04D8C-7C76-CD4A-22CB-EEE2264E87D8}"/>
              </a:ext>
            </a:extLst>
          </xdr:cNvPr>
          <xdr:cNvSpPr/>
        </xdr:nvSpPr>
        <xdr:spPr>
          <a:xfrm flipV="1">
            <a:off x="17297400" y="55951579"/>
            <a:ext cx="1333500" cy="3810001"/>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1" name="正方形/長方形 1700">
            <a:extLst>
              <a:ext uri="{FF2B5EF4-FFF2-40B4-BE49-F238E27FC236}">
                <a16:creationId xmlns:a16="http://schemas.microsoft.com/office/drawing/2014/main" id="{D0DE714D-F536-4CEB-C858-6EF787694130}"/>
              </a:ext>
            </a:extLst>
          </xdr:cNvPr>
          <xdr:cNvSpPr/>
        </xdr:nvSpPr>
        <xdr:spPr>
          <a:xfrm>
            <a:off x="15582900" y="55206900"/>
            <a:ext cx="4572000" cy="2857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2" name="正方形/長方形 1701">
            <a:extLst>
              <a:ext uri="{FF2B5EF4-FFF2-40B4-BE49-F238E27FC236}">
                <a16:creationId xmlns:a16="http://schemas.microsoft.com/office/drawing/2014/main" id="{CF320AFB-43D6-FCAE-EC46-E95B65AB072D}"/>
              </a:ext>
            </a:extLst>
          </xdr:cNvPr>
          <xdr:cNvSpPr/>
        </xdr:nvSpPr>
        <xdr:spPr>
          <a:xfrm>
            <a:off x="15773401" y="55397401"/>
            <a:ext cx="4190999" cy="2476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3" name="台形 1702">
            <a:extLst>
              <a:ext uri="{FF2B5EF4-FFF2-40B4-BE49-F238E27FC236}">
                <a16:creationId xmlns:a16="http://schemas.microsoft.com/office/drawing/2014/main" id="{5A1887A0-4708-2D4E-5871-304EE32ED148}"/>
              </a:ext>
            </a:extLst>
          </xdr:cNvPr>
          <xdr:cNvSpPr/>
        </xdr:nvSpPr>
        <xdr:spPr>
          <a:xfrm>
            <a:off x="15582900" y="55016400"/>
            <a:ext cx="4572000" cy="190500"/>
          </a:xfrm>
          <a:prstGeom prst="trapezoid">
            <a:avLst>
              <a:gd name="adj" fmla="val 30010"/>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4" name="正方形/長方形 1703">
            <a:extLst>
              <a:ext uri="{FF2B5EF4-FFF2-40B4-BE49-F238E27FC236}">
                <a16:creationId xmlns:a16="http://schemas.microsoft.com/office/drawing/2014/main" id="{80EBD279-754C-6531-F107-C74E0AAFC8DC}"/>
              </a:ext>
            </a:extLst>
          </xdr:cNvPr>
          <xdr:cNvSpPr/>
        </xdr:nvSpPr>
        <xdr:spPr>
          <a:xfrm flipV="1">
            <a:off x="15582900" y="60540900"/>
            <a:ext cx="466725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5" name="正方形/長方形 1704">
            <a:extLst>
              <a:ext uri="{FF2B5EF4-FFF2-40B4-BE49-F238E27FC236}">
                <a16:creationId xmlns:a16="http://schemas.microsoft.com/office/drawing/2014/main" id="{D7FA975B-DC5D-C0A4-6267-2D5E7F71043B}"/>
              </a:ext>
            </a:extLst>
          </xdr:cNvPr>
          <xdr:cNvSpPr/>
        </xdr:nvSpPr>
        <xdr:spPr>
          <a:xfrm flipV="1">
            <a:off x="20535900" y="55592660"/>
            <a:ext cx="1905000" cy="5139417"/>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6" name="正方形/長方形 1705">
            <a:extLst>
              <a:ext uri="{FF2B5EF4-FFF2-40B4-BE49-F238E27FC236}">
                <a16:creationId xmlns:a16="http://schemas.microsoft.com/office/drawing/2014/main" id="{8A8266F3-B8DE-291E-0614-AAE446476E50}"/>
              </a:ext>
            </a:extLst>
          </xdr:cNvPr>
          <xdr:cNvSpPr/>
        </xdr:nvSpPr>
        <xdr:spPr>
          <a:xfrm flipV="1">
            <a:off x="20726400" y="55783159"/>
            <a:ext cx="1524000" cy="4733924"/>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7" name="円/楕円 12237">
            <a:extLst>
              <a:ext uri="{FF2B5EF4-FFF2-40B4-BE49-F238E27FC236}">
                <a16:creationId xmlns:a16="http://schemas.microsoft.com/office/drawing/2014/main" id="{0AF0F606-AD24-357C-2E54-749F47BF8145}"/>
              </a:ext>
            </a:extLst>
          </xdr:cNvPr>
          <xdr:cNvSpPr/>
        </xdr:nvSpPr>
        <xdr:spPr>
          <a:xfrm>
            <a:off x="21107400" y="57278586"/>
            <a:ext cx="200027" cy="190499"/>
          </a:xfrm>
          <a:prstGeom prst="ellipse">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8" name="正方形/長方形 1707">
            <a:extLst>
              <a:ext uri="{FF2B5EF4-FFF2-40B4-BE49-F238E27FC236}">
                <a16:creationId xmlns:a16="http://schemas.microsoft.com/office/drawing/2014/main" id="{34F1F34B-921A-98E6-D9B3-7C3B1FA72FDE}"/>
              </a:ext>
            </a:extLst>
          </xdr:cNvPr>
          <xdr:cNvSpPr/>
        </xdr:nvSpPr>
        <xdr:spPr>
          <a:xfrm flipV="1">
            <a:off x="21107401" y="56700282"/>
            <a:ext cx="761999" cy="197304"/>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09" name="正方形/長方形 1708">
            <a:extLst>
              <a:ext uri="{FF2B5EF4-FFF2-40B4-BE49-F238E27FC236}">
                <a16:creationId xmlns:a16="http://schemas.microsoft.com/office/drawing/2014/main" id="{2D7610F2-7964-8E84-6663-E9F66D44730C}"/>
              </a:ext>
            </a:extLst>
          </xdr:cNvPr>
          <xdr:cNvSpPr/>
        </xdr:nvSpPr>
        <xdr:spPr>
          <a:xfrm flipV="1">
            <a:off x="20916900" y="57659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0" name="正方形/長方形 1709">
            <a:extLst>
              <a:ext uri="{FF2B5EF4-FFF2-40B4-BE49-F238E27FC236}">
                <a16:creationId xmlns:a16="http://schemas.microsoft.com/office/drawing/2014/main" id="{7277F1D4-27FF-A7E2-1F8A-0D48F0E31F3E}"/>
              </a:ext>
            </a:extLst>
          </xdr:cNvPr>
          <xdr:cNvSpPr/>
        </xdr:nvSpPr>
        <xdr:spPr>
          <a:xfrm flipV="1">
            <a:off x="21311507" y="57659586"/>
            <a:ext cx="737186"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1" name="正方形/長方形 1710">
            <a:extLst>
              <a:ext uri="{FF2B5EF4-FFF2-40B4-BE49-F238E27FC236}">
                <a16:creationId xmlns:a16="http://schemas.microsoft.com/office/drawing/2014/main" id="{C0BD7426-B77C-EE23-C7A9-BD04AE26C878}"/>
              </a:ext>
            </a:extLst>
          </xdr:cNvPr>
          <xdr:cNvSpPr/>
        </xdr:nvSpPr>
        <xdr:spPr>
          <a:xfrm flipV="1">
            <a:off x="20939311" y="58040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2" name="正方形/長方形 1711">
            <a:extLst>
              <a:ext uri="{FF2B5EF4-FFF2-40B4-BE49-F238E27FC236}">
                <a16:creationId xmlns:a16="http://schemas.microsoft.com/office/drawing/2014/main" id="{B01C5204-D1BD-1B46-A9FB-D082DE87F987}"/>
              </a:ext>
            </a:extLst>
          </xdr:cNvPr>
          <xdr:cNvSpPr/>
        </xdr:nvSpPr>
        <xdr:spPr>
          <a:xfrm flipV="1">
            <a:off x="21324393" y="58040586"/>
            <a:ext cx="757917"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3" name="正方形/長方形 1712">
            <a:extLst>
              <a:ext uri="{FF2B5EF4-FFF2-40B4-BE49-F238E27FC236}">
                <a16:creationId xmlns:a16="http://schemas.microsoft.com/office/drawing/2014/main" id="{3B20518B-72E2-37ED-8966-8E0842BB7C1C}"/>
              </a:ext>
            </a:extLst>
          </xdr:cNvPr>
          <xdr:cNvSpPr/>
        </xdr:nvSpPr>
        <xdr:spPr>
          <a:xfrm flipV="1">
            <a:off x="20939311" y="58421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4" name="正方形/長方形 1713">
            <a:extLst>
              <a:ext uri="{FF2B5EF4-FFF2-40B4-BE49-F238E27FC236}">
                <a16:creationId xmlns:a16="http://schemas.microsoft.com/office/drawing/2014/main" id="{B408A901-7D3E-B9CF-CE78-191D494BD2A8}"/>
              </a:ext>
            </a:extLst>
          </xdr:cNvPr>
          <xdr:cNvSpPr/>
        </xdr:nvSpPr>
        <xdr:spPr>
          <a:xfrm flipV="1">
            <a:off x="21324393" y="58421586"/>
            <a:ext cx="757917"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5" name="正方形/長方形 1714">
            <a:extLst>
              <a:ext uri="{FF2B5EF4-FFF2-40B4-BE49-F238E27FC236}">
                <a16:creationId xmlns:a16="http://schemas.microsoft.com/office/drawing/2014/main" id="{FBE9A520-2541-1EDD-2C84-9EA1F9CDDA07}"/>
              </a:ext>
            </a:extLst>
          </xdr:cNvPr>
          <xdr:cNvSpPr/>
        </xdr:nvSpPr>
        <xdr:spPr>
          <a:xfrm flipV="1">
            <a:off x="20939311" y="58802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6" name="正方形/長方形 1715">
            <a:extLst>
              <a:ext uri="{FF2B5EF4-FFF2-40B4-BE49-F238E27FC236}">
                <a16:creationId xmlns:a16="http://schemas.microsoft.com/office/drawing/2014/main" id="{6B6DB8AF-F131-FDF7-3209-C4DC912E35DA}"/>
              </a:ext>
            </a:extLst>
          </xdr:cNvPr>
          <xdr:cNvSpPr/>
        </xdr:nvSpPr>
        <xdr:spPr>
          <a:xfrm flipV="1">
            <a:off x="21324393" y="58802586"/>
            <a:ext cx="757917"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7" name="台形 1716">
            <a:extLst>
              <a:ext uri="{FF2B5EF4-FFF2-40B4-BE49-F238E27FC236}">
                <a16:creationId xmlns:a16="http://schemas.microsoft.com/office/drawing/2014/main" id="{1EB813EF-2650-0D65-5551-8F532F2D4393}"/>
              </a:ext>
            </a:extLst>
          </xdr:cNvPr>
          <xdr:cNvSpPr/>
        </xdr:nvSpPr>
        <xdr:spPr>
          <a:xfrm>
            <a:off x="20535902" y="55016400"/>
            <a:ext cx="1905000" cy="571500"/>
          </a:xfrm>
          <a:prstGeom prst="trapezoid">
            <a:avLst>
              <a:gd name="adj" fmla="val 40266"/>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8" name="台形 1717">
            <a:extLst>
              <a:ext uri="{FF2B5EF4-FFF2-40B4-BE49-F238E27FC236}">
                <a16:creationId xmlns:a16="http://schemas.microsoft.com/office/drawing/2014/main" id="{5CF35B0A-2682-6AD5-3A2D-521BB7D796F9}"/>
              </a:ext>
            </a:extLst>
          </xdr:cNvPr>
          <xdr:cNvSpPr/>
        </xdr:nvSpPr>
        <xdr:spPr>
          <a:xfrm>
            <a:off x="15049500" y="60921900"/>
            <a:ext cx="5715000" cy="1905000"/>
          </a:xfrm>
          <a:prstGeom prst="trapezoid">
            <a:avLst>
              <a:gd name="adj" fmla="val 31548"/>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19" name="正方形/長方形 1718">
            <a:extLst>
              <a:ext uri="{FF2B5EF4-FFF2-40B4-BE49-F238E27FC236}">
                <a16:creationId xmlns:a16="http://schemas.microsoft.com/office/drawing/2014/main" id="{259F5765-EFA2-E167-8CC7-CA90E37AF319}"/>
              </a:ext>
            </a:extLst>
          </xdr:cNvPr>
          <xdr:cNvSpPr/>
        </xdr:nvSpPr>
        <xdr:spPr>
          <a:xfrm flipV="1">
            <a:off x="15049500" y="62801134"/>
            <a:ext cx="5715000" cy="216266"/>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20" name="円/楕円 12250">
            <a:extLst>
              <a:ext uri="{FF2B5EF4-FFF2-40B4-BE49-F238E27FC236}">
                <a16:creationId xmlns:a16="http://schemas.microsoft.com/office/drawing/2014/main" id="{27C31098-5123-4DFC-29B4-1D032E05D421}"/>
              </a:ext>
            </a:extLst>
          </xdr:cNvPr>
          <xdr:cNvSpPr/>
        </xdr:nvSpPr>
        <xdr:spPr>
          <a:xfrm>
            <a:off x="21297900" y="61017150"/>
            <a:ext cx="1143000" cy="1619250"/>
          </a:xfrm>
          <a:prstGeom prst="ellipse">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xnSp macro="">
        <xdr:nvCxnSpPr>
          <xdr:cNvPr id="1721" name="直線コネクタ 1720">
            <a:extLst>
              <a:ext uri="{FF2B5EF4-FFF2-40B4-BE49-F238E27FC236}">
                <a16:creationId xmlns:a16="http://schemas.microsoft.com/office/drawing/2014/main" id="{9FC8E5F1-CCD1-291A-3F20-D6E9901AABA9}"/>
              </a:ext>
            </a:extLst>
          </xdr:cNvPr>
          <xdr:cNvCxnSpPr>
            <a:stCxn id="1720" idx="0"/>
          </xdr:cNvCxnSpPr>
        </xdr:nvCxnSpPr>
        <xdr:spPr>
          <a:xfrm>
            <a:off x="21869400" y="61017150"/>
            <a:ext cx="0" cy="476250"/>
          </a:xfrm>
          <a:prstGeom prst="line">
            <a:avLst/>
          </a:prstGeom>
          <a:grpFill/>
          <a:ln w="12700" cap="flat" cmpd="sng" algn="ctr">
            <a:solidFill>
              <a:srgbClr val="000000"/>
            </a:solidFill>
            <a:prstDash val="solid"/>
            <a:miter lim="800000"/>
          </a:ln>
          <a:effectLst/>
        </xdr:spPr>
      </xdr:cxnSp>
      <xdr:cxnSp macro="">
        <xdr:nvCxnSpPr>
          <xdr:cNvPr id="1722" name="直線コネクタ 1721">
            <a:extLst>
              <a:ext uri="{FF2B5EF4-FFF2-40B4-BE49-F238E27FC236}">
                <a16:creationId xmlns:a16="http://schemas.microsoft.com/office/drawing/2014/main" id="{86181FD8-79C7-66EB-180F-4E910750E6A3}"/>
              </a:ext>
            </a:extLst>
          </xdr:cNvPr>
          <xdr:cNvCxnSpPr/>
        </xdr:nvCxnSpPr>
        <xdr:spPr>
          <a:xfrm>
            <a:off x="21297900" y="61493400"/>
            <a:ext cx="1143000" cy="0"/>
          </a:xfrm>
          <a:prstGeom prst="line">
            <a:avLst/>
          </a:prstGeom>
          <a:grpFill/>
          <a:ln w="12700" cap="flat" cmpd="sng" algn="ctr">
            <a:solidFill>
              <a:srgbClr val="000000"/>
            </a:solidFill>
            <a:prstDash val="solid"/>
            <a:miter lim="800000"/>
          </a:ln>
          <a:effectLst/>
        </xdr:spPr>
      </xdr:cxnSp>
      <xdr:sp macro="" textlink="">
        <xdr:nvSpPr>
          <xdr:cNvPr id="1723" name="正方形/長方形 1722">
            <a:extLst>
              <a:ext uri="{FF2B5EF4-FFF2-40B4-BE49-F238E27FC236}">
                <a16:creationId xmlns:a16="http://schemas.microsoft.com/office/drawing/2014/main" id="{86B6874C-0D1D-F2F2-5EDE-E121763C7355}"/>
              </a:ext>
            </a:extLst>
          </xdr:cNvPr>
          <xdr:cNvSpPr/>
        </xdr:nvSpPr>
        <xdr:spPr>
          <a:xfrm flipV="1">
            <a:off x="19478623" y="61112400"/>
            <a:ext cx="390527"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24" name="正方形/長方形 1723">
            <a:extLst>
              <a:ext uri="{FF2B5EF4-FFF2-40B4-BE49-F238E27FC236}">
                <a16:creationId xmlns:a16="http://schemas.microsoft.com/office/drawing/2014/main" id="{B92351BE-A6C1-131D-6429-9EC778A365BE}"/>
              </a:ext>
            </a:extLst>
          </xdr:cNvPr>
          <xdr:cNvSpPr/>
        </xdr:nvSpPr>
        <xdr:spPr>
          <a:xfrm flipV="1">
            <a:off x="15857443" y="61683900"/>
            <a:ext cx="3059207" cy="197746"/>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25" name="正方形/長方形 1724">
            <a:extLst>
              <a:ext uri="{FF2B5EF4-FFF2-40B4-BE49-F238E27FC236}">
                <a16:creationId xmlns:a16="http://schemas.microsoft.com/office/drawing/2014/main" id="{1CEEC267-5A14-2BDB-0AE9-4EF7F0AEA348}"/>
              </a:ext>
            </a:extLst>
          </xdr:cNvPr>
          <xdr:cNvSpPr/>
        </xdr:nvSpPr>
        <xdr:spPr>
          <a:xfrm flipV="1">
            <a:off x="16050867" y="61881646"/>
            <a:ext cx="3056283"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26" name="正方形/長方形 1725">
            <a:extLst>
              <a:ext uri="{FF2B5EF4-FFF2-40B4-BE49-F238E27FC236}">
                <a16:creationId xmlns:a16="http://schemas.microsoft.com/office/drawing/2014/main" id="{FC4B5F9E-49FD-CE84-7B0E-26EF5CADBFB5}"/>
              </a:ext>
            </a:extLst>
          </xdr:cNvPr>
          <xdr:cNvSpPr/>
        </xdr:nvSpPr>
        <xdr:spPr>
          <a:xfrm flipV="1">
            <a:off x="15811500" y="62072145"/>
            <a:ext cx="3105150" cy="190501"/>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27" name="正方形/長方形 1726">
            <a:extLst>
              <a:ext uri="{FF2B5EF4-FFF2-40B4-BE49-F238E27FC236}">
                <a16:creationId xmlns:a16="http://schemas.microsoft.com/office/drawing/2014/main" id="{B41EFA81-1D22-4C77-5EA8-1480948CC079}"/>
              </a:ext>
            </a:extLst>
          </xdr:cNvPr>
          <xdr:cNvSpPr/>
        </xdr:nvSpPr>
        <xdr:spPr>
          <a:xfrm flipV="1">
            <a:off x="16050867" y="62230552"/>
            <a:ext cx="3056283" cy="215348"/>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28" name="正方形/長方形 1727">
            <a:extLst>
              <a:ext uri="{FF2B5EF4-FFF2-40B4-BE49-F238E27FC236}">
                <a16:creationId xmlns:a16="http://schemas.microsoft.com/office/drawing/2014/main" id="{6FE83914-C23C-0C9C-7C33-9D526F93EEE7}"/>
              </a:ext>
            </a:extLst>
          </xdr:cNvPr>
          <xdr:cNvSpPr/>
        </xdr:nvSpPr>
        <xdr:spPr>
          <a:xfrm flipV="1">
            <a:off x="16059150" y="61112400"/>
            <a:ext cx="32385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29" name="正方形/長方形 1728">
            <a:extLst>
              <a:ext uri="{FF2B5EF4-FFF2-40B4-BE49-F238E27FC236}">
                <a16:creationId xmlns:a16="http://schemas.microsoft.com/office/drawing/2014/main" id="{4697BC19-B597-B873-7141-0B1D68BE1A15}"/>
              </a:ext>
            </a:extLst>
          </xdr:cNvPr>
          <xdr:cNvSpPr/>
        </xdr:nvSpPr>
        <xdr:spPr>
          <a:xfrm flipV="1">
            <a:off x="19297650" y="616839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0" name="正方形/長方形 1729">
            <a:extLst>
              <a:ext uri="{FF2B5EF4-FFF2-40B4-BE49-F238E27FC236}">
                <a16:creationId xmlns:a16="http://schemas.microsoft.com/office/drawing/2014/main" id="{8F8D0A3D-754D-BE7C-B801-A8043C0CDC1F}"/>
              </a:ext>
            </a:extLst>
          </xdr:cNvPr>
          <xdr:cNvSpPr/>
        </xdr:nvSpPr>
        <xdr:spPr>
          <a:xfrm flipV="1">
            <a:off x="19488150" y="618744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1" name="正方形/長方形 1730">
            <a:extLst>
              <a:ext uri="{FF2B5EF4-FFF2-40B4-BE49-F238E27FC236}">
                <a16:creationId xmlns:a16="http://schemas.microsoft.com/office/drawing/2014/main" id="{F8507467-A340-9BD9-0209-ED6FCDAA7CDB}"/>
              </a:ext>
            </a:extLst>
          </xdr:cNvPr>
          <xdr:cNvSpPr/>
        </xdr:nvSpPr>
        <xdr:spPr>
          <a:xfrm flipV="1">
            <a:off x="19297650" y="620649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2" name="正方形/長方形 1731">
            <a:extLst>
              <a:ext uri="{FF2B5EF4-FFF2-40B4-BE49-F238E27FC236}">
                <a16:creationId xmlns:a16="http://schemas.microsoft.com/office/drawing/2014/main" id="{A4A53653-BC50-4E6A-792B-7FE59DE6938D}"/>
              </a:ext>
            </a:extLst>
          </xdr:cNvPr>
          <xdr:cNvSpPr/>
        </xdr:nvSpPr>
        <xdr:spPr>
          <a:xfrm flipV="1">
            <a:off x="19488150" y="622554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26</xdr:col>
      <xdr:colOff>63500</xdr:colOff>
      <xdr:row>52</xdr:row>
      <xdr:rowOff>3</xdr:rowOff>
    </xdr:from>
    <xdr:to>
      <xdr:col>33</xdr:col>
      <xdr:colOff>66589</xdr:colOff>
      <xdr:row>59</xdr:row>
      <xdr:rowOff>230</xdr:rowOff>
    </xdr:to>
    <xdr:grpSp>
      <xdr:nvGrpSpPr>
        <xdr:cNvPr id="1733" name="グループ化 1732">
          <a:extLst>
            <a:ext uri="{FF2B5EF4-FFF2-40B4-BE49-F238E27FC236}">
              <a16:creationId xmlns:a16="http://schemas.microsoft.com/office/drawing/2014/main" id="{DEF5282B-CA5F-4817-A24A-4A8939D66C19}"/>
            </a:ext>
          </a:extLst>
        </xdr:cNvPr>
        <xdr:cNvGrpSpPr/>
      </xdr:nvGrpSpPr>
      <xdr:grpSpPr>
        <a:xfrm>
          <a:off x="3484276" y="6841557"/>
          <a:ext cx="924069" cy="921205"/>
          <a:chOff x="15049500" y="55016400"/>
          <a:chExt cx="7391402" cy="8001000"/>
        </a:xfrm>
        <a:solidFill>
          <a:schemeClr val="accent6">
            <a:lumMod val="40000"/>
            <a:lumOff val="60000"/>
          </a:schemeClr>
        </a:solidFill>
      </xdr:grpSpPr>
      <xdr:sp macro="" textlink="">
        <xdr:nvSpPr>
          <xdr:cNvPr id="1734" name="円/楕円 12228">
            <a:extLst>
              <a:ext uri="{FF2B5EF4-FFF2-40B4-BE49-F238E27FC236}">
                <a16:creationId xmlns:a16="http://schemas.microsoft.com/office/drawing/2014/main" id="{F78AE229-8B5E-09F2-DFB2-0EE6BDD2219D}"/>
              </a:ext>
            </a:extLst>
          </xdr:cNvPr>
          <xdr:cNvSpPr/>
        </xdr:nvSpPr>
        <xdr:spPr>
          <a:xfrm>
            <a:off x="21297900" y="61207650"/>
            <a:ext cx="1143000" cy="1619250"/>
          </a:xfrm>
          <a:prstGeom prst="ellipse">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5" name="台形 1734">
            <a:extLst>
              <a:ext uri="{FF2B5EF4-FFF2-40B4-BE49-F238E27FC236}">
                <a16:creationId xmlns:a16="http://schemas.microsoft.com/office/drawing/2014/main" id="{A9B1C310-4B07-C82B-2250-F17A1CAECB47}"/>
              </a:ext>
            </a:extLst>
          </xdr:cNvPr>
          <xdr:cNvSpPr/>
        </xdr:nvSpPr>
        <xdr:spPr>
          <a:xfrm>
            <a:off x="15582900" y="59397900"/>
            <a:ext cx="4667250" cy="1143000"/>
          </a:xfrm>
          <a:prstGeom prst="trapezoid">
            <a:avLst>
              <a:gd name="adj" fmla="val 40266"/>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6" name="正方形/長方形 1735">
            <a:extLst>
              <a:ext uri="{FF2B5EF4-FFF2-40B4-BE49-F238E27FC236}">
                <a16:creationId xmlns:a16="http://schemas.microsoft.com/office/drawing/2014/main" id="{8E4F9FD7-9280-A282-2133-B378A3877C49}"/>
              </a:ext>
            </a:extLst>
          </xdr:cNvPr>
          <xdr:cNvSpPr/>
        </xdr:nvSpPr>
        <xdr:spPr>
          <a:xfrm flipV="1">
            <a:off x="17297400" y="55951579"/>
            <a:ext cx="1333500" cy="3810001"/>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7" name="正方形/長方形 1736">
            <a:extLst>
              <a:ext uri="{FF2B5EF4-FFF2-40B4-BE49-F238E27FC236}">
                <a16:creationId xmlns:a16="http://schemas.microsoft.com/office/drawing/2014/main" id="{ECA8C013-3870-1342-1B1B-F20CF0F5B416}"/>
              </a:ext>
            </a:extLst>
          </xdr:cNvPr>
          <xdr:cNvSpPr/>
        </xdr:nvSpPr>
        <xdr:spPr>
          <a:xfrm>
            <a:off x="15582900" y="55206900"/>
            <a:ext cx="4572000" cy="2857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8" name="正方形/長方形 1737">
            <a:extLst>
              <a:ext uri="{FF2B5EF4-FFF2-40B4-BE49-F238E27FC236}">
                <a16:creationId xmlns:a16="http://schemas.microsoft.com/office/drawing/2014/main" id="{150595CC-E218-6A1A-7115-91DC0B4120EB}"/>
              </a:ext>
            </a:extLst>
          </xdr:cNvPr>
          <xdr:cNvSpPr/>
        </xdr:nvSpPr>
        <xdr:spPr>
          <a:xfrm>
            <a:off x="15773401" y="55397401"/>
            <a:ext cx="4190999" cy="2476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39" name="台形 1738">
            <a:extLst>
              <a:ext uri="{FF2B5EF4-FFF2-40B4-BE49-F238E27FC236}">
                <a16:creationId xmlns:a16="http://schemas.microsoft.com/office/drawing/2014/main" id="{2825184B-8E02-72D2-2BAF-37B69F153086}"/>
              </a:ext>
            </a:extLst>
          </xdr:cNvPr>
          <xdr:cNvSpPr/>
        </xdr:nvSpPr>
        <xdr:spPr>
          <a:xfrm>
            <a:off x="15582900" y="55016400"/>
            <a:ext cx="4572000" cy="190500"/>
          </a:xfrm>
          <a:prstGeom prst="trapezoid">
            <a:avLst>
              <a:gd name="adj" fmla="val 30010"/>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0" name="正方形/長方形 1739">
            <a:extLst>
              <a:ext uri="{FF2B5EF4-FFF2-40B4-BE49-F238E27FC236}">
                <a16:creationId xmlns:a16="http://schemas.microsoft.com/office/drawing/2014/main" id="{E036502E-1952-3530-C2C4-5306B62807A1}"/>
              </a:ext>
            </a:extLst>
          </xdr:cNvPr>
          <xdr:cNvSpPr/>
        </xdr:nvSpPr>
        <xdr:spPr>
          <a:xfrm flipV="1">
            <a:off x="15582900" y="60540900"/>
            <a:ext cx="466725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1" name="正方形/長方形 1740">
            <a:extLst>
              <a:ext uri="{FF2B5EF4-FFF2-40B4-BE49-F238E27FC236}">
                <a16:creationId xmlns:a16="http://schemas.microsoft.com/office/drawing/2014/main" id="{C290A67A-9686-228C-312C-10471B1C1917}"/>
              </a:ext>
            </a:extLst>
          </xdr:cNvPr>
          <xdr:cNvSpPr/>
        </xdr:nvSpPr>
        <xdr:spPr>
          <a:xfrm flipV="1">
            <a:off x="20535900" y="55592660"/>
            <a:ext cx="1905000" cy="5139417"/>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2" name="正方形/長方形 1741">
            <a:extLst>
              <a:ext uri="{FF2B5EF4-FFF2-40B4-BE49-F238E27FC236}">
                <a16:creationId xmlns:a16="http://schemas.microsoft.com/office/drawing/2014/main" id="{28DA9DB0-238A-AE97-A3CE-D02FDB9DCD62}"/>
              </a:ext>
            </a:extLst>
          </xdr:cNvPr>
          <xdr:cNvSpPr/>
        </xdr:nvSpPr>
        <xdr:spPr>
          <a:xfrm flipV="1">
            <a:off x="20726400" y="55783159"/>
            <a:ext cx="1524000" cy="4733924"/>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3" name="円/楕円 12237">
            <a:extLst>
              <a:ext uri="{FF2B5EF4-FFF2-40B4-BE49-F238E27FC236}">
                <a16:creationId xmlns:a16="http://schemas.microsoft.com/office/drawing/2014/main" id="{57A0C8A1-9139-DF0F-34EB-9DC110F3A2FF}"/>
              </a:ext>
            </a:extLst>
          </xdr:cNvPr>
          <xdr:cNvSpPr/>
        </xdr:nvSpPr>
        <xdr:spPr>
          <a:xfrm>
            <a:off x="21107400" y="57278586"/>
            <a:ext cx="200027" cy="190499"/>
          </a:xfrm>
          <a:prstGeom prst="ellipse">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4" name="正方形/長方形 1743">
            <a:extLst>
              <a:ext uri="{FF2B5EF4-FFF2-40B4-BE49-F238E27FC236}">
                <a16:creationId xmlns:a16="http://schemas.microsoft.com/office/drawing/2014/main" id="{DFEDB340-8DD0-BCD7-5E13-A1EB96934670}"/>
              </a:ext>
            </a:extLst>
          </xdr:cNvPr>
          <xdr:cNvSpPr/>
        </xdr:nvSpPr>
        <xdr:spPr>
          <a:xfrm flipV="1">
            <a:off x="21107401" y="56700282"/>
            <a:ext cx="761999" cy="197304"/>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5" name="正方形/長方形 1744">
            <a:extLst>
              <a:ext uri="{FF2B5EF4-FFF2-40B4-BE49-F238E27FC236}">
                <a16:creationId xmlns:a16="http://schemas.microsoft.com/office/drawing/2014/main" id="{C0527009-09CC-19E2-86F2-5B79FF8B1AD9}"/>
              </a:ext>
            </a:extLst>
          </xdr:cNvPr>
          <xdr:cNvSpPr/>
        </xdr:nvSpPr>
        <xdr:spPr>
          <a:xfrm flipV="1">
            <a:off x="20916900" y="57659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6" name="正方形/長方形 1745">
            <a:extLst>
              <a:ext uri="{FF2B5EF4-FFF2-40B4-BE49-F238E27FC236}">
                <a16:creationId xmlns:a16="http://schemas.microsoft.com/office/drawing/2014/main" id="{004C12B1-A14E-C4F0-450A-25C2BD127D0C}"/>
              </a:ext>
            </a:extLst>
          </xdr:cNvPr>
          <xdr:cNvSpPr/>
        </xdr:nvSpPr>
        <xdr:spPr>
          <a:xfrm flipV="1">
            <a:off x="21311507" y="57659586"/>
            <a:ext cx="737186"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7" name="正方形/長方形 1746">
            <a:extLst>
              <a:ext uri="{FF2B5EF4-FFF2-40B4-BE49-F238E27FC236}">
                <a16:creationId xmlns:a16="http://schemas.microsoft.com/office/drawing/2014/main" id="{6004A5E3-3C7F-9E0C-27DA-F7E9A1D7FC28}"/>
              </a:ext>
            </a:extLst>
          </xdr:cNvPr>
          <xdr:cNvSpPr/>
        </xdr:nvSpPr>
        <xdr:spPr>
          <a:xfrm flipV="1">
            <a:off x="20939311" y="58040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8" name="正方形/長方形 1747">
            <a:extLst>
              <a:ext uri="{FF2B5EF4-FFF2-40B4-BE49-F238E27FC236}">
                <a16:creationId xmlns:a16="http://schemas.microsoft.com/office/drawing/2014/main" id="{83420BD0-2535-AD67-61AA-A5F90475C78C}"/>
              </a:ext>
            </a:extLst>
          </xdr:cNvPr>
          <xdr:cNvSpPr/>
        </xdr:nvSpPr>
        <xdr:spPr>
          <a:xfrm flipV="1">
            <a:off x="21324393" y="58040586"/>
            <a:ext cx="757917"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49" name="正方形/長方形 1748">
            <a:extLst>
              <a:ext uri="{FF2B5EF4-FFF2-40B4-BE49-F238E27FC236}">
                <a16:creationId xmlns:a16="http://schemas.microsoft.com/office/drawing/2014/main" id="{EC8C08C5-F5E9-F1CD-8902-F1BC7F0A7091}"/>
              </a:ext>
            </a:extLst>
          </xdr:cNvPr>
          <xdr:cNvSpPr/>
        </xdr:nvSpPr>
        <xdr:spPr>
          <a:xfrm flipV="1">
            <a:off x="20939311" y="58421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50" name="正方形/長方形 1749">
            <a:extLst>
              <a:ext uri="{FF2B5EF4-FFF2-40B4-BE49-F238E27FC236}">
                <a16:creationId xmlns:a16="http://schemas.microsoft.com/office/drawing/2014/main" id="{8FA3D1D3-2227-A288-D473-69691A76E947}"/>
              </a:ext>
            </a:extLst>
          </xdr:cNvPr>
          <xdr:cNvSpPr/>
        </xdr:nvSpPr>
        <xdr:spPr>
          <a:xfrm flipV="1">
            <a:off x="21324393" y="58421586"/>
            <a:ext cx="757917"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51" name="正方形/長方形 1750">
            <a:extLst>
              <a:ext uri="{FF2B5EF4-FFF2-40B4-BE49-F238E27FC236}">
                <a16:creationId xmlns:a16="http://schemas.microsoft.com/office/drawing/2014/main" id="{6D88F50F-2720-E178-BF84-4F22CA9F906C}"/>
              </a:ext>
            </a:extLst>
          </xdr:cNvPr>
          <xdr:cNvSpPr/>
        </xdr:nvSpPr>
        <xdr:spPr>
          <a:xfrm flipV="1">
            <a:off x="20939311" y="58802586"/>
            <a:ext cx="952500"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52" name="正方形/長方形 1751">
            <a:extLst>
              <a:ext uri="{FF2B5EF4-FFF2-40B4-BE49-F238E27FC236}">
                <a16:creationId xmlns:a16="http://schemas.microsoft.com/office/drawing/2014/main" id="{D83191D0-530D-0778-0490-A2867F447CFF}"/>
              </a:ext>
            </a:extLst>
          </xdr:cNvPr>
          <xdr:cNvSpPr/>
        </xdr:nvSpPr>
        <xdr:spPr>
          <a:xfrm flipV="1">
            <a:off x="21324393" y="58802586"/>
            <a:ext cx="757917" cy="190499"/>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53" name="台形 1752">
            <a:extLst>
              <a:ext uri="{FF2B5EF4-FFF2-40B4-BE49-F238E27FC236}">
                <a16:creationId xmlns:a16="http://schemas.microsoft.com/office/drawing/2014/main" id="{439E1B31-3667-E2B9-D2AB-63603C51CDA7}"/>
              </a:ext>
            </a:extLst>
          </xdr:cNvPr>
          <xdr:cNvSpPr/>
        </xdr:nvSpPr>
        <xdr:spPr>
          <a:xfrm>
            <a:off x="20535902" y="55016400"/>
            <a:ext cx="1905000" cy="571500"/>
          </a:xfrm>
          <a:prstGeom prst="trapezoid">
            <a:avLst>
              <a:gd name="adj" fmla="val 40266"/>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54" name="台形 1753">
            <a:extLst>
              <a:ext uri="{FF2B5EF4-FFF2-40B4-BE49-F238E27FC236}">
                <a16:creationId xmlns:a16="http://schemas.microsoft.com/office/drawing/2014/main" id="{04AE3BE4-A7C8-2D07-512F-A8E619226906}"/>
              </a:ext>
            </a:extLst>
          </xdr:cNvPr>
          <xdr:cNvSpPr/>
        </xdr:nvSpPr>
        <xdr:spPr>
          <a:xfrm>
            <a:off x="15049500" y="60921900"/>
            <a:ext cx="5715000" cy="1905000"/>
          </a:xfrm>
          <a:prstGeom prst="trapezoid">
            <a:avLst>
              <a:gd name="adj" fmla="val 31548"/>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55" name="正方形/長方形 1754">
            <a:extLst>
              <a:ext uri="{FF2B5EF4-FFF2-40B4-BE49-F238E27FC236}">
                <a16:creationId xmlns:a16="http://schemas.microsoft.com/office/drawing/2014/main" id="{57C2E226-557B-5C23-AD11-08AAA92A6203}"/>
              </a:ext>
            </a:extLst>
          </xdr:cNvPr>
          <xdr:cNvSpPr/>
        </xdr:nvSpPr>
        <xdr:spPr>
          <a:xfrm flipV="1">
            <a:off x="15049500" y="62801134"/>
            <a:ext cx="5715000" cy="216266"/>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56" name="円/楕円 12250">
            <a:extLst>
              <a:ext uri="{FF2B5EF4-FFF2-40B4-BE49-F238E27FC236}">
                <a16:creationId xmlns:a16="http://schemas.microsoft.com/office/drawing/2014/main" id="{2E9B2A17-3023-2F33-9ECE-6D3D4BF98A5E}"/>
              </a:ext>
            </a:extLst>
          </xdr:cNvPr>
          <xdr:cNvSpPr/>
        </xdr:nvSpPr>
        <xdr:spPr>
          <a:xfrm>
            <a:off x="21297900" y="61017150"/>
            <a:ext cx="1143000" cy="1619250"/>
          </a:xfrm>
          <a:prstGeom prst="ellipse">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xnSp macro="">
        <xdr:nvCxnSpPr>
          <xdr:cNvPr id="1757" name="直線コネクタ 1756">
            <a:extLst>
              <a:ext uri="{FF2B5EF4-FFF2-40B4-BE49-F238E27FC236}">
                <a16:creationId xmlns:a16="http://schemas.microsoft.com/office/drawing/2014/main" id="{29C4E2FF-893B-DF6C-F74B-93B0B3175267}"/>
              </a:ext>
            </a:extLst>
          </xdr:cNvPr>
          <xdr:cNvCxnSpPr>
            <a:stCxn id="1756" idx="0"/>
          </xdr:cNvCxnSpPr>
        </xdr:nvCxnSpPr>
        <xdr:spPr>
          <a:xfrm>
            <a:off x="21869400" y="61017150"/>
            <a:ext cx="0" cy="476250"/>
          </a:xfrm>
          <a:prstGeom prst="line">
            <a:avLst/>
          </a:prstGeom>
          <a:grpFill/>
          <a:ln w="12700" cap="flat" cmpd="sng" algn="ctr">
            <a:solidFill>
              <a:srgbClr val="000000"/>
            </a:solidFill>
            <a:prstDash val="solid"/>
            <a:miter lim="800000"/>
          </a:ln>
          <a:effectLst/>
        </xdr:spPr>
      </xdr:cxnSp>
      <xdr:cxnSp macro="">
        <xdr:nvCxnSpPr>
          <xdr:cNvPr id="1758" name="直線コネクタ 1757">
            <a:extLst>
              <a:ext uri="{FF2B5EF4-FFF2-40B4-BE49-F238E27FC236}">
                <a16:creationId xmlns:a16="http://schemas.microsoft.com/office/drawing/2014/main" id="{7481A24E-D776-81F0-A760-AD111DC4FA90}"/>
              </a:ext>
            </a:extLst>
          </xdr:cNvPr>
          <xdr:cNvCxnSpPr/>
        </xdr:nvCxnSpPr>
        <xdr:spPr>
          <a:xfrm>
            <a:off x="21297900" y="61493400"/>
            <a:ext cx="1143000" cy="0"/>
          </a:xfrm>
          <a:prstGeom prst="line">
            <a:avLst/>
          </a:prstGeom>
          <a:grpFill/>
          <a:ln w="12700" cap="flat" cmpd="sng" algn="ctr">
            <a:solidFill>
              <a:srgbClr val="000000"/>
            </a:solidFill>
            <a:prstDash val="solid"/>
            <a:miter lim="800000"/>
          </a:ln>
          <a:effectLst/>
        </xdr:spPr>
      </xdr:cxnSp>
      <xdr:sp macro="" textlink="">
        <xdr:nvSpPr>
          <xdr:cNvPr id="1759" name="正方形/長方形 1758">
            <a:extLst>
              <a:ext uri="{FF2B5EF4-FFF2-40B4-BE49-F238E27FC236}">
                <a16:creationId xmlns:a16="http://schemas.microsoft.com/office/drawing/2014/main" id="{F83FE5C4-5977-9603-0573-0A3D9E69F4A6}"/>
              </a:ext>
            </a:extLst>
          </xdr:cNvPr>
          <xdr:cNvSpPr/>
        </xdr:nvSpPr>
        <xdr:spPr>
          <a:xfrm flipV="1">
            <a:off x="19478623" y="61112400"/>
            <a:ext cx="390527"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0" name="正方形/長方形 1759">
            <a:extLst>
              <a:ext uri="{FF2B5EF4-FFF2-40B4-BE49-F238E27FC236}">
                <a16:creationId xmlns:a16="http://schemas.microsoft.com/office/drawing/2014/main" id="{8D5DC9EC-4158-48C1-95DA-A880A7A9919B}"/>
              </a:ext>
            </a:extLst>
          </xdr:cNvPr>
          <xdr:cNvSpPr/>
        </xdr:nvSpPr>
        <xdr:spPr>
          <a:xfrm flipV="1">
            <a:off x="15857443" y="61683900"/>
            <a:ext cx="3059207" cy="197746"/>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1" name="正方形/長方形 1760">
            <a:extLst>
              <a:ext uri="{FF2B5EF4-FFF2-40B4-BE49-F238E27FC236}">
                <a16:creationId xmlns:a16="http://schemas.microsoft.com/office/drawing/2014/main" id="{CA722005-C809-5E58-72C8-B158F2D2F72A}"/>
              </a:ext>
            </a:extLst>
          </xdr:cNvPr>
          <xdr:cNvSpPr/>
        </xdr:nvSpPr>
        <xdr:spPr>
          <a:xfrm flipV="1">
            <a:off x="16050867" y="61881646"/>
            <a:ext cx="3056283"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2" name="正方形/長方形 1761">
            <a:extLst>
              <a:ext uri="{FF2B5EF4-FFF2-40B4-BE49-F238E27FC236}">
                <a16:creationId xmlns:a16="http://schemas.microsoft.com/office/drawing/2014/main" id="{AC6D2482-E17F-15D4-CF4E-74441BAA0C23}"/>
              </a:ext>
            </a:extLst>
          </xdr:cNvPr>
          <xdr:cNvSpPr/>
        </xdr:nvSpPr>
        <xdr:spPr>
          <a:xfrm flipV="1">
            <a:off x="15811500" y="62072145"/>
            <a:ext cx="3105150" cy="190501"/>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3" name="正方形/長方形 1762">
            <a:extLst>
              <a:ext uri="{FF2B5EF4-FFF2-40B4-BE49-F238E27FC236}">
                <a16:creationId xmlns:a16="http://schemas.microsoft.com/office/drawing/2014/main" id="{A663CC06-3FBC-E578-D185-F2B1070B1D1D}"/>
              </a:ext>
            </a:extLst>
          </xdr:cNvPr>
          <xdr:cNvSpPr/>
        </xdr:nvSpPr>
        <xdr:spPr>
          <a:xfrm flipV="1">
            <a:off x="16050867" y="62230552"/>
            <a:ext cx="3056283" cy="215348"/>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4" name="正方形/長方形 1763">
            <a:extLst>
              <a:ext uri="{FF2B5EF4-FFF2-40B4-BE49-F238E27FC236}">
                <a16:creationId xmlns:a16="http://schemas.microsoft.com/office/drawing/2014/main" id="{14D1394D-578D-0A4B-FBD5-404F637CCA4A}"/>
              </a:ext>
            </a:extLst>
          </xdr:cNvPr>
          <xdr:cNvSpPr/>
        </xdr:nvSpPr>
        <xdr:spPr>
          <a:xfrm flipV="1">
            <a:off x="16059150" y="61112400"/>
            <a:ext cx="32385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5" name="正方形/長方形 1764">
            <a:extLst>
              <a:ext uri="{FF2B5EF4-FFF2-40B4-BE49-F238E27FC236}">
                <a16:creationId xmlns:a16="http://schemas.microsoft.com/office/drawing/2014/main" id="{599B59E2-BBA5-BCCD-E71F-D08D0A5B2111}"/>
              </a:ext>
            </a:extLst>
          </xdr:cNvPr>
          <xdr:cNvSpPr/>
        </xdr:nvSpPr>
        <xdr:spPr>
          <a:xfrm flipV="1">
            <a:off x="19297650" y="616839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6" name="正方形/長方形 1765">
            <a:extLst>
              <a:ext uri="{FF2B5EF4-FFF2-40B4-BE49-F238E27FC236}">
                <a16:creationId xmlns:a16="http://schemas.microsoft.com/office/drawing/2014/main" id="{24964E75-B3B5-2CAF-19C4-C1E026926BA8}"/>
              </a:ext>
            </a:extLst>
          </xdr:cNvPr>
          <xdr:cNvSpPr/>
        </xdr:nvSpPr>
        <xdr:spPr>
          <a:xfrm flipV="1">
            <a:off x="19488150" y="618744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7" name="正方形/長方形 1766">
            <a:extLst>
              <a:ext uri="{FF2B5EF4-FFF2-40B4-BE49-F238E27FC236}">
                <a16:creationId xmlns:a16="http://schemas.microsoft.com/office/drawing/2014/main" id="{C34FBFAA-5B9D-DCA2-6AD6-98F59765CAB5}"/>
              </a:ext>
            </a:extLst>
          </xdr:cNvPr>
          <xdr:cNvSpPr/>
        </xdr:nvSpPr>
        <xdr:spPr>
          <a:xfrm flipV="1">
            <a:off x="19297650" y="620649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68" name="正方形/長方形 1767">
            <a:extLst>
              <a:ext uri="{FF2B5EF4-FFF2-40B4-BE49-F238E27FC236}">
                <a16:creationId xmlns:a16="http://schemas.microsoft.com/office/drawing/2014/main" id="{190BEC6E-A7F3-0401-3722-849B8771DE87}"/>
              </a:ext>
            </a:extLst>
          </xdr:cNvPr>
          <xdr:cNvSpPr/>
        </xdr:nvSpPr>
        <xdr:spPr>
          <a:xfrm flipV="1">
            <a:off x="19488150" y="62255400"/>
            <a:ext cx="762000" cy="190500"/>
          </a:xfrm>
          <a:prstGeom prst="rect">
            <a:avLst/>
          </a:prstGeom>
          <a:grp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35</xdr:col>
      <xdr:colOff>105835</xdr:colOff>
      <xdr:row>66</xdr:row>
      <xdr:rowOff>31755</xdr:rowOff>
    </xdr:from>
    <xdr:to>
      <xdr:col>48</xdr:col>
      <xdr:colOff>31750</xdr:colOff>
      <xdr:row>69</xdr:row>
      <xdr:rowOff>21172</xdr:rowOff>
    </xdr:to>
    <xdr:sp macro="" textlink="">
      <xdr:nvSpPr>
        <xdr:cNvPr id="1769" name="正方形/長方形 1768">
          <a:extLst>
            <a:ext uri="{FF2B5EF4-FFF2-40B4-BE49-F238E27FC236}">
              <a16:creationId xmlns:a16="http://schemas.microsoft.com/office/drawing/2014/main" id="{97C6881F-B63E-4638-A668-159212BEE717}"/>
            </a:ext>
          </a:extLst>
        </xdr:cNvPr>
        <xdr:cNvSpPr/>
      </xdr:nvSpPr>
      <xdr:spPr>
        <a:xfrm>
          <a:off x="4436535" y="15116180"/>
          <a:ext cx="1535640" cy="678392"/>
        </a:xfrm>
        <a:prstGeom prst="rect">
          <a:avLst/>
        </a:prstGeom>
        <a:solidFill>
          <a:schemeClr val="accent6">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遠隔制御装置</a:t>
          </a:r>
        </a:p>
      </xdr:txBody>
    </xdr:sp>
    <xdr:clientData/>
  </xdr:twoCellAnchor>
  <xdr:twoCellAnchor>
    <xdr:from>
      <xdr:col>49</xdr:col>
      <xdr:colOff>95250</xdr:colOff>
      <xdr:row>66</xdr:row>
      <xdr:rowOff>31757</xdr:rowOff>
    </xdr:from>
    <xdr:to>
      <xdr:col>66</xdr:col>
      <xdr:colOff>52917</xdr:colOff>
      <xdr:row>68</xdr:row>
      <xdr:rowOff>116423</xdr:rowOff>
    </xdr:to>
    <xdr:sp macro="" textlink="">
      <xdr:nvSpPr>
        <xdr:cNvPr id="1770" name="正方形/長方形 1769">
          <a:extLst>
            <a:ext uri="{FF2B5EF4-FFF2-40B4-BE49-F238E27FC236}">
              <a16:creationId xmlns:a16="http://schemas.microsoft.com/office/drawing/2014/main" id="{247DBAD0-F573-4CB8-A7F4-5C7EDF44880D}"/>
            </a:ext>
          </a:extLst>
        </xdr:cNvPr>
        <xdr:cNvSpPr/>
      </xdr:nvSpPr>
      <xdr:spPr>
        <a:xfrm>
          <a:off x="6162675" y="15116182"/>
          <a:ext cx="2059517" cy="545041"/>
        </a:xfrm>
        <a:prstGeom prst="rect">
          <a:avLst/>
        </a:prstGeom>
        <a:solidFill>
          <a:schemeClr val="accent6">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無線回線制御装置</a:t>
          </a:r>
        </a:p>
      </xdr:txBody>
    </xdr:sp>
    <xdr:clientData/>
  </xdr:twoCellAnchor>
  <xdr:twoCellAnchor>
    <xdr:from>
      <xdr:col>20</xdr:col>
      <xdr:colOff>31750</xdr:colOff>
      <xdr:row>28</xdr:row>
      <xdr:rowOff>115856</xdr:rowOff>
    </xdr:from>
    <xdr:to>
      <xdr:col>34</xdr:col>
      <xdr:colOff>60303</xdr:colOff>
      <xdr:row>32</xdr:row>
      <xdr:rowOff>1</xdr:rowOff>
    </xdr:to>
    <xdr:sp macro="" textlink="">
      <xdr:nvSpPr>
        <xdr:cNvPr id="1771" name="正方形/長方形 1770">
          <a:extLst>
            <a:ext uri="{FF2B5EF4-FFF2-40B4-BE49-F238E27FC236}">
              <a16:creationId xmlns:a16="http://schemas.microsoft.com/office/drawing/2014/main" id="{7264E51E-30AA-463E-9BB6-EC57622711DC}"/>
            </a:ext>
          </a:extLst>
        </xdr:cNvPr>
        <xdr:cNvSpPr/>
      </xdr:nvSpPr>
      <xdr:spPr>
        <a:xfrm>
          <a:off x="2505075" y="6516656"/>
          <a:ext cx="1765278" cy="798545"/>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管理監視制御卓</a:t>
          </a:r>
        </a:p>
      </xdr:txBody>
    </xdr:sp>
    <xdr:clientData/>
  </xdr:twoCellAnchor>
  <xdr:twoCellAnchor>
    <xdr:from>
      <xdr:col>36</xdr:col>
      <xdr:colOff>74084</xdr:colOff>
      <xdr:row>28</xdr:row>
      <xdr:rowOff>95250</xdr:rowOff>
    </xdr:from>
    <xdr:to>
      <xdr:col>49</xdr:col>
      <xdr:colOff>-1</xdr:colOff>
      <xdr:row>31</xdr:row>
      <xdr:rowOff>84667</xdr:rowOff>
    </xdr:to>
    <xdr:sp macro="" textlink="">
      <xdr:nvSpPr>
        <xdr:cNvPr id="1772" name="正方形/長方形 1771">
          <a:extLst>
            <a:ext uri="{FF2B5EF4-FFF2-40B4-BE49-F238E27FC236}">
              <a16:creationId xmlns:a16="http://schemas.microsoft.com/office/drawing/2014/main" id="{2ED4DAC8-71C9-48C6-AC9C-0C2318F9C7C1}"/>
            </a:ext>
          </a:extLst>
        </xdr:cNvPr>
        <xdr:cNvSpPr/>
      </xdr:nvSpPr>
      <xdr:spPr>
        <a:xfrm>
          <a:off x="4531784" y="6496050"/>
          <a:ext cx="1535640" cy="678392"/>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遠隔制御装置</a:t>
          </a:r>
        </a:p>
      </xdr:txBody>
    </xdr:sp>
    <xdr:clientData/>
  </xdr:twoCellAnchor>
  <xdr:twoCellAnchor>
    <xdr:from>
      <xdr:col>50</xdr:col>
      <xdr:colOff>63500</xdr:colOff>
      <xdr:row>28</xdr:row>
      <xdr:rowOff>95252</xdr:rowOff>
    </xdr:from>
    <xdr:to>
      <xdr:col>67</xdr:col>
      <xdr:colOff>21166</xdr:colOff>
      <xdr:row>31</xdr:row>
      <xdr:rowOff>52918</xdr:rowOff>
    </xdr:to>
    <xdr:sp macro="" textlink="">
      <xdr:nvSpPr>
        <xdr:cNvPr id="1773" name="正方形/長方形 1772">
          <a:extLst>
            <a:ext uri="{FF2B5EF4-FFF2-40B4-BE49-F238E27FC236}">
              <a16:creationId xmlns:a16="http://schemas.microsoft.com/office/drawing/2014/main" id="{CA90B432-2950-4430-9B24-24926A1FD850}"/>
            </a:ext>
          </a:extLst>
        </xdr:cNvPr>
        <xdr:cNvSpPr/>
      </xdr:nvSpPr>
      <xdr:spPr>
        <a:xfrm>
          <a:off x="6257925" y="6496052"/>
          <a:ext cx="2059516" cy="640291"/>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無線回線制御装置</a:t>
          </a:r>
        </a:p>
      </xdr:txBody>
    </xdr:sp>
    <xdr:clientData/>
  </xdr:twoCellAnchor>
  <xdr:twoCellAnchor>
    <xdr:from>
      <xdr:col>7</xdr:col>
      <xdr:colOff>116415</xdr:colOff>
      <xdr:row>16</xdr:row>
      <xdr:rowOff>116417</xdr:rowOff>
    </xdr:from>
    <xdr:to>
      <xdr:col>39</xdr:col>
      <xdr:colOff>88900</xdr:colOff>
      <xdr:row>21</xdr:row>
      <xdr:rowOff>76729</xdr:rowOff>
    </xdr:to>
    <xdr:sp macro="" textlink="">
      <xdr:nvSpPr>
        <xdr:cNvPr id="1774" name="四角形: 角を丸くする 1773">
          <a:extLst>
            <a:ext uri="{FF2B5EF4-FFF2-40B4-BE49-F238E27FC236}">
              <a16:creationId xmlns:a16="http://schemas.microsoft.com/office/drawing/2014/main" id="{4780AFE4-609B-4285-96C0-2412A8D338BB}"/>
            </a:ext>
          </a:extLst>
        </xdr:cNvPr>
        <xdr:cNvSpPr/>
      </xdr:nvSpPr>
      <xdr:spPr>
        <a:xfrm>
          <a:off x="983190" y="3774017"/>
          <a:ext cx="3931710" cy="1103312"/>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宇都宮市消防局局</a:t>
          </a:r>
        </a:p>
      </xdr:txBody>
    </xdr:sp>
    <xdr:clientData/>
  </xdr:twoCellAnchor>
  <xdr:twoCellAnchor>
    <xdr:from>
      <xdr:col>79</xdr:col>
      <xdr:colOff>95250</xdr:colOff>
      <xdr:row>36</xdr:row>
      <xdr:rowOff>84667</xdr:rowOff>
    </xdr:from>
    <xdr:to>
      <xdr:col>87</xdr:col>
      <xdr:colOff>105833</xdr:colOff>
      <xdr:row>39</xdr:row>
      <xdr:rowOff>52917</xdr:rowOff>
    </xdr:to>
    <xdr:sp macro="" textlink="">
      <xdr:nvSpPr>
        <xdr:cNvPr id="1775" name="正方形/長方形 1774">
          <a:extLst>
            <a:ext uri="{FF2B5EF4-FFF2-40B4-BE49-F238E27FC236}">
              <a16:creationId xmlns:a16="http://schemas.microsoft.com/office/drawing/2014/main" id="{0608F7D7-E5D8-4312-A076-069CAAC98691}"/>
            </a:ext>
          </a:extLst>
        </xdr:cNvPr>
        <xdr:cNvSpPr/>
      </xdr:nvSpPr>
      <xdr:spPr>
        <a:xfrm>
          <a:off x="9877425" y="8317442"/>
          <a:ext cx="998008" cy="647700"/>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L2-SW</a:t>
          </a:r>
          <a:endPar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79</xdr:col>
      <xdr:colOff>105833</xdr:colOff>
      <xdr:row>43</xdr:row>
      <xdr:rowOff>10583</xdr:rowOff>
    </xdr:from>
    <xdr:to>
      <xdr:col>88</xdr:col>
      <xdr:colOff>-1</xdr:colOff>
      <xdr:row>45</xdr:row>
      <xdr:rowOff>105833</xdr:rowOff>
    </xdr:to>
    <xdr:sp macro="" textlink="">
      <xdr:nvSpPr>
        <xdr:cNvPr id="1776" name="正方形/長方形 1775">
          <a:extLst>
            <a:ext uri="{FF2B5EF4-FFF2-40B4-BE49-F238E27FC236}">
              <a16:creationId xmlns:a16="http://schemas.microsoft.com/office/drawing/2014/main" id="{39BE88A4-6712-47D9-B85B-02FED74F955E}"/>
            </a:ext>
          </a:extLst>
        </xdr:cNvPr>
        <xdr:cNvSpPr/>
      </xdr:nvSpPr>
      <xdr:spPr>
        <a:xfrm>
          <a:off x="9884833" y="9837208"/>
          <a:ext cx="1011766" cy="55245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L2-SW</a:t>
          </a:r>
          <a:endPar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93</xdr:col>
      <xdr:colOff>95250</xdr:colOff>
      <xdr:row>36</xdr:row>
      <xdr:rowOff>95250</xdr:rowOff>
    </xdr:from>
    <xdr:to>
      <xdr:col>101</xdr:col>
      <xdr:colOff>105833</xdr:colOff>
      <xdr:row>39</xdr:row>
      <xdr:rowOff>63500</xdr:rowOff>
    </xdr:to>
    <xdr:sp macro="" textlink="">
      <xdr:nvSpPr>
        <xdr:cNvPr id="1777" name="正方形/長方形 1776">
          <a:extLst>
            <a:ext uri="{FF2B5EF4-FFF2-40B4-BE49-F238E27FC236}">
              <a16:creationId xmlns:a16="http://schemas.microsoft.com/office/drawing/2014/main" id="{6E6E0A8E-19A8-4CCF-A34C-5051C69ADE9C}"/>
            </a:ext>
          </a:extLst>
        </xdr:cNvPr>
        <xdr:cNvSpPr/>
      </xdr:nvSpPr>
      <xdr:spPr>
        <a:xfrm>
          <a:off x="11610975" y="8324850"/>
          <a:ext cx="998008" cy="657225"/>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L3-SW</a:t>
          </a:r>
          <a:endPar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94</xdr:col>
      <xdr:colOff>4234</xdr:colOff>
      <xdr:row>42</xdr:row>
      <xdr:rowOff>110068</xdr:rowOff>
    </xdr:from>
    <xdr:to>
      <xdr:col>102</xdr:col>
      <xdr:colOff>14817</xdr:colOff>
      <xdr:row>45</xdr:row>
      <xdr:rowOff>78318</xdr:rowOff>
    </xdr:to>
    <xdr:sp macro="" textlink="">
      <xdr:nvSpPr>
        <xdr:cNvPr id="1778" name="正方形/長方形 1777">
          <a:extLst>
            <a:ext uri="{FF2B5EF4-FFF2-40B4-BE49-F238E27FC236}">
              <a16:creationId xmlns:a16="http://schemas.microsoft.com/office/drawing/2014/main" id="{EABFEB8B-0B2E-4B1A-83FA-479ECF5DE22C}"/>
            </a:ext>
          </a:extLst>
        </xdr:cNvPr>
        <xdr:cNvSpPr/>
      </xdr:nvSpPr>
      <xdr:spPr>
        <a:xfrm>
          <a:off x="11646959" y="9708093"/>
          <a:ext cx="994833" cy="657225"/>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L3-SW</a:t>
          </a:r>
          <a:endPar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80</xdr:col>
      <xdr:colOff>0</xdr:colOff>
      <xdr:row>56</xdr:row>
      <xdr:rowOff>42333</xdr:rowOff>
    </xdr:from>
    <xdr:to>
      <xdr:col>88</xdr:col>
      <xdr:colOff>10582</xdr:colOff>
      <xdr:row>59</xdr:row>
      <xdr:rowOff>10583</xdr:rowOff>
    </xdr:to>
    <xdr:sp macro="" textlink="">
      <xdr:nvSpPr>
        <xdr:cNvPr id="1779" name="正方形/長方形 1778">
          <a:extLst>
            <a:ext uri="{FF2B5EF4-FFF2-40B4-BE49-F238E27FC236}">
              <a16:creationId xmlns:a16="http://schemas.microsoft.com/office/drawing/2014/main" id="{87C8D0A7-B2AD-4079-8130-6CE9A119F7C6}"/>
            </a:ext>
          </a:extLst>
        </xdr:cNvPr>
        <xdr:cNvSpPr/>
      </xdr:nvSpPr>
      <xdr:spPr>
        <a:xfrm>
          <a:off x="9906000" y="12847108"/>
          <a:ext cx="998007" cy="647700"/>
        </a:xfrm>
        <a:prstGeom prst="rect">
          <a:avLst/>
        </a:prstGeom>
        <a:solidFill>
          <a:schemeClr val="accent6">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L2-SW</a:t>
          </a:r>
          <a:endPar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94</xdr:col>
      <xdr:colOff>63500</xdr:colOff>
      <xdr:row>56</xdr:row>
      <xdr:rowOff>84667</xdr:rowOff>
    </xdr:from>
    <xdr:to>
      <xdr:col>102</xdr:col>
      <xdr:colOff>74083</xdr:colOff>
      <xdr:row>59</xdr:row>
      <xdr:rowOff>52917</xdr:rowOff>
    </xdr:to>
    <xdr:sp macro="" textlink="">
      <xdr:nvSpPr>
        <xdr:cNvPr id="1780" name="正方形/長方形 1779">
          <a:extLst>
            <a:ext uri="{FF2B5EF4-FFF2-40B4-BE49-F238E27FC236}">
              <a16:creationId xmlns:a16="http://schemas.microsoft.com/office/drawing/2014/main" id="{6A80F5EA-71AA-4F17-9E2F-EDBC5C7DCE7A}"/>
            </a:ext>
          </a:extLst>
        </xdr:cNvPr>
        <xdr:cNvSpPr/>
      </xdr:nvSpPr>
      <xdr:spPr>
        <a:xfrm>
          <a:off x="11706225" y="12889442"/>
          <a:ext cx="998008" cy="647700"/>
        </a:xfrm>
        <a:prstGeom prst="rect">
          <a:avLst/>
        </a:prstGeom>
        <a:solidFill>
          <a:schemeClr val="accent6">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ROUTER</a:t>
          </a:r>
          <a:endPar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88</xdr:col>
      <xdr:colOff>-1</xdr:colOff>
      <xdr:row>38</xdr:row>
      <xdr:rowOff>15875</xdr:rowOff>
    </xdr:from>
    <xdr:to>
      <xdr:col>93</xdr:col>
      <xdr:colOff>95250</xdr:colOff>
      <xdr:row>44</xdr:row>
      <xdr:rowOff>58208</xdr:rowOff>
    </xdr:to>
    <xdr:cxnSp macro="">
      <xdr:nvCxnSpPr>
        <xdr:cNvPr id="1781" name="直線コネクタ 1780">
          <a:extLst>
            <a:ext uri="{FF2B5EF4-FFF2-40B4-BE49-F238E27FC236}">
              <a16:creationId xmlns:a16="http://schemas.microsoft.com/office/drawing/2014/main" id="{D2AB6B23-DC3F-467A-9CD1-DEA768F4F056}"/>
            </a:ext>
          </a:extLst>
        </xdr:cNvPr>
        <xdr:cNvCxnSpPr>
          <a:stCxn id="1776" idx="3"/>
          <a:endCxn id="1777" idx="1"/>
        </xdr:cNvCxnSpPr>
      </xdr:nvCxnSpPr>
      <xdr:spPr>
        <a:xfrm flipV="1">
          <a:off x="10896599" y="8702675"/>
          <a:ext cx="714376" cy="1413933"/>
        </a:xfrm>
        <a:prstGeom prst="line">
          <a:avLst/>
        </a:prstGeom>
        <a:noFill/>
        <a:ln w="38100" cap="flat" cmpd="sng" algn="ctr">
          <a:solidFill>
            <a:sysClr val="windowText" lastClr="000000"/>
          </a:solidFill>
          <a:prstDash val="solid"/>
          <a:miter lim="800000"/>
        </a:ln>
        <a:effectLst/>
      </xdr:spPr>
    </xdr:cxnSp>
    <xdr:clientData/>
  </xdr:twoCellAnchor>
  <xdr:twoCellAnchor>
    <xdr:from>
      <xdr:col>87</xdr:col>
      <xdr:colOff>105833</xdr:colOff>
      <xdr:row>38</xdr:row>
      <xdr:rowOff>5292</xdr:rowOff>
    </xdr:from>
    <xdr:to>
      <xdr:col>94</xdr:col>
      <xdr:colOff>4234</xdr:colOff>
      <xdr:row>44</xdr:row>
      <xdr:rowOff>30693</xdr:rowOff>
    </xdr:to>
    <xdr:cxnSp macro="">
      <xdr:nvCxnSpPr>
        <xdr:cNvPr id="1782" name="直線コネクタ 1781">
          <a:extLst>
            <a:ext uri="{FF2B5EF4-FFF2-40B4-BE49-F238E27FC236}">
              <a16:creationId xmlns:a16="http://schemas.microsoft.com/office/drawing/2014/main" id="{3C91067D-10FB-4EDA-857F-C777662EFBE4}"/>
            </a:ext>
          </a:extLst>
        </xdr:cNvPr>
        <xdr:cNvCxnSpPr>
          <a:stCxn id="1775" idx="3"/>
          <a:endCxn id="1778" idx="1"/>
        </xdr:cNvCxnSpPr>
      </xdr:nvCxnSpPr>
      <xdr:spPr>
        <a:xfrm>
          <a:off x="10875433" y="8695267"/>
          <a:ext cx="771526" cy="1390651"/>
        </a:xfrm>
        <a:prstGeom prst="line">
          <a:avLst/>
        </a:prstGeom>
        <a:noFill/>
        <a:ln w="38100" cap="flat" cmpd="sng" algn="ctr">
          <a:solidFill>
            <a:sysClr val="windowText" lastClr="000000"/>
          </a:solidFill>
          <a:prstDash val="solid"/>
          <a:miter lim="800000"/>
        </a:ln>
        <a:effectLst/>
      </xdr:spPr>
    </xdr:cxnSp>
    <xdr:clientData/>
  </xdr:twoCellAnchor>
  <xdr:twoCellAnchor>
    <xdr:from>
      <xdr:col>90</xdr:col>
      <xdr:colOff>0</xdr:colOff>
      <xdr:row>45</xdr:row>
      <xdr:rowOff>10583</xdr:rowOff>
    </xdr:from>
    <xdr:to>
      <xdr:col>92</xdr:col>
      <xdr:colOff>21167</xdr:colOff>
      <xdr:row>57</xdr:row>
      <xdr:rowOff>21167</xdr:rowOff>
    </xdr:to>
    <xdr:cxnSp macro="">
      <xdr:nvCxnSpPr>
        <xdr:cNvPr id="1783" name="直線コネクタ 1782">
          <a:extLst>
            <a:ext uri="{FF2B5EF4-FFF2-40B4-BE49-F238E27FC236}">
              <a16:creationId xmlns:a16="http://schemas.microsoft.com/office/drawing/2014/main" id="{F9D40456-C5D8-4560-BA2B-1858B6055083}"/>
            </a:ext>
          </a:extLst>
        </xdr:cNvPr>
        <xdr:cNvCxnSpPr/>
      </xdr:nvCxnSpPr>
      <xdr:spPr>
        <a:xfrm flipV="1">
          <a:off x="11144250" y="10294408"/>
          <a:ext cx="268817" cy="2756959"/>
        </a:xfrm>
        <a:prstGeom prst="line">
          <a:avLst/>
        </a:prstGeom>
        <a:noFill/>
        <a:ln w="38100" cap="flat" cmpd="sng" algn="ctr">
          <a:solidFill>
            <a:sysClr val="windowText" lastClr="000000"/>
          </a:solidFill>
          <a:prstDash val="solid"/>
          <a:miter lim="800000"/>
        </a:ln>
        <a:effectLst/>
      </xdr:spPr>
    </xdr:cxnSp>
    <xdr:clientData/>
  </xdr:twoCellAnchor>
  <xdr:twoCellAnchor>
    <xdr:from>
      <xdr:col>122</xdr:col>
      <xdr:colOff>74083</xdr:colOff>
      <xdr:row>47</xdr:row>
      <xdr:rowOff>50992</xdr:rowOff>
    </xdr:from>
    <xdr:to>
      <xdr:col>136</xdr:col>
      <xdr:colOff>10583</xdr:colOff>
      <xdr:row>70</xdr:row>
      <xdr:rowOff>71176</xdr:rowOff>
    </xdr:to>
    <xdr:sp macro="" textlink="">
      <xdr:nvSpPr>
        <xdr:cNvPr id="1784" name="楕円 1783">
          <a:extLst>
            <a:ext uri="{FF2B5EF4-FFF2-40B4-BE49-F238E27FC236}">
              <a16:creationId xmlns:a16="http://schemas.microsoft.com/office/drawing/2014/main" id="{154AEA9C-3A59-410A-8D9E-80C55E3D0943}"/>
            </a:ext>
          </a:extLst>
        </xdr:cNvPr>
        <xdr:cNvSpPr/>
      </xdr:nvSpPr>
      <xdr:spPr>
        <a:xfrm>
          <a:off x="15180733" y="10792017"/>
          <a:ext cx="1666875" cy="5277984"/>
        </a:xfrm>
        <a:prstGeom prst="ellipse">
          <a:avLst/>
        </a:prstGeom>
        <a:solidFill>
          <a:schemeClr val="accent6">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栃木県防災行政ネットワーク</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254</xdr:col>
      <xdr:colOff>0</xdr:colOff>
      <xdr:row>29</xdr:row>
      <xdr:rowOff>27455</xdr:rowOff>
    </xdr:from>
    <xdr:to>
      <xdr:col>273</xdr:col>
      <xdr:colOff>14458</xdr:colOff>
      <xdr:row>33</xdr:row>
      <xdr:rowOff>0</xdr:rowOff>
    </xdr:to>
    <xdr:sp macro="" textlink="">
      <xdr:nvSpPr>
        <xdr:cNvPr id="1785" name="Rectangle 12">
          <a:extLst>
            <a:ext uri="{FF2B5EF4-FFF2-40B4-BE49-F238E27FC236}">
              <a16:creationId xmlns:a16="http://schemas.microsoft.com/office/drawing/2014/main" id="{27561F87-D352-4A08-945E-2C4DBDC39126}"/>
            </a:ext>
          </a:extLst>
        </xdr:cNvPr>
        <xdr:cNvSpPr>
          <a:spLocks noChangeArrowheads="1"/>
        </xdr:cNvSpPr>
      </xdr:nvSpPr>
      <xdr:spPr bwMode="auto">
        <a:xfrm>
          <a:off x="31451550" y="6660030"/>
          <a:ext cx="2363958" cy="883770"/>
        </a:xfrm>
        <a:prstGeom prst="rect">
          <a:avLst/>
        </a:prstGeom>
        <a:solidFill>
          <a:srgbClr val="FFC000">
            <a:lumMod val="40000"/>
            <a:lumOff val="6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反射素子付き</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3</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段コーリニア</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特殊</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a:t>
          </a:r>
        </a:p>
      </xdr:txBody>
    </xdr:sp>
    <xdr:clientData/>
  </xdr:twoCellAnchor>
  <xdr:twoCellAnchor>
    <xdr:from>
      <xdr:col>285</xdr:col>
      <xdr:colOff>120620</xdr:colOff>
      <xdr:row>28</xdr:row>
      <xdr:rowOff>89798</xdr:rowOff>
    </xdr:from>
    <xdr:to>
      <xdr:col>303</xdr:col>
      <xdr:colOff>122185</xdr:colOff>
      <xdr:row>32</xdr:row>
      <xdr:rowOff>62343</xdr:rowOff>
    </xdr:to>
    <xdr:sp macro="" textlink="">
      <xdr:nvSpPr>
        <xdr:cNvPr id="1786" name="Rectangle 12">
          <a:extLst>
            <a:ext uri="{FF2B5EF4-FFF2-40B4-BE49-F238E27FC236}">
              <a16:creationId xmlns:a16="http://schemas.microsoft.com/office/drawing/2014/main" id="{F39926F1-7015-470E-9553-8D3B97B4FFF8}"/>
            </a:ext>
          </a:extLst>
        </xdr:cNvPr>
        <xdr:cNvSpPr>
          <a:spLocks noChangeArrowheads="1"/>
        </xdr:cNvSpPr>
      </xdr:nvSpPr>
      <xdr:spPr bwMode="auto">
        <a:xfrm>
          <a:off x="35413920" y="6487423"/>
          <a:ext cx="2230415" cy="893295"/>
        </a:xfrm>
        <a:prstGeom prst="rect">
          <a:avLst/>
        </a:prstGeom>
        <a:solidFill>
          <a:schemeClr val="accent6">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反射素子付</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段コーリニア</a:t>
          </a:r>
        </a:p>
      </xdr:txBody>
    </xdr:sp>
    <xdr:clientData/>
  </xdr:twoCellAnchor>
  <xdr:twoCellAnchor>
    <xdr:from>
      <xdr:col>304</xdr:col>
      <xdr:colOff>57695</xdr:colOff>
      <xdr:row>28</xdr:row>
      <xdr:rowOff>96212</xdr:rowOff>
    </xdr:from>
    <xdr:to>
      <xdr:col>322</xdr:col>
      <xdr:colOff>52911</xdr:colOff>
      <xdr:row>32</xdr:row>
      <xdr:rowOff>68757</xdr:rowOff>
    </xdr:to>
    <xdr:sp macro="" textlink="">
      <xdr:nvSpPr>
        <xdr:cNvPr id="1787" name="Rectangle 12">
          <a:extLst>
            <a:ext uri="{FF2B5EF4-FFF2-40B4-BE49-F238E27FC236}">
              <a16:creationId xmlns:a16="http://schemas.microsoft.com/office/drawing/2014/main" id="{849E1F3C-31F2-4454-87BA-E0539DA49E27}"/>
            </a:ext>
          </a:extLst>
        </xdr:cNvPr>
        <xdr:cNvSpPr>
          <a:spLocks noChangeArrowheads="1"/>
        </xdr:cNvSpPr>
      </xdr:nvSpPr>
      <xdr:spPr bwMode="auto">
        <a:xfrm>
          <a:off x="37700495" y="6497012"/>
          <a:ext cx="2220891" cy="883770"/>
        </a:xfrm>
        <a:prstGeom prst="rect">
          <a:avLst/>
        </a:prstGeom>
        <a:solidFill>
          <a:schemeClr val="accent6">
            <a:lumMod val="40000"/>
            <a:lumOff val="60000"/>
          </a:scheme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反射素子付</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段コーリニア</a:t>
          </a:r>
        </a:p>
      </xdr:txBody>
    </xdr:sp>
    <xdr:clientData/>
  </xdr:twoCellAnchor>
  <xdr:twoCellAnchor>
    <xdr:from>
      <xdr:col>258</xdr:col>
      <xdr:colOff>105075</xdr:colOff>
      <xdr:row>120</xdr:row>
      <xdr:rowOff>40771</xdr:rowOff>
    </xdr:from>
    <xdr:to>
      <xdr:col>277</xdr:col>
      <xdr:colOff>6048</xdr:colOff>
      <xdr:row>122</xdr:row>
      <xdr:rowOff>63501</xdr:rowOff>
    </xdr:to>
    <xdr:sp macro="" textlink="">
      <xdr:nvSpPr>
        <xdr:cNvPr id="1788" name="Rectangle 12">
          <a:extLst>
            <a:ext uri="{FF2B5EF4-FFF2-40B4-BE49-F238E27FC236}">
              <a16:creationId xmlns:a16="http://schemas.microsoft.com/office/drawing/2014/main" id="{922E6FB8-0041-44FC-85F1-1E6327E9B597}"/>
            </a:ext>
          </a:extLst>
        </xdr:cNvPr>
        <xdr:cNvSpPr>
          <a:spLocks noChangeArrowheads="1"/>
        </xdr:cNvSpPr>
      </xdr:nvSpPr>
      <xdr:spPr bwMode="auto">
        <a:xfrm>
          <a:off x="32048750" y="27472771"/>
          <a:ext cx="2259998" cy="483105"/>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基地局用同軸避雷器</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246</xdr:col>
      <xdr:colOff>43251</xdr:colOff>
      <xdr:row>123</xdr:row>
      <xdr:rowOff>58149</xdr:rowOff>
    </xdr:from>
    <xdr:to>
      <xdr:col>277</xdr:col>
      <xdr:colOff>0</xdr:colOff>
      <xdr:row>126</xdr:row>
      <xdr:rowOff>7056</xdr:rowOff>
    </xdr:to>
    <xdr:sp macro="" textlink="">
      <xdr:nvSpPr>
        <xdr:cNvPr id="1789" name="Rectangle 12">
          <a:extLst>
            <a:ext uri="{FF2B5EF4-FFF2-40B4-BE49-F238E27FC236}">
              <a16:creationId xmlns:a16="http://schemas.microsoft.com/office/drawing/2014/main" id="{0B9DAFEE-0FAD-44C0-A523-C793257A44AE}"/>
            </a:ext>
          </a:extLst>
        </xdr:cNvPr>
        <xdr:cNvSpPr>
          <a:spLocks noChangeArrowheads="1"/>
        </xdr:cNvSpPr>
      </xdr:nvSpPr>
      <xdr:spPr bwMode="auto">
        <a:xfrm>
          <a:off x="30507376" y="28175949"/>
          <a:ext cx="3792149" cy="637882"/>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空中線共用器</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8CH</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ハイブリット</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238</xdr:col>
      <xdr:colOff>100459</xdr:colOff>
      <xdr:row>119</xdr:row>
      <xdr:rowOff>75260</xdr:rowOff>
    </xdr:from>
    <xdr:to>
      <xdr:col>257</xdr:col>
      <xdr:colOff>56930</xdr:colOff>
      <xdr:row>122</xdr:row>
      <xdr:rowOff>54094</xdr:rowOff>
    </xdr:to>
    <xdr:sp macro="" textlink="">
      <xdr:nvSpPr>
        <xdr:cNvPr id="1790" name="Rectangle 12">
          <a:extLst>
            <a:ext uri="{FF2B5EF4-FFF2-40B4-BE49-F238E27FC236}">
              <a16:creationId xmlns:a16="http://schemas.microsoft.com/office/drawing/2014/main" id="{26058781-DB66-4AE4-9367-C6AB400C48E4}"/>
            </a:ext>
          </a:extLst>
        </xdr:cNvPr>
        <xdr:cNvSpPr>
          <a:spLocks noChangeArrowheads="1"/>
        </xdr:cNvSpPr>
      </xdr:nvSpPr>
      <xdr:spPr bwMode="auto">
        <a:xfrm>
          <a:off x="29573984" y="27278660"/>
          <a:ext cx="2305971" cy="664634"/>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基地局用同軸避雷器</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238</xdr:col>
      <xdr:colOff>76939</xdr:colOff>
      <xdr:row>115</xdr:row>
      <xdr:rowOff>38458</xdr:rowOff>
    </xdr:from>
    <xdr:to>
      <xdr:col>257</xdr:col>
      <xdr:colOff>18995</xdr:colOff>
      <xdr:row>119</xdr:row>
      <xdr:rowOff>11004</xdr:rowOff>
    </xdr:to>
    <xdr:sp macro="" textlink="">
      <xdr:nvSpPr>
        <xdr:cNvPr id="1791" name="Rectangle 12">
          <a:extLst>
            <a:ext uri="{FF2B5EF4-FFF2-40B4-BE49-F238E27FC236}">
              <a16:creationId xmlns:a16="http://schemas.microsoft.com/office/drawing/2014/main" id="{2B71DD02-5738-45DD-BCE0-64794B0CA2FA}"/>
            </a:ext>
          </a:extLst>
        </xdr:cNvPr>
        <xdr:cNvSpPr>
          <a:spLocks noChangeArrowheads="1"/>
        </xdr:cNvSpPr>
      </xdr:nvSpPr>
      <xdr:spPr bwMode="auto">
        <a:xfrm>
          <a:off x="29547289" y="26327458"/>
          <a:ext cx="2294731" cy="883771"/>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空中線</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段コーリニア</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6.15dB</a:t>
          </a:r>
        </a:p>
      </xdr:txBody>
    </xdr:sp>
    <xdr:clientData/>
  </xdr:twoCellAnchor>
  <xdr:twoCellAnchor>
    <xdr:from>
      <xdr:col>258</xdr:col>
      <xdr:colOff>74787</xdr:colOff>
      <xdr:row>115</xdr:row>
      <xdr:rowOff>61364</xdr:rowOff>
    </xdr:from>
    <xdr:to>
      <xdr:col>276</xdr:col>
      <xdr:colOff>112217</xdr:colOff>
      <xdr:row>119</xdr:row>
      <xdr:rowOff>36665</xdr:rowOff>
    </xdr:to>
    <xdr:sp macro="" textlink="">
      <xdr:nvSpPr>
        <xdr:cNvPr id="1792" name="Rectangle 12">
          <a:extLst>
            <a:ext uri="{FF2B5EF4-FFF2-40B4-BE49-F238E27FC236}">
              <a16:creationId xmlns:a16="http://schemas.microsoft.com/office/drawing/2014/main" id="{E8CF021A-DBFF-4A62-A52B-D6DB9D3259BC}"/>
            </a:ext>
          </a:extLst>
        </xdr:cNvPr>
        <xdr:cNvSpPr>
          <a:spLocks noChangeArrowheads="1"/>
        </xdr:cNvSpPr>
      </xdr:nvSpPr>
      <xdr:spPr bwMode="auto">
        <a:xfrm>
          <a:off x="32021637" y="26353539"/>
          <a:ext cx="2266280" cy="886526"/>
        </a:xfrm>
        <a:prstGeom prst="rect">
          <a:avLst/>
        </a:prstGeom>
        <a:solidFill>
          <a:srgbClr val="FFC000">
            <a:lumMod val="60000"/>
            <a:lumOff val="40000"/>
          </a:srgbClr>
        </a:solidFill>
        <a:ln w="25400">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空中線</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段コーリニア</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6.15dB</a:t>
          </a:r>
        </a:p>
      </xdr:txBody>
    </xdr:sp>
    <xdr:clientData/>
  </xdr:twoCellAnchor>
  <xdr:twoCellAnchor>
    <xdr:from>
      <xdr:col>254</xdr:col>
      <xdr:colOff>63500</xdr:colOff>
      <xdr:row>66</xdr:row>
      <xdr:rowOff>0</xdr:rowOff>
    </xdr:from>
    <xdr:to>
      <xdr:col>259</xdr:col>
      <xdr:colOff>0</xdr:colOff>
      <xdr:row>73</xdr:row>
      <xdr:rowOff>0</xdr:rowOff>
    </xdr:to>
    <xdr:grpSp>
      <xdr:nvGrpSpPr>
        <xdr:cNvPr id="1793" name="グループ化 1792">
          <a:extLst>
            <a:ext uri="{FF2B5EF4-FFF2-40B4-BE49-F238E27FC236}">
              <a16:creationId xmlns:a16="http://schemas.microsoft.com/office/drawing/2014/main" id="{43E17082-8345-455C-A1B0-65F2A9CF102B}"/>
            </a:ext>
          </a:extLst>
        </xdr:cNvPr>
        <xdr:cNvGrpSpPr/>
      </xdr:nvGrpSpPr>
      <xdr:grpSpPr>
        <a:xfrm>
          <a:off x="33416076" y="8683510"/>
          <a:ext cx="594342" cy="920980"/>
          <a:chOff x="50596800" y="43395900"/>
          <a:chExt cx="3989293" cy="7010400"/>
        </a:xfrm>
        <a:solidFill>
          <a:schemeClr val="accent4">
            <a:lumMod val="20000"/>
            <a:lumOff val="80000"/>
          </a:schemeClr>
        </a:solidFill>
      </xdr:grpSpPr>
      <xdr:sp macro="" textlink="">
        <xdr:nvSpPr>
          <xdr:cNvPr id="1794" name="正方形/長方形 1793">
            <a:extLst>
              <a:ext uri="{FF2B5EF4-FFF2-40B4-BE49-F238E27FC236}">
                <a16:creationId xmlns:a16="http://schemas.microsoft.com/office/drawing/2014/main" id="{DC4652CB-2126-5425-B235-05BFC54676C2}"/>
              </a:ext>
            </a:extLst>
          </xdr:cNvPr>
          <xdr:cNvSpPr/>
        </xdr:nvSpPr>
        <xdr:spPr>
          <a:xfrm>
            <a:off x="50596801" y="43698458"/>
            <a:ext cx="3048001" cy="6415768"/>
          </a:xfrm>
          <a:prstGeom prst="rect">
            <a:avLst/>
          </a:prstGeom>
          <a:solidFill>
            <a:schemeClr val="accent4">
              <a:lumMod val="40000"/>
              <a:lumOff val="60000"/>
            </a:schemeClr>
          </a:solidFill>
          <a:ln w="3175">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795" name="正方形/長方形 1794">
            <a:extLst>
              <a:ext uri="{FF2B5EF4-FFF2-40B4-BE49-F238E27FC236}">
                <a16:creationId xmlns:a16="http://schemas.microsoft.com/office/drawing/2014/main" id="{D221434E-C896-2082-9C39-BC0F9C4AF510}"/>
              </a:ext>
            </a:extLst>
          </xdr:cNvPr>
          <xdr:cNvSpPr/>
        </xdr:nvSpPr>
        <xdr:spPr>
          <a:xfrm>
            <a:off x="50787300" y="44013461"/>
            <a:ext cx="2666999" cy="5757865"/>
          </a:xfrm>
          <a:prstGeom prst="rect">
            <a:avLst/>
          </a:prstGeom>
          <a:solidFill>
            <a:schemeClr val="accent4">
              <a:lumMod val="40000"/>
              <a:lumOff val="6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796" name="正方形/長方形 1795">
            <a:extLst>
              <a:ext uri="{FF2B5EF4-FFF2-40B4-BE49-F238E27FC236}">
                <a16:creationId xmlns:a16="http://schemas.microsoft.com/office/drawing/2014/main" id="{2E11084F-16E2-715B-0F7F-268C65839A5F}"/>
              </a:ext>
            </a:extLst>
          </xdr:cNvPr>
          <xdr:cNvSpPr/>
        </xdr:nvSpPr>
        <xdr:spPr>
          <a:xfrm>
            <a:off x="50787300" y="46832904"/>
            <a:ext cx="190500" cy="675555"/>
          </a:xfrm>
          <a:prstGeom prst="rect">
            <a:avLst/>
          </a:prstGeom>
          <a:grp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797" name="正方形/長方形 1796">
            <a:extLst>
              <a:ext uri="{FF2B5EF4-FFF2-40B4-BE49-F238E27FC236}">
                <a16:creationId xmlns:a16="http://schemas.microsoft.com/office/drawing/2014/main" id="{A604B25A-DDAB-B551-7FA4-EE0011EC2D02}"/>
              </a:ext>
            </a:extLst>
          </xdr:cNvPr>
          <xdr:cNvSpPr/>
        </xdr:nvSpPr>
        <xdr:spPr>
          <a:xfrm>
            <a:off x="50596800" y="43698459"/>
            <a:ext cx="3048000" cy="190500"/>
          </a:xfrm>
          <a:prstGeom prst="rect">
            <a:avLst/>
          </a:prstGeom>
          <a:grpFill/>
          <a:ln w="3175">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798" name="正方形/長方形 1797">
            <a:extLst>
              <a:ext uri="{FF2B5EF4-FFF2-40B4-BE49-F238E27FC236}">
                <a16:creationId xmlns:a16="http://schemas.microsoft.com/office/drawing/2014/main" id="{3E8A8BF7-BB30-43E9-CFF2-41A23A3295A9}"/>
              </a:ext>
            </a:extLst>
          </xdr:cNvPr>
          <xdr:cNvSpPr/>
        </xdr:nvSpPr>
        <xdr:spPr>
          <a:xfrm>
            <a:off x="50596800" y="49960528"/>
            <a:ext cx="3048000" cy="176831"/>
          </a:xfrm>
          <a:prstGeom prst="rect">
            <a:avLst/>
          </a:prstGeom>
          <a:grpFill/>
          <a:ln w="3175">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799" name="正方形/長方形 1798">
            <a:extLst>
              <a:ext uri="{FF2B5EF4-FFF2-40B4-BE49-F238E27FC236}">
                <a16:creationId xmlns:a16="http://schemas.microsoft.com/office/drawing/2014/main" id="{273D5D53-7DF3-3729-494E-64C4FC917491}"/>
              </a:ext>
            </a:extLst>
          </xdr:cNvPr>
          <xdr:cNvSpPr/>
        </xdr:nvSpPr>
        <xdr:spPr>
          <a:xfrm>
            <a:off x="51168300" y="45666051"/>
            <a:ext cx="1905000" cy="2794908"/>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00" name="正方形/長方形 1799">
            <a:extLst>
              <a:ext uri="{FF2B5EF4-FFF2-40B4-BE49-F238E27FC236}">
                <a16:creationId xmlns:a16="http://schemas.microsoft.com/office/drawing/2014/main" id="{B8C79730-9119-96A2-B389-8395797411AD}"/>
              </a:ext>
            </a:extLst>
          </xdr:cNvPr>
          <xdr:cNvSpPr/>
        </xdr:nvSpPr>
        <xdr:spPr>
          <a:xfrm>
            <a:off x="50819827" y="46875634"/>
            <a:ext cx="113440" cy="583117"/>
          </a:xfrm>
          <a:prstGeom prst="rect">
            <a:avLst/>
          </a:prstGeom>
          <a:grpFill/>
          <a:ln w="3175" cmpd="dbl">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01" name="台形 1800">
            <a:extLst>
              <a:ext uri="{FF2B5EF4-FFF2-40B4-BE49-F238E27FC236}">
                <a16:creationId xmlns:a16="http://schemas.microsoft.com/office/drawing/2014/main" id="{D74D29CE-ECC0-6D83-2C0D-0B4A8EE15E03}"/>
              </a:ext>
            </a:extLst>
          </xdr:cNvPr>
          <xdr:cNvSpPr/>
        </xdr:nvSpPr>
        <xdr:spPr>
          <a:xfrm rot="16200000">
            <a:off x="50610247" y="46430453"/>
            <a:ext cx="7010400" cy="941293"/>
          </a:xfrm>
          <a:prstGeom prst="trapezoid">
            <a:avLst>
              <a:gd name="adj" fmla="val 47307"/>
            </a:avLst>
          </a:prstGeom>
          <a:solidFill>
            <a:schemeClr val="accent4">
              <a:lumMod val="40000"/>
              <a:lumOff val="60000"/>
            </a:schemeClr>
          </a:solidFill>
          <a:ln w="3175">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xnSp macro="">
        <xdr:nvCxnSpPr>
          <xdr:cNvPr id="1802" name="直線コネクタ 1801">
            <a:extLst>
              <a:ext uri="{FF2B5EF4-FFF2-40B4-BE49-F238E27FC236}">
                <a16:creationId xmlns:a16="http://schemas.microsoft.com/office/drawing/2014/main" id="{1980F26C-8FDA-3E5C-A51E-E2059DC119EC}"/>
              </a:ext>
            </a:extLst>
          </xdr:cNvPr>
          <xdr:cNvCxnSpPr/>
        </xdr:nvCxnSpPr>
        <xdr:spPr>
          <a:xfrm flipV="1">
            <a:off x="53644800" y="43698459"/>
            <a:ext cx="762000" cy="38100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03" name="直線コネクタ 1802">
            <a:extLst>
              <a:ext uri="{FF2B5EF4-FFF2-40B4-BE49-F238E27FC236}">
                <a16:creationId xmlns:a16="http://schemas.microsoft.com/office/drawing/2014/main" id="{474B4EF3-E240-64F5-2B8D-96EA5B4E3475}"/>
              </a:ext>
            </a:extLst>
          </xdr:cNvPr>
          <xdr:cNvCxnSpPr/>
        </xdr:nvCxnSpPr>
        <xdr:spPr>
          <a:xfrm flipV="1">
            <a:off x="54406800" y="43507961"/>
            <a:ext cx="0" cy="6819898"/>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04" name="直線コネクタ 1803">
            <a:extLst>
              <a:ext uri="{FF2B5EF4-FFF2-40B4-BE49-F238E27FC236}">
                <a16:creationId xmlns:a16="http://schemas.microsoft.com/office/drawing/2014/main" id="{0999C1FF-52E9-0613-BEF8-CCAFA7BB9B75}"/>
              </a:ext>
            </a:extLst>
          </xdr:cNvPr>
          <xdr:cNvCxnSpPr/>
        </xdr:nvCxnSpPr>
        <xdr:spPr>
          <a:xfrm flipH="1" flipV="1">
            <a:off x="53644800" y="49794458"/>
            <a:ext cx="762000" cy="342901"/>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805" name="正方形/長方形 1804">
            <a:extLst>
              <a:ext uri="{FF2B5EF4-FFF2-40B4-BE49-F238E27FC236}">
                <a16:creationId xmlns:a16="http://schemas.microsoft.com/office/drawing/2014/main" id="{485C7753-5574-0B81-5B27-27881CBFD8A9}"/>
              </a:ext>
            </a:extLst>
          </xdr:cNvPr>
          <xdr:cNvSpPr/>
        </xdr:nvSpPr>
        <xdr:spPr>
          <a:xfrm>
            <a:off x="51358801" y="459844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06" name="正方形/長方形 1805">
            <a:extLst>
              <a:ext uri="{FF2B5EF4-FFF2-40B4-BE49-F238E27FC236}">
                <a16:creationId xmlns:a16="http://schemas.microsoft.com/office/drawing/2014/main" id="{AC7881D7-44DB-0EE0-48A7-C522C3325CA2}"/>
              </a:ext>
            </a:extLst>
          </xdr:cNvPr>
          <xdr:cNvSpPr/>
        </xdr:nvSpPr>
        <xdr:spPr>
          <a:xfrm>
            <a:off x="52311300" y="44269960"/>
            <a:ext cx="762000" cy="952500"/>
          </a:xfrm>
          <a:prstGeom prst="rect">
            <a:avLst/>
          </a:prstGeom>
          <a:grp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07" name="正方形/長方形 1806">
            <a:extLst>
              <a:ext uri="{FF2B5EF4-FFF2-40B4-BE49-F238E27FC236}">
                <a16:creationId xmlns:a16="http://schemas.microsoft.com/office/drawing/2014/main" id="{2B4AA34E-B103-3D1C-875D-6B656C481CAB}"/>
              </a:ext>
            </a:extLst>
          </xdr:cNvPr>
          <xdr:cNvSpPr/>
        </xdr:nvSpPr>
        <xdr:spPr>
          <a:xfrm>
            <a:off x="51574412" y="46174959"/>
            <a:ext cx="165389"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08" name="正方形/長方形 1807">
            <a:extLst>
              <a:ext uri="{FF2B5EF4-FFF2-40B4-BE49-F238E27FC236}">
                <a16:creationId xmlns:a16="http://schemas.microsoft.com/office/drawing/2014/main" id="{A72431EB-2A01-A2AC-A6C9-1FE7B1122C78}"/>
              </a:ext>
            </a:extLst>
          </xdr:cNvPr>
          <xdr:cNvSpPr/>
        </xdr:nvSpPr>
        <xdr:spPr>
          <a:xfrm>
            <a:off x="51358800" y="465559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09" name="正方形/長方形 1808">
            <a:extLst>
              <a:ext uri="{FF2B5EF4-FFF2-40B4-BE49-F238E27FC236}">
                <a16:creationId xmlns:a16="http://schemas.microsoft.com/office/drawing/2014/main" id="{17E4B8C0-F2A7-6A37-A1BC-E5E50C32D56F}"/>
              </a:ext>
            </a:extLst>
          </xdr:cNvPr>
          <xdr:cNvSpPr/>
        </xdr:nvSpPr>
        <xdr:spPr>
          <a:xfrm>
            <a:off x="51574411" y="46746459"/>
            <a:ext cx="176893"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0" name="正方形/長方形 1809">
            <a:extLst>
              <a:ext uri="{FF2B5EF4-FFF2-40B4-BE49-F238E27FC236}">
                <a16:creationId xmlns:a16="http://schemas.microsoft.com/office/drawing/2014/main" id="{9612AEE5-0E8E-DE90-0D2E-C752B4E7947E}"/>
              </a:ext>
            </a:extLst>
          </xdr:cNvPr>
          <xdr:cNvSpPr/>
        </xdr:nvSpPr>
        <xdr:spPr>
          <a:xfrm>
            <a:off x="51358800" y="471274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1" name="正方形/長方形 1810">
            <a:extLst>
              <a:ext uri="{FF2B5EF4-FFF2-40B4-BE49-F238E27FC236}">
                <a16:creationId xmlns:a16="http://schemas.microsoft.com/office/drawing/2014/main" id="{A2D71A82-4337-5A5F-EC8F-6EC6A99301BD}"/>
              </a:ext>
            </a:extLst>
          </xdr:cNvPr>
          <xdr:cNvSpPr/>
        </xdr:nvSpPr>
        <xdr:spPr>
          <a:xfrm>
            <a:off x="51574411" y="47317959"/>
            <a:ext cx="176893"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2" name="正方形/長方形 1811">
            <a:extLst>
              <a:ext uri="{FF2B5EF4-FFF2-40B4-BE49-F238E27FC236}">
                <a16:creationId xmlns:a16="http://schemas.microsoft.com/office/drawing/2014/main" id="{726C455F-F3CD-318A-93E4-1645FE767303}"/>
              </a:ext>
            </a:extLst>
          </xdr:cNvPr>
          <xdr:cNvSpPr/>
        </xdr:nvSpPr>
        <xdr:spPr>
          <a:xfrm>
            <a:off x="51358800" y="476989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3" name="正方形/長方形 1812">
            <a:extLst>
              <a:ext uri="{FF2B5EF4-FFF2-40B4-BE49-F238E27FC236}">
                <a16:creationId xmlns:a16="http://schemas.microsoft.com/office/drawing/2014/main" id="{74485E65-B689-2910-CFB0-E1A60819F470}"/>
              </a:ext>
            </a:extLst>
          </xdr:cNvPr>
          <xdr:cNvSpPr/>
        </xdr:nvSpPr>
        <xdr:spPr>
          <a:xfrm>
            <a:off x="51574411" y="47889459"/>
            <a:ext cx="176893"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4" name="正方形/長方形 1813">
            <a:extLst>
              <a:ext uri="{FF2B5EF4-FFF2-40B4-BE49-F238E27FC236}">
                <a16:creationId xmlns:a16="http://schemas.microsoft.com/office/drawing/2014/main" id="{70B87674-83D6-D0D3-F5EB-B1337B63F10B}"/>
              </a:ext>
            </a:extLst>
          </xdr:cNvPr>
          <xdr:cNvSpPr/>
        </xdr:nvSpPr>
        <xdr:spPr>
          <a:xfrm>
            <a:off x="52501801" y="459844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5" name="正方形/長方形 1814">
            <a:extLst>
              <a:ext uri="{FF2B5EF4-FFF2-40B4-BE49-F238E27FC236}">
                <a16:creationId xmlns:a16="http://schemas.microsoft.com/office/drawing/2014/main" id="{855BE0F8-863E-A31D-E924-E715ED9D84C1}"/>
              </a:ext>
            </a:extLst>
          </xdr:cNvPr>
          <xdr:cNvSpPr/>
        </xdr:nvSpPr>
        <xdr:spPr>
          <a:xfrm>
            <a:off x="52501801" y="46174959"/>
            <a:ext cx="151782"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6" name="正方形/長方形 1815">
            <a:extLst>
              <a:ext uri="{FF2B5EF4-FFF2-40B4-BE49-F238E27FC236}">
                <a16:creationId xmlns:a16="http://schemas.microsoft.com/office/drawing/2014/main" id="{95C8F02C-5CF4-D0CF-7C3D-A927606A50A5}"/>
              </a:ext>
            </a:extLst>
          </xdr:cNvPr>
          <xdr:cNvSpPr/>
        </xdr:nvSpPr>
        <xdr:spPr>
          <a:xfrm>
            <a:off x="52501800" y="465559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7" name="正方形/長方形 1816">
            <a:extLst>
              <a:ext uri="{FF2B5EF4-FFF2-40B4-BE49-F238E27FC236}">
                <a16:creationId xmlns:a16="http://schemas.microsoft.com/office/drawing/2014/main" id="{2BE21386-E2B8-C88B-C8BA-14C3CAADE0FF}"/>
              </a:ext>
            </a:extLst>
          </xdr:cNvPr>
          <xdr:cNvSpPr/>
        </xdr:nvSpPr>
        <xdr:spPr>
          <a:xfrm>
            <a:off x="52501800" y="46746459"/>
            <a:ext cx="165687"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8" name="正方形/長方形 1817">
            <a:extLst>
              <a:ext uri="{FF2B5EF4-FFF2-40B4-BE49-F238E27FC236}">
                <a16:creationId xmlns:a16="http://schemas.microsoft.com/office/drawing/2014/main" id="{5C1CD401-90FC-CBBC-3290-8323DC17655D}"/>
              </a:ext>
            </a:extLst>
          </xdr:cNvPr>
          <xdr:cNvSpPr/>
        </xdr:nvSpPr>
        <xdr:spPr>
          <a:xfrm>
            <a:off x="52501800" y="471274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19" name="正方形/長方形 1818">
            <a:extLst>
              <a:ext uri="{FF2B5EF4-FFF2-40B4-BE49-F238E27FC236}">
                <a16:creationId xmlns:a16="http://schemas.microsoft.com/office/drawing/2014/main" id="{A6A7FA85-B7EA-2E2E-0ABA-FE00A7C3B25B}"/>
              </a:ext>
            </a:extLst>
          </xdr:cNvPr>
          <xdr:cNvSpPr/>
        </xdr:nvSpPr>
        <xdr:spPr>
          <a:xfrm>
            <a:off x="52501800" y="47317959"/>
            <a:ext cx="165687"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20" name="正方形/長方形 1819">
            <a:extLst>
              <a:ext uri="{FF2B5EF4-FFF2-40B4-BE49-F238E27FC236}">
                <a16:creationId xmlns:a16="http://schemas.microsoft.com/office/drawing/2014/main" id="{24B16A8B-95E8-FA6C-27E6-53FFEF096021}"/>
              </a:ext>
            </a:extLst>
          </xdr:cNvPr>
          <xdr:cNvSpPr/>
        </xdr:nvSpPr>
        <xdr:spPr>
          <a:xfrm>
            <a:off x="52501800" y="47698959"/>
            <a:ext cx="381001" cy="5715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21" name="正方形/長方形 1820">
            <a:extLst>
              <a:ext uri="{FF2B5EF4-FFF2-40B4-BE49-F238E27FC236}">
                <a16:creationId xmlns:a16="http://schemas.microsoft.com/office/drawing/2014/main" id="{55BD0B38-30FB-F620-1D4D-7549EA8ECEB8}"/>
              </a:ext>
            </a:extLst>
          </xdr:cNvPr>
          <xdr:cNvSpPr/>
        </xdr:nvSpPr>
        <xdr:spPr>
          <a:xfrm>
            <a:off x="52501800" y="47889459"/>
            <a:ext cx="165687" cy="111455"/>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22" name="正方形/長方形 1821">
            <a:extLst>
              <a:ext uri="{FF2B5EF4-FFF2-40B4-BE49-F238E27FC236}">
                <a16:creationId xmlns:a16="http://schemas.microsoft.com/office/drawing/2014/main" id="{174005E0-D297-10FB-E057-3D8FDBAF2789}"/>
              </a:ext>
            </a:extLst>
          </xdr:cNvPr>
          <xdr:cNvSpPr/>
        </xdr:nvSpPr>
        <xdr:spPr>
          <a:xfrm>
            <a:off x="52075977" y="45984459"/>
            <a:ext cx="235323" cy="22860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23" name="正方形/長方形 1822">
            <a:extLst>
              <a:ext uri="{FF2B5EF4-FFF2-40B4-BE49-F238E27FC236}">
                <a16:creationId xmlns:a16="http://schemas.microsoft.com/office/drawing/2014/main" id="{D990BA22-A046-DBC9-3FCE-BEE0D25DA173}"/>
              </a:ext>
            </a:extLst>
          </xdr:cNvPr>
          <xdr:cNvSpPr/>
        </xdr:nvSpPr>
        <xdr:spPr>
          <a:xfrm>
            <a:off x="51930301" y="45984459"/>
            <a:ext cx="190500" cy="2286000"/>
          </a:xfrm>
          <a:prstGeom prst="rect">
            <a:avLst/>
          </a:prstGeom>
          <a:grpFill/>
          <a:ln w="3175">
            <a:solidFill>
              <a:schemeClr val="accent4">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24" name="正方形/長方形 1823">
            <a:extLst>
              <a:ext uri="{FF2B5EF4-FFF2-40B4-BE49-F238E27FC236}">
                <a16:creationId xmlns:a16="http://schemas.microsoft.com/office/drawing/2014/main" id="{1E7283D8-6499-3A7C-0BF7-56EE80818824}"/>
              </a:ext>
            </a:extLst>
          </xdr:cNvPr>
          <xdr:cNvSpPr/>
        </xdr:nvSpPr>
        <xdr:spPr>
          <a:xfrm>
            <a:off x="51038201" y="44650959"/>
            <a:ext cx="631903" cy="325244"/>
          </a:xfrm>
          <a:prstGeom prst="rect">
            <a:avLst/>
          </a:prstGeom>
          <a:grp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z</a:t>
            </a:r>
            <a:endParaRPr kumimoji="1" lang="ja-JP" altLang="en-US" sz="1100" b="1"/>
          </a:p>
        </xdr:txBody>
      </xdr:sp>
      <xdr:sp macro="" textlink="">
        <xdr:nvSpPr>
          <xdr:cNvPr id="1825" name="正方形/長方形 1824">
            <a:extLst>
              <a:ext uri="{FF2B5EF4-FFF2-40B4-BE49-F238E27FC236}">
                <a16:creationId xmlns:a16="http://schemas.microsoft.com/office/drawing/2014/main" id="{77E41F31-5819-4B33-492C-3503C6314960}"/>
              </a:ext>
            </a:extLst>
          </xdr:cNvPr>
          <xdr:cNvSpPr/>
        </xdr:nvSpPr>
        <xdr:spPr>
          <a:xfrm>
            <a:off x="51193411" y="44650959"/>
            <a:ext cx="332659" cy="325244"/>
          </a:xfrm>
          <a:prstGeom prst="rect">
            <a:avLst/>
          </a:prstGeom>
          <a:solidFill>
            <a:schemeClr val="accent4">
              <a:lumMod val="50000"/>
            </a:schemeClr>
          </a:solidFill>
          <a:ln w="3175">
            <a:solidFill>
              <a:schemeClr val="accent4">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826" name="円/楕円 805">
            <a:extLst>
              <a:ext uri="{FF2B5EF4-FFF2-40B4-BE49-F238E27FC236}">
                <a16:creationId xmlns:a16="http://schemas.microsoft.com/office/drawing/2014/main" id="{B051DA2A-6D74-63C9-FF73-B65206A9C5F1}"/>
              </a:ext>
            </a:extLst>
          </xdr:cNvPr>
          <xdr:cNvSpPr/>
        </xdr:nvSpPr>
        <xdr:spPr>
          <a:xfrm>
            <a:off x="51293317" y="44674772"/>
            <a:ext cx="107156" cy="101203"/>
          </a:xfrm>
          <a:prstGeom prst="ellipse">
            <a:avLst/>
          </a:prstGeom>
          <a:grpFill/>
          <a:ln w="3175">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xnSp macro="">
        <xdr:nvCxnSpPr>
          <xdr:cNvPr id="1827" name="直線コネクタ 1826">
            <a:extLst>
              <a:ext uri="{FF2B5EF4-FFF2-40B4-BE49-F238E27FC236}">
                <a16:creationId xmlns:a16="http://schemas.microsoft.com/office/drawing/2014/main" id="{63A9A419-94A5-7A16-DEBC-35E0DAB2C58B}"/>
              </a:ext>
            </a:extLst>
          </xdr:cNvPr>
          <xdr:cNvCxnSpPr/>
        </xdr:nvCxnSpPr>
        <xdr:spPr>
          <a:xfrm>
            <a:off x="52311300" y="44460459"/>
            <a:ext cx="762000" cy="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28" name="直線コネクタ 1827">
            <a:extLst>
              <a:ext uri="{FF2B5EF4-FFF2-40B4-BE49-F238E27FC236}">
                <a16:creationId xmlns:a16="http://schemas.microsoft.com/office/drawing/2014/main" id="{A6636983-5B5C-80B8-60A9-EC11C8439357}"/>
              </a:ext>
            </a:extLst>
          </xdr:cNvPr>
          <xdr:cNvCxnSpPr/>
        </xdr:nvCxnSpPr>
        <xdr:spPr>
          <a:xfrm>
            <a:off x="52311300" y="44650959"/>
            <a:ext cx="762000" cy="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29" name="直線コネクタ 1828">
            <a:extLst>
              <a:ext uri="{FF2B5EF4-FFF2-40B4-BE49-F238E27FC236}">
                <a16:creationId xmlns:a16="http://schemas.microsoft.com/office/drawing/2014/main" id="{999C4CB9-1021-7F5D-0788-D4D70B2C6DBA}"/>
              </a:ext>
            </a:extLst>
          </xdr:cNvPr>
          <xdr:cNvCxnSpPr/>
        </xdr:nvCxnSpPr>
        <xdr:spPr>
          <a:xfrm>
            <a:off x="52311300" y="44841459"/>
            <a:ext cx="762000" cy="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30" name="直線コネクタ 1829">
            <a:extLst>
              <a:ext uri="{FF2B5EF4-FFF2-40B4-BE49-F238E27FC236}">
                <a16:creationId xmlns:a16="http://schemas.microsoft.com/office/drawing/2014/main" id="{934F8A04-2CCB-F533-9254-2719CD4EA977}"/>
              </a:ext>
            </a:extLst>
          </xdr:cNvPr>
          <xdr:cNvCxnSpPr/>
        </xdr:nvCxnSpPr>
        <xdr:spPr>
          <a:xfrm>
            <a:off x="52311300" y="45031959"/>
            <a:ext cx="762000" cy="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31" name="直線コネクタ 1830">
            <a:extLst>
              <a:ext uri="{FF2B5EF4-FFF2-40B4-BE49-F238E27FC236}">
                <a16:creationId xmlns:a16="http://schemas.microsoft.com/office/drawing/2014/main" id="{76A8370B-CA22-7FA1-0320-C05FBD81A3C1}"/>
              </a:ext>
            </a:extLst>
          </xdr:cNvPr>
          <xdr:cNvCxnSpPr/>
        </xdr:nvCxnSpPr>
        <xdr:spPr>
          <a:xfrm flipV="1">
            <a:off x="52501800" y="44269959"/>
            <a:ext cx="0" cy="95250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32" name="直線コネクタ 1831">
            <a:extLst>
              <a:ext uri="{FF2B5EF4-FFF2-40B4-BE49-F238E27FC236}">
                <a16:creationId xmlns:a16="http://schemas.microsoft.com/office/drawing/2014/main" id="{A270602A-DFC3-3F21-02ED-54810128C924}"/>
              </a:ext>
            </a:extLst>
          </xdr:cNvPr>
          <xdr:cNvCxnSpPr/>
        </xdr:nvCxnSpPr>
        <xdr:spPr>
          <a:xfrm flipV="1">
            <a:off x="52692300" y="44269959"/>
            <a:ext cx="0" cy="95250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33" name="直線コネクタ 1832">
            <a:extLst>
              <a:ext uri="{FF2B5EF4-FFF2-40B4-BE49-F238E27FC236}">
                <a16:creationId xmlns:a16="http://schemas.microsoft.com/office/drawing/2014/main" id="{465697C6-2058-EB50-9D60-ADA3B0CFAFC4}"/>
              </a:ext>
            </a:extLst>
          </xdr:cNvPr>
          <xdr:cNvCxnSpPr/>
        </xdr:nvCxnSpPr>
        <xdr:spPr>
          <a:xfrm flipV="1">
            <a:off x="52882800" y="44269959"/>
            <a:ext cx="0" cy="952500"/>
          </a:xfrm>
          <a:prstGeom prst="line">
            <a:avLst/>
          </a:prstGeom>
          <a:grpFill/>
          <a:ln w="3175">
            <a:solidFill>
              <a:schemeClr val="accent4">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238</xdr:col>
      <xdr:colOff>0</xdr:colOff>
      <xdr:row>65</xdr:row>
      <xdr:rowOff>87993</xdr:rowOff>
    </xdr:from>
    <xdr:to>
      <xdr:col>247</xdr:col>
      <xdr:colOff>9071</xdr:colOff>
      <xdr:row>72</xdr:row>
      <xdr:rowOff>87993</xdr:rowOff>
    </xdr:to>
    <xdr:grpSp>
      <xdr:nvGrpSpPr>
        <xdr:cNvPr id="1834" name="グループ化 1833">
          <a:extLst>
            <a:ext uri="{FF2B5EF4-FFF2-40B4-BE49-F238E27FC236}">
              <a16:creationId xmlns:a16="http://schemas.microsoft.com/office/drawing/2014/main" id="{D656C1C9-27E0-4049-B1DF-3F3C44B1EF95}"/>
            </a:ext>
          </a:extLst>
        </xdr:cNvPr>
        <xdr:cNvGrpSpPr/>
      </xdr:nvGrpSpPr>
      <xdr:grpSpPr>
        <a:xfrm>
          <a:off x="31247482" y="8639935"/>
          <a:ext cx="1193187" cy="920978"/>
          <a:chOff x="20574000" y="27139757"/>
          <a:chExt cx="18669000" cy="15436992"/>
        </a:xfrm>
        <a:solidFill>
          <a:schemeClr val="accent4">
            <a:lumMod val="40000"/>
            <a:lumOff val="60000"/>
          </a:schemeClr>
        </a:solidFill>
      </xdr:grpSpPr>
      <xdr:grpSp>
        <xdr:nvGrpSpPr>
          <xdr:cNvPr id="1835" name="グループ化 1834">
            <a:extLst>
              <a:ext uri="{FF2B5EF4-FFF2-40B4-BE49-F238E27FC236}">
                <a16:creationId xmlns:a16="http://schemas.microsoft.com/office/drawing/2014/main" id="{39DC55CF-B36A-652E-0405-3FBBF0BC0FF7}"/>
              </a:ext>
            </a:extLst>
          </xdr:cNvPr>
          <xdr:cNvGrpSpPr/>
        </xdr:nvGrpSpPr>
        <xdr:grpSpPr>
          <a:xfrm>
            <a:off x="20574000" y="29337000"/>
            <a:ext cx="18669000" cy="13239749"/>
            <a:chOff x="20574000" y="29337000"/>
            <a:chExt cx="18669000" cy="13239749"/>
          </a:xfrm>
          <a:grpFill/>
        </xdr:grpSpPr>
        <xdr:sp macro="" textlink="">
          <xdr:nvSpPr>
            <xdr:cNvPr id="1842" name="直角三角形 1841">
              <a:extLst>
                <a:ext uri="{FF2B5EF4-FFF2-40B4-BE49-F238E27FC236}">
                  <a16:creationId xmlns:a16="http://schemas.microsoft.com/office/drawing/2014/main" id="{5B346BBA-D3BF-97A3-9867-86BD0C9085F2}"/>
                </a:ext>
              </a:extLst>
            </xdr:cNvPr>
            <xdr:cNvSpPr/>
          </xdr:nvSpPr>
          <xdr:spPr>
            <a:xfrm>
              <a:off x="39052500" y="31813500"/>
              <a:ext cx="190500" cy="1066800"/>
            </a:xfrm>
            <a:prstGeom prst="rtTriangle">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3" name="対角する 2 つの角を切り取った四角形 393">
              <a:extLst>
                <a:ext uri="{FF2B5EF4-FFF2-40B4-BE49-F238E27FC236}">
                  <a16:creationId xmlns:a16="http://schemas.microsoft.com/office/drawing/2014/main" id="{7551FDDE-FCD4-9A05-290B-66B96004175A}"/>
                </a:ext>
              </a:extLst>
            </xdr:cNvPr>
            <xdr:cNvSpPr/>
          </xdr:nvSpPr>
          <xdr:spPr>
            <a:xfrm rot="10800000">
              <a:off x="32766000" y="30670499"/>
              <a:ext cx="6286499" cy="4191000"/>
            </a:xfrm>
            <a:prstGeom prst="snip2DiagRect">
              <a:avLst>
                <a:gd name="adj1" fmla="val 0"/>
                <a:gd name="adj2" fmla="val 27012"/>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4" name="台形 1843">
              <a:extLst>
                <a:ext uri="{FF2B5EF4-FFF2-40B4-BE49-F238E27FC236}">
                  <a16:creationId xmlns:a16="http://schemas.microsoft.com/office/drawing/2014/main" id="{4308BC32-7051-205F-59C7-A27D9C0C99D5}"/>
                </a:ext>
              </a:extLst>
            </xdr:cNvPr>
            <xdr:cNvSpPr/>
          </xdr:nvSpPr>
          <xdr:spPr>
            <a:xfrm>
              <a:off x="20574000" y="29908500"/>
              <a:ext cx="4000500" cy="1523999"/>
            </a:xfrm>
            <a:prstGeom prst="trapezoid">
              <a:avLst>
                <a:gd name="adj" fmla="val 70878"/>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5" name="台形 1844">
              <a:extLst>
                <a:ext uri="{FF2B5EF4-FFF2-40B4-BE49-F238E27FC236}">
                  <a16:creationId xmlns:a16="http://schemas.microsoft.com/office/drawing/2014/main" id="{F8745E38-BB95-70F8-B33A-B53986A27631}"/>
                </a:ext>
              </a:extLst>
            </xdr:cNvPr>
            <xdr:cNvSpPr/>
          </xdr:nvSpPr>
          <xdr:spPr>
            <a:xfrm>
              <a:off x="20955000" y="40386001"/>
              <a:ext cx="16954500" cy="1523999"/>
            </a:xfrm>
            <a:prstGeom prst="trapezoid">
              <a:avLst>
                <a:gd name="adj" fmla="val 70878"/>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6" name="正方形/長方形 1845">
              <a:extLst>
                <a:ext uri="{FF2B5EF4-FFF2-40B4-BE49-F238E27FC236}">
                  <a16:creationId xmlns:a16="http://schemas.microsoft.com/office/drawing/2014/main" id="{F3082A2C-8B49-1FFF-1462-7017595F4CF8}"/>
                </a:ext>
              </a:extLst>
            </xdr:cNvPr>
            <xdr:cNvSpPr/>
          </xdr:nvSpPr>
          <xdr:spPr>
            <a:xfrm>
              <a:off x="20955000" y="41909999"/>
              <a:ext cx="16954500" cy="66675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7" name="台形 1846">
              <a:extLst>
                <a:ext uri="{FF2B5EF4-FFF2-40B4-BE49-F238E27FC236}">
                  <a16:creationId xmlns:a16="http://schemas.microsoft.com/office/drawing/2014/main" id="{CA1DE076-E2A3-FF1D-5C44-55775AE3247A}"/>
                </a:ext>
              </a:extLst>
            </xdr:cNvPr>
            <xdr:cNvSpPr/>
          </xdr:nvSpPr>
          <xdr:spPr>
            <a:xfrm flipV="1">
              <a:off x="22002750" y="38100000"/>
              <a:ext cx="15525750" cy="3048001"/>
            </a:xfrm>
            <a:prstGeom prst="trapezoid">
              <a:avLst>
                <a:gd name="adj" fmla="val 36503"/>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8" name="正方形/長方形 1847">
              <a:extLst>
                <a:ext uri="{FF2B5EF4-FFF2-40B4-BE49-F238E27FC236}">
                  <a16:creationId xmlns:a16="http://schemas.microsoft.com/office/drawing/2014/main" id="{0F9CBCF1-C772-E3E0-45D3-C1D57B6C8421}"/>
                </a:ext>
              </a:extLst>
            </xdr:cNvPr>
            <xdr:cNvSpPr/>
          </xdr:nvSpPr>
          <xdr:spPr>
            <a:xfrm>
              <a:off x="20574000" y="31432500"/>
              <a:ext cx="571500" cy="6167438"/>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9" name="対角する 2 つの角を切り取った四角形 399">
              <a:extLst>
                <a:ext uri="{FF2B5EF4-FFF2-40B4-BE49-F238E27FC236}">
                  <a16:creationId xmlns:a16="http://schemas.microsoft.com/office/drawing/2014/main" id="{85A02935-B7C3-0714-71E8-176ECD5578AA}"/>
                </a:ext>
              </a:extLst>
            </xdr:cNvPr>
            <xdr:cNvSpPr/>
          </xdr:nvSpPr>
          <xdr:spPr>
            <a:xfrm rot="10800000">
              <a:off x="33051750" y="31718250"/>
              <a:ext cx="6191250" cy="4191000"/>
            </a:xfrm>
            <a:prstGeom prst="snip2DiagRect">
              <a:avLst>
                <a:gd name="adj1" fmla="val 0"/>
                <a:gd name="adj2" fmla="val 27012"/>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0" name="対角する 2 つの角を切り取った四角形 400">
              <a:extLst>
                <a:ext uri="{FF2B5EF4-FFF2-40B4-BE49-F238E27FC236}">
                  <a16:creationId xmlns:a16="http://schemas.microsoft.com/office/drawing/2014/main" id="{BC5960D4-85CD-4365-8AB7-5FF62D6C2534}"/>
                </a:ext>
              </a:extLst>
            </xdr:cNvPr>
            <xdr:cNvSpPr/>
          </xdr:nvSpPr>
          <xdr:spPr>
            <a:xfrm>
              <a:off x="21145500" y="31432500"/>
              <a:ext cx="13525500" cy="8763000"/>
            </a:xfrm>
            <a:prstGeom prst="snip2DiagRect">
              <a:avLst>
                <a:gd name="adj1" fmla="val 0"/>
                <a:gd name="adj2" fmla="val 27012"/>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1" name="正方形/長方形 1850">
              <a:extLst>
                <a:ext uri="{FF2B5EF4-FFF2-40B4-BE49-F238E27FC236}">
                  <a16:creationId xmlns:a16="http://schemas.microsoft.com/office/drawing/2014/main" id="{0ED273F9-BF19-E101-57D0-D985750C16E3}"/>
                </a:ext>
              </a:extLst>
            </xdr:cNvPr>
            <xdr:cNvSpPr/>
          </xdr:nvSpPr>
          <xdr:spPr>
            <a:xfrm>
              <a:off x="24955500" y="31432500"/>
              <a:ext cx="12763500" cy="87630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2" name="正方形/長方形 1851">
              <a:extLst>
                <a:ext uri="{FF2B5EF4-FFF2-40B4-BE49-F238E27FC236}">
                  <a16:creationId xmlns:a16="http://schemas.microsoft.com/office/drawing/2014/main" id="{E4888EFF-B463-9312-9D91-EE743EA88BF4}"/>
                </a:ext>
              </a:extLst>
            </xdr:cNvPr>
            <xdr:cNvSpPr/>
          </xdr:nvSpPr>
          <xdr:spPr>
            <a:xfrm>
              <a:off x="26289000" y="34290000"/>
              <a:ext cx="9715500" cy="4762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3" name="正方形/長方形 1852">
              <a:extLst>
                <a:ext uri="{FF2B5EF4-FFF2-40B4-BE49-F238E27FC236}">
                  <a16:creationId xmlns:a16="http://schemas.microsoft.com/office/drawing/2014/main" id="{404A1ACB-58CB-2A54-823B-E988B65F18A7}"/>
                </a:ext>
              </a:extLst>
            </xdr:cNvPr>
            <xdr:cNvSpPr/>
          </xdr:nvSpPr>
          <xdr:spPr>
            <a:xfrm>
              <a:off x="26289000" y="34290000"/>
              <a:ext cx="3810000" cy="4762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4" name="正方形/長方形 1853">
              <a:extLst>
                <a:ext uri="{FF2B5EF4-FFF2-40B4-BE49-F238E27FC236}">
                  <a16:creationId xmlns:a16="http://schemas.microsoft.com/office/drawing/2014/main" id="{95DB7B06-C66A-340A-3980-7F8EB23A7868}"/>
                </a:ext>
              </a:extLst>
            </xdr:cNvPr>
            <xdr:cNvSpPr/>
          </xdr:nvSpPr>
          <xdr:spPr>
            <a:xfrm>
              <a:off x="20955000" y="30861000"/>
              <a:ext cx="16954500" cy="571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5" name="台形 1854">
              <a:extLst>
                <a:ext uri="{FF2B5EF4-FFF2-40B4-BE49-F238E27FC236}">
                  <a16:creationId xmlns:a16="http://schemas.microsoft.com/office/drawing/2014/main" id="{44FA917F-9838-24EF-5DAE-EF0A9CF98EB7}"/>
                </a:ext>
              </a:extLst>
            </xdr:cNvPr>
            <xdr:cNvSpPr/>
          </xdr:nvSpPr>
          <xdr:spPr>
            <a:xfrm>
              <a:off x="20955000" y="29337000"/>
              <a:ext cx="16954500" cy="1523999"/>
            </a:xfrm>
            <a:prstGeom prst="trapezoid">
              <a:avLst>
                <a:gd name="adj" fmla="val 70878"/>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6" name="正方形/長方形 1855">
              <a:extLst>
                <a:ext uri="{FF2B5EF4-FFF2-40B4-BE49-F238E27FC236}">
                  <a16:creationId xmlns:a16="http://schemas.microsoft.com/office/drawing/2014/main" id="{777AD9DD-A34E-B0C6-C01F-33866E124B27}"/>
                </a:ext>
              </a:extLst>
            </xdr:cNvPr>
            <xdr:cNvSpPr/>
          </xdr:nvSpPr>
          <xdr:spPr>
            <a:xfrm>
              <a:off x="26517600" y="34671000"/>
              <a:ext cx="3200400" cy="26670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57" name="正方形/長方形 1856">
              <a:extLst>
                <a:ext uri="{FF2B5EF4-FFF2-40B4-BE49-F238E27FC236}">
                  <a16:creationId xmlns:a16="http://schemas.microsoft.com/office/drawing/2014/main" id="{77A279E0-50CA-4010-7BA5-3A1182C97755}"/>
                </a:ext>
              </a:extLst>
            </xdr:cNvPr>
            <xdr:cNvSpPr/>
          </xdr:nvSpPr>
          <xdr:spPr>
            <a:xfrm rot="18900000">
              <a:off x="27789889" y="35412270"/>
              <a:ext cx="816354" cy="811591"/>
            </a:xfrm>
            <a:prstGeom prst="rect">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xnSp macro="">
          <xdr:nvCxnSpPr>
            <xdr:cNvPr id="1858" name="直線コネクタ 1857">
              <a:extLst>
                <a:ext uri="{FF2B5EF4-FFF2-40B4-BE49-F238E27FC236}">
                  <a16:creationId xmlns:a16="http://schemas.microsoft.com/office/drawing/2014/main" id="{A1E8D20A-7273-6C32-5D78-28370362FB93}"/>
                </a:ext>
              </a:extLst>
            </xdr:cNvPr>
            <xdr:cNvCxnSpPr/>
          </xdr:nvCxnSpPr>
          <xdr:spPr>
            <a:xfrm>
              <a:off x="21145500" y="36766500"/>
              <a:ext cx="3810000" cy="0"/>
            </a:xfrm>
            <a:prstGeom prst="line">
              <a:avLst/>
            </a:prstGeom>
            <a:grpFill/>
            <a:ln w="0"/>
          </xdr:spPr>
          <xdr:style>
            <a:lnRef idx="2">
              <a:schemeClr val="accent4">
                <a:shade val="15000"/>
              </a:schemeClr>
            </a:lnRef>
            <a:fillRef idx="1">
              <a:schemeClr val="accent4"/>
            </a:fillRef>
            <a:effectRef idx="0">
              <a:schemeClr val="accent4"/>
            </a:effectRef>
            <a:fontRef idx="minor">
              <a:schemeClr val="lt1"/>
            </a:fontRef>
          </xdr:style>
        </xdr:cxnSp>
        <xdr:sp macro="" textlink="">
          <xdr:nvSpPr>
            <xdr:cNvPr id="1859" name="正方形/長方形 1858">
              <a:extLst>
                <a:ext uri="{FF2B5EF4-FFF2-40B4-BE49-F238E27FC236}">
                  <a16:creationId xmlns:a16="http://schemas.microsoft.com/office/drawing/2014/main" id="{917EFA1B-FD3D-57CA-4334-F1AD383C0B9D}"/>
                </a:ext>
              </a:extLst>
            </xdr:cNvPr>
            <xdr:cNvSpPr/>
          </xdr:nvSpPr>
          <xdr:spPr>
            <a:xfrm>
              <a:off x="32194500" y="34290000"/>
              <a:ext cx="3810000" cy="4762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60" name="角丸四角形 410">
              <a:extLst>
                <a:ext uri="{FF2B5EF4-FFF2-40B4-BE49-F238E27FC236}">
                  <a16:creationId xmlns:a16="http://schemas.microsoft.com/office/drawing/2014/main" id="{A9855BB4-6185-9538-ECDF-5F7A7423C57B}"/>
                </a:ext>
              </a:extLst>
            </xdr:cNvPr>
            <xdr:cNvSpPr/>
          </xdr:nvSpPr>
          <xdr:spPr>
            <a:xfrm flipH="1" flipV="1">
              <a:off x="30861000" y="34705636"/>
              <a:ext cx="432955" cy="190500"/>
            </a:xfrm>
            <a:prstGeom prst="roundRect">
              <a:avLst>
                <a:gd name="adj" fmla="val 50000"/>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61" name="角丸四角形 411">
              <a:extLst>
                <a:ext uri="{FF2B5EF4-FFF2-40B4-BE49-F238E27FC236}">
                  <a16:creationId xmlns:a16="http://schemas.microsoft.com/office/drawing/2014/main" id="{A529000A-5C47-9CD9-C83B-E6AC3B332DD9}"/>
                </a:ext>
              </a:extLst>
            </xdr:cNvPr>
            <xdr:cNvSpPr/>
          </xdr:nvSpPr>
          <xdr:spPr>
            <a:xfrm flipH="1" flipV="1">
              <a:off x="30861000" y="35207864"/>
              <a:ext cx="432955" cy="190500"/>
            </a:xfrm>
            <a:prstGeom prst="roundRect">
              <a:avLst>
                <a:gd name="adj" fmla="val 50000"/>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62" name="角丸四角形 412">
              <a:extLst>
                <a:ext uri="{FF2B5EF4-FFF2-40B4-BE49-F238E27FC236}">
                  <a16:creationId xmlns:a16="http://schemas.microsoft.com/office/drawing/2014/main" id="{E225ECDF-CCC7-9A93-6B3C-BDDED93BEBFC}"/>
                </a:ext>
              </a:extLst>
            </xdr:cNvPr>
            <xdr:cNvSpPr/>
          </xdr:nvSpPr>
          <xdr:spPr>
            <a:xfrm flipH="1" flipV="1">
              <a:off x="30861000" y="35623500"/>
              <a:ext cx="432955" cy="190500"/>
            </a:xfrm>
            <a:prstGeom prst="roundRect">
              <a:avLst>
                <a:gd name="adj" fmla="val 50000"/>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grpSp>
        <xdr:nvGrpSpPr>
          <xdr:cNvPr id="1836" name="グループ化 1835">
            <a:extLst>
              <a:ext uri="{FF2B5EF4-FFF2-40B4-BE49-F238E27FC236}">
                <a16:creationId xmlns:a16="http://schemas.microsoft.com/office/drawing/2014/main" id="{7F16F434-0D8A-1F2B-BF38-DB5C536CC1A7}"/>
              </a:ext>
            </a:extLst>
          </xdr:cNvPr>
          <xdr:cNvGrpSpPr/>
        </xdr:nvGrpSpPr>
        <xdr:grpSpPr>
          <a:xfrm>
            <a:off x="21621750" y="27139757"/>
            <a:ext cx="5143500" cy="3340243"/>
            <a:chOff x="10382250" y="28003499"/>
            <a:chExt cx="7143750" cy="5149993"/>
          </a:xfrm>
          <a:grpFill/>
        </xdr:grpSpPr>
        <xdr:sp macro="" textlink="">
          <xdr:nvSpPr>
            <xdr:cNvPr id="1837" name="台形 1836">
              <a:extLst>
                <a:ext uri="{FF2B5EF4-FFF2-40B4-BE49-F238E27FC236}">
                  <a16:creationId xmlns:a16="http://schemas.microsoft.com/office/drawing/2014/main" id="{1279BC1B-F2D5-CEB0-96DC-83CD1886DE1C}"/>
                </a:ext>
              </a:extLst>
            </xdr:cNvPr>
            <xdr:cNvSpPr/>
          </xdr:nvSpPr>
          <xdr:spPr>
            <a:xfrm rot="16200000">
              <a:off x="12965909" y="30872905"/>
              <a:ext cx="4191000" cy="357187"/>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38" name="L 字 1837">
              <a:extLst>
                <a:ext uri="{FF2B5EF4-FFF2-40B4-BE49-F238E27FC236}">
                  <a16:creationId xmlns:a16="http://schemas.microsoft.com/office/drawing/2014/main" id="{24E6B0FE-B45F-A36E-2F23-DC18405C09F1}"/>
                </a:ext>
              </a:extLst>
            </xdr:cNvPr>
            <xdr:cNvSpPr/>
          </xdr:nvSpPr>
          <xdr:spPr>
            <a:xfrm rot="10800000">
              <a:off x="11430000" y="28574999"/>
              <a:ext cx="6096000" cy="4578493"/>
            </a:xfrm>
            <a:prstGeom prst="corner">
              <a:avLst>
                <a:gd name="adj1" fmla="val 44057"/>
                <a:gd name="adj2" fmla="val 5653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39" name="台形 1838">
              <a:extLst>
                <a:ext uri="{FF2B5EF4-FFF2-40B4-BE49-F238E27FC236}">
                  <a16:creationId xmlns:a16="http://schemas.microsoft.com/office/drawing/2014/main" id="{88D10453-6FC4-528C-D5E0-585D6A3493DC}"/>
                </a:ext>
              </a:extLst>
            </xdr:cNvPr>
            <xdr:cNvSpPr/>
          </xdr:nvSpPr>
          <xdr:spPr>
            <a:xfrm>
              <a:off x="11430000" y="28003500"/>
              <a:ext cx="6096000" cy="571501"/>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0" name="台形 1839">
              <a:extLst>
                <a:ext uri="{FF2B5EF4-FFF2-40B4-BE49-F238E27FC236}">
                  <a16:creationId xmlns:a16="http://schemas.microsoft.com/office/drawing/2014/main" id="{DFFAFFE8-C860-A3E7-7A36-F516CDE086AF}"/>
                </a:ext>
              </a:extLst>
            </xdr:cNvPr>
            <xdr:cNvSpPr/>
          </xdr:nvSpPr>
          <xdr:spPr>
            <a:xfrm rot="10800000">
              <a:off x="10417968" y="28575000"/>
              <a:ext cx="4833937" cy="2012155"/>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41" name="台形 1840">
              <a:extLst>
                <a:ext uri="{FF2B5EF4-FFF2-40B4-BE49-F238E27FC236}">
                  <a16:creationId xmlns:a16="http://schemas.microsoft.com/office/drawing/2014/main" id="{F25E6178-8EF0-C6AE-D024-12D90ABA5B74}"/>
                </a:ext>
              </a:extLst>
            </xdr:cNvPr>
            <xdr:cNvSpPr/>
          </xdr:nvSpPr>
          <xdr:spPr>
            <a:xfrm>
              <a:off x="10382250" y="28003499"/>
              <a:ext cx="4833937" cy="571501"/>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282</xdr:col>
      <xdr:colOff>88347</xdr:colOff>
      <xdr:row>69</xdr:row>
      <xdr:rowOff>0</xdr:rowOff>
    </xdr:from>
    <xdr:to>
      <xdr:col>286</xdr:col>
      <xdr:colOff>88347</xdr:colOff>
      <xdr:row>73</xdr:row>
      <xdr:rowOff>0</xdr:rowOff>
    </xdr:to>
    <xdr:grpSp>
      <xdr:nvGrpSpPr>
        <xdr:cNvPr id="1863" name="グループ化 1862">
          <a:extLst>
            <a:ext uri="{FF2B5EF4-FFF2-40B4-BE49-F238E27FC236}">
              <a16:creationId xmlns:a16="http://schemas.microsoft.com/office/drawing/2014/main" id="{8F46FB13-C9DA-4C3F-BC03-C1C667FAB9A8}"/>
            </a:ext>
          </a:extLst>
        </xdr:cNvPr>
        <xdr:cNvGrpSpPr/>
      </xdr:nvGrpSpPr>
      <xdr:grpSpPr>
        <a:xfrm>
          <a:off x="37124837" y="9078216"/>
          <a:ext cx="526272" cy="526274"/>
          <a:chOff x="51244500" y="84582000"/>
          <a:chExt cx="10096500" cy="10477500"/>
        </a:xfrm>
        <a:solidFill>
          <a:schemeClr val="accent4">
            <a:lumMod val="40000"/>
            <a:lumOff val="60000"/>
          </a:schemeClr>
        </a:solidFill>
      </xdr:grpSpPr>
      <xdr:sp macro="" textlink="">
        <xdr:nvSpPr>
          <xdr:cNvPr id="1864" name="正方形/長方形 1863">
            <a:extLst>
              <a:ext uri="{FF2B5EF4-FFF2-40B4-BE49-F238E27FC236}">
                <a16:creationId xmlns:a16="http://schemas.microsoft.com/office/drawing/2014/main" id="{D5DB1A1E-7ED6-CA81-9410-4AE38D16451C}"/>
              </a:ext>
            </a:extLst>
          </xdr:cNvPr>
          <xdr:cNvSpPr/>
        </xdr:nvSpPr>
        <xdr:spPr>
          <a:xfrm>
            <a:off x="51435001" y="86303709"/>
            <a:ext cx="9524996" cy="8755791"/>
          </a:xfrm>
          <a:prstGeom prst="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65" name="円/楕円 800">
            <a:extLst>
              <a:ext uri="{FF2B5EF4-FFF2-40B4-BE49-F238E27FC236}">
                <a16:creationId xmlns:a16="http://schemas.microsoft.com/office/drawing/2014/main" id="{312499EC-389F-2DEC-FEE4-5A8EBE5D4209}"/>
              </a:ext>
            </a:extLst>
          </xdr:cNvPr>
          <xdr:cNvSpPr/>
        </xdr:nvSpPr>
        <xdr:spPr>
          <a:xfrm flipH="1">
            <a:off x="51816000" y="90297000"/>
            <a:ext cx="1333500" cy="1295400"/>
          </a:xfrm>
          <a:prstGeom prst="ellipse">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66" name="正方形/長方形 1865">
            <a:extLst>
              <a:ext uri="{FF2B5EF4-FFF2-40B4-BE49-F238E27FC236}">
                <a16:creationId xmlns:a16="http://schemas.microsoft.com/office/drawing/2014/main" id="{E5F33655-85A1-9FE0-33C7-F8660898D2BE}"/>
              </a:ext>
            </a:extLst>
          </xdr:cNvPr>
          <xdr:cNvSpPr/>
        </xdr:nvSpPr>
        <xdr:spPr>
          <a:xfrm>
            <a:off x="55054500" y="87309775"/>
            <a:ext cx="2074514" cy="510725"/>
          </a:xfrm>
          <a:prstGeom prst="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67" name="台形 1866">
            <a:extLst>
              <a:ext uri="{FF2B5EF4-FFF2-40B4-BE49-F238E27FC236}">
                <a16:creationId xmlns:a16="http://schemas.microsoft.com/office/drawing/2014/main" id="{CEF00405-0C68-47B5-2AD8-A1085362DB57}"/>
              </a:ext>
            </a:extLst>
          </xdr:cNvPr>
          <xdr:cNvSpPr/>
        </xdr:nvSpPr>
        <xdr:spPr>
          <a:xfrm>
            <a:off x="51244500" y="84582000"/>
            <a:ext cx="9906000" cy="1721712"/>
          </a:xfrm>
          <a:prstGeom prst="trapezoid">
            <a:avLst>
              <a:gd name="adj" fmla="val 51855"/>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68" name="正方形/長方形 1867">
            <a:extLst>
              <a:ext uri="{FF2B5EF4-FFF2-40B4-BE49-F238E27FC236}">
                <a16:creationId xmlns:a16="http://schemas.microsoft.com/office/drawing/2014/main" id="{D73F3877-9B77-00AB-B969-1F608B23864F}"/>
              </a:ext>
            </a:extLst>
          </xdr:cNvPr>
          <xdr:cNvSpPr/>
        </xdr:nvSpPr>
        <xdr:spPr>
          <a:xfrm>
            <a:off x="51244500" y="86303712"/>
            <a:ext cx="9906000" cy="837479"/>
          </a:xfrm>
          <a:prstGeom prst="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69" name="円/楕円 804">
            <a:extLst>
              <a:ext uri="{FF2B5EF4-FFF2-40B4-BE49-F238E27FC236}">
                <a16:creationId xmlns:a16="http://schemas.microsoft.com/office/drawing/2014/main" id="{5D0FB044-0F78-D434-76D1-A94DD07E2800}"/>
              </a:ext>
            </a:extLst>
          </xdr:cNvPr>
          <xdr:cNvSpPr/>
        </xdr:nvSpPr>
        <xdr:spPr>
          <a:xfrm flipH="1">
            <a:off x="51977097" y="90487500"/>
            <a:ext cx="968295" cy="952500"/>
          </a:xfrm>
          <a:prstGeom prst="ellipse">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0" name="角丸四角形 805">
            <a:extLst>
              <a:ext uri="{FF2B5EF4-FFF2-40B4-BE49-F238E27FC236}">
                <a16:creationId xmlns:a16="http://schemas.microsoft.com/office/drawing/2014/main" id="{DCB3DF91-BDAF-9818-ED0B-707EC12DF36D}"/>
              </a:ext>
            </a:extLst>
          </xdr:cNvPr>
          <xdr:cNvSpPr/>
        </xdr:nvSpPr>
        <xdr:spPr>
          <a:xfrm flipH="1" flipV="1">
            <a:off x="54278892" y="93893366"/>
            <a:ext cx="3823608" cy="381001"/>
          </a:xfrm>
          <a:prstGeom prst="roundRect">
            <a:avLst>
              <a:gd name="adj" fmla="val 50000"/>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1" name="台形 1870">
            <a:extLst>
              <a:ext uri="{FF2B5EF4-FFF2-40B4-BE49-F238E27FC236}">
                <a16:creationId xmlns:a16="http://schemas.microsoft.com/office/drawing/2014/main" id="{B31F7C99-B04B-F0EF-E546-4EFD14C56A19}"/>
              </a:ext>
            </a:extLst>
          </xdr:cNvPr>
          <xdr:cNvSpPr/>
        </xdr:nvSpPr>
        <xdr:spPr>
          <a:xfrm rot="5400000">
            <a:off x="60007501" y="88392000"/>
            <a:ext cx="2286000" cy="380999"/>
          </a:xfrm>
          <a:prstGeom prst="trapezoid">
            <a:avLst>
              <a:gd name="adj" fmla="val 40266"/>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2" name="台形 1871">
            <a:extLst>
              <a:ext uri="{FF2B5EF4-FFF2-40B4-BE49-F238E27FC236}">
                <a16:creationId xmlns:a16="http://schemas.microsoft.com/office/drawing/2014/main" id="{71A8C674-DCFF-E49D-77A8-EACD5C7255F4}"/>
              </a:ext>
            </a:extLst>
          </xdr:cNvPr>
          <xdr:cNvSpPr/>
        </xdr:nvSpPr>
        <xdr:spPr>
          <a:xfrm rot="5400000">
            <a:off x="60007501" y="92011502"/>
            <a:ext cx="2285999" cy="380999"/>
          </a:xfrm>
          <a:prstGeom prst="trapezoid">
            <a:avLst>
              <a:gd name="adj" fmla="val 40266"/>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268</xdr:col>
      <xdr:colOff>0</xdr:colOff>
      <xdr:row>153</xdr:row>
      <xdr:rowOff>0</xdr:rowOff>
    </xdr:from>
    <xdr:to>
      <xdr:col>272</xdr:col>
      <xdr:colOff>0</xdr:colOff>
      <xdr:row>157</xdr:row>
      <xdr:rowOff>0</xdr:rowOff>
    </xdr:to>
    <xdr:grpSp>
      <xdr:nvGrpSpPr>
        <xdr:cNvPr id="1873" name="グループ化 1872">
          <a:extLst>
            <a:ext uri="{FF2B5EF4-FFF2-40B4-BE49-F238E27FC236}">
              <a16:creationId xmlns:a16="http://schemas.microsoft.com/office/drawing/2014/main" id="{EF529DC3-0844-4A92-922E-B61E4FE2E363}"/>
            </a:ext>
          </a:extLst>
        </xdr:cNvPr>
        <xdr:cNvGrpSpPr/>
      </xdr:nvGrpSpPr>
      <xdr:grpSpPr>
        <a:xfrm>
          <a:off x="35194532" y="20129956"/>
          <a:ext cx="526274" cy="526274"/>
          <a:chOff x="51244500" y="84582000"/>
          <a:chExt cx="10096500" cy="10477500"/>
        </a:xfrm>
        <a:solidFill>
          <a:schemeClr val="accent4">
            <a:lumMod val="40000"/>
            <a:lumOff val="60000"/>
          </a:schemeClr>
        </a:solidFill>
      </xdr:grpSpPr>
      <xdr:sp macro="" textlink="">
        <xdr:nvSpPr>
          <xdr:cNvPr id="1874" name="正方形/長方形 1873">
            <a:extLst>
              <a:ext uri="{FF2B5EF4-FFF2-40B4-BE49-F238E27FC236}">
                <a16:creationId xmlns:a16="http://schemas.microsoft.com/office/drawing/2014/main" id="{E109A3FE-B11D-7572-E376-ED75148F4DBF}"/>
              </a:ext>
            </a:extLst>
          </xdr:cNvPr>
          <xdr:cNvSpPr/>
        </xdr:nvSpPr>
        <xdr:spPr>
          <a:xfrm>
            <a:off x="51435001" y="86303709"/>
            <a:ext cx="9524996" cy="8755791"/>
          </a:xfrm>
          <a:prstGeom prst="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5" name="円/楕円 800">
            <a:extLst>
              <a:ext uri="{FF2B5EF4-FFF2-40B4-BE49-F238E27FC236}">
                <a16:creationId xmlns:a16="http://schemas.microsoft.com/office/drawing/2014/main" id="{C21208BB-AE8F-C4E8-99F0-7EBD1D6454C0}"/>
              </a:ext>
            </a:extLst>
          </xdr:cNvPr>
          <xdr:cNvSpPr/>
        </xdr:nvSpPr>
        <xdr:spPr>
          <a:xfrm flipH="1">
            <a:off x="51816000" y="90297000"/>
            <a:ext cx="1333500" cy="1295400"/>
          </a:xfrm>
          <a:prstGeom prst="ellipse">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6" name="正方形/長方形 1875">
            <a:extLst>
              <a:ext uri="{FF2B5EF4-FFF2-40B4-BE49-F238E27FC236}">
                <a16:creationId xmlns:a16="http://schemas.microsoft.com/office/drawing/2014/main" id="{1DF14E10-69E4-1F6D-D303-36315E369707}"/>
              </a:ext>
            </a:extLst>
          </xdr:cNvPr>
          <xdr:cNvSpPr/>
        </xdr:nvSpPr>
        <xdr:spPr>
          <a:xfrm>
            <a:off x="55054500" y="87309775"/>
            <a:ext cx="2074514" cy="510725"/>
          </a:xfrm>
          <a:prstGeom prst="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7" name="台形 1876">
            <a:extLst>
              <a:ext uri="{FF2B5EF4-FFF2-40B4-BE49-F238E27FC236}">
                <a16:creationId xmlns:a16="http://schemas.microsoft.com/office/drawing/2014/main" id="{BEE63611-E2AB-0528-F07B-1014592839CF}"/>
              </a:ext>
            </a:extLst>
          </xdr:cNvPr>
          <xdr:cNvSpPr/>
        </xdr:nvSpPr>
        <xdr:spPr>
          <a:xfrm>
            <a:off x="51244500" y="84582000"/>
            <a:ext cx="9906000" cy="1721712"/>
          </a:xfrm>
          <a:prstGeom prst="trapezoid">
            <a:avLst>
              <a:gd name="adj" fmla="val 51855"/>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8" name="正方形/長方形 1877">
            <a:extLst>
              <a:ext uri="{FF2B5EF4-FFF2-40B4-BE49-F238E27FC236}">
                <a16:creationId xmlns:a16="http://schemas.microsoft.com/office/drawing/2014/main" id="{C05D8EA4-2FEE-AFED-FD4F-94A22842E0A6}"/>
              </a:ext>
            </a:extLst>
          </xdr:cNvPr>
          <xdr:cNvSpPr/>
        </xdr:nvSpPr>
        <xdr:spPr>
          <a:xfrm>
            <a:off x="51244500" y="86303712"/>
            <a:ext cx="9906000" cy="837479"/>
          </a:xfrm>
          <a:prstGeom prst="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9" name="円/楕円 804">
            <a:extLst>
              <a:ext uri="{FF2B5EF4-FFF2-40B4-BE49-F238E27FC236}">
                <a16:creationId xmlns:a16="http://schemas.microsoft.com/office/drawing/2014/main" id="{F2F3E6A8-6821-9BE7-D9C7-1377487F0798}"/>
              </a:ext>
            </a:extLst>
          </xdr:cNvPr>
          <xdr:cNvSpPr/>
        </xdr:nvSpPr>
        <xdr:spPr>
          <a:xfrm flipH="1">
            <a:off x="51977097" y="90487500"/>
            <a:ext cx="968295" cy="952500"/>
          </a:xfrm>
          <a:prstGeom prst="ellipse">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80" name="角丸四角形 805">
            <a:extLst>
              <a:ext uri="{FF2B5EF4-FFF2-40B4-BE49-F238E27FC236}">
                <a16:creationId xmlns:a16="http://schemas.microsoft.com/office/drawing/2014/main" id="{75D4D853-8EB2-761B-1B05-543B4CB1F231}"/>
              </a:ext>
            </a:extLst>
          </xdr:cNvPr>
          <xdr:cNvSpPr/>
        </xdr:nvSpPr>
        <xdr:spPr>
          <a:xfrm flipH="1" flipV="1">
            <a:off x="54278892" y="93893366"/>
            <a:ext cx="3823608" cy="381001"/>
          </a:xfrm>
          <a:prstGeom prst="roundRect">
            <a:avLst>
              <a:gd name="adj" fmla="val 50000"/>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81" name="台形 1880">
            <a:extLst>
              <a:ext uri="{FF2B5EF4-FFF2-40B4-BE49-F238E27FC236}">
                <a16:creationId xmlns:a16="http://schemas.microsoft.com/office/drawing/2014/main" id="{EBBA6FFB-C974-7D47-4630-25E53D822993}"/>
              </a:ext>
            </a:extLst>
          </xdr:cNvPr>
          <xdr:cNvSpPr/>
        </xdr:nvSpPr>
        <xdr:spPr>
          <a:xfrm rot="5400000">
            <a:off x="60007501" y="88392000"/>
            <a:ext cx="2286000" cy="380999"/>
          </a:xfrm>
          <a:prstGeom prst="trapezoid">
            <a:avLst>
              <a:gd name="adj" fmla="val 40266"/>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82" name="台形 1881">
            <a:extLst>
              <a:ext uri="{FF2B5EF4-FFF2-40B4-BE49-F238E27FC236}">
                <a16:creationId xmlns:a16="http://schemas.microsoft.com/office/drawing/2014/main" id="{C8D70898-2D3A-F6C5-8482-DA723A9A8BDB}"/>
              </a:ext>
            </a:extLst>
          </xdr:cNvPr>
          <xdr:cNvSpPr/>
        </xdr:nvSpPr>
        <xdr:spPr>
          <a:xfrm rot="5400000">
            <a:off x="60007501" y="92011502"/>
            <a:ext cx="2285999" cy="380999"/>
          </a:xfrm>
          <a:prstGeom prst="trapezoid">
            <a:avLst>
              <a:gd name="adj" fmla="val 40266"/>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236</xdr:col>
      <xdr:colOff>454</xdr:colOff>
      <xdr:row>151</xdr:row>
      <xdr:rowOff>0</xdr:rowOff>
    </xdr:from>
    <xdr:to>
      <xdr:col>245</xdr:col>
      <xdr:colOff>0</xdr:colOff>
      <xdr:row>158</xdr:row>
      <xdr:rowOff>0</xdr:rowOff>
    </xdr:to>
    <xdr:grpSp>
      <xdr:nvGrpSpPr>
        <xdr:cNvPr id="1883" name="グループ化 1882">
          <a:extLst>
            <a:ext uri="{FF2B5EF4-FFF2-40B4-BE49-F238E27FC236}">
              <a16:creationId xmlns:a16="http://schemas.microsoft.com/office/drawing/2014/main" id="{9364726C-6A5C-497D-BBD5-DDDCB8E5B4C7}"/>
            </a:ext>
          </a:extLst>
        </xdr:cNvPr>
        <xdr:cNvGrpSpPr/>
      </xdr:nvGrpSpPr>
      <xdr:grpSpPr>
        <a:xfrm>
          <a:off x="30984800" y="19866820"/>
          <a:ext cx="1183660" cy="920978"/>
          <a:chOff x="20574000" y="27139757"/>
          <a:chExt cx="18669000" cy="15436992"/>
        </a:xfrm>
        <a:solidFill>
          <a:schemeClr val="accent4">
            <a:lumMod val="40000"/>
            <a:lumOff val="60000"/>
          </a:schemeClr>
        </a:solidFill>
      </xdr:grpSpPr>
      <xdr:grpSp>
        <xdr:nvGrpSpPr>
          <xdr:cNvPr id="1884" name="グループ化 1883">
            <a:extLst>
              <a:ext uri="{FF2B5EF4-FFF2-40B4-BE49-F238E27FC236}">
                <a16:creationId xmlns:a16="http://schemas.microsoft.com/office/drawing/2014/main" id="{2119CCCC-EA9B-24D8-C37B-CA9E2F3BA118}"/>
              </a:ext>
            </a:extLst>
          </xdr:cNvPr>
          <xdr:cNvGrpSpPr/>
        </xdr:nvGrpSpPr>
        <xdr:grpSpPr>
          <a:xfrm>
            <a:off x="20574000" y="29337000"/>
            <a:ext cx="18669000" cy="13239749"/>
            <a:chOff x="20574000" y="29337000"/>
            <a:chExt cx="18669000" cy="13239749"/>
          </a:xfrm>
          <a:grpFill/>
        </xdr:grpSpPr>
        <xdr:sp macro="" textlink="">
          <xdr:nvSpPr>
            <xdr:cNvPr id="1891" name="直角三角形 1890">
              <a:extLst>
                <a:ext uri="{FF2B5EF4-FFF2-40B4-BE49-F238E27FC236}">
                  <a16:creationId xmlns:a16="http://schemas.microsoft.com/office/drawing/2014/main" id="{17C05845-CD15-BE9F-645B-7A0FE1FE400F}"/>
                </a:ext>
              </a:extLst>
            </xdr:cNvPr>
            <xdr:cNvSpPr/>
          </xdr:nvSpPr>
          <xdr:spPr>
            <a:xfrm>
              <a:off x="39052500" y="31813500"/>
              <a:ext cx="190500" cy="1066800"/>
            </a:xfrm>
            <a:prstGeom prst="rtTriangle">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2" name="対角する 2 つの角を切り取った四角形 393">
              <a:extLst>
                <a:ext uri="{FF2B5EF4-FFF2-40B4-BE49-F238E27FC236}">
                  <a16:creationId xmlns:a16="http://schemas.microsoft.com/office/drawing/2014/main" id="{8F960D0B-215A-672B-1192-B18CA5DD76A8}"/>
                </a:ext>
              </a:extLst>
            </xdr:cNvPr>
            <xdr:cNvSpPr/>
          </xdr:nvSpPr>
          <xdr:spPr>
            <a:xfrm rot="10800000">
              <a:off x="32766000" y="30670499"/>
              <a:ext cx="6286499" cy="4191000"/>
            </a:xfrm>
            <a:prstGeom prst="snip2DiagRect">
              <a:avLst>
                <a:gd name="adj1" fmla="val 0"/>
                <a:gd name="adj2" fmla="val 27012"/>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3" name="台形 1892">
              <a:extLst>
                <a:ext uri="{FF2B5EF4-FFF2-40B4-BE49-F238E27FC236}">
                  <a16:creationId xmlns:a16="http://schemas.microsoft.com/office/drawing/2014/main" id="{DFE1C936-29DF-CAF6-D5A8-ECF5069FA44C}"/>
                </a:ext>
              </a:extLst>
            </xdr:cNvPr>
            <xdr:cNvSpPr/>
          </xdr:nvSpPr>
          <xdr:spPr>
            <a:xfrm>
              <a:off x="20574000" y="29908500"/>
              <a:ext cx="4000500" cy="1523999"/>
            </a:xfrm>
            <a:prstGeom prst="trapezoid">
              <a:avLst>
                <a:gd name="adj" fmla="val 70878"/>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4" name="台形 1893">
              <a:extLst>
                <a:ext uri="{FF2B5EF4-FFF2-40B4-BE49-F238E27FC236}">
                  <a16:creationId xmlns:a16="http://schemas.microsoft.com/office/drawing/2014/main" id="{B2E68108-1959-1281-B063-D08FAE1CB58E}"/>
                </a:ext>
              </a:extLst>
            </xdr:cNvPr>
            <xdr:cNvSpPr/>
          </xdr:nvSpPr>
          <xdr:spPr>
            <a:xfrm>
              <a:off x="20955000" y="40386001"/>
              <a:ext cx="16954500" cy="1523999"/>
            </a:xfrm>
            <a:prstGeom prst="trapezoid">
              <a:avLst>
                <a:gd name="adj" fmla="val 70878"/>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5" name="正方形/長方形 1894">
              <a:extLst>
                <a:ext uri="{FF2B5EF4-FFF2-40B4-BE49-F238E27FC236}">
                  <a16:creationId xmlns:a16="http://schemas.microsoft.com/office/drawing/2014/main" id="{B49145F1-79AD-1178-BECD-591C4F4A3D5B}"/>
                </a:ext>
              </a:extLst>
            </xdr:cNvPr>
            <xdr:cNvSpPr/>
          </xdr:nvSpPr>
          <xdr:spPr>
            <a:xfrm>
              <a:off x="20955000" y="41909999"/>
              <a:ext cx="16954500" cy="66675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6" name="台形 1895">
              <a:extLst>
                <a:ext uri="{FF2B5EF4-FFF2-40B4-BE49-F238E27FC236}">
                  <a16:creationId xmlns:a16="http://schemas.microsoft.com/office/drawing/2014/main" id="{C18E8608-3F45-A0CF-8DDB-793F05794261}"/>
                </a:ext>
              </a:extLst>
            </xdr:cNvPr>
            <xdr:cNvSpPr/>
          </xdr:nvSpPr>
          <xdr:spPr>
            <a:xfrm flipV="1">
              <a:off x="22002750" y="38100000"/>
              <a:ext cx="15525750" cy="3048001"/>
            </a:xfrm>
            <a:prstGeom prst="trapezoid">
              <a:avLst>
                <a:gd name="adj" fmla="val 36503"/>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7" name="正方形/長方形 1896">
              <a:extLst>
                <a:ext uri="{FF2B5EF4-FFF2-40B4-BE49-F238E27FC236}">
                  <a16:creationId xmlns:a16="http://schemas.microsoft.com/office/drawing/2014/main" id="{A88F550B-F8D7-3525-0CEB-73611A9A987D}"/>
                </a:ext>
              </a:extLst>
            </xdr:cNvPr>
            <xdr:cNvSpPr/>
          </xdr:nvSpPr>
          <xdr:spPr>
            <a:xfrm>
              <a:off x="20574000" y="31432500"/>
              <a:ext cx="571500" cy="6167438"/>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8" name="対角する 2 つの角を切り取った四角形 399">
              <a:extLst>
                <a:ext uri="{FF2B5EF4-FFF2-40B4-BE49-F238E27FC236}">
                  <a16:creationId xmlns:a16="http://schemas.microsoft.com/office/drawing/2014/main" id="{30DB580C-F1A8-A93B-41FD-C01B9F16DBA9}"/>
                </a:ext>
              </a:extLst>
            </xdr:cNvPr>
            <xdr:cNvSpPr/>
          </xdr:nvSpPr>
          <xdr:spPr>
            <a:xfrm rot="10800000">
              <a:off x="33051750" y="31718250"/>
              <a:ext cx="6191250" cy="4191000"/>
            </a:xfrm>
            <a:prstGeom prst="snip2DiagRect">
              <a:avLst>
                <a:gd name="adj1" fmla="val 0"/>
                <a:gd name="adj2" fmla="val 27012"/>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9" name="対角する 2 つの角を切り取った四角形 400">
              <a:extLst>
                <a:ext uri="{FF2B5EF4-FFF2-40B4-BE49-F238E27FC236}">
                  <a16:creationId xmlns:a16="http://schemas.microsoft.com/office/drawing/2014/main" id="{BB2795DC-FA0A-D005-8CDD-3C1ABE57C9FC}"/>
                </a:ext>
              </a:extLst>
            </xdr:cNvPr>
            <xdr:cNvSpPr/>
          </xdr:nvSpPr>
          <xdr:spPr>
            <a:xfrm>
              <a:off x="21145500" y="31432500"/>
              <a:ext cx="13525500" cy="8763000"/>
            </a:xfrm>
            <a:prstGeom prst="snip2DiagRect">
              <a:avLst>
                <a:gd name="adj1" fmla="val 0"/>
                <a:gd name="adj2" fmla="val 27012"/>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0" name="正方形/長方形 1899">
              <a:extLst>
                <a:ext uri="{FF2B5EF4-FFF2-40B4-BE49-F238E27FC236}">
                  <a16:creationId xmlns:a16="http://schemas.microsoft.com/office/drawing/2014/main" id="{EA782BE6-BB79-916E-3EEE-957EDE3A5F0F}"/>
                </a:ext>
              </a:extLst>
            </xdr:cNvPr>
            <xdr:cNvSpPr/>
          </xdr:nvSpPr>
          <xdr:spPr>
            <a:xfrm>
              <a:off x="24955500" y="31432500"/>
              <a:ext cx="12763500" cy="87630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1" name="正方形/長方形 1900">
              <a:extLst>
                <a:ext uri="{FF2B5EF4-FFF2-40B4-BE49-F238E27FC236}">
                  <a16:creationId xmlns:a16="http://schemas.microsoft.com/office/drawing/2014/main" id="{27061D65-DDF8-8181-0224-2D7E101E488C}"/>
                </a:ext>
              </a:extLst>
            </xdr:cNvPr>
            <xdr:cNvSpPr/>
          </xdr:nvSpPr>
          <xdr:spPr>
            <a:xfrm>
              <a:off x="26289000" y="34290000"/>
              <a:ext cx="9715500" cy="4762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2" name="正方形/長方形 1901">
              <a:extLst>
                <a:ext uri="{FF2B5EF4-FFF2-40B4-BE49-F238E27FC236}">
                  <a16:creationId xmlns:a16="http://schemas.microsoft.com/office/drawing/2014/main" id="{06291C3A-AC4D-684A-22E3-D03358138D7A}"/>
                </a:ext>
              </a:extLst>
            </xdr:cNvPr>
            <xdr:cNvSpPr/>
          </xdr:nvSpPr>
          <xdr:spPr>
            <a:xfrm>
              <a:off x="26289000" y="34290000"/>
              <a:ext cx="3810000" cy="4762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3" name="正方形/長方形 1902">
              <a:extLst>
                <a:ext uri="{FF2B5EF4-FFF2-40B4-BE49-F238E27FC236}">
                  <a16:creationId xmlns:a16="http://schemas.microsoft.com/office/drawing/2014/main" id="{4C4F60B2-073A-9368-5197-E38981907F03}"/>
                </a:ext>
              </a:extLst>
            </xdr:cNvPr>
            <xdr:cNvSpPr/>
          </xdr:nvSpPr>
          <xdr:spPr>
            <a:xfrm>
              <a:off x="20955000" y="30861000"/>
              <a:ext cx="16954500" cy="571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4" name="台形 1903">
              <a:extLst>
                <a:ext uri="{FF2B5EF4-FFF2-40B4-BE49-F238E27FC236}">
                  <a16:creationId xmlns:a16="http://schemas.microsoft.com/office/drawing/2014/main" id="{44E2E01E-AA56-851B-63EE-926341DC96D3}"/>
                </a:ext>
              </a:extLst>
            </xdr:cNvPr>
            <xdr:cNvSpPr/>
          </xdr:nvSpPr>
          <xdr:spPr>
            <a:xfrm>
              <a:off x="20955000" y="29337000"/>
              <a:ext cx="16954500" cy="1523999"/>
            </a:xfrm>
            <a:prstGeom prst="trapezoid">
              <a:avLst>
                <a:gd name="adj" fmla="val 70878"/>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5" name="正方形/長方形 1904">
              <a:extLst>
                <a:ext uri="{FF2B5EF4-FFF2-40B4-BE49-F238E27FC236}">
                  <a16:creationId xmlns:a16="http://schemas.microsoft.com/office/drawing/2014/main" id="{18CAAFD2-B498-1C8C-EE52-8ABAA9AA13E9}"/>
                </a:ext>
              </a:extLst>
            </xdr:cNvPr>
            <xdr:cNvSpPr/>
          </xdr:nvSpPr>
          <xdr:spPr>
            <a:xfrm>
              <a:off x="26517600" y="34671000"/>
              <a:ext cx="3200400" cy="26670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6" name="正方形/長方形 1905">
              <a:extLst>
                <a:ext uri="{FF2B5EF4-FFF2-40B4-BE49-F238E27FC236}">
                  <a16:creationId xmlns:a16="http://schemas.microsoft.com/office/drawing/2014/main" id="{CA041D40-28D6-7E8B-FA19-9E3BDA69CF72}"/>
                </a:ext>
              </a:extLst>
            </xdr:cNvPr>
            <xdr:cNvSpPr/>
          </xdr:nvSpPr>
          <xdr:spPr>
            <a:xfrm rot="18900000">
              <a:off x="27789889" y="35412270"/>
              <a:ext cx="816354" cy="811591"/>
            </a:xfrm>
            <a:prstGeom prst="rect">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xnSp macro="">
          <xdr:nvCxnSpPr>
            <xdr:cNvPr id="1907" name="直線コネクタ 1906">
              <a:extLst>
                <a:ext uri="{FF2B5EF4-FFF2-40B4-BE49-F238E27FC236}">
                  <a16:creationId xmlns:a16="http://schemas.microsoft.com/office/drawing/2014/main" id="{45A22DC9-70BE-AC96-D6AD-260B63692E62}"/>
                </a:ext>
              </a:extLst>
            </xdr:cNvPr>
            <xdr:cNvCxnSpPr/>
          </xdr:nvCxnSpPr>
          <xdr:spPr>
            <a:xfrm>
              <a:off x="21145500" y="36766500"/>
              <a:ext cx="3810000" cy="0"/>
            </a:xfrm>
            <a:prstGeom prst="line">
              <a:avLst/>
            </a:prstGeom>
            <a:grpFill/>
            <a:ln w="0"/>
          </xdr:spPr>
          <xdr:style>
            <a:lnRef idx="2">
              <a:schemeClr val="accent4">
                <a:shade val="15000"/>
              </a:schemeClr>
            </a:lnRef>
            <a:fillRef idx="1">
              <a:schemeClr val="accent4"/>
            </a:fillRef>
            <a:effectRef idx="0">
              <a:schemeClr val="accent4"/>
            </a:effectRef>
            <a:fontRef idx="minor">
              <a:schemeClr val="lt1"/>
            </a:fontRef>
          </xdr:style>
        </xdr:cxnSp>
        <xdr:sp macro="" textlink="">
          <xdr:nvSpPr>
            <xdr:cNvPr id="1908" name="正方形/長方形 1907">
              <a:extLst>
                <a:ext uri="{FF2B5EF4-FFF2-40B4-BE49-F238E27FC236}">
                  <a16:creationId xmlns:a16="http://schemas.microsoft.com/office/drawing/2014/main" id="{11AF8C66-9E8A-DB1C-AC23-FEB21E21662A}"/>
                </a:ext>
              </a:extLst>
            </xdr:cNvPr>
            <xdr:cNvSpPr/>
          </xdr:nvSpPr>
          <xdr:spPr>
            <a:xfrm>
              <a:off x="32194500" y="34290000"/>
              <a:ext cx="3810000" cy="4762500"/>
            </a:xfrm>
            <a:prstGeom prst="rect">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09" name="角丸四角形 410">
              <a:extLst>
                <a:ext uri="{FF2B5EF4-FFF2-40B4-BE49-F238E27FC236}">
                  <a16:creationId xmlns:a16="http://schemas.microsoft.com/office/drawing/2014/main" id="{BF9FE145-3C68-AEC2-5F0B-E888075141E2}"/>
                </a:ext>
              </a:extLst>
            </xdr:cNvPr>
            <xdr:cNvSpPr/>
          </xdr:nvSpPr>
          <xdr:spPr>
            <a:xfrm flipH="1" flipV="1">
              <a:off x="30861000" y="34705636"/>
              <a:ext cx="432955" cy="190500"/>
            </a:xfrm>
            <a:prstGeom prst="roundRect">
              <a:avLst>
                <a:gd name="adj" fmla="val 50000"/>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10" name="角丸四角形 411">
              <a:extLst>
                <a:ext uri="{FF2B5EF4-FFF2-40B4-BE49-F238E27FC236}">
                  <a16:creationId xmlns:a16="http://schemas.microsoft.com/office/drawing/2014/main" id="{D3FFB93B-A50F-7E6F-4821-1A3F379AF7E7}"/>
                </a:ext>
              </a:extLst>
            </xdr:cNvPr>
            <xdr:cNvSpPr/>
          </xdr:nvSpPr>
          <xdr:spPr>
            <a:xfrm flipH="1" flipV="1">
              <a:off x="30861000" y="35207864"/>
              <a:ext cx="432955" cy="190500"/>
            </a:xfrm>
            <a:prstGeom prst="roundRect">
              <a:avLst>
                <a:gd name="adj" fmla="val 50000"/>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911" name="角丸四角形 412">
              <a:extLst>
                <a:ext uri="{FF2B5EF4-FFF2-40B4-BE49-F238E27FC236}">
                  <a16:creationId xmlns:a16="http://schemas.microsoft.com/office/drawing/2014/main" id="{77EE8B35-A454-35B4-C60D-42DE6D580359}"/>
                </a:ext>
              </a:extLst>
            </xdr:cNvPr>
            <xdr:cNvSpPr/>
          </xdr:nvSpPr>
          <xdr:spPr>
            <a:xfrm flipH="1" flipV="1">
              <a:off x="30861000" y="35623500"/>
              <a:ext cx="432955" cy="190500"/>
            </a:xfrm>
            <a:prstGeom prst="roundRect">
              <a:avLst>
                <a:gd name="adj" fmla="val 50000"/>
              </a:avLst>
            </a:prstGeom>
            <a:solidFill>
              <a:schemeClr val="accent4">
                <a:lumMod val="50000"/>
              </a:schemeClr>
            </a:solid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grpSp>
        <xdr:nvGrpSpPr>
          <xdr:cNvPr id="1885" name="グループ化 1884">
            <a:extLst>
              <a:ext uri="{FF2B5EF4-FFF2-40B4-BE49-F238E27FC236}">
                <a16:creationId xmlns:a16="http://schemas.microsoft.com/office/drawing/2014/main" id="{8F91237F-D361-9E5C-FE0C-EC72274A1EB9}"/>
              </a:ext>
            </a:extLst>
          </xdr:cNvPr>
          <xdr:cNvGrpSpPr/>
        </xdr:nvGrpSpPr>
        <xdr:grpSpPr>
          <a:xfrm>
            <a:off x="21621750" y="27139757"/>
            <a:ext cx="5143500" cy="3340243"/>
            <a:chOff x="10382250" y="28003499"/>
            <a:chExt cx="7143750" cy="5149993"/>
          </a:xfrm>
          <a:grpFill/>
        </xdr:grpSpPr>
        <xdr:sp macro="" textlink="">
          <xdr:nvSpPr>
            <xdr:cNvPr id="1886" name="台形 1885">
              <a:extLst>
                <a:ext uri="{FF2B5EF4-FFF2-40B4-BE49-F238E27FC236}">
                  <a16:creationId xmlns:a16="http://schemas.microsoft.com/office/drawing/2014/main" id="{87BB49C2-9C2B-E07F-D578-7CFAD498A361}"/>
                </a:ext>
              </a:extLst>
            </xdr:cNvPr>
            <xdr:cNvSpPr/>
          </xdr:nvSpPr>
          <xdr:spPr>
            <a:xfrm rot="16200000">
              <a:off x="12965909" y="30872905"/>
              <a:ext cx="4191000" cy="357187"/>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87" name="L 字 1886">
              <a:extLst>
                <a:ext uri="{FF2B5EF4-FFF2-40B4-BE49-F238E27FC236}">
                  <a16:creationId xmlns:a16="http://schemas.microsoft.com/office/drawing/2014/main" id="{F5ADB442-50AB-40FF-979F-6CB0307C1973}"/>
                </a:ext>
              </a:extLst>
            </xdr:cNvPr>
            <xdr:cNvSpPr/>
          </xdr:nvSpPr>
          <xdr:spPr>
            <a:xfrm rot="10800000">
              <a:off x="11430000" y="28574999"/>
              <a:ext cx="6096000" cy="4578493"/>
            </a:xfrm>
            <a:prstGeom prst="corner">
              <a:avLst>
                <a:gd name="adj1" fmla="val 44057"/>
                <a:gd name="adj2" fmla="val 5653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88" name="台形 1887">
              <a:extLst>
                <a:ext uri="{FF2B5EF4-FFF2-40B4-BE49-F238E27FC236}">
                  <a16:creationId xmlns:a16="http://schemas.microsoft.com/office/drawing/2014/main" id="{9B509780-3C7D-385C-261C-5998F0ECC38D}"/>
                </a:ext>
              </a:extLst>
            </xdr:cNvPr>
            <xdr:cNvSpPr/>
          </xdr:nvSpPr>
          <xdr:spPr>
            <a:xfrm>
              <a:off x="11430000" y="28003500"/>
              <a:ext cx="6096000" cy="571501"/>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89" name="台形 1888">
              <a:extLst>
                <a:ext uri="{FF2B5EF4-FFF2-40B4-BE49-F238E27FC236}">
                  <a16:creationId xmlns:a16="http://schemas.microsoft.com/office/drawing/2014/main" id="{75FE6656-BC46-7536-E849-D2FB62FF14BD}"/>
                </a:ext>
              </a:extLst>
            </xdr:cNvPr>
            <xdr:cNvSpPr/>
          </xdr:nvSpPr>
          <xdr:spPr>
            <a:xfrm rot="10800000">
              <a:off x="10417968" y="28575000"/>
              <a:ext cx="4833937" cy="2012155"/>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1890" name="台形 1889">
              <a:extLst>
                <a:ext uri="{FF2B5EF4-FFF2-40B4-BE49-F238E27FC236}">
                  <a16:creationId xmlns:a16="http://schemas.microsoft.com/office/drawing/2014/main" id="{18F6477D-3C1E-5BA9-6FDA-92D79D36BFB1}"/>
                </a:ext>
              </a:extLst>
            </xdr:cNvPr>
            <xdr:cNvSpPr/>
          </xdr:nvSpPr>
          <xdr:spPr>
            <a:xfrm>
              <a:off x="10382250" y="28003499"/>
              <a:ext cx="4833937" cy="571501"/>
            </a:xfrm>
            <a:prstGeom prst="trapezoid">
              <a:avLst>
                <a:gd name="adj" fmla="val 42307"/>
              </a:avLst>
            </a:prstGeom>
            <a:grpFill/>
            <a:ln w="0"/>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17</xdr:col>
      <xdr:colOff>102754</xdr:colOff>
      <xdr:row>209</xdr:row>
      <xdr:rowOff>0</xdr:rowOff>
    </xdr:from>
    <xdr:to>
      <xdr:col>62</xdr:col>
      <xdr:colOff>102754</xdr:colOff>
      <xdr:row>209</xdr:row>
      <xdr:rowOff>0</xdr:rowOff>
    </xdr:to>
    <xdr:cxnSp macro="">
      <xdr:nvCxnSpPr>
        <xdr:cNvPr id="1912" name="直線コネクタ 1911">
          <a:extLst>
            <a:ext uri="{FF2B5EF4-FFF2-40B4-BE49-F238E27FC236}">
              <a16:creationId xmlns:a16="http://schemas.microsoft.com/office/drawing/2014/main" id="{6211AB80-72B9-4EEF-8E67-8EEC237D8596}"/>
            </a:ext>
          </a:extLst>
        </xdr:cNvPr>
        <xdr:cNvCxnSpPr/>
      </xdr:nvCxnSpPr>
      <xdr:spPr>
        <a:xfrm flipH="1">
          <a:off x="2210954" y="47777400"/>
          <a:ext cx="55721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15</xdr:col>
      <xdr:colOff>111345</xdr:colOff>
      <xdr:row>194</xdr:row>
      <xdr:rowOff>44824</xdr:rowOff>
    </xdr:from>
    <xdr:to>
      <xdr:col>39</xdr:col>
      <xdr:colOff>102754</xdr:colOff>
      <xdr:row>194</xdr:row>
      <xdr:rowOff>44824</xdr:rowOff>
    </xdr:to>
    <xdr:cxnSp macro="">
      <xdr:nvCxnSpPr>
        <xdr:cNvPr id="1913" name="直線コネクタ 1912">
          <a:extLst>
            <a:ext uri="{FF2B5EF4-FFF2-40B4-BE49-F238E27FC236}">
              <a16:creationId xmlns:a16="http://schemas.microsoft.com/office/drawing/2014/main" id="{1C18A60E-E933-4C09-B4FE-831557F51DEB}"/>
            </a:ext>
          </a:extLst>
        </xdr:cNvPr>
        <xdr:cNvCxnSpPr/>
      </xdr:nvCxnSpPr>
      <xdr:spPr>
        <a:xfrm flipH="1">
          <a:off x="1968720" y="44396399"/>
          <a:ext cx="2966384" cy="0"/>
        </a:xfrm>
        <a:prstGeom prst="line">
          <a:avLst/>
        </a:prstGeom>
        <a:noFill/>
        <a:ln w="38100" cap="flat" cmpd="sng" algn="ctr">
          <a:solidFill>
            <a:sysClr val="windowText" lastClr="000000"/>
          </a:solidFill>
          <a:prstDash val="solid"/>
          <a:miter lim="800000"/>
        </a:ln>
        <a:effectLst/>
      </xdr:spPr>
    </xdr:cxnSp>
    <xdr:clientData/>
  </xdr:twoCellAnchor>
  <xdr:twoCellAnchor>
    <xdr:from>
      <xdr:col>24</xdr:col>
      <xdr:colOff>102754</xdr:colOff>
      <xdr:row>152</xdr:row>
      <xdr:rowOff>107235</xdr:rowOff>
    </xdr:from>
    <xdr:to>
      <xdr:col>47</xdr:col>
      <xdr:colOff>102754</xdr:colOff>
      <xdr:row>152</xdr:row>
      <xdr:rowOff>107235</xdr:rowOff>
    </xdr:to>
    <xdr:cxnSp macro="">
      <xdr:nvCxnSpPr>
        <xdr:cNvPr id="1914" name="直線コネクタ 1913">
          <a:extLst>
            <a:ext uri="{FF2B5EF4-FFF2-40B4-BE49-F238E27FC236}">
              <a16:creationId xmlns:a16="http://schemas.microsoft.com/office/drawing/2014/main" id="{364FAA45-1032-4B14-8266-C9C3BB3B6531}"/>
            </a:ext>
          </a:extLst>
        </xdr:cNvPr>
        <xdr:cNvCxnSpPr/>
      </xdr:nvCxnSpPr>
      <xdr:spPr>
        <a:xfrm flipH="1">
          <a:off x="3077729" y="34851260"/>
          <a:ext cx="28479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18</xdr:col>
      <xdr:colOff>102754</xdr:colOff>
      <xdr:row>154</xdr:row>
      <xdr:rowOff>0</xdr:rowOff>
    </xdr:from>
    <xdr:to>
      <xdr:col>48</xdr:col>
      <xdr:colOff>76447</xdr:colOff>
      <xdr:row>154</xdr:row>
      <xdr:rowOff>0</xdr:rowOff>
    </xdr:to>
    <xdr:cxnSp macro="">
      <xdr:nvCxnSpPr>
        <xdr:cNvPr id="1915" name="直線コネクタ 1914">
          <a:extLst>
            <a:ext uri="{FF2B5EF4-FFF2-40B4-BE49-F238E27FC236}">
              <a16:creationId xmlns:a16="http://schemas.microsoft.com/office/drawing/2014/main" id="{9E04B659-F32C-4074-BF28-C1CB9A6149D5}"/>
            </a:ext>
          </a:extLst>
        </xdr:cNvPr>
        <xdr:cNvCxnSpPr/>
      </xdr:nvCxnSpPr>
      <xdr:spPr>
        <a:xfrm flipH="1">
          <a:off x="2334779" y="35204400"/>
          <a:ext cx="3685268" cy="0"/>
        </a:xfrm>
        <a:prstGeom prst="line">
          <a:avLst/>
        </a:prstGeom>
        <a:noFill/>
        <a:ln w="38100" cap="flat" cmpd="sng" algn="ctr">
          <a:solidFill>
            <a:sysClr val="windowText" lastClr="000000"/>
          </a:solidFill>
          <a:prstDash val="solid"/>
          <a:miter lim="800000"/>
        </a:ln>
        <a:effectLst/>
      </xdr:spPr>
    </xdr:cxnSp>
    <xdr:clientData/>
  </xdr:twoCellAnchor>
  <xdr:twoCellAnchor>
    <xdr:from>
      <xdr:col>28</xdr:col>
      <xdr:colOff>102754</xdr:colOff>
      <xdr:row>151</xdr:row>
      <xdr:rowOff>107235</xdr:rowOff>
    </xdr:from>
    <xdr:to>
      <xdr:col>46</xdr:col>
      <xdr:colOff>102754</xdr:colOff>
      <xdr:row>151</xdr:row>
      <xdr:rowOff>107235</xdr:rowOff>
    </xdr:to>
    <xdr:cxnSp macro="">
      <xdr:nvCxnSpPr>
        <xdr:cNvPr id="1916" name="直線コネクタ 1915">
          <a:extLst>
            <a:ext uri="{FF2B5EF4-FFF2-40B4-BE49-F238E27FC236}">
              <a16:creationId xmlns:a16="http://schemas.microsoft.com/office/drawing/2014/main" id="{815D67DC-CC89-46C8-BA81-211AD2783133}"/>
            </a:ext>
          </a:extLst>
        </xdr:cNvPr>
        <xdr:cNvCxnSpPr/>
      </xdr:nvCxnSpPr>
      <xdr:spPr>
        <a:xfrm flipH="1">
          <a:off x="3573029" y="34622660"/>
          <a:ext cx="22288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52</xdr:col>
      <xdr:colOff>102754</xdr:colOff>
      <xdr:row>153</xdr:row>
      <xdr:rowOff>82742</xdr:rowOff>
    </xdr:from>
    <xdr:to>
      <xdr:col>66</xdr:col>
      <xdr:colOff>6597</xdr:colOff>
      <xdr:row>153</xdr:row>
      <xdr:rowOff>82742</xdr:rowOff>
    </xdr:to>
    <xdr:cxnSp macro="">
      <xdr:nvCxnSpPr>
        <xdr:cNvPr id="1917" name="直線コネクタ 1916">
          <a:extLst>
            <a:ext uri="{FF2B5EF4-FFF2-40B4-BE49-F238E27FC236}">
              <a16:creationId xmlns:a16="http://schemas.microsoft.com/office/drawing/2014/main" id="{6AB7DA09-2F03-45E1-B6E9-6D1344A17895}"/>
            </a:ext>
          </a:extLst>
        </xdr:cNvPr>
        <xdr:cNvCxnSpPr/>
      </xdr:nvCxnSpPr>
      <xdr:spPr>
        <a:xfrm flipH="1">
          <a:off x="6544829" y="35061717"/>
          <a:ext cx="1637393" cy="0"/>
        </a:xfrm>
        <a:prstGeom prst="line">
          <a:avLst/>
        </a:prstGeom>
        <a:noFill/>
        <a:ln w="38100" cap="flat" cmpd="sng" algn="ctr">
          <a:solidFill>
            <a:sysClr val="windowText" lastClr="000000"/>
          </a:solidFill>
          <a:prstDash val="solid"/>
          <a:miter lim="800000"/>
        </a:ln>
        <a:effectLst/>
      </xdr:spPr>
    </xdr:cxnSp>
    <xdr:clientData/>
  </xdr:twoCellAnchor>
  <xdr:twoCellAnchor>
    <xdr:from>
      <xdr:col>44</xdr:col>
      <xdr:colOff>102754</xdr:colOff>
      <xdr:row>149</xdr:row>
      <xdr:rowOff>103606</xdr:rowOff>
    </xdr:from>
    <xdr:to>
      <xdr:col>65</xdr:col>
      <xdr:colOff>102754</xdr:colOff>
      <xdr:row>149</xdr:row>
      <xdr:rowOff>103606</xdr:rowOff>
    </xdr:to>
    <xdr:cxnSp macro="">
      <xdr:nvCxnSpPr>
        <xdr:cNvPr id="1918" name="直線コネクタ 1917">
          <a:extLst>
            <a:ext uri="{FF2B5EF4-FFF2-40B4-BE49-F238E27FC236}">
              <a16:creationId xmlns:a16="http://schemas.microsoft.com/office/drawing/2014/main" id="{85CA69B2-5F11-4436-9834-7EAAD0515AE5}"/>
            </a:ext>
          </a:extLst>
        </xdr:cNvPr>
        <xdr:cNvCxnSpPr/>
      </xdr:nvCxnSpPr>
      <xdr:spPr>
        <a:xfrm flipH="1">
          <a:off x="5554229" y="34168181"/>
          <a:ext cx="26003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17</xdr:col>
      <xdr:colOff>102754</xdr:colOff>
      <xdr:row>132</xdr:row>
      <xdr:rowOff>102507</xdr:rowOff>
    </xdr:from>
    <xdr:to>
      <xdr:col>39</xdr:col>
      <xdr:colOff>34718</xdr:colOff>
      <xdr:row>132</xdr:row>
      <xdr:rowOff>102507</xdr:rowOff>
    </xdr:to>
    <xdr:cxnSp macro="">
      <xdr:nvCxnSpPr>
        <xdr:cNvPr id="1919" name="直線コネクタ 1918">
          <a:extLst>
            <a:ext uri="{FF2B5EF4-FFF2-40B4-BE49-F238E27FC236}">
              <a16:creationId xmlns:a16="http://schemas.microsoft.com/office/drawing/2014/main" id="{971E7B64-B514-4419-8E12-40A5FE6A96C0}"/>
            </a:ext>
          </a:extLst>
        </xdr:cNvPr>
        <xdr:cNvCxnSpPr/>
      </xdr:nvCxnSpPr>
      <xdr:spPr>
        <a:xfrm flipH="1">
          <a:off x="2210954" y="30280882"/>
          <a:ext cx="2649764" cy="0"/>
        </a:xfrm>
        <a:prstGeom prst="line">
          <a:avLst/>
        </a:prstGeom>
        <a:noFill/>
        <a:ln w="38100" cap="flat" cmpd="sng" algn="ctr">
          <a:solidFill>
            <a:sysClr val="windowText" lastClr="000000"/>
          </a:solidFill>
          <a:prstDash val="solid"/>
          <a:miter lim="800000"/>
        </a:ln>
        <a:effectLst/>
      </xdr:spPr>
    </xdr:cxnSp>
    <xdr:clientData/>
  </xdr:twoCellAnchor>
  <xdr:twoCellAnchor>
    <xdr:from>
      <xdr:col>17</xdr:col>
      <xdr:colOff>102754</xdr:colOff>
      <xdr:row>126</xdr:row>
      <xdr:rowOff>0</xdr:rowOff>
    </xdr:from>
    <xdr:to>
      <xdr:col>38</xdr:col>
      <xdr:colOff>102754</xdr:colOff>
      <xdr:row>126</xdr:row>
      <xdr:rowOff>0</xdr:rowOff>
    </xdr:to>
    <xdr:cxnSp macro="">
      <xdr:nvCxnSpPr>
        <xdr:cNvPr id="1920" name="直線コネクタ 1919">
          <a:extLst>
            <a:ext uri="{FF2B5EF4-FFF2-40B4-BE49-F238E27FC236}">
              <a16:creationId xmlns:a16="http://schemas.microsoft.com/office/drawing/2014/main" id="{5FAE5A6C-4B63-4A35-B83B-CDB9B55B1395}"/>
            </a:ext>
          </a:extLst>
        </xdr:cNvPr>
        <xdr:cNvCxnSpPr/>
      </xdr:nvCxnSpPr>
      <xdr:spPr>
        <a:xfrm flipH="1">
          <a:off x="2210954" y="28803600"/>
          <a:ext cx="26003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46</xdr:col>
      <xdr:colOff>102754</xdr:colOff>
      <xdr:row>117</xdr:row>
      <xdr:rowOff>0</xdr:rowOff>
    </xdr:from>
    <xdr:to>
      <xdr:col>82</xdr:col>
      <xdr:colOff>112732</xdr:colOff>
      <xdr:row>117</xdr:row>
      <xdr:rowOff>0</xdr:rowOff>
    </xdr:to>
    <xdr:cxnSp macro="">
      <xdr:nvCxnSpPr>
        <xdr:cNvPr id="1921" name="直線コネクタ 1920">
          <a:extLst>
            <a:ext uri="{FF2B5EF4-FFF2-40B4-BE49-F238E27FC236}">
              <a16:creationId xmlns:a16="http://schemas.microsoft.com/office/drawing/2014/main" id="{CAD371FE-EF44-4D57-A7C4-11B4DE0843C3}"/>
            </a:ext>
          </a:extLst>
        </xdr:cNvPr>
        <xdr:cNvCxnSpPr/>
      </xdr:nvCxnSpPr>
      <xdr:spPr>
        <a:xfrm flipH="1">
          <a:off x="5801879" y="26746200"/>
          <a:ext cx="4464503" cy="0"/>
        </a:xfrm>
        <a:prstGeom prst="line">
          <a:avLst/>
        </a:prstGeom>
        <a:noFill/>
        <a:ln w="38100" cap="flat" cmpd="sng" algn="ctr">
          <a:solidFill>
            <a:sysClr val="windowText" lastClr="000000"/>
          </a:solidFill>
          <a:prstDash val="solid"/>
          <a:miter lim="800000"/>
        </a:ln>
        <a:effectLst/>
      </xdr:spPr>
    </xdr:cxnSp>
    <xdr:clientData/>
  </xdr:twoCellAnchor>
  <xdr:twoCellAnchor>
    <xdr:from>
      <xdr:col>24</xdr:col>
      <xdr:colOff>102754</xdr:colOff>
      <xdr:row>132</xdr:row>
      <xdr:rowOff>0</xdr:rowOff>
    </xdr:from>
    <xdr:to>
      <xdr:col>39</xdr:col>
      <xdr:colOff>34718</xdr:colOff>
      <xdr:row>132</xdr:row>
      <xdr:rowOff>0</xdr:rowOff>
    </xdr:to>
    <xdr:cxnSp macro="">
      <xdr:nvCxnSpPr>
        <xdr:cNvPr id="1922" name="直線コネクタ 1921">
          <a:extLst>
            <a:ext uri="{FF2B5EF4-FFF2-40B4-BE49-F238E27FC236}">
              <a16:creationId xmlns:a16="http://schemas.microsoft.com/office/drawing/2014/main" id="{7D32E5FA-2D1E-420B-BBDB-B4A940BA8C82}"/>
            </a:ext>
          </a:extLst>
        </xdr:cNvPr>
        <xdr:cNvCxnSpPr/>
      </xdr:nvCxnSpPr>
      <xdr:spPr>
        <a:xfrm flipH="1">
          <a:off x="3077729" y="30175200"/>
          <a:ext cx="1782989" cy="0"/>
        </a:xfrm>
        <a:prstGeom prst="line">
          <a:avLst/>
        </a:prstGeom>
        <a:noFill/>
        <a:ln w="38100" cap="flat" cmpd="sng" algn="ctr">
          <a:solidFill>
            <a:sysClr val="windowText" lastClr="000000"/>
          </a:solidFill>
          <a:prstDash val="solid"/>
          <a:miter lim="800000"/>
        </a:ln>
        <a:effectLst/>
      </xdr:spPr>
    </xdr:cxnSp>
    <xdr:clientData/>
  </xdr:twoCellAnchor>
  <xdr:twoCellAnchor>
    <xdr:from>
      <xdr:col>21</xdr:col>
      <xdr:colOff>111074</xdr:colOff>
      <xdr:row>125</xdr:row>
      <xdr:rowOff>0</xdr:rowOff>
    </xdr:from>
    <xdr:to>
      <xdr:col>39</xdr:col>
      <xdr:colOff>102754</xdr:colOff>
      <xdr:row>125</xdr:row>
      <xdr:rowOff>0</xdr:rowOff>
    </xdr:to>
    <xdr:cxnSp macro="">
      <xdr:nvCxnSpPr>
        <xdr:cNvPr id="1923" name="直線コネクタ 1922">
          <a:extLst>
            <a:ext uri="{FF2B5EF4-FFF2-40B4-BE49-F238E27FC236}">
              <a16:creationId xmlns:a16="http://schemas.microsoft.com/office/drawing/2014/main" id="{D16D4020-E7BD-4B32-81BE-33812E8B6C76}"/>
            </a:ext>
          </a:extLst>
        </xdr:cNvPr>
        <xdr:cNvCxnSpPr/>
      </xdr:nvCxnSpPr>
      <xdr:spPr>
        <a:xfrm flipH="1">
          <a:off x="2708224" y="28575000"/>
          <a:ext cx="2226880" cy="0"/>
        </a:xfrm>
        <a:prstGeom prst="line">
          <a:avLst/>
        </a:prstGeom>
        <a:noFill/>
        <a:ln w="38100" cap="flat" cmpd="sng" algn="ctr">
          <a:solidFill>
            <a:sysClr val="windowText" lastClr="000000"/>
          </a:solidFill>
          <a:prstDash val="solid"/>
          <a:miter lim="800000"/>
        </a:ln>
        <a:effectLst/>
      </xdr:spPr>
    </xdr:cxnSp>
    <xdr:clientData/>
  </xdr:twoCellAnchor>
  <xdr:twoCellAnchor>
    <xdr:from>
      <xdr:col>17</xdr:col>
      <xdr:colOff>102754</xdr:colOff>
      <xdr:row>119</xdr:row>
      <xdr:rowOff>9979</xdr:rowOff>
    </xdr:from>
    <xdr:to>
      <xdr:col>38</xdr:col>
      <xdr:colOff>102754</xdr:colOff>
      <xdr:row>119</xdr:row>
      <xdr:rowOff>9979</xdr:rowOff>
    </xdr:to>
    <xdr:cxnSp macro="">
      <xdr:nvCxnSpPr>
        <xdr:cNvPr id="1924" name="直線コネクタ 1923">
          <a:extLst>
            <a:ext uri="{FF2B5EF4-FFF2-40B4-BE49-F238E27FC236}">
              <a16:creationId xmlns:a16="http://schemas.microsoft.com/office/drawing/2014/main" id="{30393021-0807-49F6-AAA2-6C869E605CA7}"/>
            </a:ext>
          </a:extLst>
        </xdr:cNvPr>
        <xdr:cNvCxnSpPr/>
      </xdr:nvCxnSpPr>
      <xdr:spPr>
        <a:xfrm flipH="1">
          <a:off x="2210954" y="27210204"/>
          <a:ext cx="26003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19</xdr:col>
      <xdr:colOff>102754</xdr:colOff>
      <xdr:row>118</xdr:row>
      <xdr:rowOff>0</xdr:rowOff>
    </xdr:from>
    <xdr:to>
      <xdr:col>38</xdr:col>
      <xdr:colOff>102754</xdr:colOff>
      <xdr:row>118</xdr:row>
      <xdr:rowOff>0</xdr:rowOff>
    </xdr:to>
    <xdr:cxnSp macro="">
      <xdr:nvCxnSpPr>
        <xdr:cNvPr id="1925" name="直線コネクタ 1924">
          <a:extLst>
            <a:ext uri="{FF2B5EF4-FFF2-40B4-BE49-F238E27FC236}">
              <a16:creationId xmlns:a16="http://schemas.microsoft.com/office/drawing/2014/main" id="{A58303C8-026C-42FD-AEE1-3826A8F01853}"/>
            </a:ext>
          </a:extLst>
        </xdr:cNvPr>
        <xdr:cNvCxnSpPr/>
      </xdr:nvCxnSpPr>
      <xdr:spPr>
        <a:xfrm flipH="1">
          <a:off x="2458604" y="26974800"/>
          <a:ext cx="23526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21</xdr:col>
      <xdr:colOff>111074</xdr:colOff>
      <xdr:row>117</xdr:row>
      <xdr:rowOff>0</xdr:rowOff>
    </xdr:from>
    <xdr:to>
      <xdr:col>38</xdr:col>
      <xdr:colOff>76449</xdr:colOff>
      <xdr:row>117</xdr:row>
      <xdr:rowOff>0</xdr:rowOff>
    </xdr:to>
    <xdr:cxnSp macro="">
      <xdr:nvCxnSpPr>
        <xdr:cNvPr id="1926" name="直線コネクタ 1925">
          <a:extLst>
            <a:ext uri="{FF2B5EF4-FFF2-40B4-BE49-F238E27FC236}">
              <a16:creationId xmlns:a16="http://schemas.microsoft.com/office/drawing/2014/main" id="{AAA88F39-0DEC-40E2-A3AD-D0583AC599B8}"/>
            </a:ext>
          </a:extLst>
        </xdr:cNvPr>
        <xdr:cNvCxnSpPr/>
      </xdr:nvCxnSpPr>
      <xdr:spPr>
        <a:xfrm flipH="1">
          <a:off x="2708224" y="26746200"/>
          <a:ext cx="20735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31</xdr:col>
      <xdr:colOff>113178</xdr:colOff>
      <xdr:row>88</xdr:row>
      <xdr:rowOff>18280</xdr:rowOff>
    </xdr:from>
    <xdr:to>
      <xdr:col>43</xdr:col>
      <xdr:colOff>102754</xdr:colOff>
      <xdr:row>88</xdr:row>
      <xdr:rowOff>18280</xdr:rowOff>
    </xdr:to>
    <xdr:cxnSp macro="">
      <xdr:nvCxnSpPr>
        <xdr:cNvPr id="1927" name="直線コネクタ 1926">
          <a:extLst>
            <a:ext uri="{FF2B5EF4-FFF2-40B4-BE49-F238E27FC236}">
              <a16:creationId xmlns:a16="http://schemas.microsoft.com/office/drawing/2014/main" id="{05ADE259-E631-457F-9586-7263D070EFDB}"/>
            </a:ext>
          </a:extLst>
        </xdr:cNvPr>
        <xdr:cNvCxnSpPr/>
      </xdr:nvCxnSpPr>
      <xdr:spPr>
        <a:xfrm flipH="1">
          <a:off x="3951753" y="20135080"/>
          <a:ext cx="1478651" cy="0"/>
        </a:xfrm>
        <a:prstGeom prst="line">
          <a:avLst/>
        </a:prstGeom>
        <a:noFill/>
        <a:ln w="38100" cap="flat" cmpd="sng" algn="ctr">
          <a:solidFill>
            <a:sysClr val="windowText" lastClr="000000"/>
          </a:solidFill>
          <a:prstDash val="solid"/>
          <a:miter lim="800000"/>
        </a:ln>
        <a:effectLst/>
      </xdr:spPr>
    </xdr:cxnSp>
    <xdr:clientData/>
  </xdr:twoCellAnchor>
  <xdr:twoCellAnchor>
    <xdr:from>
      <xdr:col>30</xdr:col>
      <xdr:colOff>102754</xdr:colOff>
      <xdr:row>90</xdr:row>
      <xdr:rowOff>18280</xdr:rowOff>
    </xdr:from>
    <xdr:to>
      <xdr:col>42</xdr:col>
      <xdr:colOff>102755</xdr:colOff>
      <xdr:row>90</xdr:row>
      <xdr:rowOff>18280</xdr:rowOff>
    </xdr:to>
    <xdr:cxnSp macro="">
      <xdr:nvCxnSpPr>
        <xdr:cNvPr id="1928" name="直線コネクタ 1927">
          <a:extLst>
            <a:ext uri="{FF2B5EF4-FFF2-40B4-BE49-F238E27FC236}">
              <a16:creationId xmlns:a16="http://schemas.microsoft.com/office/drawing/2014/main" id="{915508D2-ED5E-44E5-876C-8A945DEEE108}"/>
            </a:ext>
          </a:extLst>
        </xdr:cNvPr>
        <xdr:cNvCxnSpPr/>
      </xdr:nvCxnSpPr>
      <xdr:spPr>
        <a:xfrm flipH="1">
          <a:off x="3820679" y="20592280"/>
          <a:ext cx="1485901" cy="0"/>
        </a:xfrm>
        <a:prstGeom prst="line">
          <a:avLst/>
        </a:prstGeom>
        <a:noFill/>
        <a:ln w="38100" cap="flat" cmpd="sng" algn="ctr">
          <a:solidFill>
            <a:sysClr val="windowText" lastClr="000000"/>
          </a:solidFill>
          <a:prstDash val="solid"/>
          <a:miter lim="800000"/>
        </a:ln>
        <a:effectLst/>
      </xdr:spPr>
    </xdr:cxnSp>
    <xdr:clientData/>
  </xdr:twoCellAnchor>
  <xdr:twoCellAnchor>
    <xdr:from>
      <xdr:col>29</xdr:col>
      <xdr:colOff>102754</xdr:colOff>
      <xdr:row>93</xdr:row>
      <xdr:rowOff>18280</xdr:rowOff>
    </xdr:from>
    <xdr:to>
      <xdr:col>41</xdr:col>
      <xdr:colOff>102755</xdr:colOff>
      <xdr:row>93</xdr:row>
      <xdr:rowOff>18280</xdr:rowOff>
    </xdr:to>
    <xdr:cxnSp macro="">
      <xdr:nvCxnSpPr>
        <xdr:cNvPr id="1929" name="直線コネクタ 1928">
          <a:extLst>
            <a:ext uri="{FF2B5EF4-FFF2-40B4-BE49-F238E27FC236}">
              <a16:creationId xmlns:a16="http://schemas.microsoft.com/office/drawing/2014/main" id="{E79800A6-9A33-477E-9A9E-DAED0091CF8C}"/>
            </a:ext>
          </a:extLst>
        </xdr:cNvPr>
        <xdr:cNvCxnSpPr/>
      </xdr:nvCxnSpPr>
      <xdr:spPr>
        <a:xfrm flipH="1">
          <a:off x="3696854" y="21278080"/>
          <a:ext cx="1485901" cy="0"/>
        </a:xfrm>
        <a:prstGeom prst="line">
          <a:avLst/>
        </a:prstGeom>
        <a:noFill/>
        <a:ln w="38100" cap="flat" cmpd="sng" algn="ctr">
          <a:solidFill>
            <a:sysClr val="windowText" lastClr="000000"/>
          </a:solidFill>
          <a:prstDash val="solid"/>
          <a:miter lim="800000"/>
        </a:ln>
        <a:effectLst/>
      </xdr:spPr>
    </xdr:cxnSp>
    <xdr:clientData/>
  </xdr:twoCellAnchor>
  <xdr:twoCellAnchor>
    <xdr:from>
      <xdr:col>34</xdr:col>
      <xdr:colOff>102754</xdr:colOff>
      <xdr:row>101</xdr:row>
      <xdr:rowOff>18280</xdr:rowOff>
    </xdr:from>
    <xdr:to>
      <xdr:col>41</xdr:col>
      <xdr:colOff>102755</xdr:colOff>
      <xdr:row>101</xdr:row>
      <xdr:rowOff>18280</xdr:rowOff>
    </xdr:to>
    <xdr:cxnSp macro="">
      <xdr:nvCxnSpPr>
        <xdr:cNvPr id="1930" name="直線コネクタ 1929">
          <a:extLst>
            <a:ext uri="{FF2B5EF4-FFF2-40B4-BE49-F238E27FC236}">
              <a16:creationId xmlns:a16="http://schemas.microsoft.com/office/drawing/2014/main" id="{1D72B082-D912-4F7B-A8E6-B8239A98D231}"/>
            </a:ext>
          </a:extLst>
        </xdr:cNvPr>
        <xdr:cNvCxnSpPr/>
      </xdr:nvCxnSpPr>
      <xdr:spPr>
        <a:xfrm flipH="1">
          <a:off x="4315979" y="23106880"/>
          <a:ext cx="866776" cy="0"/>
        </a:xfrm>
        <a:prstGeom prst="line">
          <a:avLst/>
        </a:prstGeom>
        <a:noFill/>
        <a:ln w="38100" cap="flat" cmpd="sng" algn="ctr">
          <a:solidFill>
            <a:sysClr val="windowText" lastClr="000000"/>
          </a:solidFill>
          <a:prstDash val="solid"/>
          <a:miter lim="800000"/>
        </a:ln>
        <a:effectLst/>
      </xdr:spPr>
    </xdr:cxnSp>
    <xdr:clientData/>
  </xdr:twoCellAnchor>
  <xdr:twoCellAnchor>
    <xdr:from>
      <xdr:col>8</xdr:col>
      <xdr:colOff>0</xdr:colOff>
      <xdr:row>78</xdr:row>
      <xdr:rowOff>0</xdr:rowOff>
    </xdr:from>
    <xdr:to>
      <xdr:col>102</xdr:col>
      <xdr:colOff>17356</xdr:colOff>
      <xdr:row>138</xdr:row>
      <xdr:rowOff>0</xdr:rowOff>
    </xdr:to>
    <xdr:sp macro="" textlink="">
      <xdr:nvSpPr>
        <xdr:cNvPr id="1931" name="正方形/長方形 1930">
          <a:extLst>
            <a:ext uri="{FF2B5EF4-FFF2-40B4-BE49-F238E27FC236}">
              <a16:creationId xmlns:a16="http://schemas.microsoft.com/office/drawing/2014/main" id="{0A162FAD-BCFA-4931-A030-291490DCA197}"/>
            </a:ext>
          </a:extLst>
        </xdr:cNvPr>
        <xdr:cNvSpPr/>
      </xdr:nvSpPr>
      <xdr:spPr>
        <a:xfrm>
          <a:off x="990600" y="17830800"/>
          <a:ext cx="11656906" cy="13716000"/>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xdr:col>
      <xdr:colOff>102754</xdr:colOff>
      <xdr:row>140</xdr:row>
      <xdr:rowOff>0</xdr:rowOff>
    </xdr:from>
    <xdr:to>
      <xdr:col>101</xdr:col>
      <xdr:colOff>102754</xdr:colOff>
      <xdr:row>157</xdr:row>
      <xdr:rowOff>82742</xdr:rowOff>
    </xdr:to>
    <xdr:sp macro="" textlink="">
      <xdr:nvSpPr>
        <xdr:cNvPr id="1932" name="正方形/長方形 1931">
          <a:extLst>
            <a:ext uri="{FF2B5EF4-FFF2-40B4-BE49-F238E27FC236}">
              <a16:creationId xmlns:a16="http://schemas.microsoft.com/office/drawing/2014/main" id="{F74A34D2-5DD8-495A-A383-0630662B0565}"/>
            </a:ext>
          </a:extLst>
        </xdr:cNvPr>
        <xdr:cNvSpPr/>
      </xdr:nvSpPr>
      <xdr:spPr>
        <a:xfrm>
          <a:off x="972704" y="32004000"/>
          <a:ext cx="11639550" cy="3972117"/>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79</xdr:col>
      <xdr:colOff>102754</xdr:colOff>
      <xdr:row>104</xdr:row>
      <xdr:rowOff>66359</xdr:rowOff>
    </xdr:from>
    <xdr:to>
      <xdr:col>81</xdr:col>
      <xdr:colOff>9076</xdr:colOff>
      <xdr:row>112</xdr:row>
      <xdr:rowOff>103186</xdr:rowOff>
    </xdr:to>
    <xdr:grpSp>
      <xdr:nvGrpSpPr>
        <xdr:cNvPr id="1933" name="グループ化 1932">
          <a:extLst>
            <a:ext uri="{FF2B5EF4-FFF2-40B4-BE49-F238E27FC236}">
              <a16:creationId xmlns:a16="http://schemas.microsoft.com/office/drawing/2014/main" id="{2BDB460C-016C-47B2-89E9-4CC4DD41DF4D}"/>
            </a:ext>
          </a:extLst>
        </xdr:cNvPr>
        <xdr:cNvGrpSpPr/>
      </xdr:nvGrpSpPr>
      <xdr:grpSpPr>
        <a:xfrm>
          <a:off x="10430870" y="13749467"/>
          <a:ext cx="169458" cy="1089373"/>
          <a:chOff x="24347366" y="1428750"/>
          <a:chExt cx="205153" cy="1349620"/>
        </a:xfrm>
      </xdr:grpSpPr>
      <xdr:cxnSp macro="">
        <xdr:nvCxnSpPr>
          <xdr:cNvPr id="1934" name="直線コネクタ 1933">
            <a:extLst>
              <a:ext uri="{FF2B5EF4-FFF2-40B4-BE49-F238E27FC236}">
                <a16:creationId xmlns:a16="http://schemas.microsoft.com/office/drawing/2014/main" id="{D2A33317-F6E3-3269-2A51-16F6C210DB62}"/>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1935" name="円柱 1934">
            <a:extLst>
              <a:ext uri="{FF2B5EF4-FFF2-40B4-BE49-F238E27FC236}">
                <a16:creationId xmlns:a16="http://schemas.microsoft.com/office/drawing/2014/main" id="{BE88BA48-DB6F-617E-4EB6-B017B58928F1}"/>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36" name="円柱 1935">
            <a:extLst>
              <a:ext uri="{FF2B5EF4-FFF2-40B4-BE49-F238E27FC236}">
                <a16:creationId xmlns:a16="http://schemas.microsoft.com/office/drawing/2014/main" id="{BA2284D0-EA36-5F73-9AC0-54FD8811AC48}"/>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1937" name="直線コネクタ 1936">
            <a:extLst>
              <a:ext uri="{FF2B5EF4-FFF2-40B4-BE49-F238E27FC236}">
                <a16:creationId xmlns:a16="http://schemas.microsoft.com/office/drawing/2014/main" id="{C22C8DA6-B454-CD00-8B7C-75EA6F803464}"/>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1938" name="直線コネクタ 1937">
            <a:extLst>
              <a:ext uri="{FF2B5EF4-FFF2-40B4-BE49-F238E27FC236}">
                <a16:creationId xmlns:a16="http://schemas.microsoft.com/office/drawing/2014/main" id="{A331DAAF-9C64-2628-6AAB-17170EDFC07B}"/>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25</xdr:col>
      <xdr:colOff>102754</xdr:colOff>
      <xdr:row>115</xdr:row>
      <xdr:rowOff>0</xdr:rowOff>
    </xdr:from>
    <xdr:to>
      <xdr:col>39</xdr:col>
      <xdr:colOff>102754</xdr:colOff>
      <xdr:row>115</xdr:row>
      <xdr:rowOff>0</xdr:rowOff>
    </xdr:to>
    <xdr:cxnSp macro="">
      <xdr:nvCxnSpPr>
        <xdr:cNvPr id="1939" name="直線コネクタ 1938">
          <a:extLst>
            <a:ext uri="{FF2B5EF4-FFF2-40B4-BE49-F238E27FC236}">
              <a16:creationId xmlns:a16="http://schemas.microsoft.com/office/drawing/2014/main" id="{D57AF538-D35B-44B3-9DFC-422762703040}"/>
            </a:ext>
          </a:extLst>
        </xdr:cNvPr>
        <xdr:cNvCxnSpPr/>
      </xdr:nvCxnSpPr>
      <xdr:spPr>
        <a:xfrm flipH="1">
          <a:off x="3201554" y="26289000"/>
          <a:ext cx="17335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9</xdr:col>
      <xdr:colOff>55803</xdr:colOff>
      <xdr:row>79</xdr:row>
      <xdr:rowOff>0</xdr:rowOff>
    </xdr:from>
    <xdr:to>
      <xdr:col>45</xdr:col>
      <xdr:colOff>102753</xdr:colOff>
      <xdr:row>82</xdr:row>
      <xdr:rowOff>0</xdr:rowOff>
    </xdr:to>
    <xdr:sp macro="" textlink="">
      <xdr:nvSpPr>
        <xdr:cNvPr id="1940" name="四角形: 角を丸くする 1939">
          <a:extLst>
            <a:ext uri="{FF2B5EF4-FFF2-40B4-BE49-F238E27FC236}">
              <a16:creationId xmlns:a16="http://schemas.microsoft.com/office/drawing/2014/main" id="{8056169F-475E-4CFE-9B79-739C6EA780C9}"/>
            </a:ext>
          </a:extLst>
        </xdr:cNvPr>
        <xdr:cNvSpPr/>
      </xdr:nvSpPr>
      <xdr:spPr>
        <a:xfrm>
          <a:off x="1170228" y="18059400"/>
          <a:ext cx="4507825" cy="685800"/>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消防局・中央消防署</a:t>
          </a:r>
        </a:p>
      </xdr:txBody>
    </xdr:sp>
    <xdr:clientData/>
  </xdr:twoCellAnchor>
  <xdr:twoCellAnchor>
    <xdr:from>
      <xdr:col>79</xdr:col>
      <xdr:colOff>76937</xdr:colOff>
      <xdr:row>86</xdr:row>
      <xdr:rowOff>59651</xdr:rowOff>
    </xdr:from>
    <xdr:to>
      <xdr:col>80</xdr:col>
      <xdr:colOff>102754</xdr:colOff>
      <xdr:row>94</xdr:row>
      <xdr:rowOff>96478</xdr:rowOff>
    </xdr:to>
    <xdr:grpSp>
      <xdr:nvGrpSpPr>
        <xdr:cNvPr id="1941" name="グループ化 1940">
          <a:extLst>
            <a:ext uri="{FF2B5EF4-FFF2-40B4-BE49-F238E27FC236}">
              <a16:creationId xmlns:a16="http://schemas.microsoft.com/office/drawing/2014/main" id="{B0B444DC-C054-4036-886E-78E8EA384E57}"/>
            </a:ext>
          </a:extLst>
        </xdr:cNvPr>
        <xdr:cNvGrpSpPr/>
      </xdr:nvGrpSpPr>
      <xdr:grpSpPr>
        <a:xfrm>
          <a:off x="10405053" y="11374529"/>
          <a:ext cx="157385" cy="1089373"/>
          <a:chOff x="24347366" y="1428750"/>
          <a:chExt cx="205153" cy="1349620"/>
        </a:xfrm>
      </xdr:grpSpPr>
      <xdr:cxnSp macro="">
        <xdr:nvCxnSpPr>
          <xdr:cNvPr id="1942" name="直線コネクタ 1941">
            <a:extLst>
              <a:ext uri="{FF2B5EF4-FFF2-40B4-BE49-F238E27FC236}">
                <a16:creationId xmlns:a16="http://schemas.microsoft.com/office/drawing/2014/main" id="{C986C543-42A9-53E5-C39B-E233959C62F5}"/>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1943" name="円柱 1942">
            <a:extLst>
              <a:ext uri="{FF2B5EF4-FFF2-40B4-BE49-F238E27FC236}">
                <a16:creationId xmlns:a16="http://schemas.microsoft.com/office/drawing/2014/main" id="{88EB630B-55A9-51FE-16D1-E08741FE12C5}"/>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44" name="円柱 1943">
            <a:extLst>
              <a:ext uri="{FF2B5EF4-FFF2-40B4-BE49-F238E27FC236}">
                <a16:creationId xmlns:a16="http://schemas.microsoft.com/office/drawing/2014/main" id="{C4F54D6A-DCB5-24CF-0087-4D0CCF7BEBD9}"/>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1945" name="直線コネクタ 1944">
            <a:extLst>
              <a:ext uri="{FF2B5EF4-FFF2-40B4-BE49-F238E27FC236}">
                <a16:creationId xmlns:a16="http://schemas.microsoft.com/office/drawing/2014/main" id="{B1D303D5-8EFC-3097-44DD-223CB5EFB6F4}"/>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1946" name="直線コネクタ 1945">
            <a:extLst>
              <a:ext uri="{FF2B5EF4-FFF2-40B4-BE49-F238E27FC236}">
                <a16:creationId xmlns:a16="http://schemas.microsoft.com/office/drawing/2014/main" id="{FC3668D0-7766-3BFC-D507-780469F58F26}"/>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43</xdr:col>
      <xdr:colOff>102754</xdr:colOff>
      <xdr:row>95</xdr:row>
      <xdr:rowOff>18280</xdr:rowOff>
    </xdr:from>
    <xdr:to>
      <xdr:col>79</xdr:col>
      <xdr:colOff>102754</xdr:colOff>
      <xdr:row>95</xdr:row>
      <xdr:rowOff>18280</xdr:rowOff>
    </xdr:to>
    <xdr:cxnSp macro="">
      <xdr:nvCxnSpPr>
        <xdr:cNvPr id="1947" name="直線コネクタ 1946">
          <a:extLst>
            <a:ext uri="{FF2B5EF4-FFF2-40B4-BE49-F238E27FC236}">
              <a16:creationId xmlns:a16="http://schemas.microsoft.com/office/drawing/2014/main" id="{79856EC2-4734-4840-95DE-1AD4D5073BE2}"/>
            </a:ext>
          </a:extLst>
        </xdr:cNvPr>
        <xdr:cNvCxnSpPr/>
      </xdr:nvCxnSpPr>
      <xdr:spPr>
        <a:xfrm flipH="1">
          <a:off x="5430404" y="21735280"/>
          <a:ext cx="4457700" cy="0"/>
        </a:xfrm>
        <a:prstGeom prst="line">
          <a:avLst/>
        </a:prstGeom>
        <a:noFill/>
        <a:ln w="38100" cap="flat" cmpd="sng" algn="ctr">
          <a:solidFill>
            <a:sysClr val="windowText" lastClr="000000"/>
          </a:solidFill>
          <a:prstDash val="solid"/>
          <a:miter lim="800000"/>
        </a:ln>
        <a:effectLst/>
      </xdr:spPr>
    </xdr:cxnSp>
    <xdr:clientData/>
  </xdr:twoCellAnchor>
  <xdr:twoCellAnchor>
    <xdr:from>
      <xdr:col>48</xdr:col>
      <xdr:colOff>100940</xdr:colOff>
      <xdr:row>90</xdr:row>
      <xdr:rowOff>78869</xdr:rowOff>
    </xdr:from>
    <xdr:to>
      <xdr:col>60</xdr:col>
      <xdr:colOff>81284</xdr:colOff>
      <xdr:row>93</xdr:row>
      <xdr:rowOff>98109</xdr:rowOff>
    </xdr:to>
    <xdr:sp macro="" textlink="">
      <xdr:nvSpPr>
        <xdr:cNvPr id="1948" name="正方形/長方形 1947">
          <a:extLst>
            <a:ext uri="{FF2B5EF4-FFF2-40B4-BE49-F238E27FC236}">
              <a16:creationId xmlns:a16="http://schemas.microsoft.com/office/drawing/2014/main" id="{56C3A8F1-B846-457F-9DCB-8F2D3E712B40}"/>
            </a:ext>
          </a:extLst>
        </xdr:cNvPr>
        <xdr:cNvSpPr/>
      </xdr:nvSpPr>
      <xdr:spPr>
        <a:xfrm>
          <a:off x="6047715" y="20652869"/>
          <a:ext cx="1466244" cy="70504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同軸避雷器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51</xdr:col>
      <xdr:colOff>102754</xdr:colOff>
      <xdr:row>104</xdr:row>
      <xdr:rowOff>102507</xdr:rowOff>
    </xdr:from>
    <xdr:to>
      <xdr:col>63</xdr:col>
      <xdr:colOff>86727</xdr:colOff>
      <xdr:row>108</xdr:row>
      <xdr:rowOff>3022</xdr:rowOff>
    </xdr:to>
    <xdr:sp macro="" textlink="">
      <xdr:nvSpPr>
        <xdr:cNvPr id="1949" name="正方形/長方形 1948">
          <a:extLst>
            <a:ext uri="{FF2B5EF4-FFF2-40B4-BE49-F238E27FC236}">
              <a16:creationId xmlns:a16="http://schemas.microsoft.com/office/drawing/2014/main" id="{11858FA4-17B9-4732-BB1D-5D9ABC8AEFEE}"/>
            </a:ext>
          </a:extLst>
        </xdr:cNvPr>
        <xdr:cNvSpPr/>
      </xdr:nvSpPr>
      <xdr:spPr>
        <a:xfrm>
          <a:off x="6421004" y="23880082"/>
          <a:ext cx="1463523" cy="81174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同軸避雷器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37</xdr:col>
      <xdr:colOff>102754</xdr:colOff>
      <xdr:row>114</xdr:row>
      <xdr:rowOff>0</xdr:rowOff>
    </xdr:from>
    <xdr:to>
      <xdr:col>49</xdr:col>
      <xdr:colOff>71553</xdr:colOff>
      <xdr:row>120</xdr:row>
      <xdr:rowOff>0</xdr:rowOff>
    </xdr:to>
    <xdr:sp macro="" textlink="">
      <xdr:nvSpPr>
        <xdr:cNvPr id="1950" name="正方形/長方形 1949">
          <a:extLst>
            <a:ext uri="{FF2B5EF4-FFF2-40B4-BE49-F238E27FC236}">
              <a16:creationId xmlns:a16="http://schemas.microsoft.com/office/drawing/2014/main" id="{A9FC6EA9-F9FC-4B67-AF64-89490049BF1E}"/>
            </a:ext>
          </a:extLst>
        </xdr:cNvPr>
        <xdr:cNvSpPr/>
      </xdr:nvSpPr>
      <xdr:spPr>
        <a:xfrm>
          <a:off x="4687454" y="26060400"/>
          <a:ext cx="1448349" cy="13716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10961</xdr:colOff>
      <xdr:row>107</xdr:row>
      <xdr:rowOff>122463</xdr:rowOff>
    </xdr:from>
    <xdr:to>
      <xdr:col>25</xdr:col>
      <xdr:colOff>17216</xdr:colOff>
      <xdr:row>111</xdr:row>
      <xdr:rowOff>-1</xdr:rowOff>
    </xdr:to>
    <xdr:sp macro="" textlink="">
      <xdr:nvSpPr>
        <xdr:cNvPr id="1951" name="正方形/長方形 1950">
          <a:extLst>
            <a:ext uri="{FF2B5EF4-FFF2-40B4-BE49-F238E27FC236}">
              <a16:creationId xmlns:a16="http://schemas.microsoft.com/office/drawing/2014/main" id="{22A7CD80-6549-4845-BAB0-EED0110EFAD6}"/>
            </a:ext>
          </a:extLst>
        </xdr:cNvPr>
        <xdr:cNvSpPr/>
      </xdr:nvSpPr>
      <xdr:spPr>
        <a:xfrm>
          <a:off x="1246036" y="24585838"/>
          <a:ext cx="1866805" cy="788761"/>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署所用受令機</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88</xdr:col>
      <xdr:colOff>102754</xdr:colOff>
      <xdr:row>144</xdr:row>
      <xdr:rowOff>82742</xdr:rowOff>
    </xdr:from>
    <xdr:to>
      <xdr:col>90</xdr:col>
      <xdr:colOff>9077</xdr:colOff>
      <xdr:row>153</xdr:row>
      <xdr:rowOff>11619</xdr:rowOff>
    </xdr:to>
    <xdr:grpSp>
      <xdr:nvGrpSpPr>
        <xdr:cNvPr id="1952" name="グループ化 1951">
          <a:extLst>
            <a:ext uri="{FF2B5EF4-FFF2-40B4-BE49-F238E27FC236}">
              <a16:creationId xmlns:a16="http://schemas.microsoft.com/office/drawing/2014/main" id="{899D0921-883A-4AB8-B649-08725BF89498}"/>
            </a:ext>
          </a:extLst>
        </xdr:cNvPr>
        <xdr:cNvGrpSpPr/>
      </xdr:nvGrpSpPr>
      <xdr:grpSpPr>
        <a:xfrm>
          <a:off x="11614984" y="19028584"/>
          <a:ext cx="169459" cy="1112991"/>
          <a:chOff x="24347366" y="1428750"/>
          <a:chExt cx="205153" cy="1349620"/>
        </a:xfrm>
      </xdr:grpSpPr>
      <xdr:cxnSp macro="">
        <xdr:nvCxnSpPr>
          <xdr:cNvPr id="1953" name="直線コネクタ 1952">
            <a:extLst>
              <a:ext uri="{FF2B5EF4-FFF2-40B4-BE49-F238E27FC236}">
                <a16:creationId xmlns:a16="http://schemas.microsoft.com/office/drawing/2014/main" id="{9BD319D3-8A0D-864D-F6FB-85298C848151}"/>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1954" name="円柱 1953">
            <a:extLst>
              <a:ext uri="{FF2B5EF4-FFF2-40B4-BE49-F238E27FC236}">
                <a16:creationId xmlns:a16="http://schemas.microsoft.com/office/drawing/2014/main" id="{78333EBD-6DBD-9108-1DC6-3E0694133147}"/>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5" name="円柱 1954">
            <a:extLst>
              <a:ext uri="{FF2B5EF4-FFF2-40B4-BE49-F238E27FC236}">
                <a16:creationId xmlns:a16="http://schemas.microsoft.com/office/drawing/2014/main" id="{E52BDAFA-AC23-7F3C-A6B9-8CBB8DE63794}"/>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1956" name="直線コネクタ 1955">
            <a:extLst>
              <a:ext uri="{FF2B5EF4-FFF2-40B4-BE49-F238E27FC236}">
                <a16:creationId xmlns:a16="http://schemas.microsoft.com/office/drawing/2014/main" id="{61540701-8B88-2574-EB82-C84176579824}"/>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1957" name="直線コネクタ 1956">
            <a:extLst>
              <a:ext uri="{FF2B5EF4-FFF2-40B4-BE49-F238E27FC236}">
                <a16:creationId xmlns:a16="http://schemas.microsoft.com/office/drawing/2014/main" id="{F81F0931-D57D-6A44-B73A-8A9BB5734B40}"/>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48</xdr:col>
      <xdr:colOff>19159</xdr:colOff>
      <xdr:row>148</xdr:row>
      <xdr:rowOff>82742</xdr:rowOff>
    </xdr:from>
    <xdr:to>
      <xdr:col>87</xdr:col>
      <xdr:colOff>102754</xdr:colOff>
      <xdr:row>148</xdr:row>
      <xdr:rowOff>82742</xdr:rowOff>
    </xdr:to>
    <xdr:cxnSp macro="">
      <xdr:nvCxnSpPr>
        <xdr:cNvPr id="1958" name="直線コネクタ 1957">
          <a:extLst>
            <a:ext uri="{FF2B5EF4-FFF2-40B4-BE49-F238E27FC236}">
              <a16:creationId xmlns:a16="http://schemas.microsoft.com/office/drawing/2014/main" id="{BB87F2B5-3F6B-48EB-BAF8-C5D3890075CE}"/>
            </a:ext>
          </a:extLst>
        </xdr:cNvPr>
        <xdr:cNvCxnSpPr/>
      </xdr:nvCxnSpPr>
      <xdr:spPr>
        <a:xfrm flipH="1">
          <a:off x="5962759" y="33918717"/>
          <a:ext cx="4915945" cy="0"/>
        </a:xfrm>
        <a:prstGeom prst="line">
          <a:avLst/>
        </a:prstGeom>
        <a:noFill/>
        <a:ln w="38100" cap="flat" cmpd="sng" algn="ctr">
          <a:solidFill>
            <a:sysClr val="windowText" lastClr="000000"/>
          </a:solidFill>
          <a:prstDash val="solid"/>
          <a:miter lim="800000"/>
        </a:ln>
        <a:effectLst/>
      </xdr:spPr>
    </xdr:cxnSp>
    <xdr:clientData/>
  </xdr:twoCellAnchor>
  <xdr:twoCellAnchor>
    <xdr:from>
      <xdr:col>60</xdr:col>
      <xdr:colOff>102754</xdr:colOff>
      <xdr:row>147</xdr:row>
      <xdr:rowOff>82742</xdr:rowOff>
    </xdr:from>
    <xdr:to>
      <xdr:col>68</xdr:col>
      <xdr:colOff>102754</xdr:colOff>
      <xdr:row>154</xdr:row>
      <xdr:rowOff>82742</xdr:rowOff>
    </xdr:to>
    <xdr:sp macro="" textlink="">
      <xdr:nvSpPr>
        <xdr:cNvPr id="1959" name="正方形/長方形 1958">
          <a:extLst>
            <a:ext uri="{FF2B5EF4-FFF2-40B4-BE49-F238E27FC236}">
              <a16:creationId xmlns:a16="http://schemas.microsoft.com/office/drawing/2014/main" id="{620647A0-8DCB-4E79-A24A-F01BD5904315}"/>
            </a:ext>
          </a:extLst>
        </xdr:cNvPr>
        <xdr:cNvSpPr/>
      </xdr:nvSpPr>
      <xdr:spPr>
        <a:xfrm>
          <a:off x="7535429" y="33690117"/>
          <a:ext cx="990600" cy="16002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71582</xdr:colOff>
      <xdr:row>141</xdr:row>
      <xdr:rowOff>10390</xdr:rowOff>
    </xdr:from>
    <xdr:to>
      <xdr:col>40</xdr:col>
      <xdr:colOff>102754</xdr:colOff>
      <xdr:row>144</xdr:row>
      <xdr:rowOff>0</xdr:rowOff>
    </xdr:to>
    <xdr:sp macro="" textlink="">
      <xdr:nvSpPr>
        <xdr:cNvPr id="1960" name="四角形: 角を丸くする 1959">
          <a:extLst>
            <a:ext uri="{FF2B5EF4-FFF2-40B4-BE49-F238E27FC236}">
              <a16:creationId xmlns:a16="http://schemas.microsoft.com/office/drawing/2014/main" id="{CF0415FC-43F3-45B0-ABFC-E30AF2D6F768}"/>
            </a:ext>
          </a:extLst>
        </xdr:cNvPr>
        <xdr:cNvSpPr/>
      </xdr:nvSpPr>
      <xdr:spPr>
        <a:xfrm>
          <a:off x="1306657" y="32239815"/>
          <a:ext cx="3752272" cy="678585"/>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東消防署</a:t>
          </a:r>
        </a:p>
      </xdr:txBody>
    </xdr:sp>
    <xdr:clientData/>
  </xdr:twoCellAnchor>
  <xdr:twoCellAnchor>
    <xdr:from>
      <xdr:col>69</xdr:col>
      <xdr:colOff>80817</xdr:colOff>
      <xdr:row>84</xdr:row>
      <xdr:rowOff>18280</xdr:rowOff>
    </xdr:from>
    <xdr:to>
      <xdr:col>95</xdr:col>
      <xdr:colOff>102754</xdr:colOff>
      <xdr:row>86</xdr:row>
      <xdr:rowOff>18279</xdr:rowOff>
    </xdr:to>
    <xdr:sp macro="" textlink="">
      <xdr:nvSpPr>
        <xdr:cNvPr id="1961" name="正方形/長方形 1960">
          <a:extLst>
            <a:ext uri="{FF2B5EF4-FFF2-40B4-BE49-F238E27FC236}">
              <a16:creationId xmlns:a16="http://schemas.microsoft.com/office/drawing/2014/main" id="{B8738CB6-D2D4-466F-9DCE-1D532A874C6A}"/>
            </a:ext>
          </a:extLst>
        </xdr:cNvPr>
        <xdr:cNvSpPr/>
      </xdr:nvSpPr>
      <xdr:spPr>
        <a:xfrm>
          <a:off x="8627917" y="19220680"/>
          <a:ext cx="3241387" cy="457199"/>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スリーブアンテナ</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５</a:t>
          </a:r>
        </a:p>
      </xdr:txBody>
    </xdr:sp>
    <xdr:clientData/>
  </xdr:twoCellAnchor>
  <xdr:twoCellAnchor>
    <xdr:from>
      <xdr:col>82</xdr:col>
      <xdr:colOff>54524</xdr:colOff>
      <xdr:row>87</xdr:row>
      <xdr:rowOff>102103</xdr:rowOff>
    </xdr:from>
    <xdr:to>
      <xdr:col>83</xdr:col>
      <xdr:colOff>85571</xdr:colOff>
      <xdr:row>96</xdr:row>
      <xdr:rowOff>18280</xdr:rowOff>
    </xdr:to>
    <xdr:grpSp>
      <xdr:nvGrpSpPr>
        <xdr:cNvPr id="1962" name="グループ化 1961">
          <a:extLst>
            <a:ext uri="{FF2B5EF4-FFF2-40B4-BE49-F238E27FC236}">
              <a16:creationId xmlns:a16="http://schemas.microsoft.com/office/drawing/2014/main" id="{A0AD33C6-23CD-446B-89C5-D3CA771CF591}"/>
            </a:ext>
          </a:extLst>
        </xdr:cNvPr>
        <xdr:cNvGrpSpPr/>
      </xdr:nvGrpSpPr>
      <xdr:grpSpPr>
        <a:xfrm>
          <a:off x="10777344" y="11548549"/>
          <a:ext cx="162615" cy="1100293"/>
          <a:chOff x="24347366" y="1428750"/>
          <a:chExt cx="205153" cy="1349620"/>
        </a:xfrm>
      </xdr:grpSpPr>
      <xdr:cxnSp macro="">
        <xdr:nvCxnSpPr>
          <xdr:cNvPr id="1963" name="直線コネクタ 1962">
            <a:extLst>
              <a:ext uri="{FF2B5EF4-FFF2-40B4-BE49-F238E27FC236}">
                <a16:creationId xmlns:a16="http://schemas.microsoft.com/office/drawing/2014/main" id="{9655AD05-C3D3-06BB-CCAF-5ED63768D486}"/>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1964" name="円柱 1963">
            <a:extLst>
              <a:ext uri="{FF2B5EF4-FFF2-40B4-BE49-F238E27FC236}">
                <a16:creationId xmlns:a16="http://schemas.microsoft.com/office/drawing/2014/main" id="{D0109D66-9FA5-0CCD-DEAB-2C25B70A6FDB}"/>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65" name="円柱 1964">
            <a:extLst>
              <a:ext uri="{FF2B5EF4-FFF2-40B4-BE49-F238E27FC236}">
                <a16:creationId xmlns:a16="http://schemas.microsoft.com/office/drawing/2014/main" id="{DDE6397A-668C-49AE-8583-95F6E61A58E5}"/>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1966" name="直線コネクタ 1965">
            <a:extLst>
              <a:ext uri="{FF2B5EF4-FFF2-40B4-BE49-F238E27FC236}">
                <a16:creationId xmlns:a16="http://schemas.microsoft.com/office/drawing/2014/main" id="{A25663E6-92A2-34D8-E062-C5547A8506ED}"/>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1967" name="直線コネクタ 1966">
            <a:extLst>
              <a:ext uri="{FF2B5EF4-FFF2-40B4-BE49-F238E27FC236}">
                <a16:creationId xmlns:a16="http://schemas.microsoft.com/office/drawing/2014/main" id="{814160A4-9C6D-A9C7-6BE7-6704E227CB97}"/>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84</xdr:col>
      <xdr:colOff>103830</xdr:colOff>
      <xdr:row>88</xdr:row>
      <xdr:rowOff>102103</xdr:rowOff>
    </xdr:from>
    <xdr:to>
      <xdr:col>86</xdr:col>
      <xdr:colOff>26927</xdr:colOff>
      <xdr:row>97</xdr:row>
      <xdr:rowOff>18280</xdr:rowOff>
    </xdr:to>
    <xdr:grpSp>
      <xdr:nvGrpSpPr>
        <xdr:cNvPr id="1968" name="グループ化 1967">
          <a:extLst>
            <a:ext uri="{FF2B5EF4-FFF2-40B4-BE49-F238E27FC236}">
              <a16:creationId xmlns:a16="http://schemas.microsoft.com/office/drawing/2014/main" id="{640A8D87-CED3-4E6B-82F5-02E2190E5DBC}"/>
            </a:ext>
          </a:extLst>
        </xdr:cNvPr>
        <xdr:cNvGrpSpPr/>
      </xdr:nvGrpSpPr>
      <xdr:grpSpPr>
        <a:xfrm>
          <a:off x="11089786" y="11680117"/>
          <a:ext cx="186235" cy="1100293"/>
          <a:chOff x="24347366" y="1428750"/>
          <a:chExt cx="205153" cy="1349620"/>
        </a:xfrm>
      </xdr:grpSpPr>
      <xdr:cxnSp macro="">
        <xdr:nvCxnSpPr>
          <xdr:cNvPr id="1969" name="直線コネクタ 1968">
            <a:extLst>
              <a:ext uri="{FF2B5EF4-FFF2-40B4-BE49-F238E27FC236}">
                <a16:creationId xmlns:a16="http://schemas.microsoft.com/office/drawing/2014/main" id="{3E1B9C31-1A81-FC76-86BB-CF4DB4257C52}"/>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1970" name="円柱 1969">
            <a:extLst>
              <a:ext uri="{FF2B5EF4-FFF2-40B4-BE49-F238E27FC236}">
                <a16:creationId xmlns:a16="http://schemas.microsoft.com/office/drawing/2014/main" id="{3B59FA63-C18F-B610-1BB2-512F7019F354}"/>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71" name="円柱 1970">
            <a:extLst>
              <a:ext uri="{FF2B5EF4-FFF2-40B4-BE49-F238E27FC236}">
                <a16:creationId xmlns:a16="http://schemas.microsoft.com/office/drawing/2014/main" id="{33B0892B-C627-39CF-E2B8-1217CFB13B17}"/>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1972" name="直線コネクタ 1971">
            <a:extLst>
              <a:ext uri="{FF2B5EF4-FFF2-40B4-BE49-F238E27FC236}">
                <a16:creationId xmlns:a16="http://schemas.microsoft.com/office/drawing/2014/main" id="{71293CCA-D851-EE4B-4B42-D41A79E5BE65}"/>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1973" name="直線コネクタ 1972">
            <a:extLst>
              <a:ext uri="{FF2B5EF4-FFF2-40B4-BE49-F238E27FC236}">
                <a16:creationId xmlns:a16="http://schemas.microsoft.com/office/drawing/2014/main" id="{FE74584E-46B0-DDA6-E8CE-ABE91CE5E03C}"/>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87</xdr:col>
      <xdr:colOff>69510</xdr:colOff>
      <xdr:row>89</xdr:row>
      <xdr:rowOff>102103</xdr:rowOff>
    </xdr:from>
    <xdr:to>
      <xdr:col>88</xdr:col>
      <xdr:colOff>94207</xdr:colOff>
      <xdr:row>98</xdr:row>
      <xdr:rowOff>18280</xdr:rowOff>
    </xdr:to>
    <xdr:grpSp>
      <xdr:nvGrpSpPr>
        <xdr:cNvPr id="1974" name="グループ化 1973">
          <a:extLst>
            <a:ext uri="{FF2B5EF4-FFF2-40B4-BE49-F238E27FC236}">
              <a16:creationId xmlns:a16="http://schemas.microsoft.com/office/drawing/2014/main" id="{F4921675-AEF1-4B7F-B69D-CD9BE0E9A6BA}"/>
            </a:ext>
          </a:extLst>
        </xdr:cNvPr>
        <xdr:cNvGrpSpPr/>
      </xdr:nvGrpSpPr>
      <xdr:grpSpPr>
        <a:xfrm>
          <a:off x="11450172" y="11811685"/>
          <a:ext cx="156265" cy="1100293"/>
          <a:chOff x="24347366" y="1428750"/>
          <a:chExt cx="205153" cy="1349620"/>
        </a:xfrm>
      </xdr:grpSpPr>
      <xdr:cxnSp macro="">
        <xdr:nvCxnSpPr>
          <xdr:cNvPr id="1975" name="直線コネクタ 1974">
            <a:extLst>
              <a:ext uri="{FF2B5EF4-FFF2-40B4-BE49-F238E27FC236}">
                <a16:creationId xmlns:a16="http://schemas.microsoft.com/office/drawing/2014/main" id="{078C70AD-D04F-1FC7-1370-2537C405ACE3}"/>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1976" name="円柱 1975">
            <a:extLst>
              <a:ext uri="{FF2B5EF4-FFF2-40B4-BE49-F238E27FC236}">
                <a16:creationId xmlns:a16="http://schemas.microsoft.com/office/drawing/2014/main" id="{185E096B-B7DA-63BC-C911-0169D5D049B1}"/>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77" name="円柱 1976">
            <a:extLst>
              <a:ext uri="{FF2B5EF4-FFF2-40B4-BE49-F238E27FC236}">
                <a16:creationId xmlns:a16="http://schemas.microsoft.com/office/drawing/2014/main" id="{9E28BB27-2579-0093-E22D-1B51AD21BD2F}"/>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1978" name="直線コネクタ 1977">
            <a:extLst>
              <a:ext uri="{FF2B5EF4-FFF2-40B4-BE49-F238E27FC236}">
                <a16:creationId xmlns:a16="http://schemas.microsoft.com/office/drawing/2014/main" id="{FD536C6C-CC26-AD0E-3AEE-4713BA03C6C1}"/>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1979" name="直線コネクタ 1978">
            <a:extLst>
              <a:ext uri="{FF2B5EF4-FFF2-40B4-BE49-F238E27FC236}">
                <a16:creationId xmlns:a16="http://schemas.microsoft.com/office/drawing/2014/main" id="{1A361E04-0469-75E7-2A55-AED609FACA51}"/>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89</xdr:col>
      <xdr:colOff>85571</xdr:colOff>
      <xdr:row>90</xdr:row>
      <xdr:rowOff>102103</xdr:rowOff>
    </xdr:from>
    <xdr:to>
      <xdr:col>90</xdr:col>
      <xdr:colOff>111389</xdr:colOff>
      <xdr:row>99</xdr:row>
      <xdr:rowOff>18280</xdr:rowOff>
    </xdr:to>
    <xdr:grpSp>
      <xdr:nvGrpSpPr>
        <xdr:cNvPr id="1980" name="グループ化 1979">
          <a:extLst>
            <a:ext uri="{FF2B5EF4-FFF2-40B4-BE49-F238E27FC236}">
              <a16:creationId xmlns:a16="http://schemas.microsoft.com/office/drawing/2014/main" id="{5988EA0E-D37A-4658-BB73-B9CE8B4C7DC4}"/>
            </a:ext>
          </a:extLst>
        </xdr:cNvPr>
        <xdr:cNvGrpSpPr/>
      </xdr:nvGrpSpPr>
      <xdr:grpSpPr>
        <a:xfrm>
          <a:off x="11729369" y="11943255"/>
          <a:ext cx="157386" cy="1100291"/>
          <a:chOff x="24347366" y="1428750"/>
          <a:chExt cx="205153" cy="1349620"/>
        </a:xfrm>
      </xdr:grpSpPr>
      <xdr:cxnSp macro="">
        <xdr:nvCxnSpPr>
          <xdr:cNvPr id="1981" name="直線コネクタ 1980">
            <a:extLst>
              <a:ext uri="{FF2B5EF4-FFF2-40B4-BE49-F238E27FC236}">
                <a16:creationId xmlns:a16="http://schemas.microsoft.com/office/drawing/2014/main" id="{E51D4F5F-5F71-F3E7-1A7E-C9F4FF810412}"/>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1982" name="円柱 1981">
            <a:extLst>
              <a:ext uri="{FF2B5EF4-FFF2-40B4-BE49-F238E27FC236}">
                <a16:creationId xmlns:a16="http://schemas.microsoft.com/office/drawing/2014/main" id="{BDE97E94-0833-2C34-C4D9-4F94A2B874BC}"/>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83" name="円柱 1982">
            <a:extLst>
              <a:ext uri="{FF2B5EF4-FFF2-40B4-BE49-F238E27FC236}">
                <a16:creationId xmlns:a16="http://schemas.microsoft.com/office/drawing/2014/main" id="{DD694F2F-552F-94FA-FDCC-D6552BB5DA55}"/>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1984" name="直線コネクタ 1983">
            <a:extLst>
              <a:ext uri="{FF2B5EF4-FFF2-40B4-BE49-F238E27FC236}">
                <a16:creationId xmlns:a16="http://schemas.microsoft.com/office/drawing/2014/main" id="{71869BBF-1A7D-F872-CFED-D959C7B3BAAB}"/>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1985" name="直線コネクタ 1984">
            <a:extLst>
              <a:ext uri="{FF2B5EF4-FFF2-40B4-BE49-F238E27FC236}">
                <a16:creationId xmlns:a16="http://schemas.microsoft.com/office/drawing/2014/main" id="{8961A642-2CBF-257C-E217-8E6E3D888866}"/>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69</xdr:col>
      <xdr:colOff>105226</xdr:colOff>
      <xdr:row>101</xdr:row>
      <xdr:rowOff>18280</xdr:rowOff>
    </xdr:from>
    <xdr:to>
      <xdr:col>94</xdr:col>
      <xdr:colOff>103908</xdr:colOff>
      <xdr:row>103</xdr:row>
      <xdr:rowOff>18280</xdr:rowOff>
    </xdr:to>
    <xdr:sp macro="" textlink="">
      <xdr:nvSpPr>
        <xdr:cNvPr id="1986" name="正方形/長方形 1985">
          <a:extLst>
            <a:ext uri="{FF2B5EF4-FFF2-40B4-BE49-F238E27FC236}">
              <a16:creationId xmlns:a16="http://schemas.microsoft.com/office/drawing/2014/main" id="{3F60F06D-C450-4A72-9F91-6D42010B4574}"/>
            </a:ext>
          </a:extLst>
        </xdr:cNvPr>
        <xdr:cNvSpPr/>
      </xdr:nvSpPr>
      <xdr:spPr>
        <a:xfrm>
          <a:off x="8645976" y="23106880"/>
          <a:ext cx="3100657" cy="457200"/>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スリーブアンテナ</a:t>
          </a:r>
        </a:p>
      </xdr:txBody>
    </xdr:sp>
    <xdr:clientData/>
  </xdr:twoCellAnchor>
  <xdr:twoCellAnchor>
    <xdr:from>
      <xdr:col>42</xdr:col>
      <xdr:colOff>102754</xdr:colOff>
      <xdr:row>96</xdr:row>
      <xdr:rowOff>18280</xdr:rowOff>
    </xdr:from>
    <xdr:to>
      <xdr:col>82</xdr:col>
      <xdr:colOff>102754</xdr:colOff>
      <xdr:row>96</xdr:row>
      <xdr:rowOff>18280</xdr:rowOff>
    </xdr:to>
    <xdr:cxnSp macro="">
      <xdr:nvCxnSpPr>
        <xdr:cNvPr id="1987" name="直線コネクタ 1986">
          <a:extLst>
            <a:ext uri="{FF2B5EF4-FFF2-40B4-BE49-F238E27FC236}">
              <a16:creationId xmlns:a16="http://schemas.microsoft.com/office/drawing/2014/main" id="{E352E46D-D587-4F8E-9AED-892E75F729CB}"/>
            </a:ext>
          </a:extLst>
        </xdr:cNvPr>
        <xdr:cNvCxnSpPr/>
      </xdr:nvCxnSpPr>
      <xdr:spPr>
        <a:xfrm flipH="1">
          <a:off x="5306579" y="21963880"/>
          <a:ext cx="4953000" cy="0"/>
        </a:xfrm>
        <a:prstGeom prst="line">
          <a:avLst/>
        </a:prstGeom>
        <a:noFill/>
        <a:ln w="38100" cap="flat" cmpd="sng" algn="ctr">
          <a:solidFill>
            <a:sysClr val="windowText" lastClr="000000"/>
          </a:solidFill>
          <a:prstDash val="solid"/>
          <a:miter lim="800000"/>
        </a:ln>
        <a:effectLst/>
      </xdr:spPr>
    </xdr:cxnSp>
    <xdr:clientData/>
  </xdr:twoCellAnchor>
  <xdr:twoCellAnchor>
    <xdr:from>
      <xdr:col>41</xdr:col>
      <xdr:colOff>102754</xdr:colOff>
      <xdr:row>97</xdr:row>
      <xdr:rowOff>18280</xdr:rowOff>
    </xdr:from>
    <xdr:to>
      <xdr:col>85</xdr:col>
      <xdr:colOff>83704</xdr:colOff>
      <xdr:row>97</xdr:row>
      <xdr:rowOff>18280</xdr:rowOff>
    </xdr:to>
    <xdr:cxnSp macro="">
      <xdr:nvCxnSpPr>
        <xdr:cNvPr id="1988" name="直線コネクタ 1987">
          <a:extLst>
            <a:ext uri="{FF2B5EF4-FFF2-40B4-BE49-F238E27FC236}">
              <a16:creationId xmlns:a16="http://schemas.microsoft.com/office/drawing/2014/main" id="{3D7C8719-0A6F-45A0-AE02-F6BE0F112314}"/>
            </a:ext>
          </a:extLst>
        </xdr:cNvPr>
        <xdr:cNvCxnSpPr/>
      </xdr:nvCxnSpPr>
      <xdr:spPr>
        <a:xfrm flipH="1">
          <a:off x="5182754" y="22192480"/>
          <a:ext cx="54292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37</xdr:col>
      <xdr:colOff>102754</xdr:colOff>
      <xdr:row>98</xdr:row>
      <xdr:rowOff>18280</xdr:rowOff>
    </xdr:from>
    <xdr:to>
      <xdr:col>88</xdr:col>
      <xdr:colOff>71004</xdr:colOff>
      <xdr:row>98</xdr:row>
      <xdr:rowOff>18280</xdr:rowOff>
    </xdr:to>
    <xdr:cxnSp macro="">
      <xdr:nvCxnSpPr>
        <xdr:cNvPr id="1989" name="直線コネクタ 1988">
          <a:extLst>
            <a:ext uri="{FF2B5EF4-FFF2-40B4-BE49-F238E27FC236}">
              <a16:creationId xmlns:a16="http://schemas.microsoft.com/office/drawing/2014/main" id="{7060E891-FD0F-4321-A24E-F2103600BE90}"/>
            </a:ext>
          </a:extLst>
        </xdr:cNvPr>
        <xdr:cNvCxnSpPr/>
      </xdr:nvCxnSpPr>
      <xdr:spPr>
        <a:xfrm flipH="1">
          <a:off x="4687454" y="22421080"/>
          <a:ext cx="62769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41</xdr:col>
      <xdr:colOff>102754</xdr:colOff>
      <xdr:row>99</xdr:row>
      <xdr:rowOff>18280</xdr:rowOff>
    </xdr:from>
    <xdr:to>
      <xdr:col>90</xdr:col>
      <xdr:colOff>90054</xdr:colOff>
      <xdr:row>99</xdr:row>
      <xdr:rowOff>18280</xdr:rowOff>
    </xdr:to>
    <xdr:cxnSp macro="">
      <xdr:nvCxnSpPr>
        <xdr:cNvPr id="1990" name="直線コネクタ 1989">
          <a:extLst>
            <a:ext uri="{FF2B5EF4-FFF2-40B4-BE49-F238E27FC236}">
              <a16:creationId xmlns:a16="http://schemas.microsoft.com/office/drawing/2014/main" id="{ABDD4983-026C-4D37-9862-AD5D1CB3D225}"/>
            </a:ext>
          </a:extLst>
        </xdr:cNvPr>
        <xdr:cNvCxnSpPr/>
      </xdr:nvCxnSpPr>
      <xdr:spPr>
        <a:xfrm flipH="1">
          <a:off x="5182754" y="22649680"/>
          <a:ext cx="60483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58</xdr:col>
      <xdr:colOff>102754</xdr:colOff>
      <xdr:row>88</xdr:row>
      <xdr:rowOff>105526</xdr:rowOff>
    </xdr:from>
    <xdr:to>
      <xdr:col>62</xdr:col>
      <xdr:colOff>113391</xdr:colOff>
      <xdr:row>91</xdr:row>
      <xdr:rowOff>112623</xdr:rowOff>
    </xdr:to>
    <xdr:grpSp>
      <xdr:nvGrpSpPr>
        <xdr:cNvPr id="1991" name="グループ化 1990">
          <a:extLst>
            <a:ext uri="{FF2B5EF4-FFF2-40B4-BE49-F238E27FC236}">
              <a16:creationId xmlns:a16="http://schemas.microsoft.com/office/drawing/2014/main" id="{07353436-1CC9-4789-B7DD-7097EF81FF29}"/>
            </a:ext>
          </a:extLst>
        </xdr:cNvPr>
        <xdr:cNvGrpSpPr/>
      </xdr:nvGrpSpPr>
      <xdr:grpSpPr>
        <a:xfrm>
          <a:off x="7733718" y="11683540"/>
          <a:ext cx="536911" cy="401803"/>
          <a:chOff x="16647874" y="5787042"/>
          <a:chExt cx="2218826" cy="1918447"/>
        </a:xfrm>
        <a:solidFill>
          <a:schemeClr val="accent4">
            <a:lumMod val="40000"/>
            <a:lumOff val="60000"/>
          </a:schemeClr>
        </a:solidFill>
      </xdr:grpSpPr>
      <xdr:sp macro="" textlink="">
        <xdr:nvSpPr>
          <xdr:cNvPr id="1992" name="円柱 1991">
            <a:extLst>
              <a:ext uri="{FF2B5EF4-FFF2-40B4-BE49-F238E27FC236}">
                <a16:creationId xmlns:a16="http://schemas.microsoft.com/office/drawing/2014/main" id="{DDE99BB4-890F-86AD-DD18-E9ECE14D60A0}"/>
              </a:ext>
            </a:extLst>
          </xdr:cNvPr>
          <xdr:cNvSpPr/>
        </xdr:nvSpPr>
        <xdr:spPr>
          <a:xfrm rot="19800000">
            <a:off x="17941742" y="7148910"/>
            <a:ext cx="356038" cy="225543"/>
          </a:xfrm>
          <a:prstGeom prst="can">
            <a:avLst>
              <a:gd name="adj" fmla="val 27208"/>
            </a:avLst>
          </a:prstGeom>
          <a:grp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93" name="円柱 1992">
            <a:extLst>
              <a:ext uri="{FF2B5EF4-FFF2-40B4-BE49-F238E27FC236}">
                <a16:creationId xmlns:a16="http://schemas.microsoft.com/office/drawing/2014/main" id="{30E11135-3B76-D224-C3C1-893936CF9459}"/>
              </a:ext>
            </a:extLst>
          </xdr:cNvPr>
          <xdr:cNvSpPr/>
        </xdr:nvSpPr>
        <xdr:spPr>
          <a:xfrm rot="14400000">
            <a:off x="18252346" y="6023190"/>
            <a:ext cx="635801" cy="592907"/>
          </a:xfrm>
          <a:prstGeom prst="can">
            <a:avLst>
              <a:gd name="adj" fmla="val 27208"/>
            </a:avLst>
          </a:prstGeom>
          <a:grp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94" name="円柱 1993">
            <a:extLst>
              <a:ext uri="{FF2B5EF4-FFF2-40B4-BE49-F238E27FC236}">
                <a16:creationId xmlns:a16="http://schemas.microsoft.com/office/drawing/2014/main" id="{25313EBF-5E4A-6937-CB2E-995753FAD608}"/>
              </a:ext>
            </a:extLst>
          </xdr:cNvPr>
          <xdr:cNvSpPr/>
        </xdr:nvSpPr>
        <xdr:spPr>
          <a:xfrm rot="14400000">
            <a:off x="17626191" y="6198880"/>
            <a:ext cx="1271607" cy="447932"/>
          </a:xfrm>
          <a:prstGeom prst="can">
            <a:avLst>
              <a:gd name="adj" fmla="val 50000"/>
            </a:avLst>
          </a:prstGeom>
          <a:grp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95" name="円柱 1994">
            <a:extLst>
              <a:ext uri="{FF2B5EF4-FFF2-40B4-BE49-F238E27FC236}">
                <a16:creationId xmlns:a16="http://schemas.microsoft.com/office/drawing/2014/main" id="{004D096B-0644-E632-CB1C-A3AEBEAA7E26}"/>
              </a:ext>
            </a:extLst>
          </xdr:cNvPr>
          <xdr:cNvSpPr/>
        </xdr:nvSpPr>
        <xdr:spPr>
          <a:xfrm rot="14400000">
            <a:off x="17095403" y="6225326"/>
            <a:ext cx="1305088" cy="1025508"/>
          </a:xfrm>
          <a:prstGeom prst="can">
            <a:avLst>
              <a:gd name="adj" fmla="val 28890"/>
            </a:avLst>
          </a:prstGeom>
          <a:grp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96" name="円柱 1995">
            <a:extLst>
              <a:ext uri="{FF2B5EF4-FFF2-40B4-BE49-F238E27FC236}">
                <a16:creationId xmlns:a16="http://schemas.microsoft.com/office/drawing/2014/main" id="{E5C6A53D-12A4-AA09-4A63-D064C3687F4B}"/>
              </a:ext>
            </a:extLst>
          </xdr:cNvPr>
          <xdr:cNvSpPr/>
        </xdr:nvSpPr>
        <xdr:spPr>
          <a:xfrm rot="14400000">
            <a:off x="16729904" y="6812461"/>
            <a:ext cx="1271605" cy="312528"/>
          </a:xfrm>
          <a:prstGeom prst="can">
            <a:avLst>
              <a:gd name="adj" fmla="val 50000"/>
            </a:avLst>
          </a:prstGeom>
          <a:grp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97" name="円柱 1996">
            <a:extLst>
              <a:ext uri="{FF2B5EF4-FFF2-40B4-BE49-F238E27FC236}">
                <a16:creationId xmlns:a16="http://schemas.microsoft.com/office/drawing/2014/main" id="{055721CC-0EBD-AB84-1202-0B5009ADF86B}"/>
              </a:ext>
            </a:extLst>
          </xdr:cNvPr>
          <xdr:cNvSpPr/>
        </xdr:nvSpPr>
        <xdr:spPr>
          <a:xfrm rot="14400000">
            <a:off x="16817643" y="6862641"/>
            <a:ext cx="635801" cy="465061"/>
          </a:xfrm>
          <a:prstGeom prst="can">
            <a:avLst>
              <a:gd name="adj" fmla="val 27208"/>
            </a:avLst>
          </a:prstGeom>
          <a:grp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98" name="円柱 1997">
            <a:extLst>
              <a:ext uri="{FF2B5EF4-FFF2-40B4-BE49-F238E27FC236}">
                <a16:creationId xmlns:a16="http://schemas.microsoft.com/office/drawing/2014/main" id="{E093F1F4-71EC-B161-3A02-5F19F23BF0E5}"/>
              </a:ext>
            </a:extLst>
          </xdr:cNvPr>
          <xdr:cNvSpPr/>
        </xdr:nvSpPr>
        <xdr:spPr>
          <a:xfrm rot="14400000">
            <a:off x="16405342" y="6997896"/>
            <a:ext cx="950125" cy="465061"/>
          </a:xfrm>
          <a:prstGeom prst="can">
            <a:avLst>
              <a:gd name="adj" fmla="val 48838"/>
            </a:avLst>
          </a:prstGeom>
          <a:grpFill/>
          <a:ln>
            <a:solidFill>
              <a:schemeClr val="accent4">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52</xdr:col>
      <xdr:colOff>102754</xdr:colOff>
      <xdr:row>94</xdr:row>
      <xdr:rowOff>18280</xdr:rowOff>
    </xdr:from>
    <xdr:ext cx="304223" cy="183715"/>
    <xdr:pic>
      <xdr:nvPicPr>
        <xdr:cNvPr id="1999" name="図 1998">
          <a:extLst>
            <a:ext uri="{FF2B5EF4-FFF2-40B4-BE49-F238E27FC236}">
              <a16:creationId xmlns:a16="http://schemas.microsoft.com/office/drawing/2014/main" id="{45382D7A-341A-4139-BE5F-5026C26F6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4829" y="21506680"/>
          <a:ext cx="304223" cy="183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53</xdr:col>
      <xdr:colOff>104897</xdr:colOff>
      <xdr:row>95</xdr:row>
      <xdr:rowOff>55908</xdr:rowOff>
    </xdr:from>
    <xdr:ext cx="276225" cy="183715"/>
    <xdr:pic>
      <xdr:nvPicPr>
        <xdr:cNvPr id="2000" name="図 1999">
          <a:extLst>
            <a:ext uri="{FF2B5EF4-FFF2-40B4-BE49-F238E27FC236}">
              <a16:creationId xmlns:a16="http://schemas.microsoft.com/office/drawing/2014/main" id="{2556C4BB-E1EB-409B-A246-7D5CEB337D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4447" y="21772908"/>
          <a:ext cx="276225" cy="183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104898</xdr:colOff>
      <xdr:row>96</xdr:row>
      <xdr:rowOff>66794</xdr:rowOff>
    </xdr:from>
    <xdr:ext cx="276223" cy="212290"/>
    <xdr:pic>
      <xdr:nvPicPr>
        <xdr:cNvPr id="2001" name="図 2000">
          <a:extLst>
            <a:ext uri="{FF2B5EF4-FFF2-40B4-BE49-F238E27FC236}">
              <a16:creationId xmlns:a16="http://schemas.microsoft.com/office/drawing/2014/main" id="{9EF3FCF7-5F5C-4D14-A9B1-9BB3C600A6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8273" y="22009219"/>
          <a:ext cx="276223" cy="2122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55</xdr:col>
      <xdr:colOff>104897</xdr:colOff>
      <xdr:row>97</xdr:row>
      <xdr:rowOff>88565</xdr:rowOff>
    </xdr:from>
    <xdr:ext cx="299937" cy="199590"/>
    <xdr:pic>
      <xdr:nvPicPr>
        <xdr:cNvPr id="2002" name="図 2001">
          <a:extLst>
            <a:ext uri="{FF2B5EF4-FFF2-40B4-BE49-F238E27FC236}">
              <a16:creationId xmlns:a16="http://schemas.microsoft.com/office/drawing/2014/main" id="{8B893985-1D67-478D-AF92-CA6D8EFE1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2097" y="22259590"/>
          <a:ext cx="299937" cy="199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104897</xdr:colOff>
      <xdr:row>98</xdr:row>
      <xdr:rowOff>88565</xdr:rowOff>
    </xdr:from>
    <xdr:ext cx="276224" cy="199590"/>
    <xdr:pic>
      <xdr:nvPicPr>
        <xdr:cNvPr id="2003" name="図 2002">
          <a:extLst>
            <a:ext uri="{FF2B5EF4-FFF2-40B4-BE49-F238E27FC236}">
              <a16:creationId xmlns:a16="http://schemas.microsoft.com/office/drawing/2014/main" id="{056BDF99-B0DB-466E-998A-BD2A7B6BD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5922" y="22488190"/>
          <a:ext cx="276224" cy="199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25</xdr:col>
      <xdr:colOff>65126</xdr:colOff>
      <xdr:row>86</xdr:row>
      <xdr:rowOff>18280</xdr:rowOff>
    </xdr:from>
    <xdr:to>
      <xdr:col>32</xdr:col>
      <xdr:colOff>26790</xdr:colOff>
      <xdr:row>92</xdr:row>
      <xdr:rowOff>9347</xdr:rowOff>
    </xdr:to>
    <xdr:grpSp>
      <xdr:nvGrpSpPr>
        <xdr:cNvPr id="2004" name="グループ化 2003">
          <a:extLst>
            <a:ext uri="{FF2B5EF4-FFF2-40B4-BE49-F238E27FC236}">
              <a16:creationId xmlns:a16="http://schemas.microsoft.com/office/drawing/2014/main" id="{B717A4DE-A82C-470F-ACDF-B80B82D77A36}"/>
            </a:ext>
          </a:extLst>
        </xdr:cNvPr>
        <xdr:cNvGrpSpPr/>
      </xdr:nvGrpSpPr>
      <xdr:grpSpPr>
        <a:xfrm>
          <a:off x="3354334" y="11333158"/>
          <a:ext cx="882644" cy="780477"/>
          <a:chOff x="21183600" y="15163800"/>
          <a:chExt cx="11010900" cy="9715500"/>
        </a:xfrm>
        <a:solidFill>
          <a:srgbClr val="FFC000">
            <a:lumMod val="40000"/>
            <a:lumOff val="60000"/>
          </a:srgbClr>
        </a:solidFill>
      </xdr:grpSpPr>
      <xdr:grpSp>
        <xdr:nvGrpSpPr>
          <xdr:cNvPr id="2005" name="グループ化 2004">
            <a:extLst>
              <a:ext uri="{FF2B5EF4-FFF2-40B4-BE49-F238E27FC236}">
                <a16:creationId xmlns:a16="http://schemas.microsoft.com/office/drawing/2014/main" id="{9CC9E4B0-E5B1-D6F3-FA7A-2587C1CBEF22}"/>
              </a:ext>
            </a:extLst>
          </xdr:cNvPr>
          <xdr:cNvGrpSpPr/>
        </xdr:nvGrpSpPr>
        <xdr:grpSpPr>
          <a:xfrm>
            <a:off x="21183600" y="16777814"/>
            <a:ext cx="2735794" cy="6817170"/>
            <a:chOff x="18288000" y="16954500"/>
            <a:chExt cx="2667000" cy="6819900"/>
          </a:xfrm>
          <a:grpFill/>
        </xdr:grpSpPr>
        <xdr:sp macro="" textlink="">
          <xdr:nvSpPr>
            <xdr:cNvPr id="2066" name="台形 2065">
              <a:extLst>
                <a:ext uri="{FF2B5EF4-FFF2-40B4-BE49-F238E27FC236}">
                  <a16:creationId xmlns:a16="http://schemas.microsoft.com/office/drawing/2014/main" id="{176E6133-B333-21C2-2C0B-B398EAC149FB}"/>
                </a:ext>
              </a:extLst>
            </xdr:cNvPr>
            <xdr:cNvSpPr/>
          </xdr:nvSpPr>
          <xdr:spPr>
            <a:xfrm rot="5400000">
              <a:off x="19392900" y="220599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7" name="台形 2066">
              <a:extLst>
                <a:ext uri="{FF2B5EF4-FFF2-40B4-BE49-F238E27FC236}">
                  <a16:creationId xmlns:a16="http://schemas.microsoft.com/office/drawing/2014/main" id="{2B05B734-C60C-2C34-5DA4-C6B1BF590695}"/>
                </a:ext>
              </a:extLst>
            </xdr:cNvPr>
            <xdr:cNvSpPr/>
          </xdr:nvSpPr>
          <xdr:spPr>
            <a:xfrm rot="5400000">
              <a:off x="19431000" y="175260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8" name="台形 2067">
              <a:extLst>
                <a:ext uri="{FF2B5EF4-FFF2-40B4-BE49-F238E27FC236}">
                  <a16:creationId xmlns:a16="http://schemas.microsoft.com/office/drawing/2014/main" id="{9ECC0877-BD0B-A589-C4F4-D304682091EC}"/>
                </a:ext>
              </a:extLst>
            </xdr:cNvPr>
            <xdr:cNvSpPr/>
          </xdr:nvSpPr>
          <xdr:spPr>
            <a:xfrm rot="5400000">
              <a:off x="16611599" y="20002499"/>
              <a:ext cx="6515102" cy="1028700"/>
            </a:xfrm>
            <a:prstGeom prst="trapezoid">
              <a:avLst>
                <a:gd name="adj" fmla="val 2174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9" name="台形 2068">
              <a:extLst>
                <a:ext uri="{FF2B5EF4-FFF2-40B4-BE49-F238E27FC236}">
                  <a16:creationId xmlns:a16="http://schemas.microsoft.com/office/drawing/2014/main" id="{5DEF89CF-624B-8705-D75B-926177D76081}"/>
                </a:ext>
              </a:extLst>
            </xdr:cNvPr>
            <xdr:cNvSpPr/>
          </xdr:nvSpPr>
          <xdr:spPr>
            <a:xfrm>
              <a:off x="18288000" y="16954500"/>
              <a:ext cx="2095500" cy="571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70" name="正方形/長方形 2069">
              <a:extLst>
                <a:ext uri="{FF2B5EF4-FFF2-40B4-BE49-F238E27FC236}">
                  <a16:creationId xmlns:a16="http://schemas.microsoft.com/office/drawing/2014/main" id="{DA604857-63FE-F679-7C85-934ED10077B0}"/>
                </a:ext>
              </a:extLst>
            </xdr:cNvPr>
            <xdr:cNvSpPr/>
          </xdr:nvSpPr>
          <xdr:spPr>
            <a:xfrm>
              <a:off x="18288000" y="17525999"/>
              <a:ext cx="1219200" cy="624839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006" name="正方形/長方形 2005">
            <a:extLst>
              <a:ext uri="{FF2B5EF4-FFF2-40B4-BE49-F238E27FC236}">
                <a16:creationId xmlns:a16="http://schemas.microsoft.com/office/drawing/2014/main" id="{57488F5F-FC7D-1EF1-A19D-D6D1ED289572}"/>
              </a:ext>
            </a:extLst>
          </xdr:cNvPr>
          <xdr:cNvSpPr/>
        </xdr:nvSpPr>
        <xdr:spPr>
          <a:xfrm>
            <a:off x="23688361" y="17263781"/>
            <a:ext cx="8506139" cy="761551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07" name="台形 2006">
            <a:extLst>
              <a:ext uri="{FF2B5EF4-FFF2-40B4-BE49-F238E27FC236}">
                <a16:creationId xmlns:a16="http://schemas.microsoft.com/office/drawing/2014/main" id="{A2BCDF4C-30BB-FE8D-7840-EF8E764C4458}"/>
              </a:ext>
            </a:extLst>
          </xdr:cNvPr>
          <xdr:cNvSpPr/>
        </xdr:nvSpPr>
        <xdr:spPr>
          <a:xfrm>
            <a:off x="23710622" y="15163800"/>
            <a:ext cx="8483877" cy="2099982"/>
          </a:xfrm>
          <a:prstGeom prst="trapezoid">
            <a:avLst>
              <a:gd name="adj" fmla="val 40266"/>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008" name="グループ化 2007">
            <a:extLst>
              <a:ext uri="{FF2B5EF4-FFF2-40B4-BE49-F238E27FC236}">
                <a16:creationId xmlns:a16="http://schemas.microsoft.com/office/drawing/2014/main" id="{DCA13B07-575B-648F-09A1-7701B165BD38}"/>
              </a:ext>
            </a:extLst>
          </xdr:cNvPr>
          <xdr:cNvGrpSpPr/>
        </xdr:nvGrpSpPr>
        <xdr:grpSpPr>
          <a:xfrm>
            <a:off x="27906511" y="21442966"/>
            <a:ext cx="1644264" cy="1718167"/>
            <a:chOff x="13797644" y="11321143"/>
            <a:chExt cx="1945820" cy="1945822"/>
          </a:xfrm>
          <a:grpFill/>
        </xdr:grpSpPr>
        <xdr:sp macro="" textlink="">
          <xdr:nvSpPr>
            <xdr:cNvPr id="2054" name="正方形/長方形 2053">
              <a:extLst>
                <a:ext uri="{FF2B5EF4-FFF2-40B4-BE49-F238E27FC236}">
                  <a16:creationId xmlns:a16="http://schemas.microsoft.com/office/drawing/2014/main" id="{A5DC64D4-1E0F-0B35-6595-D996D704495C}"/>
                </a:ext>
              </a:extLst>
            </xdr:cNvPr>
            <xdr:cNvSpPr/>
          </xdr:nvSpPr>
          <xdr:spPr>
            <a:xfrm>
              <a:off x="14151429"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55" name="正方形/長方形 2054">
              <a:extLst>
                <a:ext uri="{FF2B5EF4-FFF2-40B4-BE49-F238E27FC236}">
                  <a16:creationId xmlns:a16="http://schemas.microsoft.com/office/drawing/2014/main" id="{05360759-BA82-F6CF-3527-1DB0ABA8EEA1}"/>
                </a:ext>
              </a:extLst>
            </xdr:cNvPr>
            <xdr:cNvSpPr/>
          </xdr:nvSpPr>
          <xdr:spPr>
            <a:xfrm>
              <a:off x="14491605" y="11321143"/>
              <a:ext cx="190502"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56" name="正方形/長方形 2055">
              <a:extLst>
                <a:ext uri="{FF2B5EF4-FFF2-40B4-BE49-F238E27FC236}">
                  <a16:creationId xmlns:a16="http://schemas.microsoft.com/office/drawing/2014/main" id="{70574B4B-6621-C8CD-7CE7-8CEBBCA3EF74}"/>
                </a:ext>
              </a:extLst>
            </xdr:cNvPr>
            <xdr:cNvSpPr/>
          </xdr:nvSpPr>
          <xdr:spPr>
            <a:xfrm>
              <a:off x="14845392" y="11321143"/>
              <a:ext cx="190501"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57" name="正方形/長方形 2056">
              <a:extLst>
                <a:ext uri="{FF2B5EF4-FFF2-40B4-BE49-F238E27FC236}">
                  <a16:creationId xmlns:a16="http://schemas.microsoft.com/office/drawing/2014/main" id="{D5910046-9D4B-D153-8D56-67D9F758FEBA}"/>
                </a:ext>
              </a:extLst>
            </xdr:cNvPr>
            <xdr:cNvSpPr/>
          </xdr:nvSpPr>
          <xdr:spPr>
            <a:xfrm>
              <a:off x="15212787"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58" name="正方形/長方形 2057">
              <a:extLst>
                <a:ext uri="{FF2B5EF4-FFF2-40B4-BE49-F238E27FC236}">
                  <a16:creationId xmlns:a16="http://schemas.microsoft.com/office/drawing/2014/main" id="{6639EE13-3956-D2F9-5FA4-C2EB89348886}"/>
                </a:ext>
              </a:extLst>
            </xdr:cNvPr>
            <xdr:cNvSpPr/>
          </xdr:nvSpPr>
          <xdr:spPr>
            <a:xfrm>
              <a:off x="15566571" y="11851821"/>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59" name="正方形/長方形 2058">
              <a:extLst>
                <a:ext uri="{FF2B5EF4-FFF2-40B4-BE49-F238E27FC236}">
                  <a16:creationId xmlns:a16="http://schemas.microsoft.com/office/drawing/2014/main" id="{D98678A6-5B47-4E49-1E00-ABB2E7ED4979}"/>
                </a:ext>
              </a:extLst>
            </xdr:cNvPr>
            <xdr:cNvSpPr/>
          </xdr:nvSpPr>
          <xdr:spPr>
            <a:xfrm>
              <a:off x="13797644" y="11851821"/>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0" name="正方形/長方形 2059">
              <a:extLst>
                <a:ext uri="{FF2B5EF4-FFF2-40B4-BE49-F238E27FC236}">
                  <a16:creationId xmlns:a16="http://schemas.microsoft.com/office/drawing/2014/main" id="{2CF47731-BE5D-39BD-EC53-D81051CAA757}"/>
                </a:ext>
              </a:extLst>
            </xdr:cNvPr>
            <xdr:cNvSpPr/>
          </xdr:nvSpPr>
          <xdr:spPr>
            <a:xfrm>
              <a:off x="15566571" y="12382500"/>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1" name="正方形/長方形 2060">
              <a:extLst>
                <a:ext uri="{FF2B5EF4-FFF2-40B4-BE49-F238E27FC236}">
                  <a16:creationId xmlns:a16="http://schemas.microsoft.com/office/drawing/2014/main" id="{32434442-4A89-2E98-D209-9C70F40382B2}"/>
                </a:ext>
              </a:extLst>
            </xdr:cNvPr>
            <xdr:cNvSpPr/>
          </xdr:nvSpPr>
          <xdr:spPr>
            <a:xfrm>
              <a:off x="13797644" y="12382500"/>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2" name="正方形/長方形 2061">
              <a:extLst>
                <a:ext uri="{FF2B5EF4-FFF2-40B4-BE49-F238E27FC236}">
                  <a16:creationId xmlns:a16="http://schemas.microsoft.com/office/drawing/2014/main" id="{871F46F2-0CCB-DF53-2B79-AEC2FD1FB406}"/>
                </a:ext>
              </a:extLst>
            </xdr:cNvPr>
            <xdr:cNvSpPr/>
          </xdr:nvSpPr>
          <xdr:spPr>
            <a:xfrm>
              <a:off x="14151429" y="12382501"/>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3" name="正方形/長方形 2062">
              <a:extLst>
                <a:ext uri="{FF2B5EF4-FFF2-40B4-BE49-F238E27FC236}">
                  <a16:creationId xmlns:a16="http://schemas.microsoft.com/office/drawing/2014/main" id="{E16BB62E-0875-49F7-FB7E-6CE492B5B5F8}"/>
                </a:ext>
              </a:extLst>
            </xdr:cNvPr>
            <xdr:cNvSpPr/>
          </xdr:nvSpPr>
          <xdr:spPr>
            <a:xfrm>
              <a:off x="14491605" y="12382501"/>
              <a:ext cx="190502"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4" name="正方形/長方形 2063">
              <a:extLst>
                <a:ext uri="{FF2B5EF4-FFF2-40B4-BE49-F238E27FC236}">
                  <a16:creationId xmlns:a16="http://schemas.microsoft.com/office/drawing/2014/main" id="{EB58D7D8-6C08-7918-541D-4284A5E0DB4C}"/>
                </a:ext>
              </a:extLst>
            </xdr:cNvPr>
            <xdr:cNvSpPr/>
          </xdr:nvSpPr>
          <xdr:spPr>
            <a:xfrm>
              <a:off x="14845392" y="12382501"/>
              <a:ext cx="190501"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65" name="正方形/長方形 2064">
              <a:extLst>
                <a:ext uri="{FF2B5EF4-FFF2-40B4-BE49-F238E27FC236}">
                  <a16:creationId xmlns:a16="http://schemas.microsoft.com/office/drawing/2014/main" id="{0358D5C7-0EA9-89CE-ECBC-F06BCAA2FD7D}"/>
                </a:ext>
              </a:extLst>
            </xdr:cNvPr>
            <xdr:cNvSpPr/>
          </xdr:nvSpPr>
          <xdr:spPr>
            <a:xfrm>
              <a:off x="15212787" y="12382500"/>
              <a:ext cx="176892" cy="698045"/>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09" name="グループ化 2008">
            <a:extLst>
              <a:ext uri="{FF2B5EF4-FFF2-40B4-BE49-F238E27FC236}">
                <a16:creationId xmlns:a16="http://schemas.microsoft.com/office/drawing/2014/main" id="{AC13EE40-A2CF-C7CE-076B-A49067E7FEEE}"/>
              </a:ext>
            </a:extLst>
          </xdr:cNvPr>
          <xdr:cNvGrpSpPr/>
        </xdr:nvGrpSpPr>
        <xdr:grpSpPr>
          <a:xfrm>
            <a:off x="30126706" y="21379842"/>
            <a:ext cx="705454" cy="635846"/>
            <a:chOff x="17512393" y="7783286"/>
            <a:chExt cx="884464" cy="707572"/>
          </a:xfrm>
          <a:grpFill/>
        </xdr:grpSpPr>
        <xdr:sp macro="" textlink="">
          <xdr:nvSpPr>
            <xdr:cNvPr id="2052" name="正方形/長方形 2051">
              <a:extLst>
                <a:ext uri="{FF2B5EF4-FFF2-40B4-BE49-F238E27FC236}">
                  <a16:creationId xmlns:a16="http://schemas.microsoft.com/office/drawing/2014/main" id="{51533F3D-86A7-4AF2-6661-8F81466AC9D0}"/>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53" name="正方形/長方形 2052">
              <a:extLst>
                <a:ext uri="{FF2B5EF4-FFF2-40B4-BE49-F238E27FC236}">
                  <a16:creationId xmlns:a16="http://schemas.microsoft.com/office/drawing/2014/main" id="{2058FDD3-5845-C9AA-2DDA-3D87FD7E8B13}"/>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10" name="グループ化 2009">
            <a:extLst>
              <a:ext uri="{FF2B5EF4-FFF2-40B4-BE49-F238E27FC236}">
                <a16:creationId xmlns:a16="http://schemas.microsoft.com/office/drawing/2014/main" id="{DA50EBF3-21EB-084B-F86A-611B05CA00F0}"/>
              </a:ext>
            </a:extLst>
          </xdr:cNvPr>
          <xdr:cNvGrpSpPr/>
        </xdr:nvGrpSpPr>
        <xdr:grpSpPr>
          <a:xfrm>
            <a:off x="30126706" y="22397502"/>
            <a:ext cx="705454" cy="637384"/>
            <a:chOff x="17512393" y="7783286"/>
            <a:chExt cx="884464" cy="707572"/>
          </a:xfrm>
          <a:grpFill/>
        </xdr:grpSpPr>
        <xdr:sp macro="" textlink="">
          <xdr:nvSpPr>
            <xdr:cNvPr id="2050" name="正方形/長方形 2049">
              <a:extLst>
                <a:ext uri="{FF2B5EF4-FFF2-40B4-BE49-F238E27FC236}">
                  <a16:creationId xmlns:a16="http://schemas.microsoft.com/office/drawing/2014/main" id="{D5C9FC25-3A2D-A833-EB44-CCCFB0272A8E}"/>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51" name="正方形/長方形 2050">
              <a:extLst>
                <a:ext uri="{FF2B5EF4-FFF2-40B4-BE49-F238E27FC236}">
                  <a16:creationId xmlns:a16="http://schemas.microsoft.com/office/drawing/2014/main" id="{CBEC17BA-1B1C-DAD8-CB4E-4D829E6CF5EB}"/>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11" name="グループ化 2010">
            <a:extLst>
              <a:ext uri="{FF2B5EF4-FFF2-40B4-BE49-F238E27FC236}">
                <a16:creationId xmlns:a16="http://schemas.microsoft.com/office/drawing/2014/main" id="{4812C3EE-AC0B-5A62-4ED0-B73086EC887C}"/>
              </a:ext>
            </a:extLst>
          </xdr:cNvPr>
          <xdr:cNvGrpSpPr/>
        </xdr:nvGrpSpPr>
        <xdr:grpSpPr>
          <a:xfrm>
            <a:off x="31317876" y="21442966"/>
            <a:ext cx="341707" cy="381815"/>
            <a:chOff x="18867584" y="5224096"/>
            <a:chExt cx="1464628" cy="1516673"/>
          </a:xfrm>
          <a:grpFill/>
        </xdr:grpSpPr>
        <xdr:sp macro="" textlink="">
          <xdr:nvSpPr>
            <xdr:cNvPr id="2048" name="円/楕円 45">
              <a:extLst>
                <a:ext uri="{FF2B5EF4-FFF2-40B4-BE49-F238E27FC236}">
                  <a16:creationId xmlns:a16="http://schemas.microsoft.com/office/drawing/2014/main" id="{1DFC0E86-EA21-8086-9BD8-30E667CFF3C5}"/>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49" name="円/楕円 46">
              <a:extLst>
                <a:ext uri="{FF2B5EF4-FFF2-40B4-BE49-F238E27FC236}">
                  <a16:creationId xmlns:a16="http://schemas.microsoft.com/office/drawing/2014/main" id="{2E57AE07-A03B-48FB-35AC-906A29B9B89F}"/>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12" name="グループ化 2011">
            <a:extLst>
              <a:ext uri="{FF2B5EF4-FFF2-40B4-BE49-F238E27FC236}">
                <a16:creationId xmlns:a16="http://schemas.microsoft.com/office/drawing/2014/main" id="{555528C6-3143-F861-49E7-B3547C86A5C7}"/>
              </a:ext>
            </a:extLst>
          </xdr:cNvPr>
          <xdr:cNvGrpSpPr/>
        </xdr:nvGrpSpPr>
        <xdr:grpSpPr>
          <a:xfrm>
            <a:off x="31317876" y="22514969"/>
            <a:ext cx="341707" cy="381815"/>
            <a:chOff x="18867584" y="5224096"/>
            <a:chExt cx="1464628" cy="1516673"/>
          </a:xfrm>
          <a:grpFill/>
        </xdr:grpSpPr>
        <xdr:sp macro="" textlink="">
          <xdr:nvSpPr>
            <xdr:cNvPr id="2046" name="円/楕円 43">
              <a:extLst>
                <a:ext uri="{FF2B5EF4-FFF2-40B4-BE49-F238E27FC236}">
                  <a16:creationId xmlns:a16="http://schemas.microsoft.com/office/drawing/2014/main" id="{DCB49124-29D4-4F26-30D2-9A4BA7A14F97}"/>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47" name="円/楕円 44">
              <a:extLst>
                <a:ext uri="{FF2B5EF4-FFF2-40B4-BE49-F238E27FC236}">
                  <a16:creationId xmlns:a16="http://schemas.microsoft.com/office/drawing/2014/main" id="{963F2630-904E-AE3A-D62C-015F2BE6DEB2}"/>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13" name="グループ化 2012">
            <a:extLst>
              <a:ext uri="{FF2B5EF4-FFF2-40B4-BE49-F238E27FC236}">
                <a16:creationId xmlns:a16="http://schemas.microsoft.com/office/drawing/2014/main" id="{E5DBC3E7-4FC9-23B7-CA81-A302F8BF09E2}"/>
              </a:ext>
            </a:extLst>
          </xdr:cNvPr>
          <xdr:cNvGrpSpPr/>
        </xdr:nvGrpSpPr>
        <xdr:grpSpPr>
          <a:xfrm>
            <a:off x="31317876" y="23352040"/>
            <a:ext cx="350611" cy="361786"/>
            <a:chOff x="18867584" y="5224096"/>
            <a:chExt cx="1464628" cy="1516673"/>
          </a:xfrm>
          <a:grpFill/>
        </xdr:grpSpPr>
        <xdr:sp macro="" textlink="">
          <xdr:nvSpPr>
            <xdr:cNvPr id="2044" name="円/楕円 41">
              <a:extLst>
                <a:ext uri="{FF2B5EF4-FFF2-40B4-BE49-F238E27FC236}">
                  <a16:creationId xmlns:a16="http://schemas.microsoft.com/office/drawing/2014/main" id="{6D9479C6-7817-A0C3-A944-45F59084755D}"/>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45" name="円/楕円 42">
              <a:extLst>
                <a:ext uri="{FF2B5EF4-FFF2-40B4-BE49-F238E27FC236}">
                  <a16:creationId xmlns:a16="http://schemas.microsoft.com/office/drawing/2014/main" id="{A3E01A95-948A-7BD0-0903-45D52591AAE4}"/>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014" name="正方形/長方形 2013">
            <a:extLst>
              <a:ext uri="{FF2B5EF4-FFF2-40B4-BE49-F238E27FC236}">
                <a16:creationId xmlns:a16="http://schemas.microsoft.com/office/drawing/2014/main" id="{DDB506A8-8916-936D-0E95-73E6E21C8F00}"/>
              </a:ext>
            </a:extLst>
          </xdr:cNvPr>
          <xdr:cNvSpPr/>
        </xdr:nvSpPr>
        <xdr:spPr>
          <a:xfrm>
            <a:off x="24654952" y="17836505"/>
            <a:ext cx="6662924" cy="188829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15" name="正方形/長方形 2014">
            <a:extLst>
              <a:ext uri="{FF2B5EF4-FFF2-40B4-BE49-F238E27FC236}">
                <a16:creationId xmlns:a16="http://schemas.microsoft.com/office/drawing/2014/main" id="{9746AE8A-BCA3-5870-0D4C-D20AC19C5C00}"/>
              </a:ext>
            </a:extLst>
          </xdr:cNvPr>
          <xdr:cNvSpPr/>
        </xdr:nvSpPr>
        <xdr:spPr>
          <a:xfrm>
            <a:off x="26425723" y="18027412"/>
            <a:ext cx="2166871" cy="112466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016" name="グループ化 2015">
            <a:extLst>
              <a:ext uri="{FF2B5EF4-FFF2-40B4-BE49-F238E27FC236}">
                <a16:creationId xmlns:a16="http://schemas.microsoft.com/office/drawing/2014/main" id="{628DFF36-D3B3-7658-802D-93861B853A0F}"/>
              </a:ext>
            </a:extLst>
          </xdr:cNvPr>
          <xdr:cNvGrpSpPr/>
        </xdr:nvGrpSpPr>
        <xdr:grpSpPr>
          <a:xfrm>
            <a:off x="29062805" y="18940744"/>
            <a:ext cx="970805" cy="490572"/>
            <a:chOff x="17179637" y="5709905"/>
            <a:chExt cx="965488" cy="429392"/>
          </a:xfrm>
          <a:grpFill/>
        </xdr:grpSpPr>
        <xdr:sp macro="" textlink="">
          <xdr:nvSpPr>
            <xdr:cNvPr id="2040" name="角丸四角形 37">
              <a:extLst>
                <a:ext uri="{FF2B5EF4-FFF2-40B4-BE49-F238E27FC236}">
                  <a16:creationId xmlns:a16="http://schemas.microsoft.com/office/drawing/2014/main" id="{2027F836-BB7E-57F9-5364-46FAFEC41B38}"/>
                </a:ext>
              </a:extLst>
            </xdr:cNvPr>
            <xdr:cNvSpPr/>
          </xdr:nvSpPr>
          <xdr:spPr>
            <a:xfrm>
              <a:off x="17179637" y="5709905"/>
              <a:ext cx="458931"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41" name="角丸四角形 38">
              <a:extLst>
                <a:ext uri="{FF2B5EF4-FFF2-40B4-BE49-F238E27FC236}">
                  <a16:creationId xmlns:a16="http://schemas.microsoft.com/office/drawing/2014/main" id="{D3A45EDF-EB4A-187C-EA73-2106F67078A6}"/>
                </a:ext>
              </a:extLst>
            </xdr:cNvPr>
            <xdr:cNvSpPr/>
          </xdr:nvSpPr>
          <xdr:spPr>
            <a:xfrm>
              <a:off x="17179637"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42" name="角丸四角形 39">
              <a:extLst>
                <a:ext uri="{FF2B5EF4-FFF2-40B4-BE49-F238E27FC236}">
                  <a16:creationId xmlns:a16="http://schemas.microsoft.com/office/drawing/2014/main" id="{1314ECBE-6E49-9792-010A-D08108025F14}"/>
                </a:ext>
              </a:extLst>
            </xdr:cNvPr>
            <xdr:cNvSpPr/>
          </xdr:nvSpPr>
          <xdr:spPr>
            <a:xfrm>
              <a:off x="17683392" y="5709905"/>
              <a:ext cx="456383"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43" name="角丸四角形 40">
              <a:extLst>
                <a:ext uri="{FF2B5EF4-FFF2-40B4-BE49-F238E27FC236}">
                  <a16:creationId xmlns:a16="http://schemas.microsoft.com/office/drawing/2014/main" id="{0C92A2F2-5D04-4282-321B-85FBBB210CE3}"/>
                </a:ext>
              </a:extLst>
            </xdr:cNvPr>
            <xdr:cNvSpPr/>
          </xdr:nvSpPr>
          <xdr:spPr>
            <a:xfrm>
              <a:off x="17686194"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17" name="グループ化 2016">
            <a:extLst>
              <a:ext uri="{FF2B5EF4-FFF2-40B4-BE49-F238E27FC236}">
                <a16:creationId xmlns:a16="http://schemas.microsoft.com/office/drawing/2014/main" id="{5B879CAD-FB24-4FCA-2266-8BE7E0C93E91}"/>
              </a:ext>
            </a:extLst>
          </xdr:cNvPr>
          <xdr:cNvGrpSpPr/>
        </xdr:nvGrpSpPr>
        <xdr:grpSpPr>
          <a:xfrm>
            <a:off x="25837913" y="18218320"/>
            <a:ext cx="356667" cy="993168"/>
            <a:chOff x="20533895" y="962526"/>
            <a:chExt cx="455682" cy="935265"/>
          </a:xfrm>
          <a:grpFill/>
        </xdr:grpSpPr>
        <xdr:sp macro="" textlink="">
          <xdr:nvSpPr>
            <xdr:cNvPr id="2036" name="角丸四角形 33">
              <a:extLst>
                <a:ext uri="{FF2B5EF4-FFF2-40B4-BE49-F238E27FC236}">
                  <a16:creationId xmlns:a16="http://schemas.microsoft.com/office/drawing/2014/main" id="{4FF125BF-0FE2-4A65-3273-E8D033F3564C}"/>
                </a:ext>
              </a:extLst>
            </xdr:cNvPr>
            <xdr:cNvSpPr/>
          </xdr:nvSpPr>
          <xdr:spPr>
            <a:xfrm>
              <a:off x="20533895" y="962526"/>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37" name="角丸四角形 34">
              <a:extLst>
                <a:ext uri="{FF2B5EF4-FFF2-40B4-BE49-F238E27FC236}">
                  <a16:creationId xmlns:a16="http://schemas.microsoft.com/office/drawing/2014/main" id="{9279A84B-D860-8178-6F96-E02E2A0DE509}"/>
                </a:ext>
              </a:extLst>
            </xdr:cNvPr>
            <xdr:cNvSpPr/>
          </xdr:nvSpPr>
          <xdr:spPr>
            <a:xfrm>
              <a:off x="20533895" y="1215471"/>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38" name="角丸四角形 35">
              <a:extLst>
                <a:ext uri="{FF2B5EF4-FFF2-40B4-BE49-F238E27FC236}">
                  <a16:creationId xmlns:a16="http://schemas.microsoft.com/office/drawing/2014/main" id="{245544C5-933F-5B75-1220-D3C3FE097BE6}"/>
                </a:ext>
              </a:extLst>
            </xdr:cNvPr>
            <xdr:cNvSpPr/>
          </xdr:nvSpPr>
          <xdr:spPr>
            <a:xfrm>
              <a:off x="20533895" y="1473869"/>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39" name="角丸四角形 36">
              <a:extLst>
                <a:ext uri="{FF2B5EF4-FFF2-40B4-BE49-F238E27FC236}">
                  <a16:creationId xmlns:a16="http://schemas.microsoft.com/office/drawing/2014/main" id="{45662516-F8FB-FDDA-84F5-816A6F11CA70}"/>
                </a:ext>
              </a:extLst>
            </xdr:cNvPr>
            <xdr:cNvSpPr/>
          </xdr:nvSpPr>
          <xdr:spPr>
            <a:xfrm>
              <a:off x="20533895" y="1726814"/>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18" name="グループ化 2017">
            <a:extLst>
              <a:ext uri="{FF2B5EF4-FFF2-40B4-BE49-F238E27FC236}">
                <a16:creationId xmlns:a16="http://schemas.microsoft.com/office/drawing/2014/main" id="{7D19DBAA-2555-2203-DF9F-AEF1FB4C349F}"/>
              </a:ext>
            </a:extLst>
          </xdr:cNvPr>
          <xdr:cNvGrpSpPr/>
        </xdr:nvGrpSpPr>
        <xdr:grpSpPr>
          <a:xfrm>
            <a:off x="25056257" y="18889690"/>
            <a:ext cx="422256" cy="453293"/>
            <a:chOff x="18867584" y="5224096"/>
            <a:chExt cx="1464628" cy="1516673"/>
          </a:xfrm>
          <a:grpFill/>
        </xdr:grpSpPr>
        <xdr:sp macro="" textlink="">
          <xdr:nvSpPr>
            <xdr:cNvPr id="2034" name="円/楕円 31">
              <a:extLst>
                <a:ext uri="{FF2B5EF4-FFF2-40B4-BE49-F238E27FC236}">
                  <a16:creationId xmlns:a16="http://schemas.microsoft.com/office/drawing/2014/main" id="{37DFF20B-913C-547B-89D4-D6C54F049AEF}"/>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35" name="円/楕円 32">
              <a:extLst>
                <a:ext uri="{FF2B5EF4-FFF2-40B4-BE49-F238E27FC236}">
                  <a16:creationId xmlns:a16="http://schemas.microsoft.com/office/drawing/2014/main" id="{FA15F467-9C1D-492C-81A6-DEC9874BBDB9}"/>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019" name="角丸四角形 16">
            <a:extLst>
              <a:ext uri="{FF2B5EF4-FFF2-40B4-BE49-F238E27FC236}">
                <a16:creationId xmlns:a16="http://schemas.microsoft.com/office/drawing/2014/main" id="{13CD8894-AFD4-37E6-091D-5E701AA00C66}"/>
              </a:ext>
            </a:extLst>
          </xdr:cNvPr>
          <xdr:cNvSpPr/>
        </xdr:nvSpPr>
        <xdr:spPr>
          <a:xfrm>
            <a:off x="25111370" y="18439861"/>
            <a:ext cx="367144" cy="189784"/>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20" name="角丸四角形 17">
            <a:extLst>
              <a:ext uri="{FF2B5EF4-FFF2-40B4-BE49-F238E27FC236}">
                <a16:creationId xmlns:a16="http://schemas.microsoft.com/office/drawing/2014/main" id="{57EEF72F-BFCE-D0E3-CC94-2784271D15C1}"/>
              </a:ext>
            </a:extLst>
          </xdr:cNvPr>
          <xdr:cNvSpPr/>
        </xdr:nvSpPr>
        <xdr:spPr>
          <a:xfrm>
            <a:off x="26424155" y="19152075"/>
            <a:ext cx="586242" cy="521668"/>
          </a:xfrm>
          <a:prstGeom prst="roundRect">
            <a:avLst>
              <a:gd name="adj" fmla="val 0"/>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21" name="角丸四角形 18">
            <a:extLst>
              <a:ext uri="{FF2B5EF4-FFF2-40B4-BE49-F238E27FC236}">
                <a16:creationId xmlns:a16="http://schemas.microsoft.com/office/drawing/2014/main" id="{F6E9F5F8-1D1C-FC3B-F294-8D202728E9F7}"/>
              </a:ext>
            </a:extLst>
          </xdr:cNvPr>
          <xdr:cNvSpPr/>
        </xdr:nvSpPr>
        <xdr:spPr>
          <a:xfrm>
            <a:off x="30434325" y="19152074"/>
            <a:ext cx="705455" cy="381816"/>
          </a:xfrm>
          <a:prstGeom prst="round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022" name="グループ化 2021">
            <a:extLst>
              <a:ext uri="{FF2B5EF4-FFF2-40B4-BE49-F238E27FC236}">
                <a16:creationId xmlns:a16="http://schemas.microsoft.com/office/drawing/2014/main" id="{751CC909-8D0F-996F-D8A2-F001E24E7BAE}"/>
              </a:ext>
            </a:extLst>
          </xdr:cNvPr>
          <xdr:cNvGrpSpPr/>
        </xdr:nvGrpSpPr>
        <xdr:grpSpPr>
          <a:xfrm>
            <a:off x="29177265" y="18027412"/>
            <a:ext cx="729700" cy="742848"/>
            <a:chOff x="18867584" y="5224096"/>
            <a:chExt cx="1464628" cy="1516673"/>
          </a:xfrm>
          <a:grpFill/>
        </xdr:grpSpPr>
        <xdr:sp macro="" textlink="">
          <xdr:nvSpPr>
            <xdr:cNvPr id="2032" name="円/楕円 29">
              <a:extLst>
                <a:ext uri="{FF2B5EF4-FFF2-40B4-BE49-F238E27FC236}">
                  <a16:creationId xmlns:a16="http://schemas.microsoft.com/office/drawing/2014/main" id="{61306690-A219-189A-5A24-5E20D97E4128}"/>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33" name="円/楕円 30">
              <a:extLst>
                <a:ext uri="{FF2B5EF4-FFF2-40B4-BE49-F238E27FC236}">
                  <a16:creationId xmlns:a16="http://schemas.microsoft.com/office/drawing/2014/main" id="{95850B66-4E65-70CE-3B44-CFEC3EF7DB6B}"/>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23" name="グループ化 2022">
            <a:extLst>
              <a:ext uri="{FF2B5EF4-FFF2-40B4-BE49-F238E27FC236}">
                <a16:creationId xmlns:a16="http://schemas.microsoft.com/office/drawing/2014/main" id="{17342A64-A848-44B7-107C-344D8C100BC4}"/>
              </a:ext>
            </a:extLst>
          </xdr:cNvPr>
          <xdr:cNvGrpSpPr/>
        </xdr:nvGrpSpPr>
        <xdr:grpSpPr>
          <a:xfrm>
            <a:off x="30256230" y="23597464"/>
            <a:ext cx="178096" cy="136391"/>
            <a:chOff x="18867584" y="5224096"/>
            <a:chExt cx="1464628" cy="1516673"/>
          </a:xfrm>
          <a:grpFill/>
        </xdr:grpSpPr>
        <xdr:sp macro="" textlink="">
          <xdr:nvSpPr>
            <xdr:cNvPr id="2030" name="円/楕円 27">
              <a:extLst>
                <a:ext uri="{FF2B5EF4-FFF2-40B4-BE49-F238E27FC236}">
                  <a16:creationId xmlns:a16="http://schemas.microsoft.com/office/drawing/2014/main" id="{5A76767F-C584-CD07-859F-8939743F06DF}"/>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31" name="円/楕円 28">
              <a:extLst>
                <a:ext uri="{FF2B5EF4-FFF2-40B4-BE49-F238E27FC236}">
                  <a16:creationId xmlns:a16="http://schemas.microsoft.com/office/drawing/2014/main" id="{9C1E0985-BCC8-693B-13A9-5C4EAEA340CF}"/>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24" name="グループ化 2023">
            <a:extLst>
              <a:ext uri="{FF2B5EF4-FFF2-40B4-BE49-F238E27FC236}">
                <a16:creationId xmlns:a16="http://schemas.microsoft.com/office/drawing/2014/main" id="{96CFC5B3-23FC-3DFB-D77F-48FE368C6359}"/>
              </a:ext>
            </a:extLst>
          </xdr:cNvPr>
          <xdr:cNvGrpSpPr/>
        </xdr:nvGrpSpPr>
        <xdr:grpSpPr>
          <a:xfrm>
            <a:off x="30612421" y="23597464"/>
            <a:ext cx="171168" cy="136391"/>
            <a:chOff x="18867584" y="5224096"/>
            <a:chExt cx="1464628" cy="1516673"/>
          </a:xfrm>
          <a:grpFill/>
        </xdr:grpSpPr>
        <xdr:sp macro="" textlink="">
          <xdr:nvSpPr>
            <xdr:cNvPr id="2028" name="円/楕円 25">
              <a:extLst>
                <a:ext uri="{FF2B5EF4-FFF2-40B4-BE49-F238E27FC236}">
                  <a16:creationId xmlns:a16="http://schemas.microsoft.com/office/drawing/2014/main" id="{8E4A08CA-3044-F132-21DB-205A8EF2ED06}"/>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29" name="円/楕円 26">
              <a:extLst>
                <a:ext uri="{FF2B5EF4-FFF2-40B4-BE49-F238E27FC236}">
                  <a16:creationId xmlns:a16="http://schemas.microsoft.com/office/drawing/2014/main" id="{5F1BF586-9754-425E-E97E-A7FA9818E9C9}"/>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25" name="グループ化 2024">
            <a:extLst>
              <a:ext uri="{FF2B5EF4-FFF2-40B4-BE49-F238E27FC236}">
                <a16:creationId xmlns:a16="http://schemas.microsoft.com/office/drawing/2014/main" id="{E2978DBA-AE24-249F-C480-3F42DA7C98FC}"/>
              </a:ext>
            </a:extLst>
          </xdr:cNvPr>
          <xdr:cNvGrpSpPr/>
        </xdr:nvGrpSpPr>
        <xdr:grpSpPr>
          <a:xfrm>
            <a:off x="28395610" y="23352040"/>
            <a:ext cx="781655" cy="763630"/>
            <a:chOff x="18867584" y="5224096"/>
            <a:chExt cx="1464628" cy="1516673"/>
          </a:xfrm>
          <a:grpFill/>
        </xdr:grpSpPr>
        <xdr:sp macro="" textlink="">
          <xdr:nvSpPr>
            <xdr:cNvPr id="2026" name="円/楕円 23">
              <a:extLst>
                <a:ext uri="{FF2B5EF4-FFF2-40B4-BE49-F238E27FC236}">
                  <a16:creationId xmlns:a16="http://schemas.microsoft.com/office/drawing/2014/main" id="{08F0BD96-846C-5495-C8A4-39935317CBB5}"/>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27" name="円/楕円 24">
              <a:extLst>
                <a:ext uri="{FF2B5EF4-FFF2-40B4-BE49-F238E27FC236}">
                  <a16:creationId xmlns:a16="http://schemas.microsoft.com/office/drawing/2014/main" id="{DD006633-5222-A8DC-4025-F39BE8BCECF5}"/>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clientData/>
  </xdr:twoCellAnchor>
  <xdr:twoCellAnchor>
    <xdr:from>
      <xdr:col>26</xdr:col>
      <xdr:colOff>104558</xdr:colOff>
      <xdr:row>89</xdr:row>
      <xdr:rowOff>27213</xdr:rowOff>
    </xdr:from>
    <xdr:to>
      <xdr:col>33</xdr:col>
      <xdr:colOff>54676</xdr:colOff>
      <xdr:row>95</xdr:row>
      <xdr:rowOff>18280</xdr:rowOff>
    </xdr:to>
    <xdr:grpSp>
      <xdr:nvGrpSpPr>
        <xdr:cNvPr id="2071" name="グループ化 2070">
          <a:extLst>
            <a:ext uri="{FF2B5EF4-FFF2-40B4-BE49-F238E27FC236}">
              <a16:creationId xmlns:a16="http://schemas.microsoft.com/office/drawing/2014/main" id="{BD192D38-6A04-4A7C-B714-4BB7C2925432}"/>
            </a:ext>
          </a:extLst>
        </xdr:cNvPr>
        <xdr:cNvGrpSpPr/>
      </xdr:nvGrpSpPr>
      <xdr:grpSpPr>
        <a:xfrm>
          <a:off x="3525334" y="11736795"/>
          <a:ext cx="871098" cy="780477"/>
          <a:chOff x="21183600" y="15163800"/>
          <a:chExt cx="11010900" cy="9715500"/>
        </a:xfrm>
        <a:solidFill>
          <a:srgbClr val="FFC000">
            <a:lumMod val="40000"/>
            <a:lumOff val="60000"/>
          </a:srgbClr>
        </a:solidFill>
      </xdr:grpSpPr>
      <xdr:grpSp>
        <xdr:nvGrpSpPr>
          <xdr:cNvPr id="2072" name="グループ化 2071">
            <a:extLst>
              <a:ext uri="{FF2B5EF4-FFF2-40B4-BE49-F238E27FC236}">
                <a16:creationId xmlns:a16="http://schemas.microsoft.com/office/drawing/2014/main" id="{755C74D6-909D-FE91-6B76-1FFADE406FA7}"/>
              </a:ext>
            </a:extLst>
          </xdr:cNvPr>
          <xdr:cNvGrpSpPr/>
        </xdr:nvGrpSpPr>
        <xdr:grpSpPr>
          <a:xfrm>
            <a:off x="21183600" y="16777814"/>
            <a:ext cx="2735794" cy="6817170"/>
            <a:chOff x="18288000" y="16954500"/>
            <a:chExt cx="2667000" cy="6819900"/>
          </a:xfrm>
          <a:grpFill/>
        </xdr:grpSpPr>
        <xdr:sp macro="" textlink="">
          <xdr:nvSpPr>
            <xdr:cNvPr id="2133" name="台形 2132">
              <a:extLst>
                <a:ext uri="{FF2B5EF4-FFF2-40B4-BE49-F238E27FC236}">
                  <a16:creationId xmlns:a16="http://schemas.microsoft.com/office/drawing/2014/main" id="{19BD55FD-F534-3594-5E35-614B0A5F1A19}"/>
                </a:ext>
              </a:extLst>
            </xdr:cNvPr>
            <xdr:cNvSpPr/>
          </xdr:nvSpPr>
          <xdr:spPr>
            <a:xfrm rot="5400000">
              <a:off x="19392900" y="220599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4" name="台形 2133">
              <a:extLst>
                <a:ext uri="{FF2B5EF4-FFF2-40B4-BE49-F238E27FC236}">
                  <a16:creationId xmlns:a16="http://schemas.microsoft.com/office/drawing/2014/main" id="{E30BD8D7-1473-95C6-E71B-869F0A068486}"/>
                </a:ext>
              </a:extLst>
            </xdr:cNvPr>
            <xdr:cNvSpPr/>
          </xdr:nvSpPr>
          <xdr:spPr>
            <a:xfrm rot="5400000">
              <a:off x="19431000" y="175260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5" name="台形 2134">
              <a:extLst>
                <a:ext uri="{FF2B5EF4-FFF2-40B4-BE49-F238E27FC236}">
                  <a16:creationId xmlns:a16="http://schemas.microsoft.com/office/drawing/2014/main" id="{949E8D04-0913-B4C6-10A2-1DE7877FA729}"/>
                </a:ext>
              </a:extLst>
            </xdr:cNvPr>
            <xdr:cNvSpPr/>
          </xdr:nvSpPr>
          <xdr:spPr>
            <a:xfrm rot="5400000">
              <a:off x="16611599" y="20002499"/>
              <a:ext cx="6515102" cy="1028700"/>
            </a:xfrm>
            <a:prstGeom prst="trapezoid">
              <a:avLst>
                <a:gd name="adj" fmla="val 2174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6" name="台形 2135">
              <a:extLst>
                <a:ext uri="{FF2B5EF4-FFF2-40B4-BE49-F238E27FC236}">
                  <a16:creationId xmlns:a16="http://schemas.microsoft.com/office/drawing/2014/main" id="{B00F8D6F-7A2A-1042-8020-90C7F4ED2666}"/>
                </a:ext>
              </a:extLst>
            </xdr:cNvPr>
            <xdr:cNvSpPr/>
          </xdr:nvSpPr>
          <xdr:spPr>
            <a:xfrm>
              <a:off x="18288000" y="16954500"/>
              <a:ext cx="2095500" cy="571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7" name="正方形/長方形 2136">
              <a:extLst>
                <a:ext uri="{FF2B5EF4-FFF2-40B4-BE49-F238E27FC236}">
                  <a16:creationId xmlns:a16="http://schemas.microsoft.com/office/drawing/2014/main" id="{F093A608-CFA8-090F-6382-19D6779D61F4}"/>
                </a:ext>
              </a:extLst>
            </xdr:cNvPr>
            <xdr:cNvSpPr/>
          </xdr:nvSpPr>
          <xdr:spPr>
            <a:xfrm>
              <a:off x="18288000" y="17525999"/>
              <a:ext cx="1219200" cy="624839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073" name="正方形/長方形 2072">
            <a:extLst>
              <a:ext uri="{FF2B5EF4-FFF2-40B4-BE49-F238E27FC236}">
                <a16:creationId xmlns:a16="http://schemas.microsoft.com/office/drawing/2014/main" id="{13836803-2921-E6FF-64B9-03CF8B8BF4CB}"/>
              </a:ext>
            </a:extLst>
          </xdr:cNvPr>
          <xdr:cNvSpPr/>
        </xdr:nvSpPr>
        <xdr:spPr>
          <a:xfrm>
            <a:off x="23688361" y="17263781"/>
            <a:ext cx="8506139" cy="761551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74" name="台形 2073">
            <a:extLst>
              <a:ext uri="{FF2B5EF4-FFF2-40B4-BE49-F238E27FC236}">
                <a16:creationId xmlns:a16="http://schemas.microsoft.com/office/drawing/2014/main" id="{B1C456E0-1002-803E-9000-2F98E69830DE}"/>
              </a:ext>
            </a:extLst>
          </xdr:cNvPr>
          <xdr:cNvSpPr/>
        </xdr:nvSpPr>
        <xdr:spPr>
          <a:xfrm>
            <a:off x="23710622" y="15163800"/>
            <a:ext cx="8483877" cy="2099982"/>
          </a:xfrm>
          <a:prstGeom prst="trapezoid">
            <a:avLst>
              <a:gd name="adj" fmla="val 40266"/>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075" name="グループ化 2074">
            <a:extLst>
              <a:ext uri="{FF2B5EF4-FFF2-40B4-BE49-F238E27FC236}">
                <a16:creationId xmlns:a16="http://schemas.microsoft.com/office/drawing/2014/main" id="{0E436397-5F71-F83F-4EF0-6441108CC6AA}"/>
              </a:ext>
            </a:extLst>
          </xdr:cNvPr>
          <xdr:cNvGrpSpPr/>
        </xdr:nvGrpSpPr>
        <xdr:grpSpPr>
          <a:xfrm>
            <a:off x="27906511" y="21442966"/>
            <a:ext cx="1644264" cy="1718167"/>
            <a:chOff x="13797644" y="11321143"/>
            <a:chExt cx="1945820" cy="1945822"/>
          </a:xfrm>
          <a:grpFill/>
        </xdr:grpSpPr>
        <xdr:sp macro="" textlink="">
          <xdr:nvSpPr>
            <xdr:cNvPr id="2121" name="正方形/長方形 2120">
              <a:extLst>
                <a:ext uri="{FF2B5EF4-FFF2-40B4-BE49-F238E27FC236}">
                  <a16:creationId xmlns:a16="http://schemas.microsoft.com/office/drawing/2014/main" id="{5E1FD4F7-0C4D-FFBF-B896-D37301D62F72}"/>
                </a:ext>
              </a:extLst>
            </xdr:cNvPr>
            <xdr:cNvSpPr/>
          </xdr:nvSpPr>
          <xdr:spPr>
            <a:xfrm>
              <a:off x="14151429"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2" name="正方形/長方形 2121">
              <a:extLst>
                <a:ext uri="{FF2B5EF4-FFF2-40B4-BE49-F238E27FC236}">
                  <a16:creationId xmlns:a16="http://schemas.microsoft.com/office/drawing/2014/main" id="{CE3C6FF8-E5EA-D982-74ED-EB14351CE2CE}"/>
                </a:ext>
              </a:extLst>
            </xdr:cNvPr>
            <xdr:cNvSpPr/>
          </xdr:nvSpPr>
          <xdr:spPr>
            <a:xfrm>
              <a:off x="14491605" y="11321143"/>
              <a:ext cx="190502"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3" name="正方形/長方形 2122">
              <a:extLst>
                <a:ext uri="{FF2B5EF4-FFF2-40B4-BE49-F238E27FC236}">
                  <a16:creationId xmlns:a16="http://schemas.microsoft.com/office/drawing/2014/main" id="{FACE175C-5D6E-B164-A1B4-0ED1BD7ECA61}"/>
                </a:ext>
              </a:extLst>
            </xdr:cNvPr>
            <xdr:cNvSpPr/>
          </xdr:nvSpPr>
          <xdr:spPr>
            <a:xfrm>
              <a:off x="14845392" y="11321143"/>
              <a:ext cx="190501"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4" name="正方形/長方形 2123">
              <a:extLst>
                <a:ext uri="{FF2B5EF4-FFF2-40B4-BE49-F238E27FC236}">
                  <a16:creationId xmlns:a16="http://schemas.microsoft.com/office/drawing/2014/main" id="{A3560998-72FC-E96D-AC59-31D05F56F56F}"/>
                </a:ext>
              </a:extLst>
            </xdr:cNvPr>
            <xdr:cNvSpPr/>
          </xdr:nvSpPr>
          <xdr:spPr>
            <a:xfrm>
              <a:off x="15212787"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5" name="正方形/長方形 2124">
              <a:extLst>
                <a:ext uri="{FF2B5EF4-FFF2-40B4-BE49-F238E27FC236}">
                  <a16:creationId xmlns:a16="http://schemas.microsoft.com/office/drawing/2014/main" id="{3B901831-6237-4F8A-0164-50C4F53036AD}"/>
                </a:ext>
              </a:extLst>
            </xdr:cNvPr>
            <xdr:cNvSpPr/>
          </xdr:nvSpPr>
          <xdr:spPr>
            <a:xfrm>
              <a:off x="15566571" y="11851821"/>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6" name="正方形/長方形 2125">
              <a:extLst>
                <a:ext uri="{FF2B5EF4-FFF2-40B4-BE49-F238E27FC236}">
                  <a16:creationId xmlns:a16="http://schemas.microsoft.com/office/drawing/2014/main" id="{D84ABD17-C69C-BC21-9017-DB73A4044B86}"/>
                </a:ext>
              </a:extLst>
            </xdr:cNvPr>
            <xdr:cNvSpPr/>
          </xdr:nvSpPr>
          <xdr:spPr>
            <a:xfrm>
              <a:off x="13797644" y="11851821"/>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7" name="正方形/長方形 2126">
              <a:extLst>
                <a:ext uri="{FF2B5EF4-FFF2-40B4-BE49-F238E27FC236}">
                  <a16:creationId xmlns:a16="http://schemas.microsoft.com/office/drawing/2014/main" id="{3E987363-A165-9CE5-9B55-7C28F5811357}"/>
                </a:ext>
              </a:extLst>
            </xdr:cNvPr>
            <xdr:cNvSpPr/>
          </xdr:nvSpPr>
          <xdr:spPr>
            <a:xfrm>
              <a:off x="15566571" y="12382500"/>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8" name="正方形/長方形 2127">
              <a:extLst>
                <a:ext uri="{FF2B5EF4-FFF2-40B4-BE49-F238E27FC236}">
                  <a16:creationId xmlns:a16="http://schemas.microsoft.com/office/drawing/2014/main" id="{07E6B85D-94C6-45DE-C395-D4530F4662F3}"/>
                </a:ext>
              </a:extLst>
            </xdr:cNvPr>
            <xdr:cNvSpPr/>
          </xdr:nvSpPr>
          <xdr:spPr>
            <a:xfrm>
              <a:off x="13797644" y="12382500"/>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9" name="正方形/長方形 2128">
              <a:extLst>
                <a:ext uri="{FF2B5EF4-FFF2-40B4-BE49-F238E27FC236}">
                  <a16:creationId xmlns:a16="http://schemas.microsoft.com/office/drawing/2014/main" id="{7B3E12B2-E729-B8C4-28F0-E318BB64A777}"/>
                </a:ext>
              </a:extLst>
            </xdr:cNvPr>
            <xdr:cNvSpPr/>
          </xdr:nvSpPr>
          <xdr:spPr>
            <a:xfrm>
              <a:off x="14151429" y="12382501"/>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0" name="正方形/長方形 2129">
              <a:extLst>
                <a:ext uri="{FF2B5EF4-FFF2-40B4-BE49-F238E27FC236}">
                  <a16:creationId xmlns:a16="http://schemas.microsoft.com/office/drawing/2014/main" id="{EB040C0E-647E-F8E0-813A-883072421D59}"/>
                </a:ext>
              </a:extLst>
            </xdr:cNvPr>
            <xdr:cNvSpPr/>
          </xdr:nvSpPr>
          <xdr:spPr>
            <a:xfrm>
              <a:off x="14491605" y="12382501"/>
              <a:ext cx="190502"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1" name="正方形/長方形 2130">
              <a:extLst>
                <a:ext uri="{FF2B5EF4-FFF2-40B4-BE49-F238E27FC236}">
                  <a16:creationId xmlns:a16="http://schemas.microsoft.com/office/drawing/2014/main" id="{89906E43-5159-1C42-A93E-43A9FEE47FC2}"/>
                </a:ext>
              </a:extLst>
            </xdr:cNvPr>
            <xdr:cNvSpPr/>
          </xdr:nvSpPr>
          <xdr:spPr>
            <a:xfrm>
              <a:off x="14845392" y="12382501"/>
              <a:ext cx="190501"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32" name="正方形/長方形 2131">
              <a:extLst>
                <a:ext uri="{FF2B5EF4-FFF2-40B4-BE49-F238E27FC236}">
                  <a16:creationId xmlns:a16="http://schemas.microsoft.com/office/drawing/2014/main" id="{C80B19F4-6A40-E7BB-7228-416C6DDAA198}"/>
                </a:ext>
              </a:extLst>
            </xdr:cNvPr>
            <xdr:cNvSpPr/>
          </xdr:nvSpPr>
          <xdr:spPr>
            <a:xfrm>
              <a:off x="15212787" y="12382500"/>
              <a:ext cx="176892" cy="698045"/>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76" name="グループ化 2075">
            <a:extLst>
              <a:ext uri="{FF2B5EF4-FFF2-40B4-BE49-F238E27FC236}">
                <a16:creationId xmlns:a16="http://schemas.microsoft.com/office/drawing/2014/main" id="{E46E8EAF-27D1-F9DF-92CB-A46BCD260354}"/>
              </a:ext>
            </a:extLst>
          </xdr:cNvPr>
          <xdr:cNvGrpSpPr/>
        </xdr:nvGrpSpPr>
        <xdr:grpSpPr>
          <a:xfrm>
            <a:off x="30126706" y="21379842"/>
            <a:ext cx="705454" cy="635846"/>
            <a:chOff x="17512393" y="7783286"/>
            <a:chExt cx="884464" cy="707572"/>
          </a:xfrm>
          <a:grpFill/>
        </xdr:grpSpPr>
        <xdr:sp macro="" textlink="">
          <xdr:nvSpPr>
            <xdr:cNvPr id="2119" name="正方形/長方形 2118">
              <a:extLst>
                <a:ext uri="{FF2B5EF4-FFF2-40B4-BE49-F238E27FC236}">
                  <a16:creationId xmlns:a16="http://schemas.microsoft.com/office/drawing/2014/main" id="{1CAEF62D-436A-5613-7B1F-0E9A3ED5EC45}"/>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20" name="正方形/長方形 2119">
              <a:extLst>
                <a:ext uri="{FF2B5EF4-FFF2-40B4-BE49-F238E27FC236}">
                  <a16:creationId xmlns:a16="http://schemas.microsoft.com/office/drawing/2014/main" id="{78F44367-DD27-F050-4CAF-39BFF074068B}"/>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77" name="グループ化 2076">
            <a:extLst>
              <a:ext uri="{FF2B5EF4-FFF2-40B4-BE49-F238E27FC236}">
                <a16:creationId xmlns:a16="http://schemas.microsoft.com/office/drawing/2014/main" id="{00D3FFC4-1D22-2F0B-33B6-0CAD112B3494}"/>
              </a:ext>
            </a:extLst>
          </xdr:cNvPr>
          <xdr:cNvGrpSpPr/>
        </xdr:nvGrpSpPr>
        <xdr:grpSpPr>
          <a:xfrm>
            <a:off x="30126706" y="22397502"/>
            <a:ext cx="705454" cy="637384"/>
            <a:chOff x="17512393" y="7783286"/>
            <a:chExt cx="884464" cy="707572"/>
          </a:xfrm>
          <a:grpFill/>
        </xdr:grpSpPr>
        <xdr:sp macro="" textlink="">
          <xdr:nvSpPr>
            <xdr:cNvPr id="2117" name="正方形/長方形 2116">
              <a:extLst>
                <a:ext uri="{FF2B5EF4-FFF2-40B4-BE49-F238E27FC236}">
                  <a16:creationId xmlns:a16="http://schemas.microsoft.com/office/drawing/2014/main" id="{F2AA0044-765C-5BCA-3E93-B5A975B58043}"/>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18" name="正方形/長方形 2117">
              <a:extLst>
                <a:ext uri="{FF2B5EF4-FFF2-40B4-BE49-F238E27FC236}">
                  <a16:creationId xmlns:a16="http://schemas.microsoft.com/office/drawing/2014/main" id="{8CD402EE-382D-D2A8-CEC1-F74CD8E251A6}"/>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78" name="グループ化 2077">
            <a:extLst>
              <a:ext uri="{FF2B5EF4-FFF2-40B4-BE49-F238E27FC236}">
                <a16:creationId xmlns:a16="http://schemas.microsoft.com/office/drawing/2014/main" id="{E3AA1C98-76A9-4B0E-9AD4-6881B0776455}"/>
              </a:ext>
            </a:extLst>
          </xdr:cNvPr>
          <xdr:cNvGrpSpPr/>
        </xdr:nvGrpSpPr>
        <xdr:grpSpPr>
          <a:xfrm>
            <a:off x="31317876" y="21442966"/>
            <a:ext cx="341707" cy="381815"/>
            <a:chOff x="18867584" y="5224096"/>
            <a:chExt cx="1464628" cy="1516673"/>
          </a:xfrm>
          <a:grpFill/>
        </xdr:grpSpPr>
        <xdr:sp macro="" textlink="">
          <xdr:nvSpPr>
            <xdr:cNvPr id="2115" name="円/楕円 45">
              <a:extLst>
                <a:ext uri="{FF2B5EF4-FFF2-40B4-BE49-F238E27FC236}">
                  <a16:creationId xmlns:a16="http://schemas.microsoft.com/office/drawing/2014/main" id="{63660383-0781-7EF2-7317-A3CC5776047E}"/>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16" name="円/楕円 46">
              <a:extLst>
                <a:ext uri="{FF2B5EF4-FFF2-40B4-BE49-F238E27FC236}">
                  <a16:creationId xmlns:a16="http://schemas.microsoft.com/office/drawing/2014/main" id="{F21B334B-B989-3F2A-714D-FAB05E476096}"/>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79" name="グループ化 2078">
            <a:extLst>
              <a:ext uri="{FF2B5EF4-FFF2-40B4-BE49-F238E27FC236}">
                <a16:creationId xmlns:a16="http://schemas.microsoft.com/office/drawing/2014/main" id="{108A42B9-2FD5-A880-46FC-E8650153C3D7}"/>
              </a:ext>
            </a:extLst>
          </xdr:cNvPr>
          <xdr:cNvGrpSpPr/>
        </xdr:nvGrpSpPr>
        <xdr:grpSpPr>
          <a:xfrm>
            <a:off x="31317876" y="22514969"/>
            <a:ext cx="341707" cy="381815"/>
            <a:chOff x="18867584" y="5224096"/>
            <a:chExt cx="1464628" cy="1516673"/>
          </a:xfrm>
          <a:grpFill/>
        </xdr:grpSpPr>
        <xdr:sp macro="" textlink="">
          <xdr:nvSpPr>
            <xdr:cNvPr id="2113" name="円/楕円 43">
              <a:extLst>
                <a:ext uri="{FF2B5EF4-FFF2-40B4-BE49-F238E27FC236}">
                  <a16:creationId xmlns:a16="http://schemas.microsoft.com/office/drawing/2014/main" id="{2EC82DD7-AE8C-C16E-CA30-3ADA8B241ACB}"/>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14" name="円/楕円 44">
              <a:extLst>
                <a:ext uri="{FF2B5EF4-FFF2-40B4-BE49-F238E27FC236}">
                  <a16:creationId xmlns:a16="http://schemas.microsoft.com/office/drawing/2014/main" id="{D451F6B1-AC32-562D-CD88-BB8D2A73A457}"/>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80" name="グループ化 2079">
            <a:extLst>
              <a:ext uri="{FF2B5EF4-FFF2-40B4-BE49-F238E27FC236}">
                <a16:creationId xmlns:a16="http://schemas.microsoft.com/office/drawing/2014/main" id="{ED3627F8-02AB-F4F3-8B26-A52ACE0DD1CB}"/>
              </a:ext>
            </a:extLst>
          </xdr:cNvPr>
          <xdr:cNvGrpSpPr/>
        </xdr:nvGrpSpPr>
        <xdr:grpSpPr>
          <a:xfrm>
            <a:off x="31317876" y="23352040"/>
            <a:ext cx="350611" cy="361786"/>
            <a:chOff x="18867584" y="5224096"/>
            <a:chExt cx="1464628" cy="1516673"/>
          </a:xfrm>
          <a:grpFill/>
        </xdr:grpSpPr>
        <xdr:sp macro="" textlink="">
          <xdr:nvSpPr>
            <xdr:cNvPr id="2111" name="円/楕円 41">
              <a:extLst>
                <a:ext uri="{FF2B5EF4-FFF2-40B4-BE49-F238E27FC236}">
                  <a16:creationId xmlns:a16="http://schemas.microsoft.com/office/drawing/2014/main" id="{19FDB980-16B2-C7A5-25BC-905D1183594A}"/>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12" name="円/楕円 42">
              <a:extLst>
                <a:ext uri="{FF2B5EF4-FFF2-40B4-BE49-F238E27FC236}">
                  <a16:creationId xmlns:a16="http://schemas.microsoft.com/office/drawing/2014/main" id="{B2E7A55C-B6F9-9622-1B83-4C2FB7EB9B8F}"/>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081" name="正方形/長方形 2080">
            <a:extLst>
              <a:ext uri="{FF2B5EF4-FFF2-40B4-BE49-F238E27FC236}">
                <a16:creationId xmlns:a16="http://schemas.microsoft.com/office/drawing/2014/main" id="{131E8EBB-D028-8964-5586-251E7A5BD3C4}"/>
              </a:ext>
            </a:extLst>
          </xdr:cNvPr>
          <xdr:cNvSpPr/>
        </xdr:nvSpPr>
        <xdr:spPr>
          <a:xfrm>
            <a:off x="24654952" y="17836505"/>
            <a:ext cx="6662924" cy="188829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82" name="正方形/長方形 2081">
            <a:extLst>
              <a:ext uri="{FF2B5EF4-FFF2-40B4-BE49-F238E27FC236}">
                <a16:creationId xmlns:a16="http://schemas.microsoft.com/office/drawing/2014/main" id="{DCA4881A-030A-7BA7-AC82-FE6828935747}"/>
              </a:ext>
            </a:extLst>
          </xdr:cNvPr>
          <xdr:cNvSpPr/>
        </xdr:nvSpPr>
        <xdr:spPr>
          <a:xfrm>
            <a:off x="26425723" y="18027412"/>
            <a:ext cx="2166871" cy="112466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083" name="グループ化 2082">
            <a:extLst>
              <a:ext uri="{FF2B5EF4-FFF2-40B4-BE49-F238E27FC236}">
                <a16:creationId xmlns:a16="http://schemas.microsoft.com/office/drawing/2014/main" id="{718F8E9B-FECA-AD07-5933-202A22168D27}"/>
              </a:ext>
            </a:extLst>
          </xdr:cNvPr>
          <xdr:cNvGrpSpPr/>
        </xdr:nvGrpSpPr>
        <xdr:grpSpPr>
          <a:xfrm>
            <a:off x="29062805" y="18940744"/>
            <a:ext cx="970805" cy="490572"/>
            <a:chOff x="17179637" y="5709905"/>
            <a:chExt cx="965488" cy="429392"/>
          </a:xfrm>
          <a:grpFill/>
        </xdr:grpSpPr>
        <xdr:sp macro="" textlink="">
          <xdr:nvSpPr>
            <xdr:cNvPr id="2107" name="角丸四角形 37">
              <a:extLst>
                <a:ext uri="{FF2B5EF4-FFF2-40B4-BE49-F238E27FC236}">
                  <a16:creationId xmlns:a16="http://schemas.microsoft.com/office/drawing/2014/main" id="{3176D837-3173-0D24-45D6-5CEDC64E3293}"/>
                </a:ext>
              </a:extLst>
            </xdr:cNvPr>
            <xdr:cNvSpPr/>
          </xdr:nvSpPr>
          <xdr:spPr>
            <a:xfrm>
              <a:off x="17179637" y="5709905"/>
              <a:ext cx="458931"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8" name="角丸四角形 38">
              <a:extLst>
                <a:ext uri="{FF2B5EF4-FFF2-40B4-BE49-F238E27FC236}">
                  <a16:creationId xmlns:a16="http://schemas.microsoft.com/office/drawing/2014/main" id="{BF9B0815-3781-17A5-4A45-3B78B074709D}"/>
                </a:ext>
              </a:extLst>
            </xdr:cNvPr>
            <xdr:cNvSpPr/>
          </xdr:nvSpPr>
          <xdr:spPr>
            <a:xfrm>
              <a:off x="17179637"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9" name="角丸四角形 39">
              <a:extLst>
                <a:ext uri="{FF2B5EF4-FFF2-40B4-BE49-F238E27FC236}">
                  <a16:creationId xmlns:a16="http://schemas.microsoft.com/office/drawing/2014/main" id="{5C7276DA-8471-7EBE-F249-8ABEEBD2BB8B}"/>
                </a:ext>
              </a:extLst>
            </xdr:cNvPr>
            <xdr:cNvSpPr/>
          </xdr:nvSpPr>
          <xdr:spPr>
            <a:xfrm>
              <a:off x="17683392" y="5709905"/>
              <a:ext cx="456383"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10" name="角丸四角形 40">
              <a:extLst>
                <a:ext uri="{FF2B5EF4-FFF2-40B4-BE49-F238E27FC236}">
                  <a16:creationId xmlns:a16="http://schemas.microsoft.com/office/drawing/2014/main" id="{06B4BA0A-23C6-C8F9-5D44-4DE6605496F1}"/>
                </a:ext>
              </a:extLst>
            </xdr:cNvPr>
            <xdr:cNvSpPr/>
          </xdr:nvSpPr>
          <xdr:spPr>
            <a:xfrm>
              <a:off x="17686194"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84" name="グループ化 2083">
            <a:extLst>
              <a:ext uri="{FF2B5EF4-FFF2-40B4-BE49-F238E27FC236}">
                <a16:creationId xmlns:a16="http://schemas.microsoft.com/office/drawing/2014/main" id="{6777B854-A06C-B36C-AD68-6575DE7914B1}"/>
              </a:ext>
            </a:extLst>
          </xdr:cNvPr>
          <xdr:cNvGrpSpPr/>
        </xdr:nvGrpSpPr>
        <xdr:grpSpPr>
          <a:xfrm>
            <a:off x="25837913" y="18218320"/>
            <a:ext cx="356667" cy="993168"/>
            <a:chOff x="20533895" y="962526"/>
            <a:chExt cx="455682" cy="935265"/>
          </a:xfrm>
          <a:grpFill/>
        </xdr:grpSpPr>
        <xdr:sp macro="" textlink="">
          <xdr:nvSpPr>
            <xdr:cNvPr id="2103" name="角丸四角形 33">
              <a:extLst>
                <a:ext uri="{FF2B5EF4-FFF2-40B4-BE49-F238E27FC236}">
                  <a16:creationId xmlns:a16="http://schemas.microsoft.com/office/drawing/2014/main" id="{7D4FA290-714C-FDC6-2D52-61FFE54B1F2C}"/>
                </a:ext>
              </a:extLst>
            </xdr:cNvPr>
            <xdr:cNvSpPr/>
          </xdr:nvSpPr>
          <xdr:spPr>
            <a:xfrm>
              <a:off x="20533895" y="962526"/>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4" name="角丸四角形 34">
              <a:extLst>
                <a:ext uri="{FF2B5EF4-FFF2-40B4-BE49-F238E27FC236}">
                  <a16:creationId xmlns:a16="http://schemas.microsoft.com/office/drawing/2014/main" id="{94C1A086-3A9F-5C23-427C-4DB74206E378}"/>
                </a:ext>
              </a:extLst>
            </xdr:cNvPr>
            <xdr:cNvSpPr/>
          </xdr:nvSpPr>
          <xdr:spPr>
            <a:xfrm>
              <a:off x="20533895" y="1215471"/>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5" name="角丸四角形 35">
              <a:extLst>
                <a:ext uri="{FF2B5EF4-FFF2-40B4-BE49-F238E27FC236}">
                  <a16:creationId xmlns:a16="http://schemas.microsoft.com/office/drawing/2014/main" id="{63E192B7-A2AF-DE4D-F73E-A41D9086DC9B}"/>
                </a:ext>
              </a:extLst>
            </xdr:cNvPr>
            <xdr:cNvSpPr/>
          </xdr:nvSpPr>
          <xdr:spPr>
            <a:xfrm>
              <a:off x="20533895" y="1473869"/>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6" name="角丸四角形 36">
              <a:extLst>
                <a:ext uri="{FF2B5EF4-FFF2-40B4-BE49-F238E27FC236}">
                  <a16:creationId xmlns:a16="http://schemas.microsoft.com/office/drawing/2014/main" id="{B7554970-DDCF-506F-8966-2595AD348EA9}"/>
                </a:ext>
              </a:extLst>
            </xdr:cNvPr>
            <xdr:cNvSpPr/>
          </xdr:nvSpPr>
          <xdr:spPr>
            <a:xfrm>
              <a:off x="20533895" y="1726814"/>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85" name="グループ化 2084">
            <a:extLst>
              <a:ext uri="{FF2B5EF4-FFF2-40B4-BE49-F238E27FC236}">
                <a16:creationId xmlns:a16="http://schemas.microsoft.com/office/drawing/2014/main" id="{35321756-F411-A25E-90F0-EFC874C74B91}"/>
              </a:ext>
            </a:extLst>
          </xdr:cNvPr>
          <xdr:cNvGrpSpPr/>
        </xdr:nvGrpSpPr>
        <xdr:grpSpPr>
          <a:xfrm>
            <a:off x="25056257" y="18889690"/>
            <a:ext cx="422256" cy="453293"/>
            <a:chOff x="18867584" y="5224096"/>
            <a:chExt cx="1464628" cy="1516673"/>
          </a:xfrm>
          <a:grpFill/>
        </xdr:grpSpPr>
        <xdr:sp macro="" textlink="">
          <xdr:nvSpPr>
            <xdr:cNvPr id="2101" name="円/楕円 31">
              <a:extLst>
                <a:ext uri="{FF2B5EF4-FFF2-40B4-BE49-F238E27FC236}">
                  <a16:creationId xmlns:a16="http://schemas.microsoft.com/office/drawing/2014/main" id="{192883C3-ECBA-E3DF-CB1E-ACEEB23A1440}"/>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2" name="円/楕円 32">
              <a:extLst>
                <a:ext uri="{FF2B5EF4-FFF2-40B4-BE49-F238E27FC236}">
                  <a16:creationId xmlns:a16="http://schemas.microsoft.com/office/drawing/2014/main" id="{B70BD528-F3E6-464A-F276-225D86C6DA04}"/>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086" name="角丸四角形 16">
            <a:extLst>
              <a:ext uri="{FF2B5EF4-FFF2-40B4-BE49-F238E27FC236}">
                <a16:creationId xmlns:a16="http://schemas.microsoft.com/office/drawing/2014/main" id="{D59D0431-B514-C414-CE85-8D93ADC22CFE}"/>
              </a:ext>
            </a:extLst>
          </xdr:cNvPr>
          <xdr:cNvSpPr/>
        </xdr:nvSpPr>
        <xdr:spPr>
          <a:xfrm>
            <a:off x="25111370" y="18439861"/>
            <a:ext cx="367144" cy="189784"/>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87" name="角丸四角形 17">
            <a:extLst>
              <a:ext uri="{FF2B5EF4-FFF2-40B4-BE49-F238E27FC236}">
                <a16:creationId xmlns:a16="http://schemas.microsoft.com/office/drawing/2014/main" id="{8FAE6307-45A1-0DD6-A5B4-F5D812718E3A}"/>
              </a:ext>
            </a:extLst>
          </xdr:cNvPr>
          <xdr:cNvSpPr/>
        </xdr:nvSpPr>
        <xdr:spPr>
          <a:xfrm>
            <a:off x="26424155" y="19152075"/>
            <a:ext cx="586242" cy="521668"/>
          </a:xfrm>
          <a:prstGeom prst="roundRect">
            <a:avLst>
              <a:gd name="adj" fmla="val 0"/>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88" name="角丸四角形 18">
            <a:extLst>
              <a:ext uri="{FF2B5EF4-FFF2-40B4-BE49-F238E27FC236}">
                <a16:creationId xmlns:a16="http://schemas.microsoft.com/office/drawing/2014/main" id="{6B47E8C0-0707-21C0-DFD9-17E9D6CB609D}"/>
              </a:ext>
            </a:extLst>
          </xdr:cNvPr>
          <xdr:cNvSpPr/>
        </xdr:nvSpPr>
        <xdr:spPr>
          <a:xfrm>
            <a:off x="30434325" y="19152074"/>
            <a:ext cx="705455" cy="381816"/>
          </a:xfrm>
          <a:prstGeom prst="round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089" name="グループ化 2088">
            <a:extLst>
              <a:ext uri="{FF2B5EF4-FFF2-40B4-BE49-F238E27FC236}">
                <a16:creationId xmlns:a16="http://schemas.microsoft.com/office/drawing/2014/main" id="{3A7623F5-8AAF-B811-8EC4-24C58A7B7EC9}"/>
              </a:ext>
            </a:extLst>
          </xdr:cNvPr>
          <xdr:cNvGrpSpPr/>
        </xdr:nvGrpSpPr>
        <xdr:grpSpPr>
          <a:xfrm>
            <a:off x="29177265" y="18027412"/>
            <a:ext cx="729700" cy="742848"/>
            <a:chOff x="18867584" y="5224096"/>
            <a:chExt cx="1464628" cy="1516673"/>
          </a:xfrm>
          <a:grpFill/>
        </xdr:grpSpPr>
        <xdr:sp macro="" textlink="">
          <xdr:nvSpPr>
            <xdr:cNvPr id="2099" name="円/楕円 29">
              <a:extLst>
                <a:ext uri="{FF2B5EF4-FFF2-40B4-BE49-F238E27FC236}">
                  <a16:creationId xmlns:a16="http://schemas.microsoft.com/office/drawing/2014/main" id="{106B2AB2-6050-ABEA-FF84-031E6C0134EC}"/>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00" name="円/楕円 30">
              <a:extLst>
                <a:ext uri="{FF2B5EF4-FFF2-40B4-BE49-F238E27FC236}">
                  <a16:creationId xmlns:a16="http://schemas.microsoft.com/office/drawing/2014/main" id="{43D3DC17-28D9-41AD-930C-387A1517DFE8}"/>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90" name="グループ化 2089">
            <a:extLst>
              <a:ext uri="{FF2B5EF4-FFF2-40B4-BE49-F238E27FC236}">
                <a16:creationId xmlns:a16="http://schemas.microsoft.com/office/drawing/2014/main" id="{F0DE4A2B-24FD-5D54-D653-46F1C0D95D8D}"/>
              </a:ext>
            </a:extLst>
          </xdr:cNvPr>
          <xdr:cNvGrpSpPr/>
        </xdr:nvGrpSpPr>
        <xdr:grpSpPr>
          <a:xfrm>
            <a:off x="30256230" y="23597464"/>
            <a:ext cx="178096" cy="136391"/>
            <a:chOff x="18867584" y="5224096"/>
            <a:chExt cx="1464628" cy="1516673"/>
          </a:xfrm>
          <a:grpFill/>
        </xdr:grpSpPr>
        <xdr:sp macro="" textlink="">
          <xdr:nvSpPr>
            <xdr:cNvPr id="2097" name="円/楕円 27">
              <a:extLst>
                <a:ext uri="{FF2B5EF4-FFF2-40B4-BE49-F238E27FC236}">
                  <a16:creationId xmlns:a16="http://schemas.microsoft.com/office/drawing/2014/main" id="{3AFB82B4-C54E-EF5C-5701-2AB137D4243E}"/>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8" name="円/楕円 28">
              <a:extLst>
                <a:ext uri="{FF2B5EF4-FFF2-40B4-BE49-F238E27FC236}">
                  <a16:creationId xmlns:a16="http://schemas.microsoft.com/office/drawing/2014/main" id="{CE35B682-75AF-BECD-51B8-F8F20EEAD084}"/>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91" name="グループ化 2090">
            <a:extLst>
              <a:ext uri="{FF2B5EF4-FFF2-40B4-BE49-F238E27FC236}">
                <a16:creationId xmlns:a16="http://schemas.microsoft.com/office/drawing/2014/main" id="{374DD837-386D-6054-EA6B-A1808137D2F9}"/>
              </a:ext>
            </a:extLst>
          </xdr:cNvPr>
          <xdr:cNvGrpSpPr/>
        </xdr:nvGrpSpPr>
        <xdr:grpSpPr>
          <a:xfrm>
            <a:off x="30612421" y="23597464"/>
            <a:ext cx="171168" cy="136391"/>
            <a:chOff x="18867584" y="5224096"/>
            <a:chExt cx="1464628" cy="1516673"/>
          </a:xfrm>
          <a:grpFill/>
        </xdr:grpSpPr>
        <xdr:sp macro="" textlink="">
          <xdr:nvSpPr>
            <xdr:cNvPr id="2095" name="円/楕円 25">
              <a:extLst>
                <a:ext uri="{FF2B5EF4-FFF2-40B4-BE49-F238E27FC236}">
                  <a16:creationId xmlns:a16="http://schemas.microsoft.com/office/drawing/2014/main" id="{AA7F0995-6C4C-9C0A-208F-0619D80F04EA}"/>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6" name="円/楕円 26">
              <a:extLst>
                <a:ext uri="{FF2B5EF4-FFF2-40B4-BE49-F238E27FC236}">
                  <a16:creationId xmlns:a16="http://schemas.microsoft.com/office/drawing/2014/main" id="{8235BFD6-35EF-53D8-BCEE-66EBDA2C5109}"/>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092" name="グループ化 2091">
            <a:extLst>
              <a:ext uri="{FF2B5EF4-FFF2-40B4-BE49-F238E27FC236}">
                <a16:creationId xmlns:a16="http://schemas.microsoft.com/office/drawing/2014/main" id="{4EA82063-0AD9-C97E-ED69-866B62BDEB49}"/>
              </a:ext>
            </a:extLst>
          </xdr:cNvPr>
          <xdr:cNvGrpSpPr/>
        </xdr:nvGrpSpPr>
        <xdr:grpSpPr>
          <a:xfrm>
            <a:off x="28395610" y="23352040"/>
            <a:ext cx="781655" cy="763630"/>
            <a:chOff x="18867584" y="5224096"/>
            <a:chExt cx="1464628" cy="1516673"/>
          </a:xfrm>
          <a:grpFill/>
        </xdr:grpSpPr>
        <xdr:sp macro="" textlink="">
          <xdr:nvSpPr>
            <xdr:cNvPr id="2093" name="円/楕円 23">
              <a:extLst>
                <a:ext uri="{FF2B5EF4-FFF2-40B4-BE49-F238E27FC236}">
                  <a16:creationId xmlns:a16="http://schemas.microsoft.com/office/drawing/2014/main" id="{51253F66-5618-41B8-BE53-E672E5684D4F}"/>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4" name="円/楕円 24">
              <a:extLst>
                <a:ext uri="{FF2B5EF4-FFF2-40B4-BE49-F238E27FC236}">
                  <a16:creationId xmlns:a16="http://schemas.microsoft.com/office/drawing/2014/main" id="{114FE78F-7364-5D48-C25C-81091DDFEC41}"/>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clientData/>
  </xdr:twoCellAnchor>
  <xdr:twoCellAnchor>
    <xdr:from>
      <xdr:col>28</xdr:col>
      <xdr:colOff>95970</xdr:colOff>
      <xdr:row>92</xdr:row>
      <xdr:rowOff>18280</xdr:rowOff>
    </xdr:from>
    <xdr:to>
      <xdr:col>35</xdr:col>
      <xdr:colOff>57634</xdr:colOff>
      <xdr:row>98</xdr:row>
      <xdr:rowOff>9347</xdr:rowOff>
    </xdr:to>
    <xdr:grpSp>
      <xdr:nvGrpSpPr>
        <xdr:cNvPr id="2138" name="グループ化 2137">
          <a:extLst>
            <a:ext uri="{FF2B5EF4-FFF2-40B4-BE49-F238E27FC236}">
              <a16:creationId xmlns:a16="http://schemas.microsoft.com/office/drawing/2014/main" id="{06A979AA-B2B1-4E42-A0AA-A9F7EA929755}"/>
            </a:ext>
          </a:extLst>
        </xdr:cNvPr>
        <xdr:cNvGrpSpPr/>
      </xdr:nvGrpSpPr>
      <xdr:grpSpPr>
        <a:xfrm>
          <a:off x="3779884" y="12122568"/>
          <a:ext cx="882642" cy="780477"/>
          <a:chOff x="21183600" y="15163800"/>
          <a:chExt cx="11010900" cy="9715500"/>
        </a:xfrm>
        <a:solidFill>
          <a:srgbClr val="FFC000">
            <a:lumMod val="40000"/>
            <a:lumOff val="60000"/>
          </a:srgbClr>
        </a:solidFill>
      </xdr:grpSpPr>
      <xdr:grpSp>
        <xdr:nvGrpSpPr>
          <xdr:cNvPr id="2139" name="グループ化 2138">
            <a:extLst>
              <a:ext uri="{FF2B5EF4-FFF2-40B4-BE49-F238E27FC236}">
                <a16:creationId xmlns:a16="http://schemas.microsoft.com/office/drawing/2014/main" id="{8C0F7D15-67AF-5BE0-0663-99833604B3A6}"/>
              </a:ext>
            </a:extLst>
          </xdr:cNvPr>
          <xdr:cNvGrpSpPr/>
        </xdr:nvGrpSpPr>
        <xdr:grpSpPr>
          <a:xfrm>
            <a:off x="21183600" y="16777814"/>
            <a:ext cx="2735794" cy="6817170"/>
            <a:chOff x="18288000" y="16954500"/>
            <a:chExt cx="2667000" cy="6819900"/>
          </a:xfrm>
          <a:grpFill/>
        </xdr:grpSpPr>
        <xdr:sp macro="" textlink="">
          <xdr:nvSpPr>
            <xdr:cNvPr id="2200" name="台形 2199">
              <a:extLst>
                <a:ext uri="{FF2B5EF4-FFF2-40B4-BE49-F238E27FC236}">
                  <a16:creationId xmlns:a16="http://schemas.microsoft.com/office/drawing/2014/main" id="{3896CC61-AE50-59D4-19B7-7E632FF9CDD5}"/>
                </a:ext>
              </a:extLst>
            </xdr:cNvPr>
            <xdr:cNvSpPr/>
          </xdr:nvSpPr>
          <xdr:spPr>
            <a:xfrm rot="5400000">
              <a:off x="19392900" y="220599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01" name="台形 2200">
              <a:extLst>
                <a:ext uri="{FF2B5EF4-FFF2-40B4-BE49-F238E27FC236}">
                  <a16:creationId xmlns:a16="http://schemas.microsoft.com/office/drawing/2014/main" id="{F9F89EB1-21E1-5660-4074-6442274ED134}"/>
                </a:ext>
              </a:extLst>
            </xdr:cNvPr>
            <xdr:cNvSpPr/>
          </xdr:nvSpPr>
          <xdr:spPr>
            <a:xfrm rot="5400000">
              <a:off x="19431000" y="175260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02" name="台形 2201">
              <a:extLst>
                <a:ext uri="{FF2B5EF4-FFF2-40B4-BE49-F238E27FC236}">
                  <a16:creationId xmlns:a16="http://schemas.microsoft.com/office/drawing/2014/main" id="{D22BAE2D-52AB-19FE-FDE0-1B1CAFCC738C}"/>
                </a:ext>
              </a:extLst>
            </xdr:cNvPr>
            <xdr:cNvSpPr/>
          </xdr:nvSpPr>
          <xdr:spPr>
            <a:xfrm rot="5400000">
              <a:off x="16611599" y="20002499"/>
              <a:ext cx="6515102" cy="1028700"/>
            </a:xfrm>
            <a:prstGeom prst="trapezoid">
              <a:avLst>
                <a:gd name="adj" fmla="val 2174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03" name="台形 2202">
              <a:extLst>
                <a:ext uri="{FF2B5EF4-FFF2-40B4-BE49-F238E27FC236}">
                  <a16:creationId xmlns:a16="http://schemas.microsoft.com/office/drawing/2014/main" id="{94C9BB3F-6DCE-F6CA-E8D4-1747A44007B5}"/>
                </a:ext>
              </a:extLst>
            </xdr:cNvPr>
            <xdr:cNvSpPr/>
          </xdr:nvSpPr>
          <xdr:spPr>
            <a:xfrm>
              <a:off x="18288000" y="16954500"/>
              <a:ext cx="2095500" cy="571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04" name="正方形/長方形 2203">
              <a:extLst>
                <a:ext uri="{FF2B5EF4-FFF2-40B4-BE49-F238E27FC236}">
                  <a16:creationId xmlns:a16="http://schemas.microsoft.com/office/drawing/2014/main" id="{90082B85-3FAE-A7D4-9682-0D670E2F5B25}"/>
                </a:ext>
              </a:extLst>
            </xdr:cNvPr>
            <xdr:cNvSpPr/>
          </xdr:nvSpPr>
          <xdr:spPr>
            <a:xfrm>
              <a:off x="18288000" y="17525999"/>
              <a:ext cx="1219200" cy="624839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140" name="正方形/長方形 2139">
            <a:extLst>
              <a:ext uri="{FF2B5EF4-FFF2-40B4-BE49-F238E27FC236}">
                <a16:creationId xmlns:a16="http://schemas.microsoft.com/office/drawing/2014/main" id="{66664F41-B146-D33E-F9A5-3FFF8471E214}"/>
              </a:ext>
            </a:extLst>
          </xdr:cNvPr>
          <xdr:cNvSpPr/>
        </xdr:nvSpPr>
        <xdr:spPr>
          <a:xfrm>
            <a:off x="23688361" y="17263781"/>
            <a:ext cx="8506139" cy="761551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41" name="台形 2140">
            <a:extLst>
              <a:ext uri="{FF2B5EF4-FFF2-40B4-BE49-F238E27FC236}">
                <a16:creationId xmlns:a16="http://schemas.microsoft.com/office/drawing/2014/main" id="{33D9570E-D66D-8AA1-7DB1-99A88BCBC7EF}"/>
              </a:ext>
            </a:extLst>
          </xdr:cNvPr>
          <xdr:cNvSpPr/>
        </xdr:nvSpPr>
        <xdr:spPr>
          <a:xfrm>
            <a:off x="23710622" y="15163800"/>
            <a:ext cx="8483877" cy="2099982"/>
          </a:xfrm>
          <a:prstGeom prst="trapezoid">
            <a:avLst>
              <a:gd name="adj" fmla="val 40266"/>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142" name="グループ化 2141">
            <a:extLst>
              <a:ext uri="{FF2B5EF4-FFF2-40B4-BE49-F238E27FC236}">
                <a16:creationId xmlns:a16="http://schemas.microsoft.com/office/drawing/2014/main" id="{E2B880D8-1977-3A7D-8F15-A02620209D8E}"/>
              </a:ext>
            </a:extLst>
          </xdr:cNvPr>
          <xdr:cNvGrpSpPr/>
        </xdr:nvGrpSpPr>
        <xdr:grpSpPr>
          <a:xfrm>
            <a:off x="27906511" y="21442966"/>
            <a:ext cx="1644264" cy="1718167"/>
            <a:chOff x="13797644" y="11321143"/>
            <a:chExt cx="1945820" cy="1945822"/>
          </a:xfrm>
          <a:grpFill/>
        </xdr:grpSpPr>
        <xdr:sp macro="" textlink="">
          <xdr:nvSpPr>
            <xdr:cNvPr id="2188" name="正方形/長方形 2187">
              <a:extLst>
                <a:ext uri="{FF2B5EF4-FFF2-40B4-BE49-F238E27FC236}">
                  <a16:creationId xmlns:a16="http://schemas.microsoft.com/office/drawing/2014/main" id="{89394749-B8B6-42D4-5A48-CBA349A20ADA}"/>
                </a:ext>
              </a:extLst>
            </xdr:cNvPr>
            <xdr:cNvSpPr/>
          </xdr:nvSpPr>
          <xdr:spPr>
            <a:xfrm>
              <a:off x="14151429"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9" name="正方形/長方形 2188">
              <a:extLst>
                <a:ext uri="{FF2B5EF4-FFF2-40B4-BE49-F238E27FC236}">
                  <a16:creationId xmlns:a16="http://schemas.microsoft.com/office/drawing/2014/main" id="{6563D385-B53A-91CC-C589-1027F98AB8A5}"/>
                </a:ext>
              </a:extLst>
            </xdr:cNvPr>
            <xdr:cNvSpPr/>
          </xdr:nvSpPr>
          <xdr:spPr>
            <a:xfrm>
              <a:off x="14491605" y="11321143"/>
              <a:ext cx="190502"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0" name="正方形/長方形 2189">
              <a:extLst>
                <a:ext uri="{FF2B5EF4-FFF2-40B4-BE49-F238E27FC236}">
                  <a16:creationId xmlns:a16="http://schemas.microsoft.com/office/drawing/2014/main" id="{1CF8CC71-48E3-7A42-6BB8-BEB21F3C02E8}"/>
                </a:ext>
              </a:extLst>
            </xdr:cNvPr>
            <xdr:cNvSpPr/>
          </xdr:nvSpPr>
          <xdr:spPr>
            <a:xfrm>
              <a:off x="14845392" y="11321143"/>
              <a:ext cx="190501"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1" name="正方形/長方形 2190">
              <a:extLst>
                <a:ext uri="{FF2B5EF4-FFF2-40B4-BE49-F238E27FC236}">
                  <a16:creationId xmlns:a16="http://schemas.microsoft.com/office/drawing/2014/main" id="{A6AB2F44-DB49-D3DF-59B7-6487561294A2}"/>
                </a:ext>
              </a:extLst>
            </xdr:cNvPr>
            <xdr:cNvSpPr/>
          </xdr:nvSpPr>
          <xdr:spPr>
            <a:xfrm>
              <a:off x="15212787"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2" name="正方形/長方形 2191">
              <a:extLst>
                <a:ext uri="{FF2B5EF4-FFF2-40B4-BE49-F238E27FC236}">
                  <a16:creationId xmlns:a16="http://schemas.microsoft.com/office/drawing/2014/main" id="{C9840922-950A-64A8-4525-D10C44DC6730}"/>
                </a:ext>
              </a:extLst>
            </xdr:cNvPr>
            <xdr:cNvSpPr/>
          </xdr:nvSpPr>
          <xdr:spPr>
            <a:xfrm>
              <a:off x="15566571" y="11851821"/>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3" name="正方形/長方形 2192">
              <a:extLst>
                <a:ext uri="{FF2B5EF4-FFF2-40B4-BE49-F238E27FC236}">
                  <a16:creationId xmlns:a16="http://schemas.microsoft.com/office/drawing/2014/main" id="{4AFF1458-755B-6CF1-B45E-98C3404D5598}"/>
                </a:ext>
              </a:extLst>
            </xdr:cNvPr>
            <xdr:cNvSpPr/>
          </xdr:nvSpPr>
          <xdr:spPr>
            <a:xfrm>
              <a:off x="13797644" y="11851821"/>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4" name="正方形/長方形 2193">
              <a:extLst>
                <a:ext uri="{FF2B5EF4-FFF2-40B4-BE49-F238E27FC236}">
                  <a16:creationId xmlns:a16="http://schemas.microsoft.com/office/drawing/2014/main" id="{0B1E9B45-E60D-044A-9D01-DB9774DB6348}"/>
                </a:ext>
              </a:extLst>
            </xdr:cNvPr>
            <xdr:cNvSpPr/>
          </xdr:nvSpPr>
          <xdr:spPr>
            <a:xfrm>
              <a:off x="15566571" y="12382500"/>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5" name="正方形/長方形 2194">
              <a:extLst>
                <a:ext uri="{FF2B5EF4-FFF2-40B4-BE49-F238E27FC236}">
                  <a16:creationId xmlns:a16="http://schemas.microsoft.com/office/drawing/2014/main" id="{A18C78E5-C543-989B-2BBB-C5E017AF29C2}"/>
                </a:ext>
              </a:extLst>
            </xdr:cNvPr>
            <xdr:cNvSpPr/>
          </xdr:nvSpPr>
          <xdr:spPr>
            <a:xfrm>
              <a:off x="13797644" y="12382500"/>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6" name="正方形/長方形 2195">
              <a:extLst>
                <a:ext uri="{FF2B5EF4-FFF2-40B4-BE49-F238E27FC236}">
                  <a16:creationId xmlns:a16="http://schemas.microsoft.com/office/drawing/2014/main" id="{2ACFB567-EAA0-484E-91EE-B33EC6BE925D}"/>
                </a:ext>
              </a:extLst>
            </xdr:cNvPr>
            <xdr:cNvSpPr/>
          </xdr:nvSpPr>
          <xdr:spPr>
            <a:xfrm>
              <a:off x="14151429" y="12382501"/>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7" name="正方形/長方形 2196">
              <a:extLst>
                <a:ext uri="{FF2B5EF4-FFF2-40B4-BE49-F238E27FC236}">
                  <a16:creationId xmlns:a16="http://schemas.microsoft.com/office/drawing/2014/main" id="{A5799C42-D819-7474-67B2-CB4F803076E4}"/>
                </a:ext>
              </a:extLst>
            </xdr:cNvPr>
            <xdr:cNvSpPr/>
          </xdr:nvSpPr>
          <xdr:spPr>
            <a:xfrm>
              <a:off x="14491605" y="12382501"/>
              <a:ext cx="190502"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8" name="正方形/長方形 2197">
              <a:extLst>
                <a:ext uri="{FF2B5EF4-FFF2-40B4-BE49-F238E27FC236}">
                  <a16:creationId xmlns:a16="http://schemas.microsoft.com/office/drawing/2014/main" id="{2E3F7136-F674-E6B8-2176-0AF22406D4A7}"/>
                </a:ext>
              </a:extLst>
            </xdr:cNvPr>
            <xdr:cNvSpPr/>
          </xdr:nvSpPr>
          <xdr:spPr>
            <a:xfrm>
              <a:off x="14845392" y="12382501"/>
              <a:ext cx="190501"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99" name="正方形/長方形 2198">
              <a:extLst>
                <a:ext uri="{FF2B5EF4-FFF2-40B4-BE49-F238E27FC236}">
                  <a16:creationId xmlns:a16="http://schemas.microsoft.com/office/drawing/2014/main" id="{DE5C7919-92FC-AD21-C5F0-3B64EF0EE318}"/>
                </a:ext>
              </a:extLst>
            </xdr:cNvPr>
            <xdr:cNvSpPr/>
          </xdr:nvSpPr>
          <xdr:spPr>
            <a:xfrm>
              <a:off x="15212787" y="12382500"/>
              <a:ext cx="176892" cy="698045"/>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43" name="グループ化 2142">
            <a:extLst>
              <a:ext uri="{FF2B5EF4-FFF2-40B4-BE49-F238E27FC236}">
                <a16:creationId xmlns:a16="http://schemas.microsoft.com/office/drawing/2014/main" id="{39A86674-FC65-D677-9F48-4EF1214800C1}"/>
              </a:ext>
            </a:extLst>
          </xdr:cNvPr>
          <xdr:cNvGrpSpPr/>
        </xdr:nvGrpSpPr>
        <xdr:grpSpPr>
          <a:xfrm>
            <a:off x="30126706" y="21379842"/>
            <a:ext cx="705454" cy="635846"/>
            <a:chOff x="17512393" y="7783286"/>
            <a:chExt cx="884464" cy="707572"/>
          </a:xfrm>
          <a:grpFill/>
        </xdr:grpSpPr>
        <xdr:sp macro="" textlink="">
          <xdr:nvSpPr>
            <xdr:cNvPr id="2186" name="正方形/長方形 2185">
              <a:extLst>
                <a:ext uri="{FF2B5EF4-FFF2-40B4-BE49-F238E27FC236}">
                  <a16:creationId xmlns:a16="http://schemas.microsoft.com/office/drawing/2014/main" id="{BD5396FB-1A8E-9F84-2966-4847BF4E8594}"/>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7" name="正方形/長方形 2186">
              <a:extLst>
                <a:ext uri="{FF2B5EF4-FFF2-40B4-BE49-F238E27FC236}">
                  <a16:creationId xmlns:a16="http://schemas.microsoft.com/office/drawing/2014/main" id="{509423CD-A90D-A5BC-E158-AFCF64E0BD3A}"/>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44" name="グループ化 2143">
            <a:extLst>
              <a:ext uri="{FF2B5EF4-FFF2-40B4-BE49-F238E27FC236}">
                <a16:creationId xmlns:a16="http://schemas.microsoft.com/office/drawing/2014/main" id="{5C413974-7A2C-0DD1-9D0D-BB82D37FD7F7}"/>
              </a:ext>
            </a:extLst>
          </xdr:cNvPr>
          <xdr:cNvGrpSpPr/>
        </xdr:nvGrpSpPr>
        <xdr:grpSpPr>
          <a:xfrm>
            <a:off x="30126706" y="22397502"/>
            <a:ext cx="705454" cy="637384"/>
            <a:chOff x="17512393" y="7783286"/>
            <a:chExt cx="884464" cy="707572"/>
          </a:xfrm>
          <a:grpFill/>
        </xdr:grpSpPr>
        <xdr:sp macro="" textlink="">
          <xdr:nvSpPr>
            <xdr:cNvPr id="2184" name="正方形/長方形 2183">
              <a:extLst>
                <a:ext uri="{FF2B5EF4-FFF2-40B4-BE49-F238E27FC236}">
                  <a16:creationId xmlns:a16="http://schemas.microsoft.com/office/drawing/2014/main" id="{CABC5D17-CB2F-871E-2050-ABBEF9406A76}"/>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5" name="正方形/長方形 2184">
              <a:extLst>
                <a:ext uri="{FF2B5EF4-FFF2-40B4-BE49-F238E27FC236}">
                  <a16:creationId xmlns:a16="http://schemas.microsoft.com/office/drawing/2014/main" id="{09C9B211-4E09-481E-52A5-296256713627}"/>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45" name="グループ化 2144">
            <a:extLst>
              <a:ext uri="{FF2B5EF4-FFF2-40B4-BE49-F238E27FC236}">
                <a16:creationId xmlns:a16="http://schemas.microsoft.com/office/drawing/2014/main" id="{BA70FCD7-A44D-A022-9A46-ED90284D9637}"/>
              </a:ext>
            </a:extLst>
          </xdr:cNvPr>
          <xdr:cNvGrpSpPr/>
        </xdr:nvGrpSpPr>
        <xdr:grpSpPr>
          <a:xfrm>
            <a:off x="31317876" y="21442966"/>
            <a:ext cx="341707" cy="381815"/>
            <a:chOff x="18867584" y="5224096"/>
            <a:chExt cx="1464628" cy="1516673"/>
          </a:xfrm>
          <a:grpFill/>
        </xdr:grpSpPr>
        <xdr:sp macro="" textlink="">
          <xdr:nvSpPr>
            <xdr:cNvPr id="2182" name="円/楕円 45">
              <a:extLst>
                <a:ext uri="{FF2B5EF4-FFF2-40B4-BE49-F238E27FC236}">
                  <a16:creationId xmlns:a16="http://schemas.microsoft.com/office/drawing/2014/main" id="{E3FAAAAC-CD0E-586C-2E2D-579CEB030AEA}"/>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3" name="円/楕円 46">
              <a:extLst>
                <a:ext uri="{FF2B5EF4-FFF2-40B4-BE49-F238E27FC236}">
                  <a16:creationId xmlns:a16="http://schemas.microsoft.com/office/drawing/2014/main" id="{C5B17DBD-74E0-DF2D-3093-F6DA49C8D70A}"/>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46" name="グループ化 2145">
            <a:extLst>
              <a:ext uri="{FF2B5EF4-FFF2-40B4-BE49-F238E27FC236}">
                <a16:creationId xmlns:a16="http://schemas.microsoft.com/office/drawing/2014/main" id="{C03CADFD-1059-6E9A-33B2-37A98DBFF113}"/>
              </a:ext>
            </a:extLst>
          </xdr:cNvPr>
          <xdr:cNvGrpSpPr/>
        </xdr:nvGrpSpPr>
        <xdr:grpSpPr>
          <a:xfrm>
            <a:off x="31317876" y="22514969"/>
            <a:ext cx="341707" cy="381815"/>
            <a:chOff x="18867584" y="5224096"/>
            <a:chExt cx="1464628" cy="1516673"/>
          </a:xfrm>
          <a:grpFill/>
        </xdr:grpSpPr>
        <xdr:sp macro="" textlink="">
          <xdr:nvSpPr>
            <xdr:cNvPr id="2180" name="円/楕円 43">
              <a:extLst>
                <a:ext uri="{FF2B5EF4-FFF2-40B4-BE49-F238E27FC236}">
                  <a16:creationId xmlns:a16="http://schemas.microsoft.com/office/drawing/2014/main" id="{B06EABC3-3F23-6AC1-781E-99AA479E6638}"/>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1" name="円/楕円 44">
              <a:extLst>
                <a:ext uri="{FF2B5EF4-FFF2-40B4-BE49-F238E27FC236}">
                  <a16:creationId xmlns:a16="http://schemas.microsoft.com/office/drawing/2014/main" id="{B331B286-C9D1-0A8E-4D8B-D2E3C1A5A9B5}"/>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47" name="グループ化 2146">
            <a:extLst>
              <a:ext uri="{FF2B5EF4-FFF2-40B4-BE49-F238E27FC236}">
                <a16:creationId xmlns:a16="http://schemas.microsoft.com/office/drawing/2014/main" id="{EFAD8044-30B4-68B7-EAE0-C3A7E7A76C67}"/>
              </a:ext>
            </a:extLst>
          </xdr:cNvPr>
          <xdr:cNvGrpSpPr/>
        </xdr:nvGrpSpPr>
        <xdr:grpSpPr>
          <a:xfrm>
            <a:off x="31317876" y="23352040"/>
            <a:ext cx="350611" cy="361786"/>
            <a:chOff x="18867584" y="5224096"/>
            <a:chExt cx="1464628" cy="1516673"/>
          </a:xfrm>
          <a:grpFill/>
        </xdr:grpSpPr>
        <xdr:sp macro="" textlink="">
          <xdr:nvSpPr>
            <xdr:cNvPr id="2178" name="円/楕円 41">
              <a:extLst>
                <a:ext uri="{FF2B5EF4-FFF2-40B4-BE49-F238E27FC236}">
                  <a16:creationId xmlns:a16="http://schemas.microsoft.com/office/drawing/2014/main" id="{4A1E2CD6-B82E-1963-86A5-26275FD6045B}"/>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9" name="円/楕円 42">
              <a:extLst>
                <a:ext uri="{FF2B5EF4-FFF2-40B4-BE49-F238E27FC236}">
                  <a16:creationId xmlns:a16="http://schemas.microsoft.com/office/drawing/2014/main" id="{A09CCC0B-4DCD-23FF-E947-C4BB7333DD19}"/>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148" name="正方形/長方形 2147">
            <a:extLst>
              <a:ext uri="{FF2B5EF4-FFF2-40B4-BE49-F238E27FC236}">
                <a16:creationId xmlns:a16="http://schemas.microsoft.com/office/drawing/2014/main" id="{FAE7A463-550F-E170-C14E-74F71258F71E}"/>
              </a:ext>
            </a:extLst>
          </xdr:cNvPr>
          <xdr:cNvSpPr/>
        </xdr:nvSpPr>
        <xdr:spPr>
          <a:xfrm>
            <a:off x="24654952" y="17836505"/>
            <a:ext cx="6662924" cy="188829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49" name="正方形/長方形 2148">
            <a:extLst>
              <a:ext uri="{FF2B5EF4-FFF2-40B4-BE49-F238E27FC236}">
                <a16:creationId xmlns:a16="http://schemas.microsoft.com/office/drawing/2014/main" id="{36BF9004-7E87-803F-6572-32DF756AE9A4}"/>
              </a:ext>
            </a:extLst>
          </xdr:cNvPr>
          <xdr:cNvSpPr/>
        </xdr:nvSpPr>
        <xdr:spPr>
          <a:xfrm>
            <a:off x="26425723" y="18027412"/>
            <a:ext cx="2166871" cy="112466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150" name="グループ化 2149">
            <a:extLst>
              <a:ext uri="{FF2B5EF4-FFF2-40B4-BE49-F238E27FC236}">
                <a16:creationId xmlns:a16="http://schemas.microsoft.com/office/drawing/2014/main" id="{44DB1038-3BA6-1CA1-6B83-3C6AE8824009}"/>
              </a:ext>
            </a:extLst>
          </xdr:cNvPr>
          <xdr:cNvGrpSpPr/>
        </xdr:nvGrpSpPr>
        <xdr:grpSpPr>
          <a:xfrm>
            <a:off x="29062805" y="18940744"/>
            <a:ext cx="970805" cy="490572"/>
            <a:chOff x="17179637" y="5709905"/>
            <a:chExt cx="965488" cy="429392"/>
          </a:xfrm>
          <a:grpFill/>
        </xdr:grpSpPr>
        <xdr:sp macro="" textlink="">
          <xdr:nvSpPr>
            <xdr:cNvPr id="2174" name="角丸四角形 37">
              <a:extLst>
                <a:ext uri="{FF2B5EF4-FFF2-40B4-BE49-F238E27FC236}">
                  <a16:creationId xmlns:a16="http://schemas.microsoft.com/office/drawing/2014/main" id="{FEEC6218-8B0A-7BE7-D29D-F767148D8F38}"/>
                </a:ext>
              </a:extLst>
            </xdr:cNvPr>
            <xdr:cNvSpPr/>
          </xdr:nvSpPr>
          <xdr:spPr>
            <a:xfrm>
              <a:off x="17179637" y="5709905"/>
              <a:ext cx="458931"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5" name="角丸四角形 38">
              <a:extLst>
                <a:ext uri="{FF2B5EF4-FFF2-40B4-BE49-F238E27FC236}">
                  <a16:creationId xmlns:a16="http://schemas.microsoft.com/office/drawing/2014/main" id="{40A2C80E-64F0-E99F-5512-2A7D6825DD87}"/>
                </a:ext>
              </a:extLst>
            </xdr:cNvPr>
            <xdr:cNvSpPr/>
          </xdr:nvSpPr>
          <xdr:spPr>
            <a:xfrm>
              <a:off x="17179637"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6" name="角丸四角形 39">
              <a:extLst>
                <a:ext uri="{FF2B5EF4-FFF2-40B4-BE49-F238E27FC236}">
                  <a16:creationId xmlns:a16="http://schemas.microsoft.com/office/drawing/2014/main" id="{8AF0AA50-356D-5803-F9A3-5D530D59BBE9}"/>
                </a:ext>
              </a:extLst>
            </xdr:cNvPr>
            <xdr:cNvSpPr/>
          </xdr:nvSpPr>
          <xdr:spPr>
            <a:xfrm>
              <a:off x="17683392" y="5709905"/>
              <a:ext cx="456383"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7" name="角丸四角形 40">
              <a:extLst>
                <a:ext uri="{FF2B5EF4-FFF2-40B4-BE49-F238E27FC236}">
                  <a16:creationId xmlns:a16="http://schemas.microsoft.com/office/drawing/2014/main" id="{B93B61C6-BFF2-7D30-7D00-9961D61AD73B}"/>
                </a:ext>
              </a:extLst>
            </xdr:cNvPr>
            <xdr:cNvSpPr/>
          </xdr:nvSpPr>
          <xdr:spPr>
            <a:xfrm>
              <a:off x="17686194"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51" name="グループ化 2150">
            <a:extLst>
              <a:ext uri="{FF2B5EF4-FFF2-40B4-BE49-F238E27FC236}">
                <a16:creationId xmlns:a16="http://schemas.microsoft.com/office/drawing/2014/main" id="{A0A1C83C-5778-4F05-C015-C8C670C0FC61}"/>
              </a:ext>
            </a:extLst>
          </xdr:cNvPr>
          <xdr:cNvGrpSpPr/>
        </xdr:nvGrpSpPr>
        <xdr:grpSpPr>
          <a:xfrm>
            <a:off x="25837913" y="18218320"/>
            <a:ext cx="356667" cy="993168"/>
            <a:chOff x="20533895" y="962526"/>
            <a:chExt cx="455682" cy="935265"/>
          </a:xfrm>
          <a:grpFill/>
        </xdr:grpSpPr>
        <xdr:sp macro="" textlink="">
          <xdr:nvSpPr>
            <xdr:cNvPr id="2170" name="角丸四角形 33">
              <a:extLst>
                <a:ext uri="{FF2B5EF4-FFF2-40B4-BE49-F238E27FC236}">
                  <a16:creationId xmlns:a16="http://schemas.microsoft.com/office/drawing/2014/main" id="{DC64BDD9-EE25-39A1-4655-EA2323B176FF}"/>
                </a:ext>
              </a:extLst>
            </xdr:cNvPr>
            <xdr:cNvSpPr/>
          </xdr:nvSpPr>
          <xdr:spPr>
            <a:xfrm>
              <a:off x="20533895" y="962526"/>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1" name="角丸四角形 34">
              <a:extLst>
                <a:ext uri="{FF2B5EF4-FFF2-40B4-BE49-F238E27FC236}">
                  <a16:creationId xmlns:a16="http://schemas.microsoft.com/office/drawing/2014/main" id="{1CB983AA-8FA2-151C-C549-09E7293FB94D}"/>
                </a:ext>
              </a:extLst>
            </xdr:cNvPr>
            <xdr:cNvSpPr/>
          </xdr:nvSpPr>
          <xdr:spPr>
            <a:xfrm>
              <a:off x="20533895" y="1215471"/>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2" name="角丸四角形 35">
              <a:extLst>
                <a:ext uri="{FF2B5EF4-FFF2-40B4-BE49-F238E27FC236}">
                  <a16:creationId xmlns:a16="http://schemas.microsoft.com/office/drawing/2014/main" id="{45DF4E5E-26F2-3903-84CF-F600B800BA2D}"/>
                </a:ext>
              </a:extLst>
            </xdr:cNvPr>
            <xdr:cNvSpPr/>
          </xdr:nvSpPr>
          <xdr:spPr>
            <a:xfrm>
              <a:off x="20533895" y="1473869"/>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73" name="角丸四角形 36">
              <a:extLst>
                <a:ext uri="{FF2B5EF4-FFF2-40B4-BE49-F238E27FC236}">
                  <a16:creationId xmlns:a16="http://schemas.microsoft.com/office/drawing/2014/main" id="{D86F555E-9DCA-4FCF-605A-36216B065841}"/>
                </a:ext>
              </a:extLst>
            </xdr:cNvPr>
            <xdr:cNvSpPr/>
          </xdr:nvSpPr>
          <xdr:spPr>
            <a:xfrm>
              <a:off x="20533895" y="1726814"/>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52" name="グループ化 2151">
            <a:extLst>
              <a:ext uri="{FF2B5EF4-FFF2-40B4-BE49-F238E27FC236}">
                <a16:creationId xmlns:a16="http://schemas.microsoft.com/office/drawing/2014/main" id="{E26E093E-3E0C-70CA-BCE9-92574D28963F}"/>
              </a:ext>
            </a:extLst>
          </xdr:cNvPr>
          <xdr:cNvGrpSpPr/>
        </xdr:nvGrpSpPr>
        <xdr:grpSpPr>
          <a:xfrm>
            <a:off x="25056257" y="18889690"/>
            <a:ext cx="422256" cy="453293"/>
            <a:chOff x="18867584" y="5224096"/>
            <a:chExt cx="1464628" cy="1516673"/>
          </a:xfrm>
          <a:grpFill/>
        </xdr:grpSpPr>
        <xdr:sp macro="" textlink="">
          <xdr:nvSpPr>
            <xdr:cNvPr id="2168" name="円/楕円 31">
              <a:extLst>
                <a:ext uri="{FF2B5EF4-FFF2-40B4-BE49-F238E27FC236}">
                  <a16:creationId xmlns:a16="http://schemas.microsoft.com/office/drawing/2014/main" id="{32310F2D-5586-D834-BD13-D516B1A81C4A}"/>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69" name="円/楕円 32">
              <a:extLst>
                <a:ext uri="{FF2B5EF4-FFF2-40B4-BE49-F238E27FC236}">
                  <a16:creationId xmlns:a16="http://schemas.microsoft.com/office/drawing/2014/main" id="{0055AE19-46B7-58CA-D42B-17FD29A783A7}"/>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153" name="角丸四角形 16">
            <a:extLst>
              <a:ext uri="{FF2B5EF4-FFF2-40B4-BE49-F238E27FC236}">
                <a16:creationId xmlns:a16="http://schemas.microsoft.com/office/drawing/2014/main" id="{2B49808F-590A-E9C5-3DC8-D93B7DE26E34}"/>
              </a:ext>
            </a:extLst>
          </xdr:cNvPr>
          <xdr:cNvSpPr/>
        </xdr:nvSpPr>
        <xdr:spPr>
          <a:xfrm>
            <a:off x="25111370" y="18439861"/>
            <a:ext cx="367144" cy="189784"/>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4" name="角丸四角形 17">
            <a:extLst>
              <a:ext uri="{FF2B5EF4-FFF2-40B4-BE49-F238E27FC236}">
                <a16:creationId xmlns:a16="http://schemas.microsoft.com/office/drawing/2014/main" id="{7E9E2B1E-0CB7-DDBC-88C0-2432C754B309}"/>
              </a:ext>
            </a:extLst>
          </xdr:cNvPr>
          <xdr:cNvSpPr/>
        </xdr:nvSpPr>
        <xdr:spPr>
          <a:xfrm>
            <a:off x="26424155" y="19152075"/>
            <a:ext cx="586242" cy="521668"/>
          </a:xfrm>
          <a:prstGeom prst="roundRect">
            <a:avLst>
              <a:gd name="adj" fmla="val 0"/>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5" name="角丸四角形 18">
            <a:extLst>
              <a:ext uri="{FF2B5EF4-FFF2-40B4-BE49-F238E27FC236}">
                <a16:creationId xmlns:a16="http://schemas.microsoft.com/office/drawing/2014/main" id="{978BD428-AD19-5FD2-1720-C7083BF60AC2}"/>
              </a:ext>
            </a:extLst>
          </xdr:cNvPr>
          <xdr:cNvSpPr/>
        </xdr:nvSpPr>
        <xdr:spPr>
          <a:xfrm>
            <a:off x="30434325" y="19152074"/>
            <a:ext cx="705455" cy="381816"/>
          </a:xfrm>
          <a:prstGeom prst="round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156" name="グループ化 2155">
            <a:extLst>
              <a:ext uri="{FF2B5EF4-FFF2-40B4-BE49-F238E27FC236}">
                <a16:creationId xmlns:a16="http://schemas.microsoft.com/office/drawing/2014/main" id="{7B3DC712-00EE-ED00-B130-9F48001F7C28}"/>
              </a:ext>
            </a:extLst>
          </xdr:cNvPr>
          <xdr:cNvGrpSpPr/>
        </xdr:nvGrpSpPr>
        <xdr:grpSpPr>
          <a:xfrm>
            <a:off x="29177265" y="18027412"/>
            <a:ext cx="729700" cy="742848"/>
            <a:chOff x="18867584" y="5224096"/>
            <a:chExt cx="1464628" cy="1516673"/>
          </a:xfrm>
          <a:grpFill/>
        </xdr:grpSpPr>
        <xdr:sp macro="" textlink="">
          <xdr:nvSpPr>
            <xdr:cNvPr id="2166" name="円/楕円 29">
              <a:extLst>
                <a:ext uri="{FF2B5EF4-FFF2-40B4-BE49-F238E27FC236}">
                  <a16:creationId xmlns:a16="http://schemas.microsoft.com/office/drawing/2014/main" id="{DA549394-3B4F-43B0-44C7-6D521CD6A2F8}"/>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67" name="円/楕円 30">
              <a:extLst>
                <a:ext uri="{FF2B5EF4-FFF2-40B4-BE49-F238E27FC236}">
                  <a16:creationId xmlns:a16="http://schemas.microsoft.com/office/drawing/2014/main" id="{2FE925FC-DE43-EAB5-E8B4-9DC0D315DE6F}"/>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57" name="グループ化 2156">
            <a:extLst>
              <a:ext uri="{FF2B5EF4-FFF2-40B4-BE49-F238E27FC236}">
                <a16:creationId xmlns:a16="http://schemas.microsoft.com/office/drawing/2014/main" id="{C729E4F0-68FD-AE19-750F-F8D604B84C9D}"/>
              </a:ext>
            </a:extLst>
          </xdr:cNvPr>
          <xdr:cNvGrpSpPr/>
        </xdr:nvGrpSpPr>
        <xdr:grpSpPr>
          <a:xfrm>
            <a:off x="30256230" y="23597464"/>
            <a:ext cx="178096" cy="136391"/>
            <a:chOff x="18867584" y="5224096"/>
            <a:chExt cx="1464628" cy="1516673"/>
          </a:xfrm>
          <a:grpFill/>
        </xdr:grpSpPr>
        <xdr:sp macro="" textlink="">
          <xdr:nvSpPr>
            <xdr:cNvPr id="2164" name="円/楕円 27">
              <a:extLst>
                <a:ext uri="{FF2B5EF4-FFF2-40B4-BE49-F238E27FC236}">
                  <a16:creationId xmlns:a16="http://schemas.microsoft.com/office/drawing/2014/main" id="{8F96EA02-1394-D2B7-8C5B-142619D6CBE3}"/>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65" name="円/楕円 28">
              <a:extLst>
                <a:ext uri="{FF2B5EF4-FFF2-40B4-BE49-F238E27FC236}">
                  <a16:creationId xmlns:a16="http://schemas.microsoft.com/office/drawing/2014/main" id="{39F589F5-B94D-D1D6-F730-ECED7CD06A6B}"/>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58" name="グループ化 2157">
            <a:extLst>
              <a:ext uri="{FF2B5EF4-FFF2-40B4-BE49-F238E27FC236}">
                <a16:creationId xmlns:a16="http://schemas.microsoft.com/office/drawing/2014/main" id="{CEB7C099-F9D5-6630-FDDA-47C6686E0CF3}"/>
              </a:ext>
            </a:extLst>
          </xdr:cNvPr>
          <xdr:cNvGrpSpPr/>
        </xdr:nvGrpSpPr>
        <xdr:grpSpPr>
          <a:xfrm>
            <a:off x="30612421" y="23597464"/>
            <a:ext cx="171168" cy="136391"/>
            <a:chOff x="18867584" y="5224096"/>
            <a:chExt cx="1464628" cy="1516673"/>
          </a:xfrm>
          <a:grpFill/>
        </xdr:grpSpPr>
        <xdr:sp macro="" textlink="">
          <xdr:nvSpPr>
            <xdr:cNvPr id="2162" name="円/楕円 25">
              <a:extLst>
                <a:ext uri="{FF2B5EF4-FFF2-40B4-BE49-F238E27FC236}">
                  <a16:creationId xmlns:a16="http://schemas.microsoft.com/office/drawing/2014/main" id="{6D40735C-D415-634D-BFDD-41F1E631CFD3}"/>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63" name="円/楕円 26">
              <a:extLst>
                <a:ext uri="{FF2B5EF4-FFF2-40B4-BE49-F238E27FC236}">
                  <a16:creationId xmlns:a16="http://schemas.microsoft.com/office/drawing/2014/main" id="{B96AE73C-FC95-9EED-00D6-9AA54D9C4653}"/>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159" name="グループ化 2158">
            <a:extLst>
              <a:ext uri="{FF2B5EF4-FFF2-40B4-BE49-F238E27FC236}">
                <a16:creationId xmlns:a16="http://schemas.microsoft.com/office/drawing/2014/main" id="{8ABA8E8A-D9D9-3D9D-0D63-558B59FDECB6}"/>
              </a:ext>
            </a:extLst>
          </xdr:cNvPr>
          <xdr:cNvGrpSpPr/>
        </xdr:nvGrpSpPr>
        <xdr:grpSpPr>
          <a:xfrm>
            <a:off x="28395610" y="23352040"/>
            <a:ext cx="781655" cy="763630"/>
            <a:chOff x="18867584" y="5224096"/>
            <a:chExt cx="1464628" cy="1516673"/>
          </a:xfrm>
          <a:grpFill/>
        </xdr:grpSpPr>
        <xdr:sp macro="" textlink="">
          <xdr:nvSpPr>
            <xdr:cNvPr id="2160" name="円/楕円 23">
              <a:extLst>
                <a:ext uri="{FF2B5EF4-FFF2-40B4-BE49-F238E27FC236}">
                  <a16:creationId xmlns:a16="http://schemas.microsoft.com/office/drawing/2014/main" id="{17EADB86-00F0-BC21-B183-25CE718AD19D}"/>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61" name="円/楕円 24">
              <a:extLst>
                <a:ext uri="{FF2B5EF4-FFF2-40B4-BE49-F238E27FC236}">
                  <a16:creationId xmlns:a16="http://schemas.microsoft.com/office/drawing/2014/main" id="{9DC2F3CD-2D76-58B7-6BD1-1D9FE0965DC8}"/>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clientData/>
  </xdr:twoCellAnchor>
  <xdr:twoCellAnchor>
    <xdr:from>
      <xdr:col>30</xdr:col>
      <xdr:colOff>65126</xdr:colOff>
      <xdr:row>95</xdr:row>
      <xdr:rowOff>27213</xdr:rowOff>
    </xdr:from>
    <xdr:to>
      <xdr:col>37</xdr:col>
      <xdr:colOff>26790</xdr:colOff>
      <xdr:row>101</xdr:row>
      <xdr:rowOff>18280</xdr:rowOff>
    </xdr:to>
    <xdr:grpSp>
      <xdr:nvGrpSpPr>
        <xdr:cNvPr id="2205" name="グループ化 2204">
          <a:extLst>
            <a:ext uri="{FF2B5EF4-FFF2-40B4-BE49-F238E27FC236}">
              <a16:creationId xmlns:a16="http://schemas.microsoft.com/office/drawing/2014/main" id="{87F73A7C-115F-4BE9-984B-3D9A9A6B1F6F}"/>
            </a:ext>
          </a:extLst>
        </xdr:cNvPr>
        <xdr:cNvGrpSpPr/>
      </xdr:nvGrpSpPr>
      <xdr:grpSpPr>
        <a:xfrm>
          <a:off x="4012176" y="12526205"/>
          <a:ext cx="882642" cy="780477"/>
          <a:chOff x="21183600" y="15163800"/>
          <a:chExt cx="11010900" cy="9715500"/>
        </a:xfrm>
        <a:solidFill>
          <a:srgbClr val="FFC000">
            <a:lumMod val="40000"/>
            <a:lumOff val="60000"/>
          </a:srgbClr>
        </a:solidFill>
      </xdr:grpSpPr>
      <xdr:grpSp>
        <xdr:nvGrpSpPr>
          <xdr:cNvPr id="2206" name="グループ化 2205">
            <a:extLst>
              <a:ext uri="{FF2B5EF4-FFF2-40B4-BE49-F238E27FC236}">
                <a16:creationId xmlns:a16="http://schemas.microsoft.com/office/drawing/2014/main" id="{3E82E8E4-816F-08F5-F543-95A7F59334FA}"/>
              </a:ext>
            </a:extLst>
          </xdr:cNvPr>
          <xdr:cNvGrpSpPr/>
        </xdr:nvGrpSpPr>
        <xdr:grpSpPr>
          <a:xfrm>
            <a:off x="21183600" y="16777814"/>
            <a:ext cx="2735794" cy="6817170"/>
            <a:chOff x="18288000" y="16954500"/>
            <a:chExt cx="2667000" cy="6819900"/>
          </a:xfrm>
          <a:grpFill/>
        </xdr:grpSpPr>
        <xdr:sp macro="" textlink="">
          <xdr:nvSpPr>
            <xdr:cNvPr id="2267" name="台形 2266">
              <a:extLst>
                <a:ext uri="{FF2B5EF4-FFF2-40B4-BE49-F238E27FC236}">
                  <a16:creationId xmlns:a16="http://schemas.microsoft.com/office/drawing/2014/main" id="{03205AFA-90DE-171A-6A45-97B2670D5DAD}"/>
                </a:ext>
              </a:extLst>
            </xdr:cNvPr>
            <xdr:cNvSpPr/>
          </xdr:nvSpPr>
          <xdr:spPr>
            <a:xfrm rot="5400000">
              <a:off x="19392900" y="220599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8" name="台形 2267">
              <a:extLst>
                <a:ext uri="{FF2B5EF4-FFF2-40B4-BE49-F238E27FC236}">
                  <a16:creationId xmlns:a16="http://schemas.microsoft.com/office/drawing/2014/main" id="{FDD7B50F-C8D3-A7C9-C227-426940829948}"/>
                </a:ext>
              </a:extLst>
            </xdr:cNvPr>
            <xdr:cNvSpPr/>
          </xdr:nvSpPr>
          <xdr:spPr>
            <a:xfrm rot="5400000">
              <a:off x="19431000" y="175260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9" name="台形 2268">
              <a:extLst>
                <a:ext uri="{FF2B5EF4-FFF2-40B4-BE49-F238E27FC236}">
                  <a16:creationId xmlns:a16="http://schemas.microsoft.com/office/drawing/2014/main" id="{B577B3E1-4515-3399-EFDF-D9B2E4900FEC}"/>
                </a:ext>
              </a:extLst>
            </xdr:cNvPr>
            <xdr:cNvSpPr/>
          </xdr:nvSpPr>
          <xdr:spPr>
            <a:xfrm rot="5400000">
              <a:off x="16611599" y="20002499"/>
              <a:ext cx="6515102" cy="1028700"/>
            </a:xfrm>
            <a:prstGeom prst="trapezoid">
              <a:avLst>
                <a:gd name="adj" fmla="val 2174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0" name="台形 2269">
              <a:extLst>
                <a:ext uri="{FF2B5EF4-FFF2-40B4-BE49-F238E27FC236}">
                  <a16:creationId xmlns:a16="http://schemas.microsoft.com/office/drawing/2014/main" id="{02F0AEA4-002C-EACC-3CCF-74B53FD68930}"/>
                </a:ext>
              </a:extLst>
            </xdr:cNvPr>
            <xdr:cNvSpPr/>
          </xdr:nvSpPr>
          <xdr:spPr>
            <a:xfrm>
              <a:off x="18288000" y="16954500"/>
              <a:ext cx="2095500" cy="571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1" name="正方形/長方形 2270">
              <a:extLst>
                <a:ext uri="{FF2B5EF4-FFF2-40B4-BE49-F238E27FC236}">
                  <a16:creationId xmlns:a16="http://schemas.microsoft.com/office/drawing/2014/main" id="{310E9BA3-DCE6-5697-1AED-7AB2DF038E6D}"/>
                </a:ext>
              </a:extLst>
            </xdr:cNvPr>
            <xdr:cNvSpPr/>
          </xdr:nvSpPr>
          <xdr:spPr>
            <a:xfrm>
              <a:off x="18288000" y="17525999"/>
              <a:ext cx="1219200" cy="624839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207" name="正方形/長方形 2206">
            <a:extLst>
              <a:ext uri="{FF2B5EF4-FFF2-40B4-BE49-F238E27FC236}">
                <a16:creationId xmlns:a16="http://schemas.microsoft.com/office/drawing/2014/main" id="{1AAA2966-91B5-6F75-AF3B-2A6B7C04AB29}"/>
              </a:ext>
            </a:extLst>
          </xdr:cNvPr>
          <xdr:cNvSpPr/>
        </xdr:nvSpPr>
        <xdr:spPr>
          <a:xfrm>
            <a:off x="23688361" y="17263781"/>
            <a:ext cx="8506139" cy="761551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08" name="台形 2207">
            <a:extLst>
              <a:ext uri="{FF2B5EF4-FFF2-40B4-BE49-F238E27FC236}">
                <a16:creationId xmlns:a16="http://schemas.microsoft.com/office/drawing/2014/main" id="{DF2C3F07-3236-BDBF-A7FD-6CA0CDEB95DA}"/>
              </a:ext>
            </a:extLst>
          </xdr:cNvPr>
          <xdr:cNvSpPr/>
        </xdr:nvSpPr>
        <xdr:spPr>
          <a:xfrm>
            <a:off x="23710622" y="15163800"/>
            <a:ext cx="8483877" cy="2099982"/>
          </a:xfrm>
          <a:prstGeom prst="trapezoid">
            <a:avLst>
              <a:gd name="adj" fmla="val 40266"/>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209" name="グループ化 2208">
            <a:extLst>
              <a:ext uri="{FF2B5EF4-FFF2-40B4-BE49-F238E27FC236}">
                <a16:creationId xmlns:a16="http://schemas.microsoft.com/office/drawing/2014/main" id="{14AE6D46-D0D3-1708-6F51-1BC380F7FC9D}"/>
              </a:ext>
            </a:extLst>
          </xdr:cNvPr>
          <xdr:cNvGrpSpPr/>
        </xdr:nvGrpSpPr>
        <xdr:grpSpPr>
          <a:xfrm>
            <a:off x="27906511" y="21442966"/>
            <a:ext cx="1644264" cy="1718167"/>
            <a:chOff x="13797644" y="11321143"/>
            <a:chExt cx="1945820" cy="1945822"/>
          </a:xfrm>
          <a:grpFill/>
        </xdr:grpSpPr>
        <xdr:sp macro="" textlink="">
          <xdr:nvSpPr>
            <xdr:cNvPr id="2255" name="正方形/長方形 2254">
              <a:extLst>
                <a:ext uri="{FF2B5EF4-FFF2-40B4-BE49-F238E27FC236}">
                  <a16:creationId xmlns:a16="http://schemas.microsoft.com/office/drawing/2014/main" id="{03E804F6-21D0-93C5-3E2F-08989AAE08B6}"/>
                </a:ext>
              </a:extLst>
            </xdr:cNvPr>
            <xdr:cNvSpPr/>
          </xdr:nvSpPr>
          <xdr:spPr>
            <a:xfrm>
              <a:off x="14151429"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56" name="正方形/長方形 2255">
              <a:extLst>
                <a:ext uri="{FF2B5EF4-FFF2-40B4-BE49-F238E27FC236}">
                  <a16:creationId xmlns:a16="http://schemas.microsoft.com/office/drawing/2014/main" id="{1C7D0B4A-16DC-05A4-165D-01CECD49D063}"/>
                </a:ext>
              </a:extLst>
            </xdr:cNvPr>
            <xdr:cNvSpPr/>
          </xdr:nvSpPr>
          <xdr:spPr>
            <a:xfrm>
              <a:off x="14491605" y="11321143"/>
              <a:ext cx="190502"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57" name="正方形/長方形 2256">
              <a:extLst>
                <a:ext uri="{FF2B5EF4-FFF2-40B4-BE49-F238E27FC236}">
                  <a16:creationId xmlns:a16="http://schemas.microsoft.com/office/drawing/2014/main" id="{9FECDB5A-BFAA-19F9-0721-ACD170B482F1}"/>
                </a:ext>
              </a:extLst>
            </xdr:cNvPr>
            <xdr:cNvSpPr/>
          </xdr:nvSpPr>
          <xdr:spPr>
            <a:xfrm>
              <a:off x="14845392" y="11321143"/>
              <a:ext cx="190501"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58" name="正方形/長方形 2257">
              <a:extLst>
                <a:ext uri="{FF2B5EF4-FFF2-40B4-BE49-F238E27FC236}">
                  <a16:creationId xmlns:a16="http://schemas.microsoft.com/office/drawing/2014/main" id="{A3158178-C116-DF30-9FBC-211B6E4149C1}"/>
                </a:ext>
              </a:extLst>
            </xdr:cNvPr>
            <xdr:cNvSpPr/>
          </xdr:nvSpPr>
          <xdr:spPr>
            <a:xfrm>
              <a:off x="15212787"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59" name="正方形/長方形 2258">
              <a:extLst>
                <a:ext uri="{FF2B5EF4-FFF2-40B4-BE49-F238E27FC236}">
                  <a16:creationId xmlns:a16="http://schemas.microsoft.com/office/drawing/2014/main" id="{9B577A22-FD24-A3E0-2AD5-472DDD9BA27A}"/>
                </a:ext>
              </a:extLst>
            </xdr:cNvPr>
            <xdr:cNvSpPr/>
          </xdr:nvSpPr>
          <xdr:spPr>
            <a:xfrm>
              <a:off x="15566571" y="11851821"/>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0" name="正方形/長方形 2259">
              <a:extLst>
                <a:ext uri="{FF2B5EF4-FFF2-40B4-BE49-F238E27FC236}">
                  <a16:creationId xmlns:a16="http://schemas.microsoft.com/office/drawing/2014/main" id="{814731E8-5137-4918-98FF-4075718D1060}"/>
                </a:ext>
              </a:extLst>
            </xdr:cNvPr>
            <xdr:cNvSpPr/>
          </xdr:nvSpPr>
          <xdr:spPr>
            <a:xfrm>
              <a:off x="13797644" y="11851821"/>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1" name="正方形/長方形 2260">
              <a:extLst>
                <a:ext uri="{FF2B5EF4-FFF2-40B4-BE49-F238E27FC236}">
                  <a16:creationId xmlns:a16="http://schemas.microsoft.com/office/drawing/2014/main" id="{C4D70744-E587-4CEA-5537-6F9AF2229620}"/>
                </a:ext>
              </a:extLst>
            </xdr:cNvPr>
            <xdr:cNvSpPr/>
          </xdr:nvSpPr>
          <xdr:spPr>
            <a:xfrm>
              <a:off x="15566571" y="12382500"/>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2" name="正方形/長方形 2261">
              <a:extLst>
                <a:ext uri="{FF2B5EF4-FFF2-40B4-BE49-F238E27FC236}">
                  <a16:creationId xmlns:a16="http://schemas.microsoft.com/office/drawing/2014/main" id="{621E4939-129F-0127-0E94-19433320D3AB}"/>
                </a:ext>
              </a:extLst>
            </xdr:cNvPr>
            <xdr:cNvSpPr/>
          </xdr:nvSpPr>
          <xdr:spPr>
            <a:xfrm>
              <a:off x="13797644" y="12382500"/>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3" name="正方形/長方形 2262">
              <a:extLst>
                <a:ext uri="{FF2B5EF4-FFF2-40B4-BE49-F238E27FC236}">
                  <a16:creationId xmlns:a16="http://schemas.microsoft.com/office/drawing/2014/main" id="{20B6ECD9-5934-E8B6-2C24-A9128B296FB3}"/>
                </a:ext>
              </a:extLst>
            </xdr:cNvPr>
            <xdr:cNvSpPr/>
          </xdr:nvSpPr>
          <xdr:spPr>
            <a:xfrm>
              <a:off x="14151429" y="12382501"/>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4" name="正方形/長方形 2263">
              <a:extLst>
                <a:ext uri="{FF2B5EF4-FFF2-40B4-BE49-F238E27FC236}">
                  <a16:creationId xmlns:a16="http://schemas.microsoft.com/office/drawing/2014/main" id="{98AD0F8B-3A27-FFD1-89E3-40A5087BF051}"/>
                </a:ext>
              </a:extLst>
            </xdr:cNvPr>
            <xdr:cNvSpPr/>
          </xdr:nvSpPr>
          <xdr:spPr>
            <a:xfrm>
              <a:off x="14491605" y="12382501"/>
              <a:ext cx="190502"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5" name="正方形/長方形 2264">
              <a:extLst>
                <a:ext uri="{FF2B5EF4-FFF2-40B4-BE49-F238E27FC236}">
                  <a16:creationId xmlns:a16="http://schemas.microsoft.com/office/drawing/2014/main" id="{B98BE436-2023-CFF7-7C25-88733F053C13}"/>
                </a:ext>
              </a:extLst>
            </xdr:cNvPr>
            <xdr:cNvSpPr/>
          </xdr:nvSpPr>
          <xdr:spPr>
            <a:xfrm>
              <a:off x="14845392" y="12382501"/>
              <a:ext cx="190501"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66" name="正方形/長方形 2265">
              <a:extLst>
                <a:ext uri="{FF2B5EF4-FFF2-40B4-BE49-F238E27FC236}">
                  <a16:creationId xmlns:a16="http://schemas.microsoft.com/office/drawing/2014/main" id="{7CF1FC08-BCCC-583C-BD22-36D1C2BFB7E6}"/>
                </a:ext>
              </a:extLst>
            </xdr:cNvPr>
            <xdr:cNvSpPr/>
          </xdr:nvSpPr>
          <xdr:spPr>
            <a:xfrm>
              <a:off x="15212787" y="12382500"/>
              <a:ext cx="176892" cy="698045"/>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10" name="グループ化 2209">
            <a:extLst>
              <a:ext uri="{FF2B5EF4-FFF2-40B4-BE49-F238E27FC236}">
                <a16:creationId xmlns:a16="http://schemas.microsoft.com/office/drawing/2014/main" id="{231E9F9C-2527-B870-12FE-A6FE1B7036D8}"/>
              </a:ext>
            </a:extLst>
          </xdr:cNvPr>
          <xdr:cNvGrpSpPr/>
        </xdr:nvGrpSpPr>
        <xdr:grpSpPr>
          <a:xfrm>
            <a:off x="30126706" y="21379842"/>
            <a:ext cx="705454" cy="635846"/>
            <a:chOff x="17512393" y="7783286"/>
            <a:chExt cx="884464" cy="707572"/>
          </a:xfrm>
          <a:grpFill/>
        </xdr:grpSpPr>
        <xdr:sp macro="" textlink="">
          <xdr:nvSpPr>
            <xdr:cNvPr id="2253" name="正方形/長方形 2252">
              <a:extLst>
                <a:ext uri="{FF2B5EF4-FFF2-40B4-BE49-F238E27FC236}">
                  <a16:creationId xmlns:a16="http://schemas.microsoft.com/office/drawing/2014/main" id="{7B5A50DD-4102-2CBB-1EC4-30E241A22588}"/>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54" name="正方形/長方形 2253">
              <a:extLst>
                <a:ext uri="{FF2B5EF4-FFF2-40B4-BE49-F238E27FC236}">
                  <a16:creationId xmlns:a16="http://schemas.microsoft.com/office/drawing/2014/main" id="{30860517-F1DE-D3DF-6FA6-8AE30878DC24}"/>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11" name="グループ化 2210">
            <a:extLst>
              <a:ext uri="{FF2B5EF4-FFF2-40B4-BE49-F238E27FC236}">
                <a16:creationId xmlns:a16="http://schemas.microsoft.com/office/drawing/2014/main" id="{C475DD8F-059C-184E-6009-EB90E5E411C8}"/>
              </a:ext>
            </a:extLst>
          </xdr:cNvPr>
          <xdr:cNvGrpSpPr/>
        </xdr:nvGrpSpPr>
        <xdr:grpSpPr>
          <a:xfrm>
            <a:off x="30126706" y="22397502"/>
            <a:ext cx="705454" cy="637384"/>
            <a:chOff x="17512393" y="7783286"/>
            <a:chExt cx="884464" cy="707572"/>
          </a:xfrm>
          <a:grpFill/>
        </xdr:grpSpPr>
        <xdr:sp macro="" textlink="">
          <xdr:nvSpPr>
            <xdr:cNvPr id="2251" name="正方形/長方形 2250">
              <a:extLst>
                <a:ext uri="{FF2B5EF4-FFF2-40B4-BE49-F238E27FC236}">
                  <a16:creationId xmlns:a16="http://schemas.microsoft.com/office/drawing/2014/main" id="{3738E57A-9BD4-9214-C65C-EB38CA70A9AB}"/>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52" name="正方形/長方形 2251">
              <a:extLst>
                <a:ext uri="{FF2B5EF4-FFF2-40B4-BE49-F238E27FC236}">
                  <a16:creationId xmlns:a16="http://schemas.microsoft.com/office/drawing/2014/main" id="{3DEB76D8-EC9E-C0BE-3809-EFA7EBDB1D27}"/>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12" name="グループ化 2211">
            <a:extLst>
              <a:ext uri="{FF2B5EF4-FFF2-40B4-BE49-F238E27FC236}">
                <a16:creationId xmlns:a16="http://schemas.microsoft.com/office/drawing/2014/main" id="{B2D15B62-3295-5C5A-2FEF-2C29D70917BC}"/>
              </a:ext>
            </a:extLst>
          </xdr:cNvPr>
          <xdr:cNvGrpSpPr/>
        </xdr:nvGrpSpPr>
        <xdr:grpSpPr>
          <a:xfrm>
            <a:off x="31317876" y="21442966"/>
            <a:ext cx="341707" cy="381815"/>
            <a:chOff x="18867584" y="5224096"/>
            <a:chExt cx="1464628" cy="1516673"/>
          </a:xfrm>
          <a:grpFill/>
        </xdr:grpSpPr>
        <xdr:sp macro="" textlink="">
          <xdr:nvSpPr>
            <xdr:cNvPr id="2249" name="円/楕円 45">
              <a:extLst>
                <a:ext uri="{FF2B5EF4-FFF2-40B4-BE49-F238E27FC236}">
                  <a16:creationId xmlns:a16="http://schemas.microsoft.com/office/drawing/2014/main" id="{CC9D001A-79ED-54D5-9742-7829FFBC5276}"/>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50" name="円/楕円 46">
              <a:extLst>
                <a:ext uri="{FF2B5EF4-FFF2-40B4-BE49-F238E27FC236}">
                  <a16:creationId xmlns:a16="http://schemas.microsoft.com/office/drawing/2014/main" id="{59337A04-5302-DA99-41B0-FFC89D09D92F}"/>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13" name="グループ化 2212">
            <a:extLst>
              <a:ext uri="{FF2B5EF4-FFF2-40B4-BE49-F238E27FC236}">
                <a16:creationId xmlns:a16="http://schemas.microsoft.com/office/drawing/2014/main" id="{E79FA295-9C46-8FF7-BE31-38DBF22293CA}"/>
              </a:ext>
            </a:extLst>
          </xdr:cNvPr>
          <xdr:cNvGrpSpPr/>
        </xdr:nvGrpSpPr>
        <xdr:grpSpPr>
          <a:xfrm>
            <a:off x="31317876" y="22514969"/>
            <a:ext cx="341707" cy="381815"/>
            <a:chOff x="18867584" y="5224096"/>
            <a:chExt cx="1464628" cy="1516673"/>
          </a:xfrm>
          <a:grpFill/>
        </xdr:grpSpPr>
        <xdr:sp macro="" textlink="">
          <xdr:nvSpPr>
            <xdr:cNvPr id="2247" name="円/楕円 43">
              <a:extLst>
                <a:ext uri="{FF2B5EF4-FFF2-40B4-BE49-F238E27FC236}">
                  <a16:creationId xmlns:a16="http://schemas.microsoft.com/office/drawing/2014/main" id="{56035C1D-02BF-EA96-7818-333EAE3CBDDF}"/>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8" name="円/楕円 44">
              <a:extLst>
                <a:ext uri="{FF2B5EF4-FFF2-40B4-BE49-F238E27FC236}">
                  <a16:creationId xmlns:a16="http://schemas.microsoft.com/office/drawing/2014/main" id="{04EB7924-7CE9-B68C-E852-97157509B705}"/>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14" name="グループ化 2213">
            <a:extLst>
              <a:ext uri="{FF2B5EF4-FFF2-40B4-BE49-F238E27FC236}">
                <a16:creationId xmlns:a16="http://schemas.microsoft.com/office/drawing/2014/main" id="{595F6893-F07F-7762-186F-9281648DE77B}"/>
              </a:ext>
            </a:extLst>
          </xdr:cNvPr>
          <xdr:cNvGrpSpPr/>
        </xdr:nvGrpSpPr>
        <xdr:grpSpPr>
          <a:xfrm>
            <a:off x="31317876" y="23352040"/>
            <a:ext cx="350611" cy="361786"/>
            <a:chOff x="18867584" y="5224096"/>
            <a:chExt cx="1464628" cy="1516673"/>
          </a:xfrm>
          <a:grpFill/>
        </xdr:grpSpPr>
        <xdr:sp macro="" textlink="">
          <xdr:nvSpPr>
            <xdr:cNvPr id="2245" name="円/楕円 41">
              <a:extLst>
                <a:ext uri="{FF2B5EF4-FFF2-40B4-BE49-F238E27FC236}">
                  <a16:creationId xmlns:a16="http://schemas.microsoft.com/office/drawing/2014/main" id="{79C79C25-5666-AF30-C63A-3100A0FF31A2}"/>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6" name="円/楕円 42">
              <a:extLst>
                <a:ext uri="{FF2B5EF4-FFF2-40B4-BE49-F238E27FC236}">
                  <a16:creationId xmlns:a16="http://schemas.microsoft.com/office/drawing/2014/main" id="{458FDB0A-7380-F79F-F79A-76F714C12976}"/>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215" name="正方形/長方形 2214">
            <a:extLst>
              <a:ext uri="{FF2B5EF4-FFF2-40B4-BE49-F238E27FC236}">
                <a16:creationId xmlns:a16="http://schemas.microsoft.com/office/drawing/2014/main" id="{B19FED50-4AF6-7CAC-BE5D-4F6000A4309B}"/>
              </a:ext>
            </a:extLst>
          </xdr:cNvPr>
          <xdr:cNvSpPr/>
        </xdr:nvSpPr>
        <xdr:spPr>
          <a:xfrm>
            <a:off x="24654952" y="17836505"/>
            <a:ext cx="6662924" cy="188829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16" name="正方形/長方形 2215">
            <a:extLst>
              <a:ext uri="{FF2B5EF4-FFF2-40B4-BE49-F238E27FC236}">
                <a16:creationId xmlns:a16="http://schemas.microsoft.com/office/drawing/2014/main" id="{44966FA6-A3ED-98B2-6463-14BB8C3FD80F}"/>
              </a:ext>
            </a:extLst>
          </xdr:cNvPr>
          <xdr:cNvSpPr/>
        </xdr:nvSpPr>
        <xdr:spPr>
          <a:xfrm>
            <a:off x="26425723" y="18027412"/>
            <a:ext cx="2166871" cy="112466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217" name="グループ化 2216">
            <a:extLst>
              <a:ext uri="{FF2B5EF4-FFF2-40B4-BE49-F238E27FC236}">
                <a16:creationId xmlns:a16="http://schemas.microsoft.com/office/drawing/2014/main" id="{FBF7482C-7118-C94D-7907-C67CAAFA58E1}"/>
              </a:ext>
            </a:extLst>
          </xdr:cNvPr>
          <xdr:cNvGrpSpPr/>
        </xdr:nvGrpSpPr>
        <xdr:grpSpPr>
          <a:xfrm>
            <a:off x="29062805" y="18940744"/>
            <a:ext cx="970805" cy="490572"/>
            <a:chOff x="17179637" y="5709905"/>
            <a:chExt cx="965488" cy="429392"/>
          </a:xfrm>
          <a:grpFill/>
        </xdr:grpSpPr>
        <xdr:sp macro="" textlink="">
          <xdr:nvSpPr>
            <xdr:cNvPr id="2241" name="角丸四角形 37">
              <a:extLst>
                <a:ext uri="{FF2B5EF4-FFF2-40B4-BE49-F238E27FC236}">
                  <a16:creationId xmlns:a16="http://schemas.microsoft.com/office/drawing/2014/main" id="{72E21D69-53C6-0B35-3843-B0C00A768BD4}"/>
                </a:ext>
              </a:extLst>
            </xdr:cNvPr>
            <xdr:cNvSpPr/>
          </xdr:nvSpPr>
          <xdr:spPr>
            <a:xfrm>
              <a:off x="17179637" y="5709905"/>
              <a:ext cx="458931"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2" name="角丸四角形 38">
              <a:extLst>
                <a:ext uri="{FF2B5EF4-FFF2-40B4-BE49-F238E27FC236}">
                  <a16:creationId xmlns:a16="http://schemas.microsoft.com/office/drawing/2014/main" id="{ACC9AAC2-4BA9-EF5F-C05F-FCE77B9DCF2A}"/>
                </a:ext>
              </a:extLst>
            </xdr:cNvPr>
            <xdr:cNvSpPr/>
          </xdr:nvSpPr>
          <xdr:spPr>
            <a:xfrm>
              <a:off x="17179637"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3" name="角丸四角形 39">
              <a:extLst>
                <a:ext uri="{FF2B5EF4-FFF2-40B4-BE49-F238E27FC236}">
                  <a16:creationId xmlns:a16="http://schemas.microsoft.com/office/drawing/2014/main" id="{FF48DE15-5522-8D25-AAC1-E0C970B82948}"/>
                </a:ext>
              </a:extLst>
            </xdr:cNvPr>
            <xdr:cNvSpPr/>
          </xdr:nvSpPr>
          <xdr:spPr>
            <a:xfrm>
              <a:off x="17683392" y="5709905"/>
              <a:ext cx="456383"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4" name="角丸四角形 40">
              <a:extLst>
                <a:ext uri="{FF2B5EF4-FFF2-40B4-BE49-F238E27FC236}">
                  <a16:creationId xmlns:a16="http://schemas.microsoft.com/office/drawing/2014/main" id="{2944811C-7ED3-B76C-CEC2-2FEB09BC77C4}"/>
                </a:ext>
              </a:extLst>
            </xdr:cNvPr>
            <xdr:cNvSpPr/>
          </xdr:nvSpPr>
          <xdr:spPr>
            <a:xfrm>
              <a:off x="17686194"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18" name="グループ化 2217">
            <a:extLst>
              <a:ext uri="{FF2B5EF4-FFF2-40B4-BE49-F238E27FC236}">
                <a16:creationId xmlns:a16="http://schemas.microsoft.com/office/drawing/2014/main" id="{6E375ACF-F629-119F-7DE6-3E1B820AB83F}"/>
              </a:ext>
            </a:extLst>
          </xdr:cNvPr>
          <xdr:cNvGrpSpPr/>
        </xdr:nvGrpSpPr>
        <xdr:grpSpPr>
          <a:xfrm>
            <a:off x="25837913" y="18218320"/>
            <a:ext cx="356667" cy="993168"/>
            <a:chOff x="20533895" y="962526"/>
            <a:chExt cx="455682" cy="935265"/>
          </a:xfrm>
          <a:grpFill/>
        </xdr:grpSpPr>
        <xdr:sp macro="" textlink="">
          <xdr:nvSpPr>
            <xdr:cNvPr id="2237" name="角丸四角形 33">
              <a:extLst>
                <a:ext uri="{FF2B5EF4-FFF2-40B4-BE49-F238E27FC236}">
                  <a16:creationId xmlns:a16="http://schemas.microsoft.com/office/drawing/2014/main" id="{611CC62E-2AEE-D80B-4E85-C237907C57E7}"/>
                </a:ext>
              </a:extLst>
            </xdr:cNvPr>
            <xdr:cNvSpPr/>
          </xdr:nvSpPr>
          <xdr:spPr>
            <a:xfrm>
              <a:off x="20533895" y="962526"/>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38" name="角丸四角形 34">
              <a:extLst>
                <a:ext uri="{FF2B5EF4-FFF2-40B4-BE49-F238E27FC236}">
                  <a16:creationId xmlns:a16="http://schemas.microsoft.com/office/drawing/2014/main" id="{2058E7E6-D53F-66B8-8167-DB5D9EC6B119}"/>
                </a:ext>
              </a:extLst>
            </xdr:cNvPr>
            <xdr:cNvSpPr/>
          </xdr:nvSpPr>
          <xdr:spPr>
            <a:xfrm>
              <a:off x="20533895" y="1215471"/>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39" name="角丸四角形 35">
              <a:extLst>
                <a:ext uri="{FF2B5EF4-FFF2-40B4-BE49-F238E27FC236}">
                  <a16:creationId xmlns:a16="http://schemas.microsoft.com/office/drawing/2014/main" id="{6AE603DF-6737-B602-6307-3E968B1BC8AB}"/>
                </a:ext>
              </a:extLst>
            </xdr:cNvPr>
            <xdr:cNvSpPr/>
          </xdr:nvSpPr>
          <xdr:spPr>
            <a:xfrm>
              <a:off x="20533895" y="1473869"/>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0" name="角丸四角形 36">
              <a:extLst>
                <a:ext uri="{FF2B5EF4-FFF2-40B4-BE49-F238E27FC236}">
                  <a16:creationId xmlns:a16="http://schemas.microsoft.com/office/drawing/2014/main" id="{409742F8-6AEB-873E-C6F8-0DA2495D18EC}"/>
                </a:ext>
              </a:extLst>
            </xdr:cNvPr>
            <xdr:cNvSpPr/>
          </xdr:nvSpPr>
          <xdr:spPr>
            <a:xfrm>
              <a:off x="20533895" y="1726814"/>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19" name="グループ化 2218">
            <a:extLst>
              <a:ext uri="{FF2B5EF4-FFF2-40B4-BE49-F238E27FC236}">
                <a16:creationId xmlns:a16="http://schemas.microsoft.com/office/drawing/2014/main" id="{91DE14F8-C017-EB45-0163-CAD34498D0FF}"/>
              </a:ext>
            </a:extLst>
          </xdr:cNvPr>
          <xdr:cNvGrpSpPr/>
        </xdr:nvGrpSpPr>
        <xdr:grpSpPr>
          <a:xfrm>
            <a:off x="25056257" y="18889690"/>
            <a:ext cx="422256" cy="453293"/>
            <a:chOff x="18867584" y="5224096"/>
            <a:chExt cx="1464628" cy="1516673"/>
          </a:xfrm>
          <a:grpFill/>
        </xdr:grpSpPr>
        <xdr:sp macro="" textlink="">
          <xdr:nvSpPr>
            <xdr:cNvPr id="2235" name="円/楕円 31">
              <a:extLst>
                <a:ext uri="{FF2B5EF4-FFF2-40B4-BE49-F238E27FC236}">
                  <a16:creationId xmlns:a16="http://schemas.microsoft.com/office/drawing/2014/main" id="{898CD3D7-5FB2-85B2-1D04-0B4B28D46748}"/>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36" name="円/楕円 32">
              <a:extLst>
                <a:ext uri="{FF2B5EF4-FFF2-40B4-BE49-F238E27FC236}">
                  <a16:creationId xmlns:a16="http://schemas.microsoft.com/office/drawing/2014/main" id="{A0BC4F34-3D2F-8A95-A57E-C43F81B7EAD3}"/>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220" name="角丸四角形 16">
            <a:extLst>
              <a:ext uri="{FF2B5EF4-FFF2-40B4-BE49-F238E27FC236}">
                <a16:creationId xmlns:a16="http://schemas.microsoft.com/office/drawing/2014/main" id="{64717C83-5FFE-679C-19B1-ADE0409351A1}"/>
              </a:ext>
            </a:extLst>
          </xdr:cNvPr>
          <xdr:cNvSpPr/>
        </xdr:nvSpPr>
        <xdr:spPr>
          <a:xfrm>
            <a:off x="25111370" y="18439861"/>
            <a:ext cx="367144" cy="189784"/>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21" name="角丸四角形 17">
            <a:extLst>
              <a:ext uri="{FF2B5EF4-FFF2-40B4-BE49-F238E27FC236}">
                <a16:creationId xmlns:a16="http://schemas.microsoft.com/office/drawing/2014/main" id="{C6E85F73-C01F-527D-A101-ADF407397BB8}"/>
              </a:ext>
            </a:extLst>
          </xdr:cNvPr>
          <xdr:cNvSpPr/>
        </xdr:nvSpPr>
        <xdr:spPr>
          <a:xfrm>
            <a:off x="26424155" y="19152075"/>
            <a:ext cx="586242" cy="521668"/>
          </a:xfrm>
          <a:prstGeom prst="roundRect">
            <a:avLst>
              <a:gd name="adj" fmla="val 0"/>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22" name="角丸四角形 18">
            <a:extLst>
              <a:ext uri="{FF2B5EF4-FFF2-40B4-BE49-F238E27FC236}">
                <a16:creationId xmlns:a16="http://schemas.microsoft.com/office/drawing/2014/main" id="{5414F66A-5816-2682-EA3A-C849E75E593D}"/>
              </a:ext>
            </a:extLst>
          </xdr:cNvPr>
          <xdr:cNvSpPr/>
        </xdr:nvSpPr>
        <xdr:spPr>
          <a:xfrm>
            <a:off x="30434325" y="19152074"/>
            <a:ext cx="705455" cy="381816"/>
          </a:xfrm>
          <a:prstGeom prst="round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223" name="グループ化 2222">
            <a:extLst>
              <a:ext uri="{FF2B5EF4-FFF2-40B4-BE49-F238E27FC236}">
                <a16:creationId xmlns:a16="http://schemas.microsoft.com/office/drawing/2014/main" id="{63F5799B-1F53-544C-E623-6F1CAFC111F5}"/>
              </a:ext>
            </a:extLst>
          </xdr:cNvPr>
          <xdr:cNvGrpSpPr/>
        </xdr:nvGrpSpPr>
        <xdr:grpSpPr>
          <a:xfrm>
            <a:off x="29177265" y="18027412"/>
            <a:ext cx="729700" cy="742848"/>
            <a:chOff x="18867584" y="5224096"/>
            <a:chExt cx="1464628" cy="1516673"/>
          </a:xfrm>
          <a:grpFill/>
        </xdr:grpSpPr>
        <xdr:sp macro="" textlink="">
          <xdr:nvSpPr>
            <xdr:cNvPr id="2233" name="円/楕円 29">
              <a:extLst>
                <a:ext uri="{FF2B5EF4-FFF2-40B4-BE49-F238E27FC236}">
                  <a16:creationId xmlns:a16="http://schemas.microsoft.com/office/drawing/2014/main" id="{4BDC6EDA-FA26-D732-94DD-4A39058960E4}"/>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34" name="円/楕円 30">
              <a:extLst>
                <a:ext uri="{FF2B5EF4-FFF2-40B4-BE49-F238E27FC236}">
                  <a16:creationId xmlns:a16="http://schemas.microsoft.com/office/drawing/2014/main" id="{79D2CF2D-8DD3-0ED9-C45D-FA94026B174B}"/>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24" name="グループ化 2223">
            <a:extLst>
              <a:ext uri="{FF2B5EF4-FFF2-40B4-BE49-F238E27FC236}">
                <a16:creationId xmlns:a16="http://schemas.microsoft.com/office/drawing/2014/main" id="{80C889DE-42D1-3407-BCEF-82401A105EB3}"/>
              </a:ext>
            </a:extLst>
          </xdr:cNvPr>
          <xdr:cNvGrpSpPr/>
        </xdr:nvGrpSpPr>
        <xdr:grpSpPr>
          <a:xfrm>
            <a:off x="30256230" y="23597464"/>
            <a:ext cx="178096" cy="136391"/>
            <a:chOff x="18867584" y="5224096"/>
            <a:chExt cx="1464628" cy="1516673"/>
          </a:xfrm>
          <a:grpFill/>
        </xdr:grpSpPr>
        <xdr:sp macro="" textlink="">
          <xdr:nvSpPr>
            <xdr:cNvPr id="2231" name="円/楕円 27">
              <a:extLst>
                <a:ext uri="{FF2B5EF4-FFF2-40B4-BE49-F238E27FC236}">
                  <a16:creationId xmlns:a16="http://schemas.microsoft.com/office/drawing/2014/main" id="{6FDD6666-1825-C914-E73A-B92EBA74DEBD}"/>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32" name="円/楕円 28">
              <a:extLst>
                <a:ext uri="{FF2B5EF4-FFF2-40B4-BE49-F238E27FC236}">
                  <a16:creationId xmlns:a16="http://schemas.microsoft.com/office/drawing/2014/main" id="{FCAE0EC8-03A2-99EC-8E30-1D5B6F47C9B6}"/>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25" name="グループ化 2224">
            <a:extLst>
              <a:ext uri="{FF2B5EF4-FFF2-40B4-BE49-F238E27FC236}">
                <a16:creationId xmlns:a16="http://schemas.microsoft.com/office/drawing/2014/main" id="{4081F080-716B-DDE1-A481-275094DF6565}"/>
              </a:ext>
            </a:extLst>
          </xdr:cNvPr>
          <xdr:cNvGrpSpPr/>
        </xdr:nvGrpSpPr>
        <xdr:grpSpPr>
          <a:xfrm>
            <a:off x="30612421" y="23597464"/>
            <a:ext cx="171168" cy="136391"/>
            <a:chOff x="18867584" y="5224096"/>
            <a:chExt cx="1464628" cy="1516673"/>
          </a:xfrm>
          <a:grpFill/>
        </xdr:grpSpPr>
        <xdr:sp macro="" textlink="">
          <xdr:nvSpPr>
            <xdr:cNvPr id="2229" name="円/楕円 25">
              <a:extLst>
                <a:ext uri="{FF2B5EF4-FFF2-40B4-BE49-F238E27FC236}">
                  <a16:creationId xmlns:a16="http://schemas.microsoft.com/office/drawing/2014/main" id="{F09B773A-2631-5EBD-7A62-F51E46994417}"/>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30" name="円/楕円 26">
              <a:extLst>
                <a:ext uri="{FF2B5EF4-FFF2-40B4-BE49-F238E27FC236}">
                  <a16:creationId xmlns:a16="http://schemas.microsoft.com/office/drawing/2014/main" id="{6787D672-C833-D703-DA32-E9A89C60C7E6}"/>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26" name="グループ化 2225">
            <a:extLst>
              <a:ext uri="{FF2B5EF4-FFF2-40B4-BE49-F238E27FC236}">
                <a16:creationId xmlns:a16="http://schemas.microsoft.com/office/drawing/2014/main" id="{24532130-E31D-4636-23EF-36CBB5A8EE72}"/>
              </a:ext>
            </a:extLst>
          </xdr:cNvPr>
          <xdr:cNvGrpSpPr/>
        </xdr:nvGrpSpPr>
        <xdr:grpSpPr>
          <a:xfrm>
            <a:off x="28395610" y="23352040"/>
            <a:ext cx="781655" cy="763630"/>
            <a:chOff x="18867584" y="5224096"/>
            <a:chExt cx="1464628" cy="1516673"/>
          </a:xfrm>
          <a:grpFill/>
        </xdr:grpSpPr>
        <xdr:sp macro="" textlink="">
          <xdr:nvSpPr>
            <xdr:cNvPr id="2227" name="円/楕円 23">
              <a:extLst>
                <a:ext uri="{FF2B5EF4-FFF2-40B4-BE49-F238E27FC236}">
                  <a16:creationId xmlns:a16="http://schemas.microsoft.com/office/drawing/2014/main" id="{07F79F46-CCB1-12EC-EF05-1C3B29BE4BF8}"/>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28" name="円/楕円 24">
              <a:extLst>
                <a:ext uri="{FF2B5EF4-FFF2-40B4-BE49-F238E27FC236}">
                  <a16:creationId xmlns:a16="http://schemas.microsoft.com/office/drawing/2014/main" id="{382E6545-256F-26E6-9A7C-C31FE130EB85}"/>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clientData/>
  </xdr:twoCellAnchor>
  <xdr:twoCellAnchor>
    <xdr:from>
      <xdr:col>32</xdr:col>
      <xdr:colOff>26790</xdr:colOff>
      <xdr:row>98</xdr:row>
      <xdr:rowOff>18280</xdr:rowOff>
    </xdr:from>
    <xdr:to>
      <xdr:col>38</xdr:col>
      <xdr:colOff>102754</xdr:colOff>
      <xdr:row>104</xdr:row>
      <xdr:rowOff>9347</xdr:rowOff>
    </xdr:to>
    <xdr:grpSp>
      <xdr:nvGrpSpPr>
        <xdr:cNvPr id="2272" name="グループ化 2271">
          <a:extLst>
            <a:ext uri="{FF2B5EF4-FFF2-40B4-BE49-F238E27FC236}">
              <a16:creationId xmlns:a16="http://schemas.microsoft.com/office/drawing/2014/main" id="{419B7B6F-15F0-46E2-B1F6-52425F404C76}"/>
            </a:ext>
          </a:extLst>
        </xdr:cNvPr>
        <xdr:cNvGrpSpPr/>
      </xdr:nvGrpSpPr>
      <xdr:grpSpPr>
        <a:xfrm>
          <a:off x="4236978" y="12911978"/>
          <a:ext cx="865374" cy="780477"/>
          <a:chOff x="21183600" y="15163800"/>
          <a:chExt cx="11010900" cy="9715500"/>
        </a:xfrm>
        <a:solidFill>
          <a:srgbClr val="FFC000">
            <a:lumMod val="40000"/>
            <a:lumOff val="60000"/>
          </a:srgbClr>
        </a:solidFill>
      </xdr:grpSpPr>
      <xdr:grpSp>
        <xdr:nvGrpSpPr>
          <xdr:cNvPr id="2273" name="グループ化 2272">
            <a:extLst>
              <a:ext uri="{FF2B5EF4-FFF2-40B4-BE49-F238E27FC236}">
                <a16:creationId xmlns:a16="http://schemas.microsoft.com/office/drawing/2014/main" id="{78823F57-FA0C-09DF-DB5A-A90766105EA7}"/>
              </a:ext>
            </a:extLst>
          </xdr:cNvPr>
          <xdr:cNvGrpSpPr/>
        </xdr:nvGrpSpPr>
        <xdr:grpSpPr>
          <a:xfrm>
            <a:off x="21183600" y="16777814"/>
            <a:ext cx="2735794" cy="6817170"/>
            <a:chOff x="18288000" y="16954500"/>
            <a:chExt cx="2667000" cy="6819900"/>
          </a:xfrm>
          <a:grpFill/>
        </xdr:grpSpPr>
        <xdr:sp macro="" textlink="">
          <xdr:nvSpPr>
            <xdr:cNvPr id="2334" name="台形 2333">
              <a:extLst>
                <a:ext uri="{FF2B5EF4-FFF2-40B4-BE49-F238E27FC236}">
                  <a16:creationId xmlns:a16="http://schemas.microsoft.com/office/drawing/2014/main" id="{26249ED0-6BEC-9FEA-FAF7-015E591690D5}"/>
                </a:ext>
              </a:extLst>
            </xdr:cNvPr>
            <xdr:cNvSpPr/>
          </xdr:nvSpPr>
          <xdr:spPr>
            <a:xfrm rot="5400000">
              <a:off x="19392900" y="220599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5" name="台形 2334">
              <a:extLst>
                <a:ext uri="{FF2B5EF4-FFF2-40B4-BE49-F238E27FC236}">
                  <a16:creationId xmlns:a16="http://schemas.microsoft.com/office/drawing/2014/main" id="{1D0F8173-54B0-A656-7926-F6FFE39090B3}"/>
                </a:ext>
              </a:extLst>
            </xdr:cNvPr>
            <xdr:cNvSpPr/>
          </xdr:nvSpPr>
          <xdr:spPr>
            <a:xfrm rot="5400000">
              <a:off x="19431000" y="17526000"/>
              <a:ext cx="2095500" cy="952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6" name="台形 2335">
              <a:extLst>
                <a:ext uri="{FF2B5EF4-FFF2-40B4-BE49-F238E27FC236}">
                  <a16:creationId xmlns:a16="http://schemas.microsoft.com/office/drawing/2014/main" id="{C740C1A6-602C-FE02-3037-7609CEF504FD}"/>
                </a:ext>
              </a:extLst>
            </xdr:cNvPr>
            <xdr:cNvSpPr/>
          </xdr:nvSpPr>
          <xdr:spPr>
            <a:xfrm rot="5400000">
              <a:off x="16611599" y="20002499"/>
              <a:ext cx="6515102" cy="1028700"/>
            </a:xfrm>
            <a:prstGeom prst="trapezoid">
              <a:avLst>
                <a:gd name="adj" fmla="val 2174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7" name="台形 2336">
              <a:extLst>
                <a:ext uri="{FF2B5EF4-FFF2-40B4-BE49-F238E27FC236}">
                  <a16:creationId xmlns:a16="http://schemas.microsoft.com/office/drawing/2014/main" id="{B0DCC2D3-C73A-4246-7DF4-32991AABC259}"/>
                </a:ext>
              </a:extLst>
            </xdr:cNvPr>
            <xdr:cNvSpPr/>
          </xdr:nvSpPr>
          <xdr:spPr>
            <a:xfrm>
              <a:off x="18288000" y="16954500"/>
              <a:ext cx="2095500" cy="571500"/>
            </a:xfrm>
            <a:prstGeom prst="trapezoid">
              <a:avLst>
                <a:gd name="adj" fmla="val 43599"/>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8" name="正方形/長方形 2337">
              <a:extLst>
                <a:ext uri="{FF2B5EF4-FFF2-40B4-BE49-F238E27FC236}">
                  <a16:creationId xmlns:a16="http://schemas.microsoft.com/office/drawing/2014/main" id="{90C1F2D5-8AD6-0B15-4F0E-0BD389629F63}"/>
                </a:ext>
              </a:extLst>
            </xdr:cNvPr>
            <xdr:cNvSpPr/>
          </xdr:nvSpPr>
          <xdr:spPr>
            <a:xfrm>
              <a:off x="18288000" y="17525999"/>
              <a:ext cx="1219200" cy="624839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274" name="正方形/長方形 2273">
            <a:extLst>
              <a:ext uri="{FF2B5EF4-FFF2-40B4-BE49-F238E27FC236}">
                <a16:creationId xmlns:a16="http://schemas.microsoft.com/office/drawing/2014/main" id="{D465BCE5-2690-CD29-93B6-91C34EEBBCE1}"/>
              </a:ext>
            </a:extLst>
          </xdr:cNvPr>
          <xdr:cNvSpPr/>
        </xdr:nvSpPr>
        <xdr:spPr>
          <a:xfrm>
            <a:off x="23688361" y="17263781"/>
            <a:ext cx="8506139" cy="7615519"/>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5" name="台形 2274">
            <a:extLst>
              <a:ext uri="{FF2B5EF4-FFF2-40B4-BE49-F238E27FC236}">
                <a16:creationId xmlns:a16="http://schemas.microsoft.com/office/drawing/2014/main" id="{32F0701B-A203-F49E-200F-A0B38AF577BA}"/>
              </a:ext>
            </a:extLst>
          </xdr:cNvPr>
          <xdr:cNvSpPr/>
        </xdr:nvSpPr>
        <xdr:spPr>
          <a:xfrm>
            <a:off x="23710622" y="15163800"/>
            <a:ext cx="8483877" cy="2099982"/>
          </a:xfrm>
          <a:prstGeom prst="trapezoid">
            <a:avLst>
              <a:gd name="adj" fmla="val 40266"/>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276" name="グループ化 2275">
            <a:extLst>
              <a:ext uri="{FF2B5EF4-FFF2-40B4-BE49-F238E27FC236}">
                <a16:creationId xmlns:a16="http://schemas.microsoft.com/office/drawing/2014/main" id="{B61F6A20-957C-0407-8751-D727C9EF1AE3}"/>
              </a:ext>
            </a:extLst>
          </xdr:cNvPr>
          <xdr:cNvGrpSpPr/>
        </xdr:nvGrpSpPr>
        <xdr:grpSpPr>
          <a:xfrm>
            <a:off x="27906511" y="21442966"/>
            <a:ext cx="1644264" cy="1718167"/>
            <a:chOff x="13797644" y="11321143"/>
            <a:chExt cx="1945820" cy="1945822"/>
          </a:xfrm>
          <a:grpFill/>
        </xdr:grpSpPr>
        <xdr:sp macro="" textlink="">
          <xdr:nvSpPr>
            <xdr:cNvPr id="2322" name="正方形/長方形 2321">
              <a:extLst>
                <a:ext uri="{FF2B5EF4-FFF2-40B4-BE49-F238E27FC236}">
                  <a16:creationId xmlns:a16="http://schemas.microsoft.com/office/drawing/2014/main" id="{A2D94A97-13CF-43F8-8F2E-74A7E44FC35F}"/>
                </a:ext>
              </a:extLst>
            </xdr:cNvPr>
            <xdr:cNvSpPr/>
          </xdr:nvSpPr>
          <xdr:spPr>
            <a:xfrm>
              <a:off x="14151429"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3" name="正方形/長方形 2322">
              <a:extLst>
                <a:ext uri="{FF2B5EF4-FFF2-40B4-BE49-F238E27FC236}">
                  <a16:creationId xmlns:a16="http://schemas.microsoft.com/office/drawing/2014/main" id="{2ED72539-9ADD-98A3-26E9-0C84C24735D7}"/>
                </a:ext>
              </a:extLst>
            </xdr:cNvPr>
            <xdr:cNvSpPr/>
          </xdr:nvSpPr>
          <xdr:spPr>
            <a:xfrm>
              <a:off x="14491605" y="11321143"/>
              <a:ext cx="190502"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4" name="正方形/長方形 2323">
              <a:extLst>
                <a:ext uri="{FF2B5EF4-FFF2-40B4-BE49-F238E27FC236}">
                  <a16:creationId xmlns:a16="http://schemas.microsoft.com/office/drawing/2014/main" id="{C7119C41-B40B-56BC-B64B-2E2AD4BA82FF}"/>
                </a:ext>
              </a:extLst>
            </xdr:cNvPr>
            <xdr:cNvSpPr/>
          </xdr:nvSpPr>
          <xdr:spPr>
            <a:xfrm>
              <a:off x="14845392" y="11321143"/>
              <a:ext cx="190501" cy="874938"/>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5" name="正方形/長方形 2324">
              <a:extLst>
                <a:ext uri="{FF2B5EF4-FFF2-40B4-BE49-F238E27FC236}">
                  <a16:creationId xmlns:a16="http://schemas.microsoft.com/office/drawing/2014/main" id="{BF551371-AC90-35E6-10BA-330ECE77D5B3}"/>
                </a:ext>
              </a:extLst>
            </xdr:cNvPr>
            <xdr:cNvSpPr/>
          </xdr:nvSpPr>
          <xdr:spPr>
            <a:xfrm>
              <a:off x="15212787" y="11498037"/>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6" name="正方形/長方形 2325">
              <a:extLst>
                <a:ext uri="{FF2B5EF4-FFF2-40B4-BE49-F238E27FC236}">
                  <a16:creationId xmlns:a16="http://schemas.microsoft.com/office/drawing/2014/main" id="{5A1D47BE-7F95-0657-831B-1405810B5196}"/>
                </a:ext>
              </a:extLst>
            </xdr:cNvPr>
            <xdr:cNvSpPr/>
          </xdr:nvSpPr>
          <xdr:spPr>
            <a:xfrm>
              <a:off x="15566571" y="11851821"/>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7" name="正方形/長方形 2326">
              <a:extLst>
                <a:ext uri="{FF2B5EF4-FFF2-40B4-BE49-F238E27FC236}">
                  <a16:creationId xmlns:a16="http://schemas.microsoft.com/office/drawing/2014/main" id="{9C1CDAFB-5A23-56E1-A103-B4B16A050075}"/>
                </a:ext>
              </a:extLst>
            </xdr:cNvPr>
            <xdr:cNvSpPr/>
          </xdr:nvSpPr>
          <xdr:spPr>
            <a:xfrm>
              <a:off x="13797644" y="11851821"/>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8" name="正方形/長方形 2327">
              <a:extLst>
                <a:ext uri="{FF2B5EF4-FFF2-40B4-BE49-F238E27FC236}">
                  <a16:creationId xmlns:a16="http://schemas.microsoft.com/office/drawing/2014/main" id="{58B525DB-043F-FB7B-428E-7540617EC0A3}"/>
                </a:ext>
              </a:extLst>
            </xdr:cNvPr>
            <xdr:cNvSpPr/>
          </xdr:nvSpPr>
          <xdr:spPr>
            <a:xfrm>
              <a:off x="15566571" y="12382500"/>
              <a:ext cx="176893"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9" name="正方形/長方形 2328">
              <a:extLst>
                <a:ext uri="{FF2B5EF4-FFF2-40B4-BE49-F238E27FC236}">
                  <a16:creationId xmlns:a16="http://schemas.microsoft.com/office/drawing/2014/main" id="{F08A4CA8-4B50-581E-1C83-D8B585787339}"/>
                </a:ext>
              </a:extLst>
            </xdr:cNvPr>
            <xdr:cNvSpPr/>
          </xdr:nvSpPr>
          <xdr:spPr>
            <a:xfrm>
              <a:off x="13797644" y="12382500"/>
              <a:ext cx="176892" cy="353786"/>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0" name="正方形/長方形 2329">
              <a:extLst>
                <a:ext uri="{FF2B5EF4-FFF2-40B4-BE49-F238E27FC236}">
                  <a16:creationId xmlns:a16="http://schemas.microsoft.com/office/drawing/2014/main" id="{702D1475-CB02-DFEC-CE26-B0E7DE1CD88D}"/>
                </a:ext>
              </a:extLst>
            </xdr:cNvPr>
            <xdr:cNvSpPr/>
          </xdr:nvSpPr>
          <xdr:spPr>
            <a:xfrm>
              <a:off x="14151429" y="12382501"/>
              <a:ext cx="176892" cy="707570"/>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1" name="正方形/長方形 2330">
              <a:extLst>
                <a:ext uri="{FF2B5EF4-FFF2-40B4-BE49-F238E27FC236}">
                  <a16:creationId xmlns:a16="http://schemas.microsoft.com/office/drawing/2014/main" id="{48B4667D-2A80-0DCC-6344-9C2DA310DF8A}"/>
                </a:ext>
              </a:extLst>
            </xdr:cNvPr>
            <xdr:cNvSpPr/>
          </xdr:nvSpPr>
          <xdr:spPr>
            <a:xfrm>
              <a:off x="14491605" y="12382501"/>
              <a:ext cx="190502"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2" name="正方形/長方形 2331">
              <a:extLst>
                <a:ext uri="{FF2B5EF4-FFF2-40B4-BE49-F238E27FC236}">
                  <a16:creationId xmlns:a16="http://schemas.microsoft.com/office/drawing/2014/main" id="{A85AEF46-F4D2-3BFA-9ED9-66255A0B1018}"/>
                </a:ext>
              </a:extLst>
            </xdr:cNvPr>
            <xdr:cNvSpPr/>
          </xdr:nvSpPr>
          <xdr:spPr>
            <a:xfrm>
              <a:off x="14845392" y="12382501"/>
              <a:ext cx="190501" cy="884464"/>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33" name="正方形/長方形 2332">
              <a:extLst>
                <a:ext uri="{FF2B5EF4-FFF2-40B4-BE49-F238E27FC236}">
                  <a16:creationId xmlns:a16="http://schemas.microsoft.com/office/drawing/2014/main" id="{F84FB84B-188A-2D20-6780-8373A1E99E6A}"/>
                </a:ext>
              </a:extLst>
            </xdr:cNvPr>
            <xdr:cNvSpPr/>
          </xdr:nvSpPr>
          <xdr:spPr>
            <a:xfrm>
              <a:off x="15212787" y="12382500"/>
              <a:ext cx="176892" cy="698045"/>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77" name="グループ化 2276">
            <a:extLst>
              <a:ext uri="{FF2B5EF4-FFF2-40B4-BE49-F238E27FC236}">
                <a16:creationId xmlns:a16="http://schemas.microsoft.com/office/drawing/2014/main" id="{C17EAD39-C5B7-7810-4486-12F0BF0AF004}"/>
              </a:ext>
            </a:extLst>
          </xdr:cNvPr>
          <xdr:cNvGrpSpPr/>
        </xdr:nvGrpSpPr>
        <xdr:grpSpPr>
          <a:xfrm>
            <a:off x="30126706" y="21379842"/>
            <a:ext cx="705454" cy="635846"/>
            <a:chOff x="17512393" y="7783286"/>
            <a:chExt cx="884464" cy="707572"/>
          </a:xfrm>
          <a:grpFill/>
        </xdr:grpSpPr>
        <xdr:sp macro="" textlink="">
          <xdr:nvSpPr>
            <xdr:cNvPr id="2320" name="正方形/長方形 2319">
              <a:extLst>
                <a:ext uri="{FF2B5EF4-FFF2-40B4-BE49-F238E27FC236}">
                  <a16:creationId xmlns:a16="http://schemas.microsoft.com/office/drawing/2014/main" id="{BEB695B9-0DDD-8778-6926-FCA8D850B383}"/>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21" name="正方形/長方形 2320">
              <a:extLst>
                <a:ext uri="{FF2B5EF4-FFF2-40B4-BE49-F238E27FC236}">
                  <a16:creationId xmlns:a16="http://schemas.microsoft.com/office/drawing/2014/main" id="{B821950F-82D6-928A-03E3-EC7117057F9A}"/>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78" name="グループ化 2277">
            <a:extLst>
              <a:ext uri="{FF2B5EF4-FFF2-40B4-BE49-F238E27FC236}">
                <a16:creationId xmlns:a16="http://schemas.microsoft.com/office/drawing/2014/main" id="{97FE0817-0AB1-21A9-7D00-6F90960D2B27}"/>
              </a:ext>
            </a:extLst>
          </xdr:cNvPr>
          <xdr:cNvGrpSpPr/>
        </xdr:nvGrpSpPr>
        <xdr:grpSpPr>
          <a:xfrm>
            <a:off x="30126706" y="22397502"/>
            <a:ext cx="705454" cy="637384"/>
            <a:chOff x="17512393" y="7783286"/>
            <a:chExt cx="884464" cy="707572"/>
          </a:xfrm>
          <a:grpFill/>
        </xdr:grpSpPr>
        <xdr:sp macro="" textlink="">
          <xdr:nvSpPr>
            <xdr:cNvPr id="2318" name="正方形/長方形 2317">
              <a:extLst>
                <a:ext uri="{FF2B5EF4-FFF2-40B4-BE49-F238E27FC236}">
                  <a16:creationId xmlns:a16="http://schemas.microsoft.com/office/drawing/2014/main" id="{F499036B-87AE-1D33-772F-D3E72C4B2D55}"/>
                </a:ext>
              </a:extLst>
            </xdr:cNvPr>
            <xdr:cNvSpPr/>
          </xdr:nvSpPr>
          <xdr:spPr>
            <a:xfrm>
              <a:off x="17512393" y="7783286"/>
              <a:ext cx="884464"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19" name="正方形/長方形 2318">
              <a:extLst>
                <a:ext uri="{FF2B5EF4-FFF2-40B4-BE49-F238E27FC236}">
                  <a16:creationId xmlns:a16="http://schemas.microsoft.com/office/drawing/2014/main" id="{7E273F57-BE26-F61F-B6D6-9CAA04CA607E}"/>
                </a:ext>
              </a:extLst>
            </xdr:cNvPr>
            <xdr:cNvSpPr/>
          </xdr:nvSpPr>
          <xdr:spPr>
            <a:xfrm>
              <a:off x="17658069" y="7783286"/>
              <a:ext cx="629130" cy="707572"/>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79" name="グループ化 2278">
            <a:extLst>
              <a:ext uri="{FF2B5EF4-FFF2-40B4-BE49-F238E27FC236}">
                <a16:creationId xmlns:a16="http://schemas.microsoft.com/office/drawing/2014/main" id="{BBA1D336-1419-DE4D-50F3-E27AE74C9789}"/>
              </a:ext>
            </a:extLst>
          </xdr:cNvPr>
          <xdr:cNvGrpSpPr/>
        </xdr:nvGrpSpPr>
        <xdr:grpSpPr>
          <a:xfrm>
            <a:off x="31317876" y="21442966"/>
            <a:ext cx="341707" cy="381815"/>
            <a:chOff x="18867584" y="5224096"/>
            <a:chExt cx="1464628" cy="1516673"/>
          </a:xfrm>
          <a:grpFill/>
        </xdr:grpSpPr>
        <xdr:sp macro="" textlink="">
          <xdr:nvSpPr>
            <xdr:cNvPr id="2316" name="円/楕円 45">
              <a:extLst>
                <a:ext uri="{FF2B5EF4-FFF2-40B4-BE49-F238E27FC236}">
                  <a16:creationId xmlns:a16="http://schemas.microsoft.com/office/drawing/2014/main" id="{2EECA8BE-AAC3-7F93-8264-45BD5F90D9E5}"/>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17" name="円/楕円 46">
              <a:extLst>
                <a:ext uri="{FF2B5EF4-FFF2-40B4-BE49-F238E27FC236}">
                  <a16:creationId xmlns:a16="http://schemas.microsoft.com/office/drawing/2014/main" id="{6BC30787-7DFB-7315-2587-5C643987986F}"/>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80" name="グループ化 2279">
            <a:extLst>
              <a:ext uri="{FF2B5EF4-FFF2-40B4-BE49-F238E27FC236}">
                <a16:creationId xmlns:a16="http://schemas.microsoft.com/office/drawing/2014/main" id="{2DC714D2-9AAB-23E0-CCFE-5714701295B5}"/>
              </a:ext>
            </a:extLst>
          </xdr:cNvPr>
          <xdr:cNvGrpSpPr/>
        </xdr:nvGrpSpPr>
        <xdr:grpSpPr>
          <a:xfrm>
            <a:off x="31317876" y="22514969"/>
            <a:ext cx="341707" cy="381815"/>
            <a:chOff x="18867584" y="5224096"/>
            <a:chExt cx="1464628" cy="1516673"/>
          </a:xfrm>
          <a:grpFill/>
        </xdr:grpSpPr>
        <xdr:sp macro="" textlink="">
          <xdr:nvSpPr>
            <xdr:cNvPr id="2314" name="円/楕円 43">
              <a:extLst>
                <a:ext uri="{FF2B5EF4-FFF2-40B4-BE49-F238E27FC236}">
                  <a16:creationId xmlns:a16="http://schemas.microsoft.com/office/drawing/2014/main" id="{95A4588A-62B6-B433-91EF-EE5E5F3D1C2A}"/>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15" name="円/楕円 44">
              <a:extLst>
                <a:ext uri="{FF2B5EF4-FFF2-40B4-BE49-F238E27FC236}">
                  <a16:creationId xmlns:a16="http://schemas.microsoft.com/office/drawing/2014/main" id="{0E57F407-BE82-0AD0-B30C-868B97E02EF7}"/>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81" name="グループ化 2280">
            <a:extLst>
              <a:ext uri="{FF2B5EF4-FFF2-40B4-BE49-F238E27FC236}">
                <a16:creationId xmlns:a16="http://schemas.microsoft.com/office/drawing/2014/main" id="{23DE326C-B0FF-E556-8947-1BA8837EA27B}"/>
              </a:ext>
            </a:extLst>
          </xdr:cNvPr>
          <xdr:cNvGrpSpPr/>
        </xdr:nvGrpSpPr>
        <xdr:grpSpPr>
          <a:xfrm>
            <a:off x="31317876" y="23352040"/>
            <a:ext cx="350611" cy="361786"/>
            <a:chOff x="18867584" y="5224096"/>
            <a:chExt cx="1464628" cy="1516673"/>
          </a:xfrm>
          <a:grpFill/>
        </xdr:grpSpPr>
        <xdr:sp macro="" textlink="">
          <xdr:nvSpPr>
            <xdr:cNvPr id="2312" name="円/楕円 41">
              <a:extLst>
                <a:ext uri="{FF2B5EF4-FFF2-40B4-BE49-F238E27FC236}">
                  <a16:creationId xmlns:a16="http://schemas.microsoft.com/office/drawing/2014/main" id="{282A5BE0-BBCD-1433-8DCA-835F8FB37B62}"/>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13" name="円/楕円 42">
              <a:extLst>
                <a:ext uri="{FF2B5EF4-FFF2-40B4-BE49-F238E27FC236}">
                  <a16:creationId xmlns:a16="http://schemas.microsoft.com/office/drawing/2014/main" id="{52C10716-6A5E-7870-53C4-06423A32C1A1}"/>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282" name="正方形/長方形 2281">
            <a:extLst>
              <a:ext uri="{FF2B5EF4-FFF2-40B4-BE49-F238E27FC236}">
                <a16:creationId xmlns:a16="http://schemas.microsoft.com/office/drawing/2014/main" id="{3F1B99DF-4876-20C5-75B5-A9DFBD6699A6}"/>
              </a:ext>
            </a:extLst>
          </xdr:cNvPr>
          <xdr:cNvSpPr/>
        </xdr:nvSpPr>
        <xdr:spPr>
          <a:xfrm>
            <a:off x="24654952" y="17836505"/>
            <a:ext cx="6662924" cy="188829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83" name="正方形/長方形 2282">
            <a:extLst>
              <a:ext uri="{FF2B5EF4-FFF2-40B4-BE49-F238E27FC236}">
                <a16:creationId xmlns:a16="http://schemas.microsoft.com/office/drawing/2014/main" id="{9F58F7DC-52FE-C72D-BD97-708C1C2924DB}"/>
              </a:ext>
            </a:extLst>
          </xdr:cNvPr>
          <xdr:cNvSpPr/>
        </xdr:nvSpPr>
        <xdr:spPr>
          <a:xfrm>
            <a:off x="26425723" y="18027412"/>
            <a:ext cx="2166871" cy="1124663"/>
          </a:xfrm>
          <a:prstGeom prst="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284" name="グループ化 2283">
            <a:extLst>
              <a:ext uri="{FF2B5EF4-FFF2-40B4-BE49-F238E27FC236}">
                <a16:creationId xmlns:a16="http://schemas.microsoft.com/office/drawing/2014/main" id="{497DCD83-E8FE-1D31-8241-43B477EF110D}"/>
              </a:ext>
            </a:extLst>
          </xdr:cNvPr>
          <xdr:cNvGrpSpPr/>
        </xdr:nvGrpSpPr>
        <xdr:grpSpPr>
          <a:xfrm>
            <a:off x="29062805" y="18940744"/>
            <a:ext cx="970805" cy="490572"/>
            <a:chOff x="17179637" y="5709905"/>
            <a:chExt cx="965488" cy="429392"/>
          </a:xfrm>
          <a:grpFill/>
        </xdr:grpSpPr>
        <xdr:sp macro="" textlink="">
          <xdr:nvSpPr>
            <xdr:cNvPr id="2308" name="角丸四角形 37">
              <a:extLst>
                <a:ext uri="{FF2B5EF4-FFF2-40B4-BE49-F238E27FC236}">
                  <a16:creationId xmlns:a16="http://schemas.microsoft.com/office/drawing/2014/main" id="{97FAD368-3A0E-B9C5-7CAE-F236F06AC1F3}"/>
                </a:ext>
              </a:extLst>
            </xdr:cNvPr>
            <xdr:cNvSpPr/>
          </xdr:nvSpPr>
          <xdr:spPr>
            <a:xfrm>
              <a:off x="17179637" y="5709905"/>
              <a:ext cx="458931"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09" name="角丸四角形 38">
              <a:extLst>
                <a:ext uri="{FF2B5EF4-FFF2-40B4-BE49-F238E27FC236}">
                  <a16:creationId xmlns:a16="http://schemas.microsoft.com/office/drawing/2014/main" id="{E8C5CBED-E688-BBF0-93A7-DFE9E7EA1638}"/>
                </a:ext>
              </a:extLst>
            </xdr:cNvPr>
            <xdr:cNvSpPr/>
          </xdr:nvSpPr>
          <xdr:spPr>
            <a:xfrm>
              <a:off x="17179637"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10" name="角丸四角形 39">
              <a:extLst>
                <a:ext uri="{FF2B5EF4-FFF2-40B4-BE49-F238E27FC236}">
                  <a16:creationId xmlns:a16="http://schemas.microsoft.com/office/drawing/2014/main" id="{D8CB97AD-8200-243B-ABBF-952101794436}"/>
                </a:ext>
              </a:extLst>
            </xdr:cNvPr>
            <xdr:cNvSpPr/>
          </xdr:nvSpPr>
          <xdr:spPr>
            <a:xfrm>
              <a:off x="17683392" y="5709905"/>
              <a:ext cx="456383" cy="1782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11" name="角丸四角形 40">
              <a:extLst>
                <a:ext uri="{FF2B5EF4-FFF2-40B4-BE49-F238E27FC236}">
                  <a16:creationId xmlns:a16="http://schemas.microsoft.com/office/drawing/2014/main" id="{AFC7EE19-9BD4-F3A7-78CD-F44D1E00A86D}"/>
                </a:ext>
              </a:extLst>
            </xdr:cNvPr>
            <xdr:cNvSpPr/>
          </xdr:nvSpPr>
          <xdr:spPr>
            <a:xfrm>
              <a:off x="17686194" y="5966114"/>
              <a:ext cx="458931" cy="173183"/>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85" name="グループ化 2284">
            <a:extLst>
              <a:ext uri="{FF2B5EF4-FFF2-40B4-BE49-F238E27FC236}">
                <a16:creationId xmlns:a16="http://schemas.microsoft.com/office/drawing/2014/main" id="{6D3B654A-6F78-4910-23BC-159A2309B88A}"/>
              </a:ext>
            </a:extLst>
          </xdr:cNvPr>
          <xdr:cNvGrpSpPr/>
        </xdr:nvGrpSpPr>
        <xdr:grpSpPr>
          <a:xfrm>
            <a:off x="25837913" y="18218320"/>
            <a:ext cx="356667" cy="993168"/>
            <a:chOff x="20533895" y="962526"/>
            <a:chExt cx="455682" cy="935265"/>
          </a:xfrm>
          <a:grpFill/>
        </xdr:grpSpPr>
        <xdr:sp macro="" textlink="">
          <xdr:nvSpPr>
            <xdr:cNvPr id="2304" name="角丸四角形 33">
              <a:extLst>
                <a:ext uri="{FF2B5EF4-FFF2-40B4-BE49-F238E27FC236}">
                  <a16:creationId xmlns:a16="http://schemas.microsoft.com/office/drawing/2014/main" id="{18A84CF3-FACF-D845-87B9-737D454DB08B}"/>
                </a:ext>
              </a:extLst>
            </xdr:cNvPr>
            <xdr:cNvSpPr/>
          </xdr:nvSpPr>
          <xdr:spPr>
            <a:xfrm>
              <a:off x="20533895" y="962526"/>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05" name="角丸四角形 34">
              <a:extLst>
                <a:ext uri="{FF2B5EF4-FFF2-40B4-BE49-F238E27FC236}">
                  <a16:creationId xmlns:a16="http://schemas.microsoft.com/office/drawing/2014/main" id="{DA379CC8-FCFE-38CD-6F3B-ABA004717D0A}"/>
                </a:ext>
              </a:extLst>
            </xdr:cNvPr>
            <xdr:cNvSpPr/>
          </xdr:nvSpPr>
          <xdr:spPr>
            <a:xfrm>
              <a:off x="20533895" y="1215471"/>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06" name="角丸四角形 35">
              <a:extLst>
                <a:ext uri="{FF2B5EF4-FFF2-40B4-BE49-F238E27FC236}">
                  <a16:creationId xmlns:a16="http://schemas.microsoft.com/office/drawing/2014/main" id="{2EE2BEAA-B84F-B2BE-57D2-4A3A6D17635B}"/>
                </a:ext>
              </a:extLst>
            </xdr:cNvPr>
            <xdr:cNvSpPr/>
          </xdr:nvSpPr>
          <xdr:spPr>
            <a:xfrm>
              <a:off x="20533895" y="1473869"/>
              <a:ext cx="455682" cy="176006"/>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07" name="角丸四角形 36">
              <a:extLst>
                <a:ext uri="{FF2B5EF4-FFF2-40B4-BE49-F238E27FC236}">
                  <a16:creationId xmlns:a16="http://schemas.microsoft.com/office/drawing/2014/main" id="{B4489E73-9279-9150-100E-90A90461FF2B}"/>
                </a:ext>
              </a:extLst>
            </xdr:cNvPr>
            <xdr:cNvSpPr/>
          </xdr:nvSpPr>
          <xdr:spPr>
            <a:xfrm>
              <a:off x="20533895" y="1726814"/>
              <a:ext cx="455682" cy="170977"/>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86" name="グループ化 2285">
            <a:extLst>
              <a:ext uri="{FF2B5EF4-FFF2-40B4-BE49-F238E27FC236}">
                <a16:creationId xmlns:a16="http://schemas.microsoft.com/office/drawing/2014/main" id="{CC50C8DA-63C8-46B8-6F8D-BE3853D98460}"/>
              </a:ext>
            </a:extLst>
          </xdr:cNvPr>
          <xdr:cNvGrpSpPr/>
        </xdr:nvGrpSpPr>
        <xdr:grpSpPr>
          <a:xfrm>
            <a:off x="25056257" y="18889690"/>
            <a:ext cx="422256" cy="453293"/>
            <a:chOff x="18867584" y="5224096"/>
            <a:chExt cx="1464628" cy="1516673"/>
          </a:xfrm>
          <a:grpFill/>
        </xdr:grpSpPr>
        <xdr:sp macro="" textlink="">
          <xdr:nvSpPr>
            <xdr:cNvPr id="2302" name="円/楕円 31">
              <a:extLst>
                <a:ext uri="{FF2B5EF4-FFF2-40B4-BE49-F238E27FC236}">
                  <a16:creationId xmlns:a16="http://schemas.microsoft.com/office/drawing/2014/main" id="{E5A863DC-7463-60CA-804D-638F11EAB3FB}"/>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03" name="円/楕円 32">
              <a:extLst>
                <a:ext uri="{FF2B5EF4-FFF2-40B4-BE49-F238E27FC236}">
                  <a16:creationId xmlns:a16="http://schemas.microsoft.com/office/drawing/2014/main" id="{044D3A85-FCB8-F2EB-B1B7-0C408CC2BD69}"/>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2287" name="角丸四角形 16">
            <a:extLst>
              <a:ext uri="{FF2B5EF4-FFF2-40B4-BE49-F238E27FC236}">
                <a16:creationId xmlns:a16="http://schemas.microsoft.com/office/drawing/2014/main" id="{7348D592-6708-B5EB-5316-21BC4DBC1B3B}"/>
              </a:ext>
            </a:extLst>
          </xdr:cNvPr>
          <xdr:cNvSpPr/>
        </xdr:nvSpPr>
        <xdr:spPr>
          <a:xfrm>
            <a:off x="25111370" y="18439861"/>
            <a:ext cx="367144" cy="189784"/>
          </a:xfrm>
          <a:prstGeom prst="roundRect">
            <a:avLst>
              <a:gd name="adj" fmla="val 46667"/>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88" name="角丸四角形 17">
            <a:extLst>
              <a:ext uri="{FF2B5EF4-FFF2-40B4-BE49-F238E27FC236}">
                <a16:creationId xmlns:a16="http://schemas.microsoft.com/office/drawing/2014/main" id="{986E5034-9788-5856-8A2C-C13795697F61}"/>
              </a:ext>
            </a:extLst>
          </xdr:cNvPr>
          <xdr:cNvSpPr/>
        </xdr:nvSpPr>
        <xdr:spPr>
          <a:xfrm>
            <a:off x="26424155" y="19152075"/>
            <a:ext cx="586242" cy="521668"/>
          </a:xfrm>
          <a:prstGeom prst="roundRect">
            <a:avLst>
              <a:gd name="adj" fmla="val 0"/>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89" name="角丸四角形 18">
            <a:extLst>
              <a:ext uri="{FF2B5EF4-FFF2-40B4-BE49-F238E27FC236}">
                <a16:creationId xmlns:a16="http://schemas.microsoft.com/office/drawing/2014/main" id="{DCB4E8D5-3B79-7D21-0A88-4E1C5C7FCF63}"/>
              </a:ext>
            </a:extLst>
          </xdr:cNvPr>
          <xdr:cNvSpPr/>
        </xdr:nvSpPr>
        <xdr:spPr>
          <a:xfrm>
            <a:off x="30434325" y="19152074"/>
            <a:ext cx="705455" cy="381816"/>
          </a:xfrm>
          <a:prstGeom prst="roundRect">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2290" name="グループ化 2289">
            <a:extLst>
              <a:ext uri="{FF2B5EF4-FFF2-40B4-BE49-F238E27FC236}">
                <a16:creationId xmlns:a16="http://schemas.microsoft.com/office/drawing/2014/main" id="{425275FF-BADC-12D1-0BC0-C169A8C45467}"/>
              </a:ext>
            </a:extLst>
          </xdr:cNvPr>
          <xdr:cNvGrpSpPr/>
        </xdr:nvGrpSpPr>
        <xdr:grpSpPr>
          <a:xfrm>
            <a:off x="29177265" y="18027412"/>
            <a:ext cx="729700" cy="742848"/>
            <a:chOff x="18867584" y="5224096"/>
            <a:chExt cx="1464628" cy="1516673"/>
          </a:xfrm>
          <a:grpFill/>
        </xdr:grpSpPr>
        <xdr:sp macro="" textlink="">
          <xdr:nvSpPr>
            <xdr:cNvPr id="2300" name="円/楕円 29">
              <a:extLst>
                <a:ext uri="{FF2B5EF4-FFF2-40B4-BE49-F238E27FC236}">
                  <a16:creationId xmlns:a16="http://schemas.microsoft.com/office/drawing/2014/main" id="{B1830B6F-FC76-B518-DC82-01D2FB737561}"/>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01" name="円/楕円 30">
              <a:extLst>
                <a:ext uri="{FF2B5EF4-FFF2-40B4-BE49-F238E27FC236}">
                  <a16:creationId xmlns:a16="http://schemas.microsoft.com/office/drawing/2014/main" id="{162736AE-B115-26CD-0812-7DEA62BFAAC8}"/>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91" name="グループ化 2290">
            <a:extLst>
              <a:ext uri="{FF2B5EF4-FFF2-40B4-BE49-F238E27FC236}">
                <a16:creationId xmlns:a16="http://schemas.microsoft.com/office/drawing/2014/main" id="{876E0031-A0E1-A163-3943-24144586C5AA}"/>
              </a:ext>
            </a:extLst>
          </xdr:cNvPr>
          <xdr:cNvGrpSpPr/>
        </xdr:nvGrpSpPr>
        <xdr:grpSpPr>
          <a:xfrm>
            <a:off x="30256230" y="23597464"/>
            <a:ext cx="178096" cy="136391"/>
            <a:chOff x="18867584" y="5224096"/>
            <a:chExt cx="1464628" cy="1516673"/>
          </a:xfrm>
          <a:grpFill/>
        </xdr:grpSpPr>
        <xdr:sp macro="" textlink="">
          <xdr:nvSpPr>
            <xdr:cNvPr id="2298" name="円/楕円 27">
              <a:extLst>
                <a:ext uri="{FF2B5EF4-FFF2-40B4-BE49-F238E27FC236}">
                  <a16:creationId xmlns:a16="http://schemas.microsoft.com/office/drawing/2014/main" id="{C0EB5BB2-82A8-D977-8571-19E8B306AA82}"/>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99" name="円/楕円 28">
              <a:extLst>
                <a:ext uri="{FF2B5EF4-FFF2-40B4-BE49-F238E27FC236}">
                  <a16:creationId xmlns:a16="http://schemas.microsoft.com/office/drawing/2014/main" id="{E2D1817B-B447-1466-DD0C-C0F2C81A8945}"/>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92" name="グループ化 2291">
            <a:extLst>
              <a:ext uri="{FF2B5EF4-FFF2-40B4-BE49-F238E27FC236}">
                <a16:creationId xmlns:a16="http://schemas.microsoft.com/office/drawing/2014/main" id="{B59BFF9F-793A-D676-CCBA-C00BF7688CA0}"/>
              </a:ext>
            </a:extLst>
          </xdr:cNvPr>
          <xdr:cNvGrpSpPr/>
        </xdr:nvGrpSpPr>
        <xdr:grpSpPr>
          <a:xfrm>
            <a:off x="30612421" y="23597464"/>
            <a:ext cx="171168" cy="136391"/>
            <a:chOff x="18867584" y="5224096"/>
            <a:chExt cx="1464628" cy="1516673"/>
          </a:xfrm>
          <a:grpFill/>
        </xdr:grpSpPr>
        <xdr:sp macro="" textlink="">
          <xdr:nvSpPr>
            <xdr:cNvPr id="2296" name="円/楕円 25">
              <a:extLst>
                <a:ext uri="{FF2B5EF4-FFF2-40B4-BE49-F238E27FC236}">
                  <a16:creationId xmlns:a16="http://schemas.microsoft.com/office/drawing/2014/main" id="{E790EF88-D00A-2C45-E339-68755CFE7E07}"/>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97" name="円/楕円 26">
              <a:extLst>
                <a:ext uri="{FF2B5EF4-FFF2-40B4-BE49-F238E27FC236}">
                  <a16:creationId xmlns:a16="http://schemas.microsoft.com/office/drawing/2014/main" id="{DA6612DC-BE68-D3C8-16AE-215661F2872D}"/>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2293" name="グループ化 2292">
            <a:extLst>
              <a:ext uri="{FF2B5EF4-FFF2-40B4-BE49-F238E27FC236}">
                <a16:creationId xmlns:a16="http://schemas.microsoft.com/office/drawing/2014/main" id="{12F668A0-E6BA-150A-7EA5-B9A8B70B1B44}"/>
              </a:ext>
            </a:extLst>
          </xdr:cNvPr>
          <xdr:cNvGrpSpPr/>
        </xdr:nvGrpSpPr>
        <xdr:grpSpPr>
          <a:xfrm>
            <a:off x="28395610" y="23352040"/>
            <a:ext cx="781655" cy="763630"/>
            <a:chOff x="18867584" y="5224096"/>
            <a:chExt cx="1464628" cy="1516673"/>
          </a:xfrm>
          <a:grpFill/>
        </xdr:grpSpPr>
        <xdr:sp macro="" textlink="">
          <xdr:nvSpPr>
            <xdr:cNvPr id="2294" name="円/楕円 23">
              <a:extLst>
                <a:ext uri="{FF2B5EF4-FFF2-40B4-BE49-F238E27FC236}">
                  <a16:creationId xmlns:a16="http://schemas.microsoft.com/office/drawing/2014/main" id="{974E8CC7-6B44-BB53-669E-39DE484C3977}"/>
                </a:ext>
              </a:extLst>
            </xdr:cNvPr>
            <xdr:cNvSpPr/>
          </xdr:nvSpPr>
          <xdr:spPr>
            <a:xfrm>
              <a:off x="18867584" y="5224096"/>
              <a:ext cx="1464628" cy="1516673"/>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95" name="円/楕円 24">
              <a:extLst>
                <a:ext uri="{FF2B5EF4-FFF2-40B4-BE49-F238E27FC236}">
                  <a16:creationId xmlns:a16="http://schemas.microsoft.com/office/drawing/2014/main" id="{29F3FDAD-95AE-68AD-24C2-6B305FF8D049}"/>
                </a:ext>
              </a:extLst>
            </xdr:cNvPr>
            <xdr:cNvSpPr/>
          </xdr:nvSpPr>
          <xdr:spPr>
            <a:xfrm>
              <a:off x="19050000" y="5392615"/>
              <a:ext cx="1099038" cy="1179635"/>
            </a:xfrm>
            <a:prstGeom prst="ellipse">
              <a:avLst/>
            </a:prstGeom>
            <a:grpFill/>
            <a:ln w="12700" cap="flat" cmpd="sng" algn="ctr">
              <a:solidFill>
                <a:schemeClr val="accent4">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clientData/>
  </xdr:twoCellAnchor>
  <xdr:twoCellAnchor>
    <xdr:from>
      <xdr:col>9</xdr:col>
      <xdr:colOff>102754</xdr:colOff>
      <xdr:row>87</xdr:row>
      <xdr:rowOff>18280</xdr:rowOff>
    </xdr:from>
    <xdr:to>
      <xdr:col>24</xdr:col>
      <xdr:colOff>102754</xdr:colOff>
      <xdr:row>92</xdr:row>
      <xdr:rowOff>66386</xdr:rowOff>
    </xdr:to>
    <xdr:sp macro="" textlink="">
      <xdr:nvSpPr>
        <xdr:cNvPr id="2339" name="正方形/長方形 2338">
          <a:extLst>
            <a:ext uri="{FF2B5EF4-FFF2-40B4-BE49-F238E27FC236}">
              <a16:creationId xmlns:a16="http://schemas.microsoft.com/office/drawing/2014/main" id="{34AF07C8-7FCF-4A34-8A88-7FBE7DA67EDB}"/>
            </a:ext>
          </a:extLst>
        </xdr:cNvPr>
        <xdr:cNvSpPr/>
      </xdr:nvSpPr>
      <xdr:spPr>
        <a:xfrm>
          <a:off x="1220354" y="19906480"/>
          <a:ext cx="1857375" cy="1194281"/>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卓上型半固定</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移動局無線装置</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102754</xdr:colOff>
      <xdr:row>93</xdr:row>
      <xdr:rowOff>9208</xdr:rowOff>
    </xdr:from>
    <xdr:to>
      <xdr:col>25</xdr:col>
      <xdr:colOff>102754</xdr:colOff>
      <xdr:row>97</xdr:row>
      <xdr:rowOff>18279</xdr:rowOff>
    </xdr:to>
    <xdr:sp macro="" textlink="">
      <xdr:nvSpPr>
        <xdr:cNvPr id="2340" name="テキスト ボックス 2339">
          <a:extLst>
            <a:ext uri="{FF2B5EF4-FFF2-40B4-BE49-F238E27FC236}">
              <a16:creationId xmlns:a16="http://schemas.microsoft.com/office/drawing/2014/main" id="{B224DCD6-8341-43D8-A252-D1CB9E0A234C}"/>
            </a:ext>
          </a:extLst>
        </xdr:cNvPr>
        <xdr:cNvSpPr txBox="1"/>
      </xdr:nvSpPr>
      <xdr:spPr>
        <a:xfrm>
          <a:off x="1344179" y="21272183"/>
          <a:ext cx="1857375" cy="920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いずれも通信指令課</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現</a:t>
          </a:r>
          <a:r>
            <a:rPr kumimoji="1" lang="en-US" altLang="ja-JP" sz="1100">
              <a:latin typeface="ＭＳ ゴシック" panose="020B0609070205080204" pitchFamily="49" charset="-128"/>
              <a:ea typeface="ＭＳ ゴシック" panose="020B0609070205080204" pitchFamily="49" charset="-128"/>
            </a:rPr>
            <a:t>5F </a:t>
          </a:r>
          <a:r>
            <a:rPr kumimoji="1" lang="ja-JP" altLang="en-US" sz="1100">
              <a:latin typeface="ＭＳ ゴシック" panose="020B0609070205080204" pitchFamily="49" charset="-128"/>
              <a:ea typeface="ＭＳ ゴシック" panose="020B0609070205080204" pitchFamily="49" charset="-128"/>
            </a:rPr>
            <a:t>次期</a:t>
          </a:r>
          <a:r>
            <a:rPr kumimoji="1" lang="en-US" altLang="ja-JP" sz="1100">
              <a:latin typeface="ＭＳ ゴシック" panose="020B0609070205080204" pitchFamily="49" charset="-128"/>
              <a:ea typeface="ＭＳ ゴシック" panose="020B0609070205080204" pitchFamily="49" charset="-128"/>
            </a:rPr>
            <a:t>4F</a:t>
          </a:r>
          <a:r>
            <a:rPr kumimoji="1" lang="ja-JP" altLang="en-US" sz="1100">
              <a:latin typeface="ＭＳ ゴシック" panose="020B0609070205080204" pitchFamily="49" charset="-128"/>
              <a:ea typeface="ＭＳ ゴシック" panose="020B0609070205080204" pitchFamily="49" charset="-128"/>
            </a:rPr>
            <a:t>想定</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43</xdr:col>
      <xdr:colOff>111346</xdr:colOff>
      <xdr:row>88</xdr:row>
      <xdr:rowOff>18280</xdr:rowOff>
    </xdr:from>
    <xdr:to>
      <xdr:col>43</xdr:col>
      <xdr:colOff>111346</xdr:colOff>
      <xdr:row>95</xdr:row>
      <xdr:rowOff>18280</xdr:rowOff>
    </xdr:to>
    <xdr:cxnSp macro="">
      <xdr:nvCxnSpPr>
        <xdr:cNvPr id="2341" name="直線コネクタ 2340">
          <a:extLst>
            <a:ext uri="{FF2B5EF4-FFF2-40B4-BE49-F238E27FC236}">
              <a16:creationId xmlns:a16="http://schemas.microsoft.com/office/drawing/2014/main" id="{38BC9E53-1AE2-4FB8-9328-85E213961C60}"/>
            </a:ext>
          </a:extLst>
        </xdr:cNvPr>
        <xdr:cNvCxnSpPr/>
      </xdr:nvCxnSpPr>
      <xdr:spPr>
        <a:xfrm>
          <a:off x="5435821" y="20135080"/>
          <a:ext cx="0" cy="1600200"/>
        </a:xfrm>
        <a:prstGeom prst="line">
          <a:avLst/>
        </a:prstGeom>
        <a:noFill/>
        <a:ln w="38100" cap="flat" cmpd="sng" algn="ctr">
          <a:solidFill>
            <a:sysClr val="windowText" lastClr="000000"/>
          </a:solidFill>
          <a:prstDash val="solid"/>
          <a:miter lim="800000"/>
        </a:ln>
        <a:effectLst/>
      </xdr:spPr>
    </xdr:cxnSp>
    <xdr:clientData/>
  </xdr:twoCellAnchor>
  <xdr:twoCellAnchor>
    <xdr:from>
      <xdr:col>42</xdr:col>
      <xdr:colOff>102754</xdr:colOff>
      <xdr:row>90</xdr:row>
      <xdr:rowOff>18280</xdr:rowOff>
    </xdr:from>
    <xdr:to>
      <xdr:col>42</xdr:col>
      <xdr:colOff>102754</xdr:colOff>
      <xdr:row>96</xdr:row>
      <xdr:rowOff>18280</xdr:rowOff>
    </xdr:to>
    <xdr:cxnSp macro="">
      <xdr:nvCxnSpPr>
        <xdr:cNvPr id="2342" name="直線コネクタ 2341">
          <a:extLst>
            <a:ext uri="{FF2B5EF4-FFF2-40B4-BE49-F238E27FC236}">
              <a16:creationId xmlns:a16="http://schemas.microsoft.com/office/drawing/2014/main" id="{CBE7825B-DC9F-4449-9F7D-76D89ADAB0FC}"/>
            </a:ext>
          </a:extLst>
        </xdr:cNvPr>
        <xdr:cNvCxnSpPr/>
      </xdr:nvCxnSpPr>
      <xdr:spPr>
        <a:xfrm>
          <a:off x="5306579" y="20592280"/>
          <a:ext cx="0" cy="1371600"/>
        </a:xfrm>
        <a:prstGeom prst="line">
          <a:avLst/>
        </a:prstGeom>
        <a:noFill/>
        <a:ln w="38100" cap="flat" cmpd="sng" algn="ctr">
          <a:solidFill>
            <a:sysClr val="windowText" lastClr="000000"/>
          </a:solidFill>
          <a:prstDash val="solid"/>
          <a:miter lim="800000"/>
        </a:ln>
        <a:effectLst/>
      </xdr:spPr>
    </xdr:cxnSp>
    <xdr:clientData/>
  </xdr:twoCellAnchor>
  <xdr:twoCellAnchor>
    <xdr:from>
      <xdr:col>41</xdr:col>
      <xdr:colOff>102754</xdr:colOff>
      <xdr:row>93</xdr:row>
      <xdr:rowOff>18280</xdr:rowOff>
    </xdr:from>
    <xdr:to>
      <xdr:col>41</xdr:col>
      <xdr:colOff>102754</xdr:colOff>
      <xdr:row>97</xdr:row>
      <xdr:rowOff>26871</xdr:rowOff>
    </xdr:to>
    <xdr:cxnSp macro="">
      <xdr:nvCxnSpPr>
        <xdr:cNvPr id="2343" name="直線コネクタ 2342">
          <a:extLst>
            <a:ext uri="{FF2B5EF4-FFF2-40B4-BE49-F238E27FC236}">
              <a16:creationId xmlns:a16="http://schemas.microsoft.com/office/drawing/2014/main" id="{26965299-2230-49C7-AF69-CF86048EF935}"/>
            </a:ext>
          </a:extLst>
        </xdr:cNvPr>
        <xdr:cNvCxnSpPr/>
      </xdr:nvCxnSpPr>
      <xdr:spPr>
        <a:xfrm>
          <a:off x="5182754" y="21278080"/>
          <a:ext cx="0" cy="926166"/>
        </a:xfrm>
        <a:prstGeom prst="line">
          <a:avLst/>
        </a:prstGeom>
        <a:noFill/>
        <a:ln w="38100" cap="flat" cmpd="sng" algn="ctr">
          <a:solidFill>
            <a:sysClr val="windowText" lastClr="000000"/>
          </a:solidFill>
          <a:prstDash val="solid"/>
          <a:miter lim="800000"/>
        </a:ln>
        <a:effectLst/>
      </xdr:spPr>
    </xdr:cxnSp>
    <xdr:clientData/>
  </xdr:twoCellAnchor>
  <xdr:twoCellAnchor>
    <xdr:from>
      <xdr:col>41</xdr:col>
      <xdr:colOff>102754</xdr:colOff>
      <xdr:row>99</xdr:row>
      <xdr:rowOff>9689</xdr:rowOff>
    </xdr:from>
    <xdr:to>
      <xdr:col>41</xdr:col>
      <xdr:colOff>102754</xdr:colOff>
      <xdr:row>101</xdr:row>
      <xdr:rowOff>18280</xdr:rowOff>
    </xdr:to>
    <xdr:cxnSp macro="">
      <xdr:nvCxnSpPr>
        <xdr:cNvPr id="2344" name="直線コネクタ 2343">
          <a:extLst>
            <a:ext uri="{FF2B5EF4-FFF2-40B4-BE49-F238E27FC236}">
              <a16:creationId xmlns:a16="http://schemas.microsoft.com/office/drawing/2014/main" id="{3DE910FB-D17F-4B22-B208-59E8BC6EA682}"/>
            </a:ext>
          </a:extLst>
        </xdr:cNvPr>
        <xdr:cNvCxnSpPr/>
      </xdr:nvCxnSpPr>
      <xdr:spPr>
        <a:xfrm>
          <a:off x="5182754" y="22637914"/>
          <a:ext cx="0" cy="468966"/>
        </a:xfrm>
        <a:prstGeom prst="line">
          <a:avLst/>
        </a:prstGeom>
        <a:noFill/>
        <a:ln w="38100" cap="flat" cmpd="sng" algn="ctr">
          <a:solidFill>
            <a:sysClr val="windowText" lastClr="000000"/>
          </a:solidFill>
          <a:prstDash val="solid"/>
          <a:miter lim="800000"/>
        </a:ln>
        <a:effectLst/>
      </xdr:spPr>
    </xdr:cxnSp>
    <xdr:clientData/>
  </xdr:twoCellAnchor>
  <xdr:twoCellAnchor>
    <xdr:from>
      <xdr:col>85</xdr:col>
      <xdr:colOff>102754</xdr:colOff>
      <xdr:row>116</xdr:row>
      <xdr:rowOff>83823</xdr:rowOff>
    </xdr:from>
    <xdr:to>
      <xdr:col>87</xdr:col>
      <xdr:colOff>9075</xdr:colOff>
      <xdr:row>125</xdr:row>
      <xdr:rowOff>0</xdr:rowOff>
    </xdr:to>
    <xdr:grpSp>
      <xdr:nvGrpSpPr>
        <xdr:cNvPr id="2345" name="グループ化 2344">
          <a:extLst>
            <a:ext uri="{FF2B5EF4-FFF2-40B4-BE49-F238E27FC236}">
              <a16:creationId xmlns:a16="http://schemas.microsoft.com/office/drawing/2014/main" id="{8A15ED17-BFC4-4675-A722-6F2A8E0CDF8F}"/>
            </a:ext>
          </a:extLst>
        </xdr:cNvPr>
        <xdr:cNvGrpSpPr/>
      </xdr:nvGrpSpPr>
      <xdr:grpSpPr>
        <a:xfrm>
          <a:off x="11220280" y="15345751"/>
          <a:ext cx="169457" cy="1100293"/>
          <a:chOff x="24347366" y="1428750"/>
          <a:chExt cx="205153" cy="1349620"/>
        </a:xfrm>
      </xdr:grpSpPr>
      <xdr:cxnSp macro="">
        <xdr:nvCxnSpPr>
          <xdr:cNvPr id="2346" name="直線コネクタ 2345">
            <a:extLst>
              <a:ext uri="{FF2B5EF4-FFF2-40B4-BE49-F238E27FC236}">
                <a16:creationId xmlns:a16="http://schemas.microsoft.com/office/drawing/2014/main" id="{98B9B596-CDE7-FB06-A4D5-2E6DD783A9CC}"/>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347" name="円柱 2346">
            <a:extLst>
              <a:ext uri="{FF2B5EF4-FFF2-40B4-BE49-F238E27FC236}">
                <a16:creationId xmlns:a16="http://schemas.microsoft.com/office/drawing/2014/main" id="{DAD12675-774A-57C9-2B73-15210FF8131F}"/>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48" name="円柱 2347">
            <a:extLst>
              <a:ext uri="{FF2B5EF4-FFF2-40B4-BE49-F238E27FC236}">
                <a16:creationId xmlns:a16="http://schemas.microsoft.com/office/drawing/2014/main" id="{9B06D11C-8A32-F08E-2D6B-F1D5B01B91B8}"/>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349" name="直線コネクタ 2348">
            <a:extLst>
              <a:ext uri="{FF2B5EF4-FFF2-40B4-BE49-F238E27FC236}">
                <a16:creationId xmlns:a16="http://schemas.microsoft.com/office/drawing/2014/main" id="{15B6CFA4-B0B8-697A-37A4-70F10E9B1C59}"/>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350" name="直線コネクタ 2349">
            <a:extLst>
              <a:ext uri="{FF2B5EF4-FFF2-40B4-BE49-F238E27FC236}">
                <a16:creationId xmlns:a16="http://schemas.microsoft.com/office/drawing/2014/main" id="{EDF3213E-E0AA-C892-9982-53A58FF19BF2}"/>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87</xdr:col>
      <xdr:colOff>102754</xdr:colOff>
      <xdr:row>127</xdr:row>
      <xdr:rowOff>0</xdr:rowOff>
    </xdr:from>
    <xdr:to>
      <xdr:col>89</xdr:col>
      <xdr:colOff>9074</xdr:colOff>
      <xdr:row>135</xdr:row>
      <xdr:rowOff>36827</xdr:rowOff>
    </xdr:to>
    <xdr:grpSp>
      <xdr:nvGrpSpPr>
        <xdr:cNvPr id="2351" name="グループ化 2350">
          <a:extLst>
            <a:ext uri="{FF2B5EF4-FFF2-40B4-BE49-F238E27FC236}">
              <a16:creationId xmlns:a16="http://schemas.microsoft.com/office/drawing/2014/main" id="{DC481753-CEEC-4734-ACB8-7AC0ADD7625A}"/>
            </a:ext>
          </a:extLst>
        </xdr:cNvPr>
        <xdr:cNvGrpSpPr/>
      </xdr:nvGrpSpPr>
      <xdr:grpSpPr>
        <a:xfrm>
          <a:off x="11483416" y="16709180"/>
          <a:ext cx="169456" cy="1089373"/>
          <a:chOff x="24347366" y="1428750"/>
          <a:chExt cx="205153" cy="1349620"/>
        </a:xfrm>
      </xdr:grpSpPr>
      <xdr:cxnSp macro="">
        <xdr:nvCxnSpPr>
          <xdr:cNvPr id="2352" name="直線コネクタ 2351">
            <a:extLst>
              <a:ext uri="{FF2B5EF4-FFF2-40B4-BE49-F238E27FC236}">
                <a16:creationId xmlns:a16="http://schemas.microsoft.com/office/drawing/2014/main" id="{4B572742-6B66-E7A1-CE97-DC97BD1653BB}"/>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353" name="円柱 2352">
            <a:extLst>
              <a:ext uri="{FF2B5EF4-FFF2-40B4-BE49-F238E27FC236}">
                <a16:creationId xmlns:a16="http://schemas.microsoft.com/office/drawing/2014/main" id="{7E3386E6-F9FB-9723-824F-7438E6CF8057}"/>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54" name="円柱 2353">
            <a:extLst>
              <a:ext uri="{FF2B5EF4-FFF2-40B4-BE49-F238E27FC236}">
                <a16:creationId xmlns:a16="http://schemas.microsoft.com/office/drawing/2014/main" id="{CF9D9796-AA62-CD7B-A50E-D115DD9EB873}"/>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355" name="直線コネクタ 2354">
            <a:extLst>
              <a:ext uri="{FF2B5EF4-FFF2-40B4-BE49-F238E27FC236}">
                <a16:creationId xmlns:a16="http://schemas.microsoft.com/office/drawing/2014/main" id="{CE4E9F91-ADBC-6ADE-8B99-7829412F7656}"/>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356" name="直線コネクタ 2355">
            <a:extLst>
              <a:ext uri="{FF2B5EF4-FFF2-40B4-BE49-F238E27FC236}">
                <a16:creationId xmlns:a16="http://schemas.microsoft.com/office/drawing/2014/main" id="{52925CD2-62FB-4AC0-5026-A24D97EA9C6A}"/>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21</xdr:col>
      <xdr:colOff>104724</xdr:colOff>
      <xdr:row>112</xdr:row>
      <xdr:rowOff>0</xdr:rowOff>
    </xdr:from>
    <xdr:to>
      <xdr:col>25</xdr:col>
      <xdr:colOff>102754</xdr:colOff>
      <xdr:row>115</xdr:row>
      <xdr:rowOff>1</xdr:rowOff>
    </xdr:to>
    <xdr:grpSp>
      <xdr:nvGrpSpPr>
        <xdr:cNvPr id="2357" name="グループ化 2356">
          <a:extLst>
            <a:ext uri="{FF2B5EF4-FFF2-40B4-BE49-F238E27FC236}">
              <a16:creationId xmlns:a16="http://schemas.microsoft.com/office/drawing/2014/main" id="{EB7CC38B-3C5E-416F-8FA9-FD7CB5ECF33B}"/>
            </a:ext>
          </a:extLst>
        </xdr:cNvPr>
        <xdr:cNvGrpSpPr/>
      </xdr:nvGrpSpPr>
      <xdr:grpSpPr>
        <a:xfrm>
          <a:off x="2867660" y="14735654"/>
          <a:ext cx="524302" cy="394707"/>
          <a:chOff x="952500" y="53975001"/>
          <a:chExt cx="4762500" cy="2698749"/>
        </a:xfrm>
      </xdr:grpSpPr>
      <xdr:sp macro="" textlink="">
        <xdr:nvSpPr>
          <xdr:cNvPr id="2358" name="四角形: 角を丸くする 2357">
            <a:extLst>
              <a:ext uri="{FF2B5EF4-FFF2-40B4-BE49-F238E27FC236}">
                <a16:creationId xmlns:a16="http://schemas.microsoft.com/office/drawing/2014/main" id="{F1C51401-439C-3475-B793-9D34B1048998}"/>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59" name="四角形: 角を丸くする 2358">
            <a:extLst>
              <a:ext uri="{FF2B5EF4-FFF2-40B4-BE49-F238E27FC236}">
                <a16:creationId xmlns:a16="http://schemas.microsoft.com/office/drawing/2014/main" id="{4645BA33-A56C-FDD3-F049-04A3CDC3A2BA}"/>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0" name="四角形: 角を丸くする 2359">
            <a:extLst>
              <a:ext uri="{FF2B5EF4-FFF2-40B4-BE49-F238E27FC236}">
                <a16:creationId xmlns:a16="http://schemas.microsoft.com/office/drawing/2014/main" id="{287DE4B3-DC9E-D90A-60E0-7520ADEDC910}"/>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1" name="楕円 2360">
            <a:extLst>
              <a:ext uri="{FF2B5EF4-FFF2-40B4-BE49-F238E27FC236}">
                <a16:creationId xmlns:a16="http://schemas.microsoft.com/office/drawing/2014/main" id="{68393C93-8E76-EBAD-D43C-F40AF9C62140}"/>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2" name="楕円 2361">
            <a:extLst>
              <a:ext uri="{FF2B5EF4-FFF2-40B4-BE49-F238E27FC236}">
                <a16:creationId xmlns:a16="http://schemas.microsoft.com/office/drawing/2014/main" id="{E22F5FD4-DDC3-8EB4-57CC-54E34360AC69}"/>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3" name="楕円 2362">
            <a:extLst>
              <a:ext uri="{FF2B5EF4-FFF2-40B4-BE49-F238E27FC236}">
                <a16:creationId xmlns:a16="http://schemas.microsoft.com/office/drawing/2014/main" id="{CE640360-40ED-334E-D859-6DBE3406C09D}"/>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4" name="楕円 2363">
            <a:extLst>
              <a:ext uri="{FF2B5EF4-FFF2-40B4-BE49-F238E27FC236}">
                <a16:creationId xmlns:a16="http://schemas.microsoft.com/office/drawing/2014/main" id="{876182C9-04C9-196F-A949-BB3E29F2E221}"/>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5" name="楕円 2364">
            <a:extLst>
              <a:ext uri="{FF2B5EF4-FFF2-40B4-BE49-F238E27FC236}">
                <a16:creationId xmlns:a16="http://schemas.microsoft.com/office/drawing/2014/main" id="{131BA166-B3A4-1D1D-769D-264F884FC787}"/>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6" name="四角形: 角を丸くする 2365">
            <a:extLst>
              <a:ext uri="{FF2B5EF4-FFF2-40B4-BE49-F238E27FC236}">
                <a16:creationId xmlns:a16="http://schemas.microsoft.com/office/drawing/2014/main" id="{7892A72F-2FC1-2927-14D4-D7C6289DAB06}"/>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7" name="四角形: 角を丸くする 2366">
            <a:extLst>
              <a:ext uri="{FF2B5EF4-FFF2-40B4-BE49-F238E27FC236}">
                <a16:creationId xmlns:a16="http://schemas.microsoft.com/office/drawing/2014/main" id="{7AC59A7D-4015-22C5-56A4-EFB74A9B4F5A}"/>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8" name="四角形: 角を丸くする 2367">
            <a:extLst>
              <a:ext uri="{FF2B5EF4-FFF2-40B4-BE49-F238E27FC236}">
                <a16:creationId xmlns:a16="http://schemas.microsoft.com/office/drawing/2014/main" id="{310203E7-D2AA-3382-1035-4ECA01FF8845}"/>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69" name="楕円 2368">
            <a:extLst>
              <a:ext uri="{FF2B5EF4-FFF2-40B4-BE49-F238E27FC236}">
                <a16:creationId xmlns:a16="http://schemas.microsoft.com/office/drawing/2014/main" id="{DFF19E5B-3B95-B813-1CE3-07E5844D1073}"/>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70" name="楕円 2369">
            <a:extLst>
              <a:ext uri="{FF2B5EF4-FFF2-40B4-BE49-F238E27FC236}">
                <a16:creationId xmlns:a16="http://schemas.microsoft.com/office/drawing/2014/main" id="{4A528F0F-C087-AC2C-3541-7FB4A001359A}"/>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71" name="四角形: 角を丸くする 2370">
            <a:extLst>
              <a:ext uri="{FF2B5EF4-FFF2-40B4-BE49-F238E27FC236}">
                <a16:creationId xmlns:a16="http://schemas.microsoft.com/office/drawing/2014/main" id="{1201C6A7-E62F-8703-D236-ED85B4D04956}"/>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72" name="四角形: 角を丸くする 2371">
            <a:extLst>
              <a:ext uri="{FF2B5EF4-FFF2-40B4-BE49-F238E27FC236}">
                <a16:creationId xmlns:a16="http://schemas.microsoft.com/office/drawing/2014/main" id="{467B14C4-09C5-C6CE-B08B-E64746DFC2BD}"/>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373" name="四角形: 角を丸くする 2372">
            <a:extLst>
              <a:ext uri="{FF2B5EF4-FFF2-40B4-BE49-F238E27FC236}">
                <a16:creationId xmlns:a16="http://schemas.microsoft.com/office/drawing/2014/main" id="{3EECE3BD-A3D8-6987-3F91-26285ADDA272}"/>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23</xdr:col>
      <xdr:colOff>102754</xdr:colOff>
      <xdr:row>116</xdr:row>
      <xdr:rowOff>0</xdr:rowOff>
    </xdr:from>
    <xdr:to>
      <xdr:col>37</xdr:col>
      <xdr:colOff>102754</xdr:colOff>
      <xdr:row>116</xdr:row>
      <xdr:rowOff>0</xdr:rowOff>
    </xdr:to>
    <xdr:cxnSp macro="">
      <xdr:nvCxnSpPr>
        <xdr:cNvPr id="2374" name="直線コネクタ 2373">
          <a:extLst>
            <a:ext uri="{FF2B5EF4-FFF2-40B4-BE49-F238E27FC236}">
              <a16:creationId xmlns:a16="http://schemas.microsoft.com/office/drawing/2014/main" id="{E3A7399E-2D08-41AC-89BB-74BC92487F59}"/>
            </a:ext>
          </a:extLst>
        </xdr:cNvPr>
        <xdr:cNvCxnSpPr/>
      </xdr:nvCxnSpPr>
      <xdr:spPr>
        <a:xfrm flipH="1">
          <a:off x="2953904" y="26517600"/>
          <a:ext cx="17335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8</xdr:col>
      <xdr:colOff>102754</xdr:colOff>
      <xdr:row>112</xdr:row>
      <xdr:rowOff>102577</xdr:rowOff>
    </xdr:from>
    <xdr:to>
      <xdr:col>17</xdr:col>
      <xdr:colOff>1153</xdr:colOff>
      <xdr:row>115</xdr:row>
      <xdr:rowOff>0</xdr:rowOff>
    </xdr:to>
    <xdr:sp macro="" textlink="">
      <xdr:nvSpPr>
        <xdr:cNvPr id="2375" name="テキスト ボックス 2374">
          <a:extLst>
            <a:ext uri="{FF2B5EF4-FFF2-40B4-BE49-F238E27FC236}">
              <a16:creationId xmlns:a16="http://schemas.microsoft.com/office/drawing/2014/main" id="{5BF5F957-1C7C-49B6-8CF5-92F6815A17A9}"/>
            </a:ext>
          </a:extLst>
        </xdr:cNvPr>
        <xdr:cNvSpPr txBox="1"/>
      </xdr:nvSpPr>
      <xdr:spPr>
        <a:xfrm>
          <a:off x="1096529" y="25708952"/>
          <a:ext cx="1009649" cy="5800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※3F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102754</xdr:colOff>
      <xdr:row>124</xdr:row>
      <xdr:rowOff>0</xdr:rowOff>
    </xdr:from>
    <xdr:to>
      <xdr:col>86</xdr:col>
      <xdr:colOff>102754</xdr:colOff>
      <xdr:row>124</xdr:row>
      <xdr:rowOff>0</xdr:rowOff>
    </xdr:to>
    <xdr:cxnSp macro="">
      <xdr:nvCxnSpPr>
        <xdr:cNvPr id="2376" name="直線コネクタ 2375">
          <a:extLst>
            <a:ext uri="{FF2B5EF4-FFF2-40B4-BE49-F238E27FC236}">
              <a16:creationId xmlns:a16="http://schemas.microsoft.com/office/drawing/2014/main" id="{8F51D2D1-CB12-4234-816F-713884470F06}"/>
            </a:ext>
          </a:extLst>
        </xdr:cNvPr>
        <xdr:cNvCxnSpPr/>
      </xdr:nvCxnSpPr>
      <xdr:spPr>
        <a:xfrm flipH="1">
          <a:off x="2953904" y="28346400"/>
          <a:ext cx="78009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41</xdr:col>
      <xdr:colOff>102754</xdr:colOff>
      <xdr:row>132</xdr:row>
      <xdr:rowOff>0</xdr:rowOff>
    </xdr:from>
    <xdr:to>
      <xdr:col>87</xdr:col>
      <xdr:colOff>102754</xdr:colOff>
      <xdr:row>132</xdr:row>
      <xdr:rowOff>0</xdr:rowOff>
    </xdr:to>
    <xdr:cxnSp macro="">
      <xdr:nvCxnSpPr>
        <xdr:cNvPr id="2377" name="直線コネクタ 2376">
          <a:extLst>
            <a:ext uri="{FF2B5EF4-FFF2-40B4-BE49-F238E27FC236}">
              <a16:creationId xmlns:a16="http://schemas.microsoft.com/office/drawing/2014/main" id="{BDA9665C-60B5-4BE5-A22C-60F3C8D7B76A}"/>
            </a:ext>
          </a:extLst>
        </xdr:cNvPr>
        <xdr:cNvCxnSpPr/>
      </xdr:nvCxnSpPr>
      <xdr:spPr>
        <a:xfrm flipH="1">
          <a:off x="5182754" y="30175200"/>
          <a:ext cx="56959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37</xdr:col>
      <xdr:colOff>102754</xdr:colOff>
      <xdr:row>123</xdr:row>
      <xdr:rowOff>0</xdr:rowOff>
    </xdr:from>
    <xdr:to>
      <xdr:col>49</xdr:col>
      <xdr:colOff>71553</xdr:colOff>
      <xdr:row>126</xdr:row>
      <xdr:rowOff>63500</xdr:rowOff>
    </xdr:to>
    <xdr:sp macro="" textlink="">
      <xdr:nvSpPr>
        <xdr:cNvPr id="2378" name="正方形/長方形 2377">
          <a:extLst>
            <a:ext uri="{FF2B5EF4-FFF2-40B4-BE49-F238E27FC236}">
              <a16:creationId xmlns:a16="http://schemas.microsoft.com/office/drawing/2014/main" id="{D7167A4C-8FFF-4E2F-B1EE-0B6344643BDE}"/>
            </a:ext>
          </a:extLst>
        </xdr:cNvPr>
        <xdr:cNvSpPr/>
      </xdr:nvSpPr>
      <xdr:spPr>
        <a:xfrm>
          <a:off x="4687454" y="28117800"/>
          <a:ext cx="1448349" cy="752475"/>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102754</xdr:colOff>
      <xdr:row>120</xdr:row>
      <xdr:rowOff>0</xdr:rowOff>
    </xdr:from>
    <xdr:to>
      <xdr:col>16</xdr:col>
      <xdr:colOff>102754</xdr:colOff>
      <xdr:row>122</xdr:row>
      <xdr:rowOff>0</xdr:rowOff>
    </xdr:to>
    <xdr:sp macro="" textlink="">
      <xdr:nvSpPr>
        <xdr:cNvPr id="2379" name="テキスト ボックス 2378">
          <a:extLst>
            <a:ext uri="{FF2B5EF4-FFF2-40B4-BE49-F238E27FC236}">
              <a16:creationId xmlns:a16="http://schemas.microsoft.com/office/drawing/2014/main" id="{1A8699C0-7ED1-4847-B184-25E54EB19362}"/>
            </a:ext>
          </a:extLst>
        </xdr:cNvPr>
        <xdr:cNvSpPr txBox="1"/>
      </xdr:nvSpPr>
      <xdr:spPr>
        <a:xfrm>
          <a:off x="1096529" y="27432000"/>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102754</xdr:colOff>
      <xdr:row>127</xdr:row>
      <xdr:rowOff>29441</xdr:rowOff>
    </xdr:from>
    <xdr:to>
      <xdr:col>16</xdr:col>
      <xdr:colOff>102754</xdr:colOff>
      <xdr:row>129</xdr:row>
      <xdr:rowOff>29441</xdr:rowOff>
    </xdr:to>
    <xdr:sp macro="" textlink="">
      <xdr:nvSpPr>
        <xdr:cNvPr id="2380" name="テキスト ボックス 2379">
          <a:extLst>
            <a:ext uri="{FF2B5EF4-FFF2-40B4-BE49-F238E27FC236}">
              <a16:creationId xmlns:a16="http://schemas.microsoft.com/office/drawing/2014/main" id="{E6DA80E6-B12E-46AB-BF33-9B3A1B9FCA66}"/>
            </a:ext>
          </a:extLst>
        </xdr:cNvPr>
        <xdr:cNvSpPr txBox="1"/>
      </xdr:nvSpPr>
      <xdr:spPr>
        <a:xfrm>
          <a:off x="1096529" y="29058466"/>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oneCellAnchor>
    <xdr:from>
      <xdr:col>56</xdr:col>
      <xdr:colOff>102754</xdr:colOff>
      <xdr:row>131</xdr:row>
      <xdr:rowOff>0</xdr:rowOff>
    </xdr:from>
    <xdr:ext cx="266700" cy="183715"/>
    <xdr:pic>
      <xdr:nvPicPr>
        <xdr:cNvPr id="2381" name="図 2380">
          <a:extLst>
            <a:ext uri="{FF2B5EF4-FFF2-40B4-BE49-F238E27FC236}">
              <a16:creationId xmlns:a16="http://schemas.microsoft.com/office/drawing/2014/main" id="{F6C2A99E-B7AD-44C0-8C5E-4E2A5123EB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0129" y="29946600"/>
          <a:ext cx="266700" cy="183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82</xdr:col>
      <xdr:colOff>102754</xdr:colOff>
      <xdr:row>110</xdr:row>
      <xdr:rowOff>0</xdr:rowOff>
    </xdr:from>
    <xdr:to>
      <xdr:col>84</xdr:col>
      <xdr:colOff>9075</xdr:colOff>
      <xdr:row>118</xdr:row>
      <xdr:rowOff>36827</xdr:rowOff>
    </xdr:to>
    <xdr:grpSp>
      <xdr:nvGrpSpPr>
        <xdr:cNvPr id="2382" name="グループ化 2381">
          <a:extLst>
            <a:ext uri="{FF2B5EF4-FFF2-40B4-BE49-F238E27FC236}">
              <a16:creationId xmlns:a16="http://schemas.microsoft.com/office/drawing/2014/main" id="{A82A82C5-9CD5-41D6-806E-8EF818BD06FE}"/>
            </a:ext>
          </a:extLst>
        </xdr:cNvPr>
        <xdr:cNvGrpSpPr/>
      </xdr:nvGrpSpPr>
      <xdr:grpSpPr>
        <a:xfrm>
          <a:off x="10825574" y="14472518"/>
          <a:ext cx="169457" cy="1089373"/>
          <a:chOff x="24347366" y="1428750"/>
          <a:chExt cx="205153" cy="1349620"/>
        </a:xfrm>
      </xdr:grpSpPr>
      <xdr:cxnSp macro="">
        <xdr:nvCxnSpPr>
          <xdr:cNvPr id="2383" name="直線コネクタ 2382">
            <a:extLst>
              <a:ext uri="{FF2B5EF4-FFF2-40B4-BE49-F238E27FC236}">
                <a16:creationId xmlns:a16="http://schemas.microsoft.com/office/drawing/2014/main" id="{19376BF8-5674-1384-6E2A-B7476C825309}"/>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384" name="円柱 2383">
            <a:extLst>
              <a:ext uri="{FF2B5EF4-FFF2-40B4-BE49-F238E27FC236}">
                <a16:creationId xmlns:a16="http://schemas.microsoft.com/office/drawing/2014/main" id="{1B8732DA-687B-EA1A-BC2F-A1900DE09500}"/>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85" name="円柱 2384">
            <a:extLst>
              <a:ext uri="{FF2B5EF4-FFF2-40B4-BE49-F238E27FC236}">
                <a16:creationId xmlns:a16="http://schemas.microsoft.com/office/drawing/2014/main" id="{1934E095-B9EC-1D86-F55E-888103EF0520}"/>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386" name="直線コネクタ 2385">
            <a:extLst>
              <a:ext uri="{FF2B5EF4-FFF2-40B4-BE49-F238E27FC236}">
                <a16:creationId xmlns:a16="http://schemas.microsoft.com/office/drawing/2014/main" id="{0F68387F-347A-858B-1B59-2F63F16E024F}"/>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387" name="直線コネクタ 2386">
            <a:extLst>
              <a:ext uri="{FF2B5EF4-FFF2-40B4-BE49-F238E27FC236}">
                <a16:creationId xmlns:a16="http://schemas.microsoft.com/office/drawing/2014/main" id="{AACB882E-1216-84C9-0B8B-A88B654ED557}"/>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26</xdr:col>
      <xdr:colOff>102754</xdr:colOff>
      <xdr:row>106</xdr:row>
      <xdr:rowOff>0</xdr:rowOff>
    </xdr:from>
    <xdr:to>
      <xdr:col>43</xdr:col>
      <xdr:colOff>102754</xdr:colOff>
      <xdr:row>111</xdr:row>
      <xdr:rowOff>0</xdr:rowOff>
    </xdr:to>
    <xdr:sp macro="" textlink="">
      <xdr:nvSpPr>
        <xdr:cNvPr id="2388" name="テキスト ボックス 2387">
          <a:extLst>
            <a:ext uri="{FF2B5EF4-FFF2-40B4-BE49-F238E27FC236}">
              <a16:creationId xmlns:a16="http://schemas.microsoft.com/office/drawing/2014/main" id="{2F96640E-B09A-4C45-B99A-79E03B15C36B}"/>
            </a:ext>
          </a:extLst>
        </xdr:cNvPr>
        <xdr:cNvSpPr txBox="1"/>
      </xdr:nvSpPr>
      <xdr:spPr>
        <a:xfrm>
          <a:off x="3325379" y="24231600"/>
          <a:ext cx="2105025"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※4F</a:t>
          </a:r>
          <a:r>
            <a:rPr kumimoji="1" lang="ja-JP" altLang="en-US" sz="1100">
              <a:latin typeface="ＭＳ ゴシック" panose="020B0609070205080204" pitchFamily="49" charset="-128"/>
              <a:ea typeface="ＭＳ ゴシック" panose="020B0609070205080204" pitchFamily="49" charset="-128"/>
            </a:rPr>
            <a:t>　現行システム構築事業完了後に拡張工事予定</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50</xdr:col>
      <xdr:colOff>48219</xdr:colOff>
      <xdr:row>110</xdr:row>
      <xdr:rowOff>0</xdr:rowOff>
    </xdr:from>
    <xdr:to>
      <xdr:col>79</xdr:col>
      <xdr:colOff>102754</xdr:colOff>
      <xdr:row>110</xdr:row>
      <xdr:rowOff>0</xdr:rowOff>
    </xdr:to>
    <xdr:cxnSp macro="">
      <xdr:nvCxnSpPr>
        <xdr:cNvPr id="2389" name="直線コネクタ 2388">
          <a:extLst>
            <a:ext uri="{FF2B5EF4-FFF2-40B4-BE49-F238E27FC236}">
              <a16:creationId xmlns:a16="http://schemas.microsoft.com/office/drawing/2014/main" id="{B15C3784-89E6-4149-B668-2635E8B1BA7D}"/>
            </a:ext>
          </a:extLst>
        </xdr:cNvPr>
        <xdr:cNvCxnSpPr/>
      </xdr:nvCxnSpPr>
      <xdr:spPr>
        <a:xfrm flipH="1">
          <a:off x="6236294" y="25146000"/>
          <a:ext cx="3651810" cy="0"/>
        </a:xfrm>
        <a:prstGeom prst="line">
          <a:avLst/>
        </a:prstGeom>
        <a:noFill/>
        <a:ln w="38100" cap="flat" cmpd="sng" algn="ctr">
          <a:solidFill>
            <a:sysClr val="windowText" lastClr="000000"/>
          </a:solidFill>
          <a:prstDash val="solid"/>
          <a:miter lim="800000"/>
        </a:ln>
        <a:effectLst/>
      </xdr:spPr>
    </xdr:cxnSp>
    <xdr:clientData/>
  </xdr:twoCellAnchor>
  <xdr:twoCellAnchor>
    <xdr:from>
      <xdr:col>35</xdr:col>
      <xdr:colOff>-1</xdr:colOff>
      <xdr:row>110</xdr:row>
      <xdr:rowOff>0</xdr:rowOff>
    </xdr:from>
    <xdr:to>
      <xdr:col>50</xdr:col>
      <xdr:colOff>-1</xdr:colOff>
      <xdr:row>110</xdr:row>
      <xdr:rowOff>0</xdr:rowOff>
    </xdr:to>
    <xdr:cxnSp macro="">
      <xdr:nvCxnSpPr>
        <xdr:cNvPr id="2390" name="直線コネクタ 2389">
          <a:extLst>
            <a:ext uri="{FF2B5EF4-FFF2-40B4-BE49-F238E27FC236}">
              <a16:creationId xmlns:a16="http://schemas.microsoft.com/office/drawing/2014/main" id="{0FD5F044-74CD-430E-B6AE-8B4A2EAB5981}"/>
            </a:ext>
          </a:extLst>
        </xdr:cNvPr>
        <xdr:cNvCxnSpPr/>
      </xdr:nvCxnSpPr>
      <xdr:spPr>
        <a:xfrm flipH="1">
          <a:off x="4333874" y="25146000"/>
          <a:ext cx="1857375" cy="0"/>
        </a:xfrm>
        <a:prstGeom prst="line">
          <a:avLst/>
        </a:prstGeom>
        <a:noFill/>
        <a:ln w="38100" cap="flat" cmpd="sng" algn="ctr">
          <a:solidFill>
            <a:sysClr val="windowText" lastClr="000000"/>
          </a:solidFill>
          <a:prstDash val="sysDot"/>
          <a:miter lim="800000"/>
        </a:ln>
        <a:effectLst/>
      </xdr:spPr>
    </xdr:cxnSp>
    <xdr:clientData/>
  </xdr:twoCellAnchor>
  <xdr:oneCellAnchor>
    <xdr:from>
      <xdr:col>56</xdr:col>
      <xdr:colOff>104897</xdr:colOff>
      <xdr:row>109</xdr:row>
      <xdr:rowOff>0</xdr:rowOff>
    </xdr:from>
    <xdr:ext cx="276224" cy="183715"/>
    <xdr:pic>
      <xdr:nvPicPr>
        <xdr:cNvPr id="2391" name="図 2390">
          <a:extLst>
            <a:ext uri="{FF2B5EF4-FFF2-40B4-BE49-F238E27FC236}">
              <a16:creationId xmlns:a16="http://schemas.microsoft.com/office/drawing/2014/main" id="{F0107D9B-5D78-4E8C-A8DC-A5B506933A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5922" y="24917400"/>
          <a:ext cx="276224" cy="183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104897</xdr:colOff>
      <xdr:row>116</xdr:row>
      <xdr:rowOff>27649</xdr:rowOff>
    </xdr:from>
    <xdr:ext cx="276224" cy="180540"/>
    <xdr:pic>
      <xdr:nvPicPr>
        <xdr:cNvPr id="2392" name="図 2391">
          <a:extLst>
            <a:ext uri="{FF2B5EF4-FFF2-40B4-BE49-F238E27FC236}">
              <a16:creationId xmlns:a16="http://schemas.microsoft.com/office/drawing/2014/main" id="{0832573F-E5DE-4776-BBD1-E401A39DA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5922" y="26548424"/>
          <a:ext cx="276224" cy="180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102754</xdr:colOff>
      <xdr:row>123</xdr:row>
      <xdr:rowOff>63935</xdr:rowOff>
    </xdr:from>
    <xdr:ext cx="266700" cy="167840"/>
    <xdr:pic>
      <xdr:nvPicPr>
        <xdr:cNvPr id="2393" name="図 2392">
          <a:extLst>
            <a:ext uri="{FF2B5EF4-FFF2-40B4-BE49-F238E27FC236}">
              <a16:creationId xmlns:a16="http://schemas.microsoft.com/office/drawing/2014/main" id="{558A6525-9354-44D0-836A-A7A527258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0129" y="28184910"/>
          <a:ext cx="266700" cy="1678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37</xdr:col>
      <xdr:colOff>102754</xdr:colOff>
      <xdr:row>130</xdr:row>
      <xdr:rowOff>0</xdr:rowOff>
    </xdr:from>
    <xdr:to>
      <xdr:col>49</xdr:col>
      <xdr:colOff>71553</xdr:colOff>
      <xdr:row>133</xdr:row>
      <xdr:rowOff>63500</xdr:rowOff>
    </xdr:to>
    <xdr:sp macro="" textlink="">
      <xdr:nvSpPr>
        <xdr:cNvPr id="2394" name="正方形/長方形 2393">
          <a:extLst>
            <a:ext uri="{FF2B5EF4-FFF2-40B4-BE49-F238E27FC236}">
              <a16:creationId xmlns:a16="http://schemas.microsoft.com/office/drawing/2014/main" id="{11C8CF82-4379-4582-871F-BC914C620CCE}"/>
            </a:ext>
          </a:extLst>
        </xdr:cNvPr>
        <xdr:cNvSpPr/>
      </xdr:nvSpPr>
      <xdr:spPr>
        <a:xfrm>
          <a:off x="4687454" y="29718000"/>
          <a:ext cx="1448349" cy="752475"/>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69</xdr:col>
      <xdr:colOff>105226</xdr:colOff>
      <xdr:row>141</xdr:row>
      <xdr:rowOff>9717</xdr:rowOff>
    </xdr:from>
    <xdr:to>
      <xdr:col>94</xdr:col>
      <xdr:colOff>103908</xdr:colOff>
      <xdr:row>143</xdr:row>
      <xdr:rowOff>9717</xdr:rowOff>
    </xdr:to>
    <xdr:sp macro="" textlink="">
      <xdr:nvSpPr>
        <xdr:cNvPr id="2395" name="正方形/長方形 2394">
          <a:extLst>
            <a:ext uri="{FF2B5EF4-FFF2-40B4-BE49-F238E27FC236}">
              <a16:creationId xmlns:a16="http://schemas.microsoft.com/office/drawing/2014/main" id="{91FEB046-22C0-4F95-BAF9-729D2A2EB2D5}"/>
            </a:ext>
          </a:extLst>
        </xdr:cNvPr>
        <xdr:cNvSpPr/>
      </xdr:nvSpPr>
      <xdr:spPr>
        <a:xfrm>
          <a:off x="8645976" y="32239142"/>
          <a:ext cx="3100657" cy="457200"/>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スリーブアンテナ</a:t>
          </a:r>
        </a:p>
      </xdr:txBody>
    </xdr:sp>
    <xdr:clientData/>
  </xdr:twoCellAnchor>
  <xdr:oneCellAnchor>
    <xdr:from>
      <xdr:col>71</xdr:col>
      <xdr:colOff>102754</xdr:colOff>
      <xdr:row>147</xdr:row>
      <xdr:rowOff>82742</xdr:rowOff>
    </xdr:from>
    <xdr:ext cx="266700" cy="183715"/>
    <xdr:pic>
      <xdr:nvPicPr>
        <xdr:cNvPr id="2396" name="図 2395">
          <a:extLst>
            <a:ext uri="{FF2B5EF4-FFF2-40B4-BE49-F238E27FC236}">
              <a16:creationId xmlns:a16="http://schemas.microsoft.com/office/drawing/2014/main" id="{06394EC1-5F4A-49CE-8958-AAAC138F5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7504" y="33690117"/>
          <a:ext cx="266700" cy="183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54675</xdr:colOff>
      <xdr:row>150</xdr:row>
      <xdr:rowOff>82742</xdr:rowOff>
    </xdr:from>
    <xdr:to>
      <xdr:col>54</xdr:col>
      <xdr:colOff>54676</xdr:colOff>
      <xdr:row>154</xdr:row>
      <xdr:rowOff>82742</xdr:rowOff>
    </xdr:to>
    <xdr:sp macro="" textlink="">
      <xdr:nvSpPr>
        <xdr:cNvPr id="2397" name="正方形/長方形 2396">
          <a:extLst>
            <a:ext uri="{FF2B5EF4-FFF2-40B4-BE49-F238E27FC236}">
              <a16:creationId xmlns:a16="http://schemas.microsoft.com/office/drawing/2014/main" id="{259D53E5-F5E4-402C-BE4B-06270D2C0319}"/>
            </a:ext>
          </a:extLst>
        </xdr:cNvPr>
        <xdr:cNvSpPr/>
      </xdr:nvSpPr>
      <xdr:spPr>
        <a:xfrm>
          <a:off x="5750625" y="34375917"/>
          <a:ext cx="990601" cy="9144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19</xdr:col>
      <xdr:colOff>102754</xdr:colOff>
      <xdr:row>113</xdr:row>
      <xdr:rowOff>48172</xdr:rowOff>
    </xdr:from>
    <xdr:to>
      <xdr:col>23</xdr:col>
      <xdr:colOff>102754</xdr:colOff>
      <xdr:row>116</xdr:row>
      <xdr:rowOff>48173</xdr:rowOff>
    </xdr:to>
    <xdr:grpSp>
      <xdr:nvGrpSpPr>
        <xdr:cNvPr id="2398" name="グループ化 2397">
          <a:extLst>
            <a:ext uri="{FF2B5EF4-FFF2-40B4-BE49-F238E27FC236}">
              <a16:creationId xmlns:a16="http://schemas.microsoft.com/office/drawing/2014/main" id="{20F07E89-BDB0-4D3A-88D9-FFCE856C23BC}"/>
            </a:ext>
          </a:extLst>
        </xdr:cNvPr>
        <xdr:cNvGrpSpPr/>
      </xdr:nvGrpSpPr>
      <xdr:grpSpPr>
        <a:xfrm>
          <a:off x="2602552" y="14915396"/>
          <a:ext cx="526274" cy="394705"/>
          <a:chOff x="952500" y="53975001"/>
          <a:chExt cx="4762500" cy="2698749"/>
        </a:xfrm>
      </xdr:grpSpPr>
      <xdr:sp macro="" textlink="">
        <xdr:nvSpPr>
          <xdr:cNvPr id="2399" name="四角形: 角を丸くする 2398">
            <a:extLst>
              <a:ext uri="{FF2B5EF4-FFF2-40B4-BE49-F238E27FC236}">
                <a16:creationId xmlns:a16="http://schemas.microsoft.com/office/drawing/2014/main" id="{4C6B7137-DF73-8149-7C43-B51A30A28FF2}"/>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0" name="四角形: 角を丸くする 2399">
            <a:extLst>
              <a:ext uri="{FF2B5EF4-FFF2-40B4-BE49-F238E27FC236}">
                <a16:creationId xmlns:a16="http://schemas.microsoft.com/office/drawing/2014/main" id="{5DF5A24A-FA60-582F-6F1C-506BF40B8E12}"/>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1" name="四角形: 角を丸くする 2400">
            <a:extLst>
              <a:ext uri="{FF2B5EF4-FFF2-40B4-BE49-F238E27FC236}">
                <a16:creationId xmlns:a16="http://schemas.microsoft.com/office/drawing/2014/main" id="{E585CC91-E9C6-2185-E558-9BE50E380AC5}"/>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2" name="楕円 2401">
            <a:extLst>
              <a:ext uri="{FF2B5EF4-FFF2-40B4-BE49-F238E27FC236}">
                <a16:creationId xmlns:a16="http://schemas.microsoft.com/office/drawing/2014/main" id="{46550A42-DD5A-3F21-CDD6-7FBE30FA053C}"/>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3" name="楕円 2402">
            <a:extLst>
              <a:ext uri="{FF2B5EF4-FFF2-40B4-BE49-F238E27FC236}">
                <a16:creationId xmlns:a16="http://schemas.microsoft.com/office/drawing/2014/main" id="{3C08BBCF-EF2F-2F69-F139-7EB58BC0748A}"/>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4" name="楕円 2403">
            <a:extLst>
              <a:ext uri="{FF2B5EF4-FFF2-40B4-BE49-F238E27FC236}">
                <a16:creationId xmlns:a16="http://schemas.microsoft.com/office/drawing/2014/main" id="{A8F9910E-2EB6-9E8E-2FA7-DE6CF1C570B2}"/>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5" name="楕円 2404">
            <a:extLst>
              <a:ext uri="{FF2B5EF4-FFF2-40B4-BE49-F238E27FC236}">
                <a16:creationId xmlns:a16="http://schemas.microsoft.com/office/drawing/2014/main" id="{DD5A8405-9CE5-E0D1-C556-E5CBC28837D0}"/>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6" name="楕円 2405">
            <a:extLst>
              <a:ext uri="{FF2B5EF4-FFF2-40B4-BE49-F238E27FC236}">
                <a16:creationId xmlns:a16="http://schemas.microsoft.com/office/drawing/2014/main" id="{9EADC235-67EA-82F9-2F5D-985C81416D64}"/>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7" name="四角形: 角を丸くする 2406">
            <a:extLst>
              <a:ext uri="{FF2B5EF4-FFF2-40B4-BE49-F238E27FC236}">
                <a16:creationId xmlns:a16="http://schemas.microsoft.com/office/drawing/2014/main" id="{9681DF44-69B2-A5E9-4C0F-726AE184D957}"/>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8" name="四角形: 角を丸くする 2407">
            <a:extLst>
              <a:ext uri="{FF2B5EF4-FFF2-40B4-BE49-F238E27FC236}">
                <a16:creationId xmlns:a16="http://schemas.microsoft.com/office/drawing/2014/main" id="{F15A1756-39D5-896B-0E17-B5A5F62E4F87}"/>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09" name="四角形: 角を丸くする 2408">
            <a:extLst>
              <a:ext uri="{FF2B5EF4-FFF2-40B4-BE49-F238E27FC236}">
                <a16:creationId xmlns:a16="http://schemas.microsoft.com/office/drawing/2014/main" id="{877951C5-13D5-B3B2-E12E-A75516DFC045}"/>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0" name="楕円 2409">
            <a:extLst>
              <a:ext uri="{FF2B5EF4-FFF2-40B4-BE49-F238E27FC236}">
                <a16:creationId xmlns:a16="http://schemas.microsoft.com/office/drawing/2014/main" id="{9BEB2037-B7B4-A5C0-5E6D-8E848148F7E8}"/>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1" name="楕円 2410">
            <a:extLst>
              <a:ext uri="{FF2B5EF4-FFF2-40B4-BE49-F238E27FC236}">
                <a16:creationId xmlns:a16="http://schemas.microsoft.com/office/drawing/2014/main" id="{9A7ACB7A-FD0D-EA51-54EB-ABB78ECEC12A}"/>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2" name="四角形: 角を丸くする 2411">
            <a:extLst>
              <a:ext uri="{FF2B5EF4-FFF2-40B4-BE49-F238E27FC236}">
                <a16:creationId xmlns:a16="http://schemas.microsoft.com/office/drawing/2014/main" id="{7A9B5301-49FC-A81D-A3A6-7BCFF0A7E7D2}"/>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3" name="四角形: 角を丸くする 2412">
            <a:extLst>
              <a:ext uri="{FF2B5EF4-FFF2-40B4-BE49-F238E27FC236}">
                <a16:creationId xmlns:a16="http://schemas.microsoft.com/office/drawing/2014/main" id="{5D880603-9B5E-59FF-08D7-C20B7F711603}"/>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4" name="四角形: 角を丸くする 2413">
            <a:extLst>
              <a:ext uri="{FF2B5EF4-FFF2-40B4-BE49-F238E27FC236}">
                <a16:creationId xmlns:a16="http://schemas.microsoft.com/office/drawing/2014/main" id="{BAD826C5-C22A-F25F-88B1-67FBB815E4E8}"/>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104724</xdr:colOff>
      <xdr:row>114</xdr:row>
      <xdr:rowOff>17517</xdr:rowOff>
    </xdr:from>
    <xdr:to>
      <xdr:col>21</xdr:col>
      <xdr:colOff>104724</xdr:colOff>
      <xdr:row>117</xdr:row>
      <xdr:rowOff>17518</xdr:rowOff>
    </xdr:to>
    <xdr:grpSp>
      <xdr:nvGrpSpPr>
        <xdr:cNvPr id="2415" name="グループ化 2414">
          <a:extLst>
            <a:ext uri="{FF2B5EF4-FFF2-40B4-BE49-F238E27FC236}">
              <a16:creationId xmlns:a16="http://schemas.microsoft.com/office/drawing/2014/main" id="{FB386C34-E967-4E13-ABFC-B5A45E05E317}"/>
            </a:ext>
          </a:extLst>
        </xdr:cNvPr>
        <xdr:cNvGrpSpPr/>
      </xdr:nvGrpSpPr>
      <xdr:grpSpPr>
        <a:xfrm>
          <a:off x="2341386" y="15016309"/>
          <a:ext cx="526274" cy="394705"/>
          <a:chOff x="952500" y="53975001"/>
          <a:chExt cx="4762500" cy="2698749"/>
        </a:xfrm>
      </xdr:grpSpPr>
      <xdr:sp macro="" textlink="">
        <xdr:nvSpPr>
          <xdr:cNvPr id="2416" name="四角形: 角を丸くする 2415">
            <a:extLst>
              <a:ext uri="{FF2B5EF4-FFF2-40B4-BE49-F238E27FC236}">
                <a16:creationId xmlns:a16="http://schemas.microsoft.com/office/drawing/2014/main" id="{725D2FF6-3907-8F22-94D9-A9DA99F8AD9B}"/>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7" name="四角形: 角を丸くする 2416">
            <a:extLst>
              <a:ext uri="{FF2B5EF4-FFF2-40B4-BE49-F238E27FC236}">
                <a16:creationId xmlns:a16="http://schemas.microsoft.com/office/drawing/2014/main" id="{BFD8AAED-B1EE-C0F4-9C6E-1E39B4A6880F}"/>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8" name="四角形: 角を丸くする 2417">
            <a:extLst>
              <a:ext uri="{FF2B5EF4-FFF2-40B4-BE49-F238E27FC236}">
                <a16:creationId xmlns:a16="http://schemas.microsoft.com/office/drawing/2014/main" id="{F43E2EE2-EE36-483F-AD70-19526538080E}"/>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19" name="楕円 2418">
            <a:extLst>
              <a:ext uri="{FF2B5EF4-FFF2-40B4-BE49-F238E27FC236}">
                <a16:creationId xmlns:a16="http://schemas.microsoft.com/office/drawing/2014/main" id="{1348E3A0-4389-3E4F-8B48-6DA76DC3DCF0}"/>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0" name="楕円 2419">
            <a:extLst>
              <a:ext uri="{FF2B5EF4-FFF2-40B4-BE49-F238E27FC236}">
                <a16:creationId xmlns:a16="http://schemas.microsoft.com/office/drawing/2014/main" id="{4AD750C7-AF36-C35E-02C8-2EC1ACEA8EC1}"/>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1" name="楕円 2420">
            <a:extLst>
              <a:ext uri="{FF2B5EF4-FFF2-40B4-BE49-F238E27FC236}">
                <a16:creationId xmlns:a16="http://schemas.microsoft.com/office/drawing/2014/main" id="{AC4EA07B-20BB-94AB-CD57-776CAE961390}"/>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2" name="楕円 2421">
            <a:extLst>
              <a:ext uri="{FF2B5EF4-FFF2-40B4-BE49-F238E27FC236}">
                <a16:creationId xmlns:a16="http://schemas.microsoft.com/office/drawing/2014/main" id="{E6474EE9-708B-A570-6780-AEC8CCFD50CA}"/>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3" name="楕円 2422">
            <a:extLst>
              <a:ext uri="{FF2B5EF4-FFF2-40B4-BE49-F238E27FC236}">
                <a16:creationId xmlns:a16="http://schemas.microsoft.com/office/drawing/2014/main" id="{D32DCE20-84F8-C5DF-D471-1DCBA66EA85C}"/>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4" name="四角形: 角を丸くする 2423">
            <a:extLst>
              <a:ext uri="{FF2B5EF4-FFF2-40B4-BE49-F238E27FC236}">
                <a16:creationId xmlns:a16="http://schemas.microsoft.com/office/drawing/2014/main" id="{537DD698-BB7A-21EF-4527-679EE3C76F6E}"/>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5" name="四角形: 角を丸くする 2424">
            <a:extLst>
              <a:ext uri="{FF2B5EF4-FFF2-40B4-BE49-F238E27FC236}">
                <a16:creationId xmlns:a16="http://schemas.microsoft.com/office/drawing/2014/main" id="{B319F128-EB02-C156-B9A5-A76C097301DD}"/>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6" name="四角形: 角を丸くする 2425">
            <a:extLst>
              <a:ext uri="{FF2B5EF4-FFF2-40B4-BE49-F238E27FC236}">
                <a16:creationId xmlns:a16="http://schemas.microsoft.com/office/drawing/2014/main" id="{FE708CD3-AAFA-926D-C6C0-760E0F7B0761}"/>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7" name="楕円 2426">
            <a:extLst>
              <a:ext uri="{FF2B5EF4-FFF2-40B4-BE49-F238E27FC236}">
                <a16:creationId xmlns:a16="http://schemas.microsoft.com/office/drawing/2014/main" id="{A231EDF2-F8C7-D34D-AA75-BE553C5F76BF}"/>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8" name="楕円 2427">
            <a:extLst>
              <a:ext uri="{FF2B5EF4-FFF2-40B4-BE49-F238E27FC236}">
                <a16:creationId xmlns:a16="http://schemas.microsoft.com/office/drawing/2014/main" id="{457CFEC1-D069-88FC-5F22-0E574E70963F}"/>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29" name="四角形: 角を丸くする 2428">
            <a:extLst>
              <a:ext uri="{FF2B5EF4-FFF2-40B4-BE49-F238E27FC236}">
                <a16:creationId xmlns:a16="http://schemas.microsoft.com/office/drawing/2014/main" id="{71CCD5A8-CF3A-BE64-48FB-559567A275FA}"/>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0" name="四角形: 角を丸くする 2429">
            <a:extLst>
              <a:ext uri="{FF2B5EF4-FFF2-40B4-BE49-F238E27FC236}">
                <a16:creationId xmlns:a16="http://schemas.microsoft.com/office/drawing/2014/main" id="{D04112CB-E870-13CA-C851-A8BCB67424AE}"/>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1" name="四角形: 角を丸くする 2430">
            <a:extLst>
              <a:ext uri="{FF2B5EF4-FFF2-40B4-BE49-F238E27FC236}">
                <a16:creationId xmlns:a16="http://schemas.microsoft.com/office/drawing/2014/main" id="{D68EBC54-4408-8A94-1A34-9D988923409E}"/>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102754</xdr:colOff>
      <xdr:row>115</xdr:row>
      <xdr:rowOff>0</xdr:rowOff>
    </xdr:from>
    <xdr:to>
      <xdr:col>19</xdr:col>
      <xdr:colOff>102754</xdr:colOff>
      <xdr:row>118</xdr:row>
      <xdr:rowOff>1</xdr:rowOff>
    </xdr:to>
    <xdr:grpSp>
      <xdr:nvGrpSpPr>
        <xdr:cNvPr id="2432" name="グループ化 2431">
          <a:extLst>
            <a:ext uri="{FF2B5EF4-FFF2-40B4-BE49-F238E27FC236}">
              <a16:creationId xmlns:a16="http://schemas.microsoft.com/office/drawing/2014/main" id="{99A07118-CC83-46B1-AF10-FA428F8EEEF6}"/>
            </a:ext>
          </a:extLst>
        </xdr:cNvPr>
        <xdr:cNvGrpSpPr/>
      </xdr:nvGrpSpPr>
      <xdr:grpSpPr>
        <a:xfrm>
          <a:off x="2076280" y="15130360"/>
          <a:ext cx="526272" cy="394705"/>
          <a:chOff x="952500" y="53975001"/>
          <a:chExt cx="4762500" cy="2698749"/>
        </a:xfrm>
      </xdr:grpSpPr>
      <xdr:sp macro="" textlink="">
        <xdr:nvSpPr>
          <xdr:cNvPr id="2433" name="四角形: 角を丸くする 2432">
            <a:extLst>
              <a:ext uri="{FF2B5EF4-FFF2-40B4-BE49-F238E27FC236}">
                <a16:creationId xmlns:a16="http://schemas.microsoft.com/office/drawing/2014/main" id="{545ECFAA-777F-FD25-5357-57637B3294A0}"/>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4" name="四角形: 角を丸くする 2433">
            <a:extLst>
              <a:ext uri="{FF2B5EF4-FFF2-40B4-BE49-F238E27FC236}">
                <a16:creationId xmlns:a16="http://schemas.microsoft.com/office/drawing/2014/main" id="{E8933F81-D42E-B0DB-EF59-24F853979F2E}"/>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5" name="四角形: 角を丸くする 2434">
            <a:extLst>
              <a:ext uri="{FF2B5EF4-FFF2-40B4-BE49-F238E27FC236}">
                <a16:creationId xmlns:a16="http://schemas.microsoft.com/office/drawing/2014/main" id="{155E5162-67FB-63AB-F457-90A6567D948E}"/>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6" name="楕円 2435">
            <a:extLst>
              <a:ext uri="{FF2B5EF4-FFF2-40B4-BE49-F238E27FC236}">
                <a16:creationId xmlns:a16="http://schemas.microsoft.com/office/drawing/2014/main" id="{04B31C33-1AE7-E23F-394A-AF99D162C896}"/>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7" name="楕円 2436">
            <a:extLst>
              <a:ext uri="{FF2B5EF4-FFF2-40B4-BE49-F238E27FC236}">
                <a16:creationId xmlns:a16="http://schemas.microsoft.com/office/drawing/2014/main" id="{447BAE57-5D08-0AEE-B811-A655A1C887FF}"/>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8" name="楕円 2437">
            <a:extLst>
              <a:ext uri="{FF2B5EF4-FFF2-40B4-BE49-F238E27FC236}">
                <a16:creationId xmlns:a16="http://schemas.microsoft.com/office/drawing/2014/main" id="{53E1D0DF-FAC9-E2EA-2422-965B4FE9CB96}"/>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39" name="楕円 2438">
            <a:extLst>
              <a:ext uri="{FF2B5EF4-FFF2-40B4-BE49-F238E27FC236}">
                <a16:creationId xmlns:a16="http://schemas.microsoft.com/office/drawing/2014/main" id="{734F0132-C6F6-DB0D-23E0-DC6E981A3420}"/>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0" name="楕円 2439">
            <a:extLst>
              <a:ext uri="{FF2B5EF4-FFF2-40B4-BE49-F238E27FC236}">
                <a16:creationId xmlns:a16="http://schemas.microsoft.com/office/drawing/2014/main" id="{65CDCD34-958F-301E-2F8F-60E5464D74BC}"/>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1" name="四角形: 角を丸くする 2440">
            <a:extLst>
              <a:ext uri="{FF2B5EF4-FFF2-40B4-BE49-F238E27FC236}">
                <a16:creationId xmlns:a16="http://schemas.microsoft.com/office/drawing/2014/main" id="{77E04CAB-1504-C667-CB66-90E825FC2DDF}"/>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2" name="四角形: 角を丸くする 2441">
            <a:extLst>
              <a:ext uri="{FF2B5EF4-FFF2-40B4-BE49-F238E27FC236}">
                <a16:creationId xmlns:a16="http://schemas.microsoft.com/office/drawing/2014/main" id="{10461792-0ECC-6E06-94D3-7A5818DA8DE2}"/>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3" name="四角形: 角を丸くする 2442">
            <a:extLst>
              <a:ext uri="{FF2B5EF4-FFF2-40B4-BE49-F238E27FC236}">
                <a16:creationId xmlns:a16="http://schemas.microsoft.com/office/drawing/2014/main" id="{742800E9-32A6-B3DB-B204-7417A0BF9D7D}"/>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4" name="楕円 2443">
            <a:extLst>
              <a:ext uri="{FF2B5EF4-FFF2-40B4-BE49-F238E27FC236}">
                <a16:creationId xmlns:a16="http://schemas.microsoft.com/office/drawing/2014/main" id="{2FB51155-7BD1-4911-F15D-77441ACE7AE6}"/>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5" name="楕円 2444">
            <a:extLst>
              <a:ext uri="{FF2B5EF4-FFF2-40B4-BE49-F238E27FC236}">
                <a16:creationId xmlns:a16="http://schemas.microsoft.com/office/drawing/2014/main" id="{5A3285DA-6D1B-4120-D64D-F16E853B2DB0}"/>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6" name="四角形: 角を丸くする 2445">
            <a:extLst>
              <a:ext uri="{FF2B5EF4-FFF2-40B4-BE49-F238E27FC236}">
                <a16:creationId xmlns:a16="http://schemas.microsoft.com/office/drawing/2014/main" id="{DDB48104-D324-EB06-A636-21E52CF5F53F}"/>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7" name="四角形: 角を丸くする 2446">
            <a:extLst>
              <a:ext uri="{FF2B5EF4-FFF2-40B4-BE49-F238E27FC236}">
                <a16:creationId xmlns:a16="http://schemas.microsoft.com/office/drawing/2014/main" id="{C3326EB3-40E7-7605-90D1-F760D24D557A}"/>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48" name="四角形: 角を丸くする 2447">
            <a:extLst>
              <a:ext uri="{FF2B5EF4-FFF2-40B4-BE49-F238E27FC236}">
                <a16:creationId xmlns:a16="http://schemas.microsoft.com/office/drawing/2014/main" id="{1A6B1A63-F305-61BF-92EF-CB2ED8668346}"/>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102754</xdr:colOff>
      <xdr:row>116</xdr:row>
      <xdr:rowOff>48172</xdr:rowOff>
    </xdr:from>
    <xdr:to>
      <xdr:col>17</xdr:col>
      <xdr:colOff>102754</xdr:colOff>
      <xdr:row>119</xdr:row>
      <xdr:rowOff>48173</xdr:rowOff>
    </xdr:to>
    <xdr:grpSp>
      <xdr:nvGrpSpPr>
        <xdr:cNvPr id="2449" name="グループ化 2448">
          <a:extLst>
            <a:ext uri="{FF2B5EF4-FFF2-40B4-BE49-F238E27FC236}">
              <a16:creationId xmlns:a16="http://schemas.microsoft.com/office/drawing/2014/main" id="{4C6F4013-51C8-4683-9520-EAED0044133D}"/>
            </a:ext>
          </a:extLst>
        </xdr:cNvPr>
        <xdr:cNvGrpSpPr/>
      </xdr:nvGrpSpPr>
      <xdr:grpSpPr>
        <a:xfrm>
          <a:off x="1813142" y="15310100"/>
          <a:ext cx="526274" cy="394707"/>
          <a:chOff x="952500" y="53975001"/>
          <a:chExt cx="4762500" cy="2698749"/>
        </a:xfrm>
      </xdr:grpSpPr>
      <xdr:sp macro="" textlink="">
        <xdr:nvSpPr>
          <xdr:cNvPr id="2450" name="四角形: 角を丸くする 2449">
            <a:extLst>
              <a:ext uri="{FF2B5EF4-FFF2-40B4-BE49-F238E27FC236}">
                <a16:creationId xmlns:a16="http://schemas.microsoft.com/office/drawing/2014/main" id="{016B7806-2C54-3086-3F90-21380D54B13A}"/>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1" name="四角形: 角を丸くする 2450">
            <a:extLst>
              <a:ext uri="{FF2B5EF4-FFF2-40B4-BE49-F238E27FC236}">
                <a16:creationId xmlns:a16="http://schemas.microsoft.com/office/drawing/2014/main" id="{52AEFD3E-901C-469F-455F-8AE1B6815DC3}"/>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2" name="四角形: 角を丸くする 2451">
            <a:extLst>
              <a:ext uri="{FF2B5EF4-FFF2-40B4-BE49-F238E27FC236}">
                <a16:creationId xmlns:a16="http://schemas.microsoft.com/office/drawing/2014/main" id="{6CF9ECD5-49D8-01CE-4789-B6C8DBC10B3D}"/>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3" name="楕円 2452">
            <a:extLst>
              <a:ext uri="{FF2B5EF4-FFF2-40B4-BE49-F238E27FC236}">
                <a16:creationId xmlns:a16="http://schemas.microsoft.com/office/drawing/2014/main" id="{72D89F86-6636-4BDD-2C52-0F3F879F06F3}"/>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4" name="楕円 2453">
            <a:extLst>
              <a:ext uri="{FF2B5EF4-FFF2-40B4-BE49-F238E27FC236}">
                <a16:creationId xmlns:a16="http://schemas.microsoft.com/office/drawing/2014/main" id="{6EDE0A84-90EE-83F4-8E4C-7AD779153DF0}"/>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5" name="楕円 2454">
            <a:extLst>
              <a:ext uri="{FF2B5EF4-FFF2-40B4-BE49-F238E27FC236}">
                <a16:creationId xmlns:a16="http://schemas.microsoft.com/office/drawing/2014/main" id="{A151FE62-BCB5-C0B7-7D79-641A8FDC155E}"/>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6" name="楕円 2455">
            <a:extLst>
              <a:ext uri="{FF2B5EF4-FFF2-40B4-BE49-F238E27FC236}">
                <a16:creationId xmlns:a16="http://schemas.microsoft.com/office/drawing/2014/main" id="{6B4549BE-D171-7FB7-1185-58DEF385B83C}"/>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7" name="楕円 2456">
            <a:extLst>
              <a:ext uri="{FF2B5EF4-FFF2-40B4-BE49-F238E27FC236}">
                <a16:creationId xmlns:a16="http://schemas.microsoft.com/office/drawing/2014/main" id="{68E2981E-9057-D09B-8FEB-B53CFB0C0026}"/>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8" name="四角形: 角を丸くする 2457">
            <a:extLst>
              <a:ext uri="{FF2B5EF4-FFF2-40B4-BE49-F238E27FC236}">
                <a16:creationId xmlns:a16="http://schemas.microsoft.com/office/drawing/2014/main" id="{99F91705-3ABC-E02F-186F-5BC947F5BC06}"/>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59" name="四角形: 角を丸くする 2458">
            <a:extLst>
              <a:ext uri="{FF2B5EF4-FFF2-40B4-BE49-F238E27FC236}">
                <a16:creationId xmlns:a16="http://schemas.microsoft.com/office/drawing/2014/main" id="{8AA89324-7B3D-31BD-7D9E-C76C25AD182A}"/>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0" name="四角形: 角を丸くする 2459">
            <a:extLst>
              <a:ext uri="{FF2B5EF4-FFF2-40B4-BE49-F238E27FC236}">
                <a16:creationId xmlns:a16="http://schemas.microsoft.com/office/drawing/2014/main" id="{702318E0-37D6-0A30-E18E-EBEC27FC5C7E}"/>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1" name="楕円 2460">
            <a:extLst>
              <a:ext uri="{FF2B5EF4-FFF2-40B4-BE49-F238E27FC236}">
                <a16:creationId xmlns:a16="http://schemas.microsoft.com/office/drawing/2014/main" id="{1C088FEA-94CF-7CB7-825F-2CBA0F330B95}"/>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2" name="楕円 2461">
            <a:extLst>
              <a:ext uri="{FF2B5EF4-FFF2-40B4-BE49-F238E27FC236}">
                <a16:creationId xmlns:a16="http://schemas.microsoft.com/office/drawing/2014/main" id="{A624804E-6534-C212-86B0-A18502568602}"/>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3" name="四角形: 角を丸くする 2462">
            <a:extLst>
              <a:ext uri="{FF2B5EF4-FFF2-40B4-BE49-F238E27FC236}">
                <a16:creationId xmlns:a16="http://schemas.microsoft.com/office/drawing/2014/main" id="{52923F8A-E5AF-CE02-CACD-08EC998B9DBA}"/>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4" name="四角形: 角を丸くする 2463">
            <a:extLst>
              <a:ext uri="{FF2B5EF4-FFF2-40B4-BE49-F238E27FC236}">
                <a16:creationId xmlns:a16="http://schemas.microsoft.com/office/drawing/2014/main" id="{3C4CBFD7-96D2-4EDE-E9CE-3A4F1668AE64}"/>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5" name="四角形: 角を丸くする 2464">
            <a:extLst>
              <a:ext uri="{FF2B5EF4-FFF2-40B4-BE49-F238E27FC236}">
                <a16:creationId xmlns:a16="http://schemas.microsoft.com/office/drawing/2014/main" id="{D021DF9A-76DB-3304-BB10-629FC1E8AE4D}"/>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21</xdr:col>
      <xdr:colOff>104724</xdr:colOff>
      <xdr:row>121</xdr:row>
      <xdr:rowOff>8759</xdr:rowOff>
    </xdr:from>
    <xdr:to>
      <xdr:col>25</xdr:col>
      <xdr:colOff>102754</xdr:colOff>
      <xdr:row>124</xdr:row>
      <xdr:rowOff>8760</xdr:rowOff>
    </xdr:to>
    <xdr:grpSp>
      <xdr:nvGrpSpPr>
        <xdr:cNvPr id="2466" name="グループ化 2465">
          <a:extLst>
            <a:ext uri="{FF2B5EF4-FFF2-40B4-BE49-F238E27FC236}">
              <a16:creationId xmlns:a16="http://schemas.microsoft.com/office/drawing/2014/main" id="{81E922EE-3CBC-43F9-87A8-6620E72D6BA3}"/>
            </a:ext>
          </a:extLst>
        </xdr:cNvPr>
        <xdr:cNvGrpSpPr/>
      </xdr:nvGrpSpPr>
      <xdr:grpSpPr>
        <a:xfrm>
          <a:off x="2867660" y="15928529"/>
          <a:ext cx="524302" cy="394705"/>
          <a:chOff x="952500" y="53975001"/>
          <a:chExt cx="4762500" cy="2698749"/>
        </a:xfrm>
      </xdr:grpSpPr>
      <xdr:sp macro="" textlink="">
        <xdr:nvSpPr>
          <xdr:cNvPr id="2467" name="四角形: 角を丸くする 2466">
            <a:extLst>
              <a:ext uri="{FF2B5EF4-FFF2-40B4-BE49-F238E27FC236}">
                <a16:creationId xmlns:a16="http://schemas.microsoft.com/office/drawing/2014/main" id="{255A75CC-B5D2-F4A2-E995-D644F36E62B9}"/>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8" name="四角形: 角を丸くする 2467">
            <a:extLst>
              <a:ext uri="{FF2B5EF4-FFF2-40B4-BE49-F238E27FC236}">
                <a16:creationId xmlns:a16="http://schemas.microsoft.com/office/drawing/2014/main" id="{405F64F2-E025-C84A-674D-8F7ED1FB8FE3}"/>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69" name="四角形: 角を丸くする 2468">
            <a:extLst>
              <a:ext uri="{FF2B5EF4-FFF2-40B4-BE49-F238E27FC236}">
                <a16:creationId xmlns:a16="http://schemas.microsoft.com/office/drawing/2014/main" id="{61002777-242C-25A1-C685-1D85DDCA87A1}"/>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0" name="楕円 2469">
            <a:extLst>
              <a:ext uri="{FF2B5EF4-FFF2-40B4-BE49-F238E27FC236}">
                <a16:creationId xmlns:a16="http://schemas.microsoft.com/office/drawing/2014/main" id="{2ECADE22-D3BF-3984-89FB-4BBB7782113D}"/>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1" name="楕円 2470">
            <a:extLst>
              <a:ext uri="{FF2B5EF4-FFF2-40B4-BE49-F238E27FC236}">
                <a16:creationId xmlns:a16="http://schemas.microsoft.com/office/drawing/2014/main" id="{6ED0EE3D-D98C-FD96-A4BA-F3B47CEB7261}"/>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2" name="楕円 2471">
            <a:extLst>
              <a:ext uri="{FF2B5EF4-FFF2-40B4-BE49-F238E27FC236}">
                <a16:creationId xmlns:a16="http://schemas.microsoft.com/office/drawing/2014/main" id="{F4D807DD-CA5E-2010-0703-65E7D7B4B403}"/>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3" name="楕円 2472">
            <a:extLst>
              <a:ext uri="{FF2B5EF4-FFF2-40B4-BE49-F238E27FC236}">
                <a16:creationId xmlns:a16="http://schemas.microsoft.com/office/drawing/2014/main" id="{1E64842C-1E78-EA80-1CE6-F2DC4789F14F}"/>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4" name="楕円 2473">
            <a:extLst>
              <a:ext uri="{FF2B5EF4-FFF2-40B4-BE49-F238E27FC236}">
                <a16:creationId xmlns:a16="http://schemas.microsoft.com/office/drawing/2014/main" id="{2148BC0D-8BFB-A48E-682A-424EFC64B975}"/>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5" name="四角形: 角を丸くする 2474">
            <a:extLst>
              <a:ext uri="{FF2B5EF4-FFF2-40B4-BE49-F238E27FC236}">
                <a16:creationId xmlns:a16="http://schemas.microsoft.com/office/drawing/2014/main" id="{3A90898E-CEF4-3A28-DDAB-FD134C2276D1}"/>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6" name="四角形: 角を丸くする 2475">
            <a:extLst>
              <a:ext uri="{FF2B5EF4-FFF2-40B4-BE49-F238E27FC236}">
                <a16:creationId xmlns:a16="http://schemas.microsoft.com/office/drawing/2014/main" id="{ECB550A6-9631-8810-3457-F8CD9E62665D}"/>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7" name="四角形: 角を丸くする 2476">
            <a:extLst>
              <a:ext uri="{FF2B5EF4-FFF2-40B4-BE49-F238E27FC236}">
                <a16:creationId xmlns:a16="http://schemas.microsoft.com/office/drawing/2014/main" id="{A7E093AD-E6CE-CA9A-6FE8-0BA1DF11A501}"/>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8" name="楕円 2477">
            <a:extLst>
              <a:ext uri="{FF2B5EF4-FFF2-40B4-BE49-F238E27FC236}">
                <a16:creationId xmlns:a16="http://schemas.microsoft.com/office/drawing/2014/main" id="{C5177150-E1DE-41C2-32EE-410FEDE417C7}"/>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79" name="楕円 2478">
            <a:extLst>
              <a:ext uri="{FF2B5EF4-FFF2-40B4-BE49-F238E27FC236}">
                <a16:creationId xmlns:a16="http://schemas.microsoft.com/office/drawing/2014/main" id="{3C2E30B2-C487-DDDD-4757-04EBA4879B30}"/>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0" name="四角形: 角を丸くする 2479">
            <a:extLst>
              <a:ext uri="{FF2B5EF4-FFF2-40B4-BE49-F238E27FC236}">
                <a16:creationId xmlns:a16="http://schemas.microsoft.com/office/drawing/2014/main" id="{8A9B1830-9D52-41F4-5938-D47AB714609E}"/>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1" name="四角形: 角を丸くする 2480">
            <a:extLst>
              <a:ext uri="{FF2B5EF4-FFF2-40B4-BE49-F238E27FC236}">
                <a16:creationId xmlns:a16="http://schemas.microsoft.com/office/drawing/2014/main" id="{C9D6E09F-AF50-DCCC-B501-B0FF410CFE72}"/>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2" name="四角形: 角を丸くする 2481">
            <a:extLst>
              <a:ext uri="{FF2B5EF4-FFF2-40B4-BE49-F238E27FC236}">
                <a16:creationId xmlns:a16="http://schemas.microsoft.com/office/drawing/2014/main" id="{70A7981E-F74B-DDF6-3533-F31ABA76731E}"/>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102754</xdr:colOff>
      <xdr:row>122</xdr:row>
      <xdr:rowOff>39413</xdr:rowOff>
    </xdr:from>
    <xdr:to>
      <xdr:col>21</xdr:col>
      <xdr:colOff>102755</xdr:colOff>
      <xdr:row>125</xdr:row>
      <xdr:rowOff>39414</xdr:rowOff>
    </xdr:to>
    <xdr:grpSp>
      <xdr:nvGrpSpPr>
        <xdr:cNvPr id="2483" name="グループ化 2482">
          <a:extLst>
            <a:ext uri="{FF2B5EF4-FFF2-40B4-BE49-F238E27FC236}">
              <a16:creationId xmlns:a16="http://schemas.microsoft.com/office/drawing/2014/main" id="{6B653F9A-308E-464C-806B-C1F8CF2F4788}"/>
            </a:ext>
          </a:extLst>
        </xdr:cNvPr>
        <xdr:cNvGrpSpPr/>
      </xdr:nvGrpSpPr>
      <xdr:grpSpPr>
        <a:xfrm>
          <a:off x="2339416" y="16090751"/>
          <a:ext cx="526275" cy="394707"/>
          <a:chOff x="952500" y="53975001"/>
          <a:chExt cx="4762500" cy="2698749"/>
        </a:xfrm>
      </xdr:grpSpPr>
      <xdr:sp macro="" textlink="">
        <xdr:nvSpPr>
          <xdr:cNvPr id="2484" name="四角形: 角を丸くする 2483">
            <a:extLst>
              <a:ext uri="{FF2B5EF4-FFF2-40B4-BE49-F238E27FC236}">
                <a16:creationId xmlns:a16="http://schemas.microsoft.com/office/drawing/2014/main" id="{3F927648-6B5A-B5DD-56F8-B8E2DBFC12FD}"/>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5" name="四角形: 角を丸くする 2484">
            <a:extLst>
              <a:ext uri="{FF2B5EF4-FFF2-40B4-BE49-F238E27FC236}">
                <a16:creationId xmlns:a16="http://schemas.microsoft.com/office/drawing/2014/main" id="{1F58A077-FC3F-71B6-23A3-8B0846FBC8A2}"/>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6" name="四角形: 角を丸くする 2485">
            <a:extLst>
              <a:ext uri="{FF2B5EF4-FFF2-40B4-BE49-F238E27FC236}">
                <a16:creationId xmlns:a16="http://schemas.microsoft.com/office/drawing/2014/main" id="{7630CF17-FA38-62F7-30CD-E9DC392D9101}"/>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7" name="楕円 2486">
            <a:extLst>
              <a:ext uri="{FF2B5EF4-FFF2-40B4-BE49-F238E27FC236}">
                <a16:creationId xmlns:a16="http://schemas.microsoft.com/office/drawing/2014/main" id="{BD57519D-C4CE-809E-3522-800CE224277F}"/>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8" name="楕円 2487">
            <a:extLst>
              <a:ext uri="{FF2B5EF4-FFF2-40B4-BE49-F238E27FC236}">
                <a16:creationId xmlns:a16="http://schemas.microsoft.com/office/drawing/2014/main" id="{27C02B26-C902-A453-05E6-C73467FFC9BD}"/>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89" name="楕円 2488">
            <a:extLst>
              <a:ext uri="{FF2B5EF4-FFF2-40B4-BE49-F238E27FC236}">
                <a16:creationId xmlns:a16="http://schemas.microsoft.com/office/drawing/2014/main" id="{B31B4233-6118-423F-E108-33195DCD5FF1}"/>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0" name="楕円 2489">
            <a:extLst>
              <a:ext uri="{FF2B5EF4-FFF2-40B4-BE49-F238E27FC236}">
                <a16:creationId xmlns:a16="http://schemas.microsoft.com/office/drawing/2014/main" id="{39449439-155D-1119-9A6C-AE3AD504C390}"/>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1" name="楕円 2490">
            <a:extLst>
              <a:ext uri="{FF2B5EF4-FFF2-40B4-BE49-F238E27FC236}">
                <a16:creationId xmlns:a16="http://schemas.microsoft.com/office/drawing/2014/main" id="{9F65FA64-E161-872B-C8EC-D55B728497F1}"/>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2" name="四角形: 角を丸くする 2491">
            <a:extLst>
              <a:ext uri="{FF2B5EF4-FFF2-40B4-BE49-F238E27FC236}">
                <a16:creationId xmlns:a16="http://schemas.microsoft.com/office/drawing/2014/main" id="{76BD4FA6-D1A2-7C74-0C5A-DF7FFBCD3846}"/>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3" name="四角形: 角を丸くする 2492">
            <a:extLst>
              <a:ext uri="{FF2B5EF4-FFF2-40B4-BE49-F238E27FC236}">
                <a16:creationId xmlns:a16="http://schemas.microsoft.com/office/drawing/2014/main" id="{572AADC6-250C-41B5-96ED-2696769F00EB}"/>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4" name="四角形: 角を丸くする 2493">
            <a:extLst>
              <a:ext uri="{FF2B5EF4-FFF2-40B4-BE49-F238E27FC236}">
                <a16:creationId xmlns:a16="http://schemas.microsoft.com/office/drawing/2014/main" id="{BC149FB8-2953-85EC-3AE2-60B93D2C55E5}"/>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5" name="楕円 2494">
            <a:extLst>
              <a:ext uri="{FF2B5EF4-FFF2-40B4-BE49-F238E27FC236}">
                <a16:creationId xmlns:a16="http://schemas.microsoft.com/office/drawing/2014/main" id="{1430CE93-0818-4C56-06AF-984E8F407F52}"/>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6" name="楕円 2495">
            <a:extLst>
              <a:ext uri="{FF2B5EF4-FFF2-40B4-BE49-F238E27FC236}">
                <a16:creationId xmlns:a16="http://schemas.microsoft.com/office/drawing/2014/main" id="{2DEC1B19-F77E-3D4E-0ED6-EE6C67D103E4}"/>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7" name="四角形: 角を丸くする 2496">
            <a:extLst>
              <a:ext uri="{FF2B5EF4-FFF2-40B4-BE49-F238E27FC236}">
                <a16:creationId xmlns:a16="http://schemas.microsoft.com/office/drawing/2014/main" id="{BED834BB-F10C-053A-6AF5-E50946A6C018}"/>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8" name="四角形: 角を丸くする 2497">
            <a:extLst>
              <a:ext uri="{FF2B5EF4-FFF2-40B4-BE49-F238E27FC236}">
                <a16:creationId xmlns:a16="http://schemas.microsoft.com/office/drawing/2014/main" id="{B319A84D-B86B-4665-C993-FB7E61028963}"/>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499" name="四角形: 角を丸くする 2498">
            <a:extLst>
              <a:ext uri="{FF2B5EF4-FFF2-40B4-BE49-F238E27FC236}">
                <a16:creationId xmlns:a16="http://schemas.microsoft.com/office/drawing/2014/main" id="{BB8F8556-94D9-583A-F743-0034C7648887}"/>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102754</xdr:colOff>
      <xdr:row>123</xdr:row>
      <xdr:rowOff>8759</xdr:rowOff>
    </xdr:from>
    <xdr:to>
      <xdr:col>17</xdr:col>
      <xdr:colOff>102754</xdr:colOff>
      <xdr:row>126</xdr:row>
      <xdr:rowOff>8760</xdr:rowOff>
    </xdr:to>
    <xdr:grpSp>
      <xdr:nvGrpSpPr>
        <xdr:cNvPr id="2500" name="グループ化 2499">
          <a:extLst>
            <a:ext uri="{FF2B5EF4-FFF2-40B4-BE49-F238E27FC236}">
              <a16:creationId xmlns:a16="http://schemas.microsoft.com/office/drawing/2014/main" id="{D7E7AA36-5817-49CD-BA08-C49896D7B381}"/>
            </a:ext>
          </a:extLst>
        </xdr:cNvPr>
        <xdr:cNvGrpSpPr/>
      </xdr:nvGrpSpPr>
      <xdr:grpSpPr>
        <a:xfrm>
          <a:off x="1813142" y="16191665"/>
          <a:ext cx="526274" cy="394707"/>
          <a:chOff x="952500" y="53975001"/>
          <a:chExt cx="4762500" cy="2698749"/>
        </a:xfrm>
      </xdr:grpSpPr>
      <xdr:sp macro="" textlink="">
        <xdr:nvSpPr>
          <xdr:cNvPr id="2501" name="四角形: 角を丸くする 2500">
            <a:extLst>
              <a:ext uri="{FF2B5EF4-FFF2-40B4-BE49-F238E27FC236}">
                <a16:creationId xmlns:a16="http://schemas.microsoft.com/office/drawing/2014/main" id="{F1923464-4B97-E9DB-CFFA-7614AB47231C}"/>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2" name="四角形: 角を丸くする 2501">
            <a:extLst>
              <a:ext uri="{FF2B5EF4-FFF2-40B4-BE49-F238E27FC236}">
                <a16:creationId xmlns:a16="http://schemas.microsoft.com/office/drawing/2014/main" id="{C29EDFB9-30C7-C833-2832-06B0B8C2E9C9}"/>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3" name="四角形: 角を丸くする 2502">
            <a:extLst>
              <a:ext uri="{FF2B5EF4-FFF2-40B4-BE49-F238E27FC236}">
                <a16:creationId xmlns:a16="http://schemas.microsoft.com/office/drawing/2014/main" id="{76D32747-C313-AE9F-78A5-068D2743EF1C}"/>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4" name="楕円 2503">
            <a:extLst>
              <a:ext uri="{FF2B5EF4-FFF2-40B4-BE49-F238E27FC236}">
                <a16:creationId xmlns:a16="http://schemas.microsoft.com/office/drawing/2014/main" id="{9286347C-9AC4-ECC4-9B0F-73414EEE1309}"/>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5" name="楕円 2504">
            <a:extLst>
              <a:ext uri="{FF2B5EF4-FFF2-40B4-BE49-F238E27FC236}">
                <a16:creationId xmlns:a16="http://schemas.microsoft.com/office/drawing/2014/main" id="{7BB22420-C36F-5746-1171-6618179B183A}"/>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6" name="楕円 2505">
            <a:extLst>
              <a:ext uri="{FF2B5EF4-FFF2-40B4-BE49-F238E27FC236}">
                <a16:creationId xmlns:a16="http://schemas.microsoft.com/office/drawing/2014/main" id="{6DDDA3FA-D9B6-8B39-F081-7E0B918FE22A}"/>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7" name="楕円 2506">
            <a:extLst>
              <a:ext uri="{FF2B5EF4-FFF2-40B4-BE49-F238E27FC236}">
                <a16:creationId xmlns:a16="http://schemas.microsoft.com/office/drawing/2014/main" id="{29038B4E-2370-2076-DE03-0C15AF11A0F9}"/>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8" name="楕円 2507">
            <a:extLst>
              <a:ext uri="{FF2B5EF4-FFF2-40B4-BE49-F238E27FC236}">
                <a16:creationId xmlns:a16="http://schemas.microsoft.com/office/drawing/2014/main" id="{8AC4F718-FA30-4049-07B1-DD4877EF9FF8}"/>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09" name="四角形: 角を丸くする 2508">
            <a:extLst>
              <a:ext uri="{FF2B5EF4-FFF2-40B4-BE49-F238E27FC236}">
                <a16:creationId xmlns:a16="http://schemas.microsoft.com/office/drawing/2014/main" id="{E149E26B-1B59-1A4F-035A-E9690F49C54A}"/>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0" name="四角形: 角を丸くする 2509">
            <a:extLst>
              <a:ext uri="{FF2B5EF4-FFF2-40B4-BE49-F238E27FC236}">
                <a16:creationId xmlns:a16="http://schemas.microsoft.com/office/drawing/2014/main" id="{0DB11452-CD90-7D42-0A02-6AFE3DA74435}"/>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1" name="四角形: 角を丸くする 2510">
            <a:extLst>
              <a:ext uri="{FF2B5EF4-FFF2-40B4-BE49-F238E27FC236}">
                <a16:creationId xmlns:a16="http://schemas.microsoft.com/office/drawing/2014/main" id="{AD13C4C8-6D5D-D7CC-C1D4-713BE0742E7A}"/>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2" name="楕円 2511">
            <a:extLst>
              <a:ext uri="{FF2B5EF4-FFF2-40B4-BE49-F238E27FC236}">
                <a16:creationId xmlns:a16="http://schemas.microsoft.com/office/drawing/2014/main" id="{5409B280-14B0-8A70-273C-FDAE42F22E27}"/>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3" name="楕円 2512">
            <a:extLst>
              <a:ext uri="{FF2B5EF4-FFF2-40B4-BE49-F238E27FC236}">
                <a16:creationId xmlns:a16="http://schemas.microsoft.com/office/drawing/2014/main" id="{D2FBC875-3AF7-6497-5588-EF57D4C714C6}"/>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4" name="四角形: 角を丸くする 2513">
            <a:extLst>
              <a:ext uri="{FF2B5EF4-FFF2-40B4-BE49-F238E27FC236}">
                <a16:creationId xmlns:a16="http://schemas.microsoft.com/office/drawing/2014/main" id="{D0D6F444-257D-BF51-90DE-69548BF45F5C}"/>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5" name="四角形: 角を丸くする 2514">
            <a:extLst>
              <a:ext uri="{FF2B5EF4-FFF2-40B4-BE49-F238E27FC236}">
                <a16:creationId xmlns:a16="http://schemas.microsoft.com/office/drawing/2014/main" id="{5EEA1A9F-EDE7-D8E7-2ADF-5E3816B52CDC}"/>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6" name="四角形: 角を丸くする 2515">
            <a:extLst>
              <a:ext uri="{FF2B5EF4-FFF2-40B4-BE49-F238E27FC236}">
                <a16:creationId xmlns:a16="http://schemas.microsoft.com/office/drawing/2014/main" id="{22700FA4-8858-18DD-0A5E-9CA4F9E4683D}"/>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21</xdr:col>
      <xdr:colOff>104724</xdr:colOff>
      <xdr:row>129</xdr:row>
      <xdr:rowOff>12699</xdr:rowOff>
    </xdr:from>
    <xdr:to>
      <xdr:col>25</xdr:col>
      <xdr:colOff>102754</xdr:colOff>
      <xdr:row>132</xdr:row>
      <xdr:rowOff>0</xdr:rowOff>
    </xdr:to>
    <xdr:grpSp>
      <xdr:nvGrpSpPr>
        <xdr:cNvPr id="2517" name="グループ化 2516">
          <a:extLst>
            <a:ext uri="{FF2B5EF4-FFF2-40B4-BE49-F238E27FC236}">
              <a16:creationId xmlns:a16="http://schemas.microsoft.com/office/drawing/2014/main" id="{A224CB4B-645F-4596-BE05-966D1473ADF9}"/>
            </a:ext>
          </a:extLst>
        </xdr:cNvPr>
        <xdr:cNvGrpSpPr/>
      </xdr:nvGrpSpPr>
      <xdr:grpSpPr>
        <a:xfrm>
          <a:off x="2867660" y="16985015"/>
          <a:ext cx="524302" cy="382007"/>
          <a:chOff x="952500" y="53975001"/>
          <a:chExt cx="4762500" cy="2698749"/>
        </a:xfrm>
      </xdr:grpSpPr>
      <xdr:sp macro="" textlink="">
        <xdr:nvSpPr>
          <xdr:cNvPr id="2518" name="四角形: 角を丸くする 2517">
            <a:extLst>
              <a:ext uri="{FF2B5EF4-FFF2-40B4-BE49-F238E27FC236}">
                <a16:creationId xmlns:a16="http://schemas.microsoft.com/office/drawing/2014/main" id="{6371214B-EBDF-443C-AC0C-A1E353785514}"/>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19" name="四角形: 角を丸くする 2518">
            <a:extLst>
              <a:ext uri="{FF2B5EF4-FFF2-40B4-BE49-F238E27FC236}">
                <a16:creationId xmlns:a16="http://schemas.microsoft.com/office/drawing/2014/main" id="{FBEAA86B-D930-6B2F-8ECE-2FEEC9B26F0A}"/>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0" name="四角形: 角を丸くする 2519">
            <a:extLst>
              <a:ext uri="{FF2B5EF4-FFF2-40B4-BE49-F238E27FC236}">
                <a16:creationId xmlns:a16="http://schemas.microsoft.com/office/drawing/2014/main" id="{3855E346-403A-BBE2-1EB6-3061DBA018E6}"/>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1" name="楕円 2520">
            <a:extLst>
              <a:ext uri="{FF2B5EF4-FFF2-40B4-BE49-F238E27FC236}">
                <a16:creationId xmlns:a16="http://schemas.microsoft.com/office/drawing/2014/main" id="{515D33B9-B7DD-99AB-2419-82D8F17FDB7C}"/>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2" name="楕円 2521">
            <a:extLst>
              <a:ext uri="{FF2B5EF4-FFF2-40B4-BE49-F238E27FC236}">
                <a16:creationId xmlns:a16="http://schemas.microsoft.com/office/drawing/2014/main" id="{EA5E266B-389E-BC9D-CF0F-C6995FC4E074}"/>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3" name="楕円 2522">
            <a:extLst>
              <a:ext uri="{FF2B5EF4-FFF2-40B4-BE49-F238E27FC236}">
                <a16:creationId xmlns:a16="http://schemas.microsoft.com/office/drawing/2014/main" id="{2A62F821-FE5D-D486-5FEC-DFBC5C8C5DE5}"/>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4" name="楕円 2523">
            <a:extLst>
              <a:ext uri="{FF2B5EF4-FFF2-40B4-BE49-F238E27FC236}">
                <a16:creationId xmlns:a16="http://schemas.microsoft.com/office/drawing/2014/main" id="{BC3DC0BB-5945-BBC7-57F4-BBF2FD1CE5EE}"/>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5" name="楕円 2524">
            <a:extLst>
              <a:ext uri="{FF2B5EF4-FFF2-40B4-BE49-F238E27FC236}">
                <a16:creationId xmlns:a16="http://schemas.microsoft.com/office/drawing/2014/main" id="{E528C9B7-B650-1D12-6CDD-F2454DA891BF}"/>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6" name="四角形: 角を丸くする 2525">
            <a:extLst>
              <a:ext uri="{FF2B5EF4-FFF2-40B4-BE49-F238E27FC236}">
                <a16:creationId xmlns:a16="http://schemas.microsoft.com/office/drawing/2014/main" id="{F022DD9A-4EA1-250A-B16E-1B9ECB0F2D03}"/>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7" name="四角形: 角を丸くする 2526">
            <a:extLst>
              <a:ext uri="{FF2B5EF4-FFF2-40B4-BE49-F238E27FC236}">
                <a16:creationId xmlns:a16="http://schemas.microsoft.com/office/drawing/2014/main" id="{338A7D96-F9F3-EDA2-655D-47F8162D4B2A}"/>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8" name="四角形: 角を丸くする 2527">
            <a:extLst>
              <a:ext uri="{FF2B5EF4-FFF2-40B4-BE49-F238E27FC236}">
                <a16:creationId xmlns:a16="http://schemas.microsoft.com/office/drawing/2014/main" id="{DAEC2439-7BDA-8D66-77D4-407200C522F9}"/>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29" name="楕円 2528">
            <a:extLst>
              <a:ext uri="{FF2B5EF4-FFF2-40B4-BE49-F238E27FC236}">
                <a16:creationId xmlns:a16="http://schemas.microsoft.com/office/drawing/2014/main" id="{92D576F5-B0FF-62D7-85CA-7475B1BCEC30}"/>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0" name="楕円 2529">
            <a:extLst>
              <a:ext uri="{FF2B5EF4-FFF2-40B4-BE49-F238E27FC236}">
                <a16:creationId xmlns:a16="http://schemas.microsoft.com/office/drawing/2014/main" id="{5C4FA941-5221-C16D-86A8-F8B9951E8C2C}"/>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1" name="四角形: 角を丸くする 2530">
            <a:extLst>
              <a:ext uri="{FF2B5EF4-FFF2-40B4-BE49-F238E27FC236}">
                <a16:creationId xmlns:a16="http://schemas.microsoft.com/office/drawing/2014/main" id="{FF2F71C4-B0FC-DB42-BDFB-24FD6D7156CB}"/>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2" name="四角形: 角を丸くする 2531">
            <a:extLst>
              <a:ext uri="{FF2B5EF4-FFF2-40B4-BE49-F238E27FC236}">
                <a16:creationId xmlns:a16="http://schemas.microsoft.com/office/drawing/2014/main" id="{1A65E68C-A43E-A8DA-95B5-588D81D1FF21}"/>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3" name="四角形: 角を丸くする 2532">
            <a:extLst>
              <a:ext uri="{FF2B5EF4-FFF2-40B4-BE49-F238E27FC236}">
                <a16:creationId xmlns:a16="http://schemas.microsoft.com/office/drawing/2014/main" id="{7C529061-DB27-AB41-4D87-17E3A2AD28C1}"/>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102754</xdr:colOff>
      <xdr:row>130</xdr:row>
      <xdr:rowOff>0</xdr:rowOff>
    </xdr:from>
    <xdr:to>
      <xdr:col>17</xdr:col>
      <xdr:colOff>102754</xdr:colOff>
      <xdr:row>133</xdr:row>
      <xdr:rowOff>1</xdr:rowOff>
    </xdr:to>
    <xdr:grpSp>
      <xdr:nvGrpSpPr>
        <xdr:cNvPr id="2534" name="グループ化 2533">
          <a:extLst>
            <a:ext uri="{FF2B5EF4-FFF2-40B4-BE49-F238E27FC236}">
              <a16:creationId xmlns:a16="http://schemas.microsoft.com/office/drawing/2014/main" id="{7E9C3543-092E-46A7-B911-0209B0EF8B11}"/>
            </a:ext>
          </a:extLst>
        </xdr:cNvPr>
        <xdr:cNvGrpSpPr/>
      </xdr:nvGrpSpPr>
      <xdr:grpSpPr>
        <a:xfrm>
          <a:off x="1813142" y="17103884"/>
          <a:ext cx="526274" cy="394707"/>
          <a:chOff x="952500" y="53975001"/>
          <a:chExt cx="4762500" cy="2698749"/>
        </a:xfrm>
      </xdr:grpSpPr>
      <xdr:sp macro="" textlink="">
        <xdr:nvSpPr>
          <xdr:cNvPr id="2535" name="四角形: 角を丸くする 2534">
            <a:extLst>
              <a:ext uri="{FF2B5EF4-FFF2-40B4-BE49-F238E27FC236}">
                <a16:creationId xmlns:a16="http://schemas.microsoft.com/office/drawing/2014/main" id="{F1AC2EAA-8A6D-BF37-2FE7-2A50AC50D15A}"/>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6" name="四角形: 角を丸くする 2535">
            <a:extLst>
              <a:ext uri="{FF2B5EF4-FFF2-40B4-BE49-F238E27FC236}">
                <a16:creationId xmlns:a16="http://schemas.microsoft.com/office/drawing/2014/main" id="{0DA6197A-B143-F081-28BA-3EAF6C393EA6}"/>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7" name="四角形: 角を丸くする 2536">
            <a:extLst>
              <a:ext uri="{FF2B5EF4-FFF2-40B4-BE49-F238E27FC236}">
                <a16:creationId xmlns:a16="http://schemas.microsoft.com/office/drawing/2014/main" id="{AEF81F53-6244-330D-2173-5F6DCF85E8A5}"/>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8" name="楕円 2537">
            <a:extLst>
              <a:ext uri="{FF2B5EF4-FFF2-40B4-BE49-F238E27FC236}">
                <a16:creationId xmlns:a16="http://schemas.microsoft.com/office/drawing/2014/main" id="{0F4A403D-F703-C7AE-3051-03E563A3B9C4}"/>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39" name="楕円 2538">
            <a:extLst>
              <a:ext uri="{FF2B5EF4-FFF2-40B4-BE49-F238E27FC236}">
                <a16:creationId xmlns:a16="http://schemas.microsoft.com/office/drawing/2014/main" id="{F12904DD-BC22-0B3E-D83C-433DDCDFCAAB}"/>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0" name="楕円 2539">
            <a:extLst>
              <a:ext uri="{FF2B5EF4-FFF2-40B4-BE49-F238E27FC236}">
                <a16:creationId xmlns:a16="http://schemas.microsoft.com/office/drawing/2014/main" id="{1392B47A-0F33-4DE5-9CD6-620B9E51C546}"/>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1" name="楕円 2540">
            <a:extLst>
              <a:ext uri="{FF2B5EF4-FFF2-40B4-BE49-F238E27FC236}">
                <a16:creationId xmlns:a16="http://schemas.microsoft.com/office/drawing/2014/main" id="{5D8E0A18-7C94-8EA3-65FD-4F7E910B25FD}"/>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2" name="楕円 2541">
            <a:extLst>
              <a:ext uri="{FF2B5EF4-FFF2-40B4-BE49-F238E27FC236}">
                <a16:creationId xmlns:a16="http://schemas.microsoft.com/office/drawing/2014/main" id="{185157B9-BA28-0995-5FD0-2E9AE7977C11}"/>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3" name="四角形: 角を丸くする 2542">
            <a:extLst>
              <a:ext uri="{FF2B5EF4-FFF2-40B4-BE49-F238E27FC236}">
                <a16:creationId xmlns:a16="http://schemas.microsoft.com/office/drawing/2014/main" id="{19260CE7-2C06-BBC2-45CE-BE90039CE10A}"/>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4" name="四角形: 角を丸くする 2543">
            <a:extLst>
              <a:ext uri="{FF2B5EF4-FFF2-40B4-BE49-F238E27FC236}">
                <a16:creationId xmlns:a16="http://schemas.microsoft.com/office/drawing/2014/main" id="{70C2DC29-6CA0-AE45-7AEF-D80ABDB3462F}"/>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5" name="四角形: 角を丸くする 2544">
            <a:extLst>
              <a:ext uri="{FF2B5EF4-FFF2-40B4-BE49-F238E27FC236}">
                <a16:creationId xmlns:a16="http://schemas.microsoft.com/office/drawing/2014/main" id="{D4139854-30A3-C42B-F320-B41FDA0ACFB2}"/>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6" name="楕円 2545">
            <a:extLst>
              <a:ext uri="{FF2B5EF4-FFF2-40B4-BE49-F238E27FC236}">
                <a16:creationId xmlns:a16="http://schemas.microsoft.com/office/drawing/2014/main" id="{D71A23FA-2D9D-2A7C-C6D7-4AA91F5DD2A4}"/>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7" name="楕円 2546">
            <a:extLst>
              <a:ext uri="{FF2B5EF4-FFF2-40B4-BE49-F238E27FC236}">
                <a16:creationId xmlns:a16="http://schemas.microsoft.com/office/drawing/2014/main" id="{0DBED315-4483-118C-140F-1D51FBE4AA8B}"/>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8" name="四角形: 角を丸くする 2547">
            <a:extLst>
              <a:ext uri="{FF2B5EF4-FFF2-40B4-BE49-F238E27FC236}">
                <a16:creationId xmlns:a16="http://schemas.microsoft.com/office/drawing/2014/main" id="{2A206E1A-414D-6B42-7E68-75E0CFA0E146}"/>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49" name="四角形: 角を丸くする 2548">
            <a:extLst>
              <a:ext uri="{FF2B5EF4-FFF2-40B4-BE49-F238E27FC236}">
                <a16:creationId xmlns:a16="http://schemas.microsoft.com/office/drawing/2014/main" id="{377C5941-5901-440C-080A-D4D27206B959}"/>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0" name="四角形: 角を丸くする 2549">
            <a:extLst>
              <a:ext uri="{FF2B5EF4-FFF2-40B4-BE49-F238E27FC236}">
                <a16:creationId xmlns:a16="http://schemas.microsoft.com/office/drawing/2014/main" id="{BCF1B578-08B9-3294-8F66-E04CD0534121}"/>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44</xdr:col>
      <xdr:colOff>102754</xdr:colOff>
      <xdr:row>146</xdr:row>
      <xdr:rowOff>37917</xdr:rowOff>
    </xdr:from>
    <xdr:to>
      <xdr:col>48</xdr:col>
      <xdr:colOff>102754</xdr:colOff>
      <xdr:row>149</xdr:row>
      <xdr:rowOff>37918</xdr:rowOff>
    </xdr:to>
    <xdr:grpSp>
      <xdr:nvGrpSpPr>
        <xdr:cNvPr id="2551" name="グループ化 2550">
          <a:extLst>
            <a:ext uri="{FF2B5EF4-FFF2-40B4-BE49-F238E27FC236}">
              <a16:creationId xmlns:a16="http://schemas.microsoft.com/office/drawing/2014/main" id="{80FE8B14-2EF6-444D-A44F-F071F1814D9C}"/>
            </a:ext>
          </a:extLst>
        </xdr:cNvPr>
        <xdr:cNvGrpSpPr/>
      </xdr:nvGrpSpPr>
      <xdr:grpSpPr>
        <a:xfrm>
          <a:off x="5891762" y="19246895"/>
          <a:ext cx="526272" cy="394707"/>
          <a:chOff x="952500" y="53975001"/>
          <a:chExt cx="4762500" cy="2698749"/>
        </a:xfrm>
      </xdr:grpSpPr>
      <xdr:sp macro="" textlink="">
        <xdr:nvSpPr>
          <xdr:cNvPr id="2552" name="四角形: 角を丸くする 2551">
            <a:extLst>
              <a:ext uri="{FF2B5EF4-FFF2-40B4-BE49-F238E27FC236}">
                <a16:creationId xmlns:a16="http://schemas.microsoft.com/office/drawing/2014/main" id="{CD17E956-89B4-30B3-919B-76633816019D}"/>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3" name="四角形: 角を丸くする 2552">
            <a:extLst>
              <a:ext uri="{FF2B5EF4-FFF2-40B4-BE49-F238E27FC236}">
                <a16:creationId xmlns:a16="http://schemas.microsoft.com/office/drawing/2014/main" id="{FB0F26EF-866A-CEA3-A1E9-1205B9B53DAC}"/>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4" name="四角形: 角を丸くする 2553">
            <a:extLst>
              <a:ext uri="{FF2B5EF4-FFF2-40B4-BE49-F238E27FC236}">
                <a16:creationId xmlns:a16="http://schemas.microsoft.com/office/drawing/2014/main" id="{45BEBD35-FBFC-E2E9-32C9-B61BC72EA518}"/>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5" name="楕円 2554">
            <a:extLst>
              <a:ext uri="{FF2B5EF4-FFF2-40B4-BE49-F238E27FC236}">
                <a16:creationId xmlns:a16="http://schemas.microsoft.com/office/drawing/2014/main" id="{C4D3CC04-FA2F-D083-6D22-77C5EEF136E7}"/>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6" name="楕円 2555">
            <a:extLst>
              <a:ext uri="{FF2B5EF4-FFF2-40B4-BE49-F238E27FC236}">
                <a16:creationId xmlns:a16="http://schemas.microsoft.com/office/drawing/2014/main" id="{BC085013-032E-51D2-AE85-D1404D527087}"/>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7" name="楕円 2556">
            <a:extLst>
              <a:ext uri="{FF2B5EF4-FFF2-40B4-BE49-F238E27FC236}">
                <a16:creationId xmlns:a16="http://schemas.microsoft.com/office/drawing/2014/main" id="{A2F4D1DB-FC25-6422-BC0D-3649FA88FFCB}"/>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8" name="楕円 2557">
            <a:extLst>
              <a:ext uri="{FF2B5EF4-FFF2-40B4-BE49-F238E27FC236}">
                <a16:creationId xmlns:a16="http://schemas.microsoft.com/office/drawing/2014/main" id="{9F6AB50B-027E-7857-5383-C34B952C756E}"/>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59" name="楕円 2558">
            <a:extLst>
              <a:ext uri="{FF2B5EF4-FFF2-40B4-BE49-F238E27FC236}">
                <a16:creationId xmlns:a16="http://schemas.microsoft.com/office/drawing/2014/main" id="{00A520EC-57AC-381B-0327-FE25C0C3D629}"/>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0" name="四角形: 角を丸くする 2559">
            <a:extLst>
              <a:ext uri="{FF2B5EF4-FFF2-40B4-BE49-F238E27FC236}">
                <a16:creationId xmlns:a16="http://schemas.microsoft.com/office/drawing/2014/main" id="{2FAAF4EE-9464-26F0-5D06-0253C5280A6D}"/>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1" name="四角形: 角を丸くする 2560">
            <a:extLst>
              <a:ext uri="{FF2B5EF4-FFF2-40B4-BE49-F238E27FC236}">
                <a16:creationId xmlns:a16="http://schemas.microsoft.com/office/drawing/2014/main" id="{12DE427F-C7B1-1028-221E-C4B4AF7FDF93}"/>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2" name="四角形: 角を丸くする 2561">
            <a:extLst>
              <a:ext uri="{FF2B5EF4-FFF2-40B4-BE49-F238E27FC236}">
                <a16:creationId xmlns:a16="http://schemas.microsoft.com/office/drawing/2014/main" id="{C4ED0B49-7CB0-A7A2-0F2C-A644495EB07D}"/>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3" name="楕円 2562">
            <a:extLst>
              <a:ext uri="{FF2B5EF4-FFF2-40B4-BE49-F238E27FC236}">
                <a16:creationId xmlns:a16="http://schemas.microsoft.com/office/drawing/2014/main" id="{521A7FB8-9ACA-D7FB-D1E2-05EEE0FB0897}"/>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4" name="楕円 2563">
            <a:extLst>
              <a:ext uri="{FF2B5EF4-FFF2-40B4-BE49-F238E27FC236}">
                <a16:creationId xmlns:a16="http://schemas.microsoft.com/office/drawing/2014/main" id="{A1D89B94-3AD2-7D5C-353A-32D1DAC0F6E5}"/>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5" name="四角形: 角を丸くする 2564">
            <a:extLst>
              <a:ext uri="{FF2B5EF4-FFF2-40B4-BE49-F238E27FC236}">
                <a16:creationId xmlns:a16="http://schemas.microsoft.com/office/drawing/2014/main" id="{3B634858-454F-255A-DFFF-C62F1AA9AD52}"/>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6" name="四角形: 角を丸くする 2565">
            <a:extLst>
              <a:ext uri="{FF2B5EF4-FFF2-40B4-BE49-F238E27FC236}">
                <a16:creationId xmlns:a16="http://schemas.microsoft.com/office/drawing/2014/main" id="{8309AB55-DE46-BCF8-19D3-21421C01A037}"/>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67" name="四角形: 角を丸くする 2566">
            <a:extLst>
              <a:ext uri="{FF2B5EF4-FFF2-40B4-BE49-F238E27FC236}">
                <a16:creationId xmlns:a16="http://schemas.microsoft.com/office/drawing/2014/main" id="{FB44335E-D963-82C9-D50D-CF4BAC645591}"/>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40</xdr:col>
      <xdr:colOff>65401</xdr:colOff>
      <xdr:row>147</xdr:row>
      <xdr:rowOff>83863</xdr:rowOff>
    </xdr:from>
    <xdr:to>
      <xdr:col>44</xdr:col>
      <xdr:colOff>65401</xdr:colOff>
      <xdr:row>150</xdr:row>
      <xdr:rowOff>83864</xdr:rowOff>
    </xdr:to>
    <xdr:grpSp>
      <xdr:nvGrpSpPr>
        <xdr:cNvPr id="2568" name="グループ化 2567">
          <a:extLst>
            <a:ext uri="{FF2B5EF4-FFF2-40B4-BE49-F238E27FC236}">
              <a16:creationId xmlns:a16="http://schemas.microsoft.com/office/drawing/2014/main" id="{BEB14AEE-BBD3-4CA1-ABE2-FEE53073760D}"/>
            </a:ext>
          </a:extLst>
        </xdr:cNvPr>
        <xdr:cNvGrpSpPr/>
      </xdr:nvGrpSpPr>
      <xdr:grpSpPr>
        <a:xfrm>
          <a:off x="5328135" y="19424409"/>
          <a:ext cx="526274" cy="394707"/>
          <a:chOff x="952500" y="53975001"/>
          <a:chExt cx="4762500" cy="2698749"/>
        </a:xfrm>
      </xdr:grpSpPr>
      <xdr:sp macro="" textlink="">
        <xdr:nvSpPr>
          <xdr:cNvPr id="2569" name="四角形: 角を丸くする 2568">
            <a:extLst>
              <a:ext uri="{FF2B5EF4-FFF2-40B4-BE49-F238E27FC236}">
                <a16:creationId xmlns:a16="http://schemas.microsoft.com/office/drawing/2014/main" id="{59A4048E-97F6-9CCE-EC24-46C5C29A2FAC}"/>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0" name="四角形: 角を丸くする 2569">
            <a:extLst>
              <a:ext uri="{FF2B5EF4-FFF2-40B4-BE49-F238E27FC236}">
                <a16:creationId xmlns:a16="http://schemas.microsoft.com/office/drawing/2014/main" id="{19B0A321-36E2-7300-F7E8-1F02282B4490}"/>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1" name="四角形: 角を丸くする 2570">
            <a:extLst>
              <a:ext uri="{FF2B5EF4-FFF2-40B4-BE49-F238E27FC236}">
                <a16:creationId xmlns:a16="http://schemas.microsoft.com/office/drawing/2014/main" id="{C7699495-9BCD-3222-FE08-14A6A2AC9AE3}"/>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2" name="楕円 2571">
            <a:extLst>
              <a:ext uri="{FF2B5EF4-FFF2-40B4-BE49-F238E27FC236}">
                <a16:creationId xmlns:a16="http://schemas.microsoft.com/office/drawing/2014/main" id="{ED2C0112-2C3C-5894-88FF-EEE30A3B28BB}"/>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3" name="楕円 2572">
            <a:extLst>
              <a:ext uri="{FF2B5EF4-FFF2-40B4-BE49-F238E27FC236}">
                <a16:creationId xmlns:a16="http://schemas.microsoft.com/office/drawing/2014/main" id="{63E8C86A-F3CD-1B81-B694-1B94ED479D53}"/>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4" name="楕円 2573">
            <a:extLst>
              <a:ext uri="{FF2B5EF4-FFF2-40B4-BE49-F238E27FC236}">
                <a16:creationId xmlns:a16="http://schemas.microsoft.com/office/drawing/2014/main" id="{614ECE96-31BE-AD45-331E-D61375D743DA}"/>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5" name="楕円 2574">
            <a:extLst>
              <a:ext uri="{FF2B5EF4-FFF2-40B4-BE49-F238E27FC236}">
                <a16:creationId xmlns:a16="http://schemas.microsoft.com/office/drawing/2014/main" id="{DCB92CBD-F46E-2886-706D-DB70AC94DF37}"/>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6" name="楕円 2575">
            <a:extLst>
              <a:ext uri="{FF2B5EF4-FFF2-40B4-BE49-F238E27FC236}">
                <a16:creationId xmlns:a16="http://schemas.microsoft.com/office/drawing/2014/main" id="{A69830CF-71F1-69AA-B1B4-C384FBD403FF}"/>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7" name="四角形: 角を丸くする 2576">
            <a:extLst>
              <a:ext uri="{FF2B5EF4-FFF2-40B4-BE49-F238E27FC236}">
                <a16:creationId xmlns:a16="http://schemas.microsoft.com/office/drawing/2014/main" id="{CFA76826-3E99-F3DB-EF10-12188B10E810}"/>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8" name="四角形: 角を丸くする 2577">
            <a:extLst>
              <a:ext uri="{FF2B5EF4-FFF2-40B4-BE49-F238E27FC236}">
                <a16:creationId xmlns:a16="http://schemas.microsoft.com/office/drawing/2014/main" id="{F9DBC8CA-1206-0B31-BA03-62867947CB8E}"/>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79" name="四角形: 角を丸くする 2578">
            <a:extLst>
              <a:ext uri="{FF2B5EF4-FFF2-40B4-BE49-F238E27FC236}">
                <a16:creationId xmlns:a16="http://schemas.microsoft.com/office/drawing/2014/main" id="{DFBAF853-BD78-F535-A6AB-D40CC5B1CE99}"/>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0" name="楕円 2579">
            <a:extLst>
              <a:ext uri="{FF2B5EF4-FFF2-40B4-BE49-F238E27FC236}">
                <a16:creationId xmlns:a16="http://schemas.microsoft.com/office/drawing/2014/main" id="{5B2ACA9C-7AF8-0FF7-78A5-DE048AF0CEB2}"/>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1" name="楕円 2580">
            <a:extLst>
              <a:ext uri="{FF2B5EF4-FFF2-40B4-BE49-F238E27FC236}">
                <a16:creationId xmlns:a16="http://schemas.microsoft.com/office/drawing/2014/main" id="{15A52CAB-16DB-325A-8A3F-4F7B1506485D}"/>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2" name="四角形: 角を丸くする 2581">
            <a:extLst>
              <a:ext uri="{FF2B5EF4-FFF2-40B4-BE49-F238E27FC236}">
                <a16:creationId xmlns:a16="http://schemas.microsoft.com/office/drawing/2014/main" id="{B7C8F7E8-ED09-5CF7-A385-AB1BE33EFB1D}"/>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3" name="四角形: 角を丸くする 2582">
            <a:extLst>
              <a:ext uri="{FF2B5EF4-FFF2-40B4-BE49-F238E27FC236}">
                <a16:creationId xmlns:a16="http://schemas.microsoft.com/office/drawing/2014/main" id="{C768488B-026F-9C48-97A5-4567A2868515}"/>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4" name="四角形: 角を丸くする 2583">
            <a:extLst>
              <a:ext uri="{FF2B5EF4-FFF2-40B4-BE49-F238E27FC236}">
                <a16:creationId xmlns:a16="http://schemas.microsoft.com/office/drawing/2014/main" id="{CE40EB46-36AA-51A8-6554-F05157493AC8}"/>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102754</xdr:colOff>
      <xdr:row>148</xdr:row>
      <xdr:rowOff>82741</xdr:rowOff>
    </xdr:from>
    <xdr:to>
      <xdr:col>28</xdr:col>
      <xdr:colOff>102754</xdr:colOff>
      <xdr:row>151</xdr:row>
      <xdr:rowOff>82742</xdr:rowOff>
    </xdr:to>
    <xdr:grpSp>
      <xdr:nvGrpSpPr>
        <xdr:cNvPr id="2585" name="グループ化 2584">
          <a:extLst>
            <a:ext uri="{FF2B5EF4-FFF2-40B4-BE49-F238E27FC236}">
              <a16:creationId xmlns:a16="http://schemas.microsoft.com/office/drawing/2014/main" id="{0A937F8A-F0CA-4FBC-907B-124F286AECC3}"/>
            </a:ext>
          </a:extLst>
        </xdr:cNvPr>
        <xdr:cNvGrpSpPr/>
      </xdr:nvGrpSpPr>
      <xdr:grpSpPr>
        <a:xfrm>
          <a:off x="3260394" y="19554857"/>
          <a:ext cx="526274" cy="394705"/>
          <a:chOff x="952500" y="53975001"/>
          <a:chExt cx="4762500" cy="2698749"/>
        </a:xfrm>
      </xdr:grpSpPr>
      <xdr:sp macro="" textlink="">
        <xdr:nvSpPr>
          <xdr:cNvPr id="2586" name="四角形: 角を丸くする 2585">
            <a:extLst>
              <a:ext uri="{FF2B5EF4-FFF2-40B4-BE49-F238E27FC236}">
                <a16:creationId xmlns:a16="http://schemas.microsoft.com/office/drawing/2014/main" id="{649D2441-9AD1-B410-83BC-0A5DE5DD8021}"/>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7" name="四角形: 角を丸くする 2586">
            <a:extLst>
              <a:ext uri="{FF2B5EF4-FFF2-40B4-BE49-F238E27FC236}">
                <a16:creationId xmlns:a16="http://schemas.microsoft.com/office/drawing/2014/main" id="{AA9A7A22-CA92-F745-2500-1AA1250F056F}"/>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8" name="四角形: 角を丸くする 2587">
            <a:extLst>
              <a:ext uri="{FF2B5EF4-FFF2-40B4-BE49-F238E27FC236}">
                <a16:creationId xmlns:a16="http://schemas.microsoft.com/office/drawing/2014/main" id="{0632848D-CE02-D782-A979-DA385CC0CBEA}"/>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89" name="楕円 2588">
            <a:extLst>
              <a:ext uri="{FF2B5EF4-FFF2-40B4-BE49-F238E27FC236}">
                <a16:creationId xmlns:a16="http://schemas.microsoft.com/office/drawing/2014/main" id="{82E8A24A-5F07-653D-B1D3-A3CCF8EA1B19}"/>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0" name="楕円 2589">
            <a:extLst>
              <a:ext uri="{FF2B5EF4-FFF2-40B4-BE49-F238E27FC236}">
                <a16:creationId xmlns:a16="http://schemas.microsoft.com/office/drawing/2014/main" id="{5E73BF04-85E7-C911-C8EC-CDBCD8261AB5}"/>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1" name="楕円 2590">
            <a:extLst>
              <a:ext uri="{FF2B5EF4-FFF2-40B4-BE49-F238E27FC236}">
                <a16:creationId xmlns:a16="http://schemas.microsoft.com/office/drawing/2014/main" id="{F17A5A6E-A5C6-B75E-702C-755100A79071}"/>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2" name="楕円 2591">
            <a:extLst>
              <a:ext uri="{FF2B5EF4-FFF2-40B4-BE49-F238E27FC236}">
                <a16:creationId xmlns:a16="http://schemas.microsoft.com/office/drawing/2014/main" id="{5069C923-56D1-5388-A7F0-A3BEFB57E57F}"/>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3" name="楕円 2592">
            <a:extLst>
              <a:ext uri="{FF2B5EF4-FFF2-40B4-BE49-F238E27FC236}">
                <a16:creationId xmlns:a16="http://schemas.microsoft.com/office/drawing/2014/main" id="{6EBB4A78-E104-3100-ADFB-33748D003CA1}"/>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4" name="四角形: 角を丸くする 2593">
            <a:extLst>
              <a:ext uri="{FF2B5EF4-FFF2-40B4-BE49-F238E27FC236}">
                <a16:creationId xmlns:a16="http://schemas.microsoft.com/office/drawing/2014/main" id="{289BBC04-01A0-A079-9579-2B8F80DFBCCA}"/>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5" name="四角形: 角を丸くする 2594">
            <a:extLst>
              <a:ext uri="{FF2B5EF4-FFF2-40B4-BE49-F238E27FC236}">
                <a16:creationId xmlns:a16="http://schemas.microsoft.com/office/drawing/2014/main" id="{F8D7C453-C8BB-3C47-9F0B-C464C48CB7C9}"/>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6" name="四角形: 角を丸くする 2595">
            <a:extLst>
              <a:ext uri="{FF2B5EF4-FFF2-40B4-BE49-F238E27FC236}">
                <a16:creationId xmlns:a16="http://schemas.microsoft.com/office/drawing/2014/main" id="{EB64924E-2C73-1BC0-028B-39AE2132796C}"/>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7" name="楕円 2596">
            <a:extLst>
              <a:ext uri="{FF2B5EF4-FFF2-40B4-BE49-F238E27FC236}">
                <a16:creationId xmlns:a16="http://schemas.microsoft.com/office/drawing/2014/main" id="{0A9C90CE-BC90-D3F6-42A1-7B7E963C7A0E}"/>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8" name="楕円 2597">
            <a:extLst>
              <a:ext uri="{FF2B5EF4-FFF2-40B4-BE49-F238E27FC236}">
                <a16:creationId xmlns:a16="http://schemas.microsoft.com/office/drawing/2014/main" id="{7980BB35-09A4-DE19-FB4A-AA3381045184}"/>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599" name="四角形: 角を丸くする 2598">
            <a:extLst>
              <a:ext uri="{FF2B5EF4-FFF2-40B4-BE49-F238E27FC236}">
                <a16:creationId xmlns:a16="http://schemas.microsoft.com/office/drawing/2014/main" id="{60AD623F-2AE7-20E3-624D-9079315D2BF9}"/>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0" name="四角形: 角を丸くする 2599">
            <a:extLst>
              <a:ext uri="{FF2B5EF4-FFF2-40B4-BE49-F238E27FC236}">
                <a16:creationId xmlns:a16="http://schemas.microsoft.com/office/drawing/2014/main" id="{9854FC95-E67D-693B-247F-A8CB2CA428C1}"/>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1" name="四角形: 角を丸くする 2600">
            <a:extLst>
              <a:ext uri="{FF2B5EF4-FFF2-40B4-BE49-F238E27FC236}">
                <a16:creationId xmlns:a16="http://schemas.microsoft.com/office/drawing/2014/main" id="{C2311437-270B-535F-9F3E-2CDA1FA1FED2}"/>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xdr:col>
      <xdr:colOff>102754</xdr:colOff>
      <xdr:row>150</xdr:row>
      <xdr:rowOff>12145</xdr:rowOff>
    </xdr:from>
    <xdr:to>
      <xdr:col>24</xdr:col>
      <xdr:colOff>102754</xdr:colOff>
      <xdr:row>153</xdr:row>
      <xdr:rowOff>12146</xdr:rowOff>
    </xdr:to>
    <xdr:grpSp>
      <xdr:nvGrpSpPr>
        <xdr:cNvPr id="2602" name="グループ化 2601">
          <a:extLst>
            <a:ext uri="{FF2B5EF4-FFF2-40B4-BE49-F238E27FC236}">
              <a16:creationId xmlns:a16="http://schemas.microsoft.com/office/drawing/2014/main" id="{C74FA3BF-4AF3-4D75-92D9-527A356ABCF0}"/>
            </a:ext>
          </a:extLst>
        </xdr:cNvPr>
        <xdr:cNvGrpSpPr/>
      </xdr:nvGrpSpPr>
      <xdr:grpSpPr>
        <a:xfrm>
          <a:off x="2734120" y="19747397"/>
          <a:ext cx="526274" cy="394705"/>
          <a:chOff x="952500" y="53975001"/>
          <a:chExt cx="4762500" cy="2698749"/>
        </a:xfrm>
      </xdr:grpSpPr>
      <xdr:sp macro="" textlink="">
        <xdr:nvSpPr>
          <xdr:cNvPr id="2603" name="四角形: 角を丸くする 2602">
            <a:extLst>
              <a:ext uri="{FF2B5EF4-FFF2-40B4-BE49-F238E27FC236}">
                <a16:creationId xmlns:a16="http://schemas.microsoft.com/office/drawing/2014/main" id="{13E0441E-22EB-6F39-AA3E-AF3C4FBE15C0}"/>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4" name="四角形: 角を丸くする 2603">
            <a:extLst>
              <a:ext uri="{FF2B5EF4-FFF2-40B4-BE49-F238E27FC236}">
                <a16:creationId xmlns:a16="http://schemas.microsoft.com/office/drawing/2014/main" id="{D3118B1D-70F6-DF8F-E7EA-E860F6BA5FBD}"/>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5" name="四角形: 角を丸くする 2604">
            <a:extLst>
              <a:ext uri="{FF2B5EF4-FFF2-40B4-BE49-F238E27FC236}">
                <a16:creationId xmlns:a16="http://schemas.microsoft.com/office/drawing/2014/main" id="{8A28356B-B3BC-FF81-3E1A-EF5693398ACB}"/>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6" name="楕円 2605">
            <a:extLst>
              <a:ext uri="{FF2B5EF4-FFF2-40B4-BE49-F238E27FC236}">
                <a16:creationId xmlns:a16="http://schemas.microsoft.com/office/drawing/2014/main" id="{CF58C378-CFA9-5D51-1402-E34EE78A977E}"/>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7" name="楕円 2606">
            <a:extLst>
              <a:ext uri="{FF2B5EF4-FFF2-40B4-BE49-F238E27FC236}">
                <a16:creationId xmlns:a16="http://schemas.microsoft.com/office/drawing/2014/main" id="{BAD4B163-17C1-6562-BF4C-D900BB6E5AA7}"/>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8" name="楕円 2607">
            <a:extLst>
              <a:ext uri="{FF2B5EF4-FFF2-40B4-BE49-F238E27FC236}">
                <a16:creationId xmlns:a16="http://schemas.microsoft.com/office/drawing/2014/main" id="{FB92B520-2DDE-F042-E850-18AC96835E16}"/>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09" name="楕円 2608">
            <a:extLst>
              <a:ext uri="{FF2B5EF4-FFF2-40B4-BE49-F238E27FC236}">
                <a16:creationId xmlns:a16="http://schemas.microsoft.com/office/drawing/2014/main" id="{85BC68B3-469C-8720-73CE-85D8C2DB9E9F}"/>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0" name="楕円 2609">
            <a:extLst>
              <a:ext uri="{FF2B5EF4-FFF2-40B4-BE49-F238E27FC236}">
                <a16:creationId xmlns:a16="http://schemas.microsoft.com/office/drawing/2014/main" id="{BD91B687-E2CC-81B3-5AF7-DA63ED0EC8B5}"/>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1" name="四角形: 角を丸くする 2610">
            <a:extLst>
              <a:ext uri="{FF2B5EF4-FFF2-40B4-BE49-F238E27FC236}">
                <a16:creationId xmlns:a16="http://schemas.microsoft.com/office/drawing/2014/main" id="{140F44E5-70F6-B804-F5BD-459F9F07E7B7}"/>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2" name="四角形: 角を丸くする 2611">
            <a:extLst>
              <a:ext uri="{FF2B5EF4-FFF2-40B4-BE49-F238E27FC236}">
                <a16:creationId xmlns:a16="http://schemas.microsoft.com/office/drawing/2014/main" id="{E4104E1E-5BC1-E54D-3D0B-EA2D8809F6A6}"/>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3" name="四角形: 角を丸くする 2612">
            <a:extLst>
              <a:ext uri="{FF2B5EF4-FFF2-40B4-BE49-F238E27FC236}">
                <a16:creationId xmlns:a16="http://schemas.microsoft.com/office/drawing/2014/main" id="{9B33B4C2-5696-5C53-6261-6D1303F56F61}"/>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4" name="楕円 2613">
            <a:extLst>
              <a:ext uri="{FF2B5EF4-FFF2-40B4-BE49-F238E27FC236}">
                <a16:creationId xmlns:a16="http://schemas.microsoft.com/office/drawing/2014/main" id="{3D7E16B3-88CF-568C-204B-9427198C923E}"/>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5" name="楕円 2614">
            <a:extLst>
              <a:ext uri="{FF2B5EF4-FFF2-40B4-BE49-F238E27FC236}">
                <a16:creationId xmlns:a16="http://schemas.microsoft.com/office/drawing/2014/main" id="{AD7AFCC1-CA3A-27E8-F506-8E0B9628AA23}"/>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6" name="四角形: 角を丸くする 2615">
            <a:extLst>
              <a:ext uri="{FF2B5EF4-FFF2-40B4-BE49-F238E27FC236}">
                <a16:creationId xmlns:a16="http://schemas.microsoft.com/office/drawing/2014/main" id="{9D43B37A-1A11-C800-ED94-D0D618F4305C}"/>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7" name="四角形: 角を丸くする 2616">
            <a:extLst>
              <a:ext uri="{FF2B5EF4-FFF2-40B4-BE49-F238E27FC236}">
                <a16:creationId xmlns:a16="http://schemas.microsoft.com/office/drawing/2014/main" id="{FFFB10FE-2894-45FA-EA80-1EE092B378A2}"/>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18" name="四角形: 角を丸くする 2617">
            <a:extLst>
              <a:ext uri="{FF2B5EF4-FFF2-40B4-BE49-F238E27FC236}">
                <a16:creationId xmlns:a16="http://schemas.microsoft.com/office/drawing/2014/main" id="{65B26832-3B00-61B9-E1BC-68691CFC2166}"/>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102754</xdr:colOff>
      <xdr:row>146</xdr:row>
      <xdr:rowOff>3078</xdr:rowOff>
    </xdr:from>
    <xdr:to>
      <xdr:col>27</xdr:col>
      <xdr:colOff>102754</xdr:colOff>
      <xdr:row>148</xdr:row>
      <xdr:rowOff>3078</xdr:rowOff>
    </xdr:to>
    <xdr:sp macro="" textlink="">
      <xdr:nvSpPr>
        <xdr:cNvPr id="2619" name="テキスト ボックス 2618">
          <a:extLst>
            <a:ext uri="{FF2B5EF4-FFF2-40B4-BE49-F238E27FC236}">
              <a16:creationId xmlns:a16="http://schemas.microsoft.com/office/drawing/2014/main" id="{E4DC2167-552B-4AF7-ADE2-E7A8AB21653E}"/>
            </a:ext>
          </a:extLst>
        </xdr:cNvPr>
        <xdr:cNvSpPr txBox="1"/>
      </xdr:nvSpPr>
      <xdr:spPr>
        <a:xfrm>
          <a:off x="2458604" y="33378678"/>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93043</xdr:colOff>
      <xdr:row>143</xdr:row>
      <xdr:rowOff>82742</xdr:rowOff>
    </xdr:from>
    <xdr:to>
      <xdr:col>49</xdr:col>
      <xdr:colOff>93042</xdr:colOff>
      <xdr:row>145</xdr:row>
      <xdr:rowOff>82742</xdr:rowOff>
    </xdr:to>
    <xdr:sp macro="" textlink="">
      <xdr:nvSpPr>
        <xdr:cNvPr id="2620" name="テキスト ボックス 2619">
          <a:extLst>
            <a:ext uri="{FF2B5EF4-FFF2-40B4-BE49-F238E27FC236}">
              <a16:creationId xmlns:a16="http://schemas.microsoft.com/office/drawing/2014/main" id="{F5BF69F9-7C9D-47C9-B7AC-488CCD6EEB91}"/>
            </a:ext>
          </a:extLst>
        </xdr:cNvPr>
        <xdr:cNvSpPr txBox="1"/>
      </xdr:nvSpPr>
      <xdr:spPr>
        <a:xfrm>
          <a:off x="5169868" y="32775717"/>
          <a:ext cx="990599"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102754</xdr:colOff>
      <xdr:row>173</xdr:row>
      <xdr:rowOff>0</xdr:rowOff>
    </xdr:from>
    <xdr:to>
      <xdr:col>47</xdr:col>
      <xdr:colOff>102754</xdr:colOff>
      <xdr:row>173</xdr:row>
      <xdr:rowOff>0</xdr:rowOff>
    </xdr:to>
    <xdr:cxnSp macro="">
      <xdr:nvCxnSpPr>
        <xdr:cNvPr id="2621" name="直線コネクタ 2620">
          <a:extLst>
            <a:ext uri="{FF2B5EF4-FFF2-40B4-BE49-F238E27FC236}">
              <a16:creationId xmlns:a16="http://schemas.microsoft.com/office/drawing/2014/main" id="{D975E48C-2E20-4BCC-ACC3-3969D5EBA01A}"/>
            </a:ext>
          </a:extLst>
        </xdr:cNvPr>
        <xdr:cNvCxnSpPr/>
      </xdr:nvCxnSpPr>
      <xdr:spPr>
        <a:xfrm flipH="1">
          <a:off x="3077729" y="39547800"/>
          <a:ext cx="28479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19</xdr:col>
      <xdr:colOff>24739</xdr:colOff>
      <xdr:row>174</xdr:row>
      <xdr:rowOff>0</xdr:rowOff>
    </xdr:from>
    <xdr:to>
      <xdr:col>35</xdr:col>
      <xdr:colOff>102754</xdr:colOff>
      <xdr:row>174</xdr:row>
      <xdr:rowOff>0</xdr:rowOff>
    </xdr:to>
    <xdr:cxnSp macro="">
      <xdr:nvCxnSpPr>
        <xdr:cNvPr id="2622" name="直線コネクタ 2621">
          <a:extLst>
            <a:ext uri="{FF2B5EF4-FFF2-40B4-BE49-F238E27FC236}">
              <a16:creationId xmlns:a16="http://schemas.microsoft.com/office/drawing/2014/main" id="{EA3C87DF-5ABB-4D3A-A1E5-55E62BB12DF8}"/>
            </a:ext>
          </a:extLst>
        </xdr:cNvPr>
        <xdr:cNvCxnSpPr/>
      </xdr:nvCxnSpPr>
      <xdr:spPr>
        <a:xfrm flipH="1">
          <a:off x="2380589" y="39776400"/>
          <a:ext cx="2059215" cy="0"/>
        </a:xfrm>
        <a:prstGeom prst="line">
          <a:avLst/>
        </a:prstGeom>
        <a:noFill/>
        <a:ln w="38100" cap="flat" cmpd="sng" algn="ctr">
          <a:solidFill>
            <a:sysClr val="windowText" lastClr="000000"/>
          </a:solidFill>
          <a:prstDash val="solid"/>
          <a:miter lim="800000"/>
        </a:ln>
        <a:effectLst/>
      </xdr:spPr>
    </xdr:cxnSp>
    <xdr:clientData/>
  </xdr:twoCellAnchor>
  <xdr:twoCellAnchor>
    <xdr:from>
      <xdr:col>28</xdr:col>
      <xdr:colOff>102754</xdr:colOff>
      <xdr:row>171</xdr:row>
      <xdr:rowOff>18143</xdr:rowOff>
    </xdr:from>
    <xdr:to>
      <xdr:col>46</xdr:col>
      <xdr:colOff>102754</xdr:colOff>
      <xdr:row>171</xdr:row>
      <xdr:rowOff>18143</xdr:rowOff>
    </xdr:to>
    <xdr:cxnSp macro="">
      <xdr:nvCxnSpPr>
        <xdr:cNvPr id="2623" name="直線コネクタ 2622">
          <a:extLst>
            <a:ext uri="{FF2B5EF4-FFF2-40B4-BE49-F238E27FC236}">
              <a16:creationId xmlns:a16="http://schemas.microsoft.com/office/drawing/2014/main" id="{E0071F36-2056-4DA7-B9FC-399CE4EA327E}"/>
            </a:ext>
          </a:extLst>
        </xdr:cNvPr>
        <xdr:cNvCxnSpPr/>
      </xdr:nvCxnSpPr>
      <xdr:spPr>
        <a:xfrm flipH="1">
          <a:off x="3573029" y="39108743"/>
          <a:ext cx="22288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52</xdr:col>
      <xdr:colOff>102754</xdr:colOff>
      <xdr:row>173</xdr:row>
      <xdr:rowOff>0</xdr:rowOff>
    </xdr:from>
    <xdr:to>
      <xdr:col>66</xdr:col>
      <xdr:colOff>6597</xdr:colOff>
      <xdr:row>173</xdr:row>
      <xdr:rowOff>0</xdr:rowOff>
    </xdr:to>
    <xdr:cxnSp macro="">
      <xdr:nvCxnSpPr>
        <xdr:cNvPr id="2624" name="直線コネクタ 2623">
          <a:extLst>
            <a:ext uri="{FF2B5EF4-FFF2-40B4-BE49-F238E27FC236}">
              <a16:creationId xmlns:a16="http://schemas.microsoft.com/office/drawing/2014/main" id="{2CB24FCA-9FAE-43B0-81CD-D486248DE51A}"/>
            </a:ext>
          </a:extLst>
        </xdr:cNvPr>
        <xdr:cNvCxnSpPr/>
      </xdr:nvCxnSpPr>
      <xdr:spPr>
        <a:xfrm flipH="1">
          <a:off x="6544829" y="39547800"/>
          <a:ext cx="1637393" cy="0"/>
        </a:xfrm>
        <a:prstGeom prst="line">
          <a:avLst/>
        </a:prstGeom>
        <a:noFill/>
        <a:ln w="38100" cap="flat" cmpd="sng" algn="ctr">
          <a:solidFill>
            <a:sysClr val="windowText" lastClr="000000"/>
          </a:solidFill>
          <a:prstDash val="solid"/>
          <a:miter lim="800000"/>
        </a:ln>
        <a:effectLst/>
      </xdr:spPr>
    </xdr:cxnSp>
    <xdr:clientData/>
  </xdr:twoCellAnchor>
  <xdr:twoCellAnchor>
    <xdr:from>
      <xdr:col>44</xdr:col>
      <xdr:colOff>102754</xdr:colOff>
      <xdr:row>169</xdr:row>
      <xdr:rowOff>27214</xdr:rowOff>
    </xdr:from>
    <xdr:to>
      <xdr:col>65</xdr:col>
      <xdr:colOff>102754</xdr:colOff>
      <xdr:row>169</xdr:row>
      <xdr:rowOff>27214</xdr:rowOff>
    </xdr:to>
    <xdr:cxnSp macro="">
      <xdr:nvCxnSpPr>
        <xdr:cNvPr id="2625" name="直線コネクタ 2624">
          <a:extLst>
            <a:ext uri="{FF2B5EF4-FFF2-40B4-BE49-F238E27FC236}">
              <a16:creationId xmlns:a16="http://schemas.microsoft.com/office/drawing/2014/main" id="{B9A1649A-C5DC-4EB7-838E-079EA1EB0468}"/>
            </a:ext>
          </a:extLst>
        </xdr:cNvPr>
        <xdr:cNvCxnSpPr/>
      </xdr:nvCxnSpPr>
      <xdr:spPr>
        <a:xfrm flipH="1">
          <a:off x="5554229" y="38663789"/>
          <a:ext cx="26003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7</xdr:col>
      <xdr:colOff>102754</xdr:colOff>
      <xdr:row>159</xdr:row>
      <xdr:rowOff>50608</xdr:rowOff>
    </xdr:from>
    <xdr:to>
      <xdr:col>101</xdr:col>
      <xdr:colOff>102754</xdr:colOff>
      <xdr:row>177</xdr:row>
      <xdr:rowOff>0</xdr:rowOff>
    </xdr:to>
    <xdr:sp macro="" textlink="">
      <xdr:nvSpPr>
        <xdr:cNvPr id="2626" name="正方形/長方形 2625">
          <a:extLst>
            <a:ext uri="{FF2B5EF4-FFF2-40B4-BE49-F238E27FC236}">
              <a16:creationId xmlns:a16="http://schemas.microsoft.com/office/drawing/2014/main" id="{108B25AF-2C9F-440C-B935-EDA4F2B6B103}"/>
            </a:ext>
          </a:extLst>
        </xdr:cNvPr>
        <xdr:cNvSpPr/>
      </xdr:nvSpPr>
      <xdr:spPr>
        <a:xfrm>
          <a:off x="972704" y="36394833"/>
          <a:ext cx="11639550" cy="4067367"/>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88</xdr:col>
      <xdr:colOff>102754</xdr:colOff>
      <xdr:row>164</xdr:row>
      <xdr:rowOff>0</xdr:rowOff>
    </xdr:from>
    <xdr:to>
      <xdr:col>90</xdr:col>
      <xdr:colOff>9077</xdr:colOff>
      <xdr:row>172</xdr:row>
      <xdr:rowOff>36827</xdr:rowOff>
    </xdr:to>
    <xdr:grpSp>
      <xdr:nvGrpSpPr>
        <xdr:cNvPr id="2627" name="グループ化 2626">
          <a:extLst>
            <a:ext uri="{FF2B5EF4-FFF2-40B4-BE49-F238E27FC236}">
              <a16:creationId xmlns:a16="http://schemas.microsoft.com/office/drawing/2014/main" id="{90D77991-BF7E-4D35-92AA-A389E05E598B}"/>
            </a:ext>
          </a:extLst>
        </xdr:cNvPr>
        <xdr:cNvGrpSpPr/>
      </xdr:nvGrpSpPr>
      <xdr:grpSpPr>
        <a:xfrm>
          <a:off x="11614984" y="21577208"/>
          <a:ext cx="169459" cy="1089375"/>
          <a:chOff x="24347366" y="1428750"/>
          <a:chExt cx="205153" cy="1349620"/>
        </a:xfrm>
      </xdr:grpSpPr>
      <xdr:cxnSp macro="">
        <xdr:nvCxnSpPr>
          <xdr:cNvPr id="2628" name="直線コネクタ 2627">
            <a:extLst>
              <a:ext uri="{FF2B5EF4-FFF2-40B4-BE49-F238E27FC236}">
                <a16:creationId xmlns:a16="http://schemas.microsoft.com/office/drawing/2014/main" id="{F05CA10C-068E-8C96-6973-9D7A96891CEC}"/>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629" name="円柱 2628">
            <a:extLst>
              <a:ext uri="{FF2B5EF4-FFF2-40B4-BE49-F238E27FC236}">
                <a16:creationId xmlns:a16="http://schemas.microsoft.com/office/drawing/2014/main" id="{0EEA3FBF-C9BD-C297-359C-D22C0B61C767}"/>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30" name="円柱 2629">
            <a:extLst>
              <a:ext uri="{FF2B5EF4-FFF2-40B4-BE49-F238E27FC236}">
                <a16:creationId xmlns:a16="http://schemas.microsoft.com/office/drawing/2014/main" id="{FAE4DFDE-26F2-D2C7-2821-A6D8EEBBDF37}"/>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631" name="直線コネクタ 2630">
            <a:extLst>
              <a:ext uri="{FF2B5EF4-FFF2-40B4-BE49-F238E27FC236}">
                <a16:creationId xmlns:a16="http://schemas.microsoft.com/office/drawing/2014/main" id="{971A8C1B-4C73-9C11-6936-72F8CBE12155}"/>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632" name="直線コネクタ 2631">
            <a:extLst>
              <a:ext uri="{FF2B5EF4-FFF2-40B4-BE49-F238E27FC236}">
                <a16:creationId xmlns:a16="http://schemas.microsoft.com/office/drawing/2014/main" id="{229C5380-54C4-137B-DE22-ECAFD9CD4833}"/>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48</xdr:col>
      <xdr:colOff>19159</xdr:colOff>
      <xdr:row>168</xdr:row>
      <xdr:rowOff>0</xdr:rowOff>
    </xdr:from>
    <xdr:to>
      <xdr:col>87</xdr:col>
      <xdr:colOff>102754</xdr:colOff>
      <xdr:row>168</xdr:row>
      <xdr:rowOff>0</xdr:rowOff>
    </xdr:to>
    <xdr:cxnSp macro="">
      <xdr:nvCxnSpPr>
        <xdr:cNvPr id="2633" name="直線コネクタ 2632">
          <a:extLst>
            <a:ext uri="{FF2B5EF4-FFF2-40B4-BE49-F238E27FC236}">
              <a16:creationId xmlns:a16="http://schemas.microsoft.com/office/drawing/2014/main" id="{531D09D9-D23A-485B-A13E-FD7C908D24DE}"/>
            </a:ext>
          </a:extLst>
        </xdr:cNvPr>
        <xdr:cNvCxnSpPr/>
      </xdr:nvCxnSpPr>
      <xdr:spPr>
        <a:xfrm flipH="1">
          <a:off x="5962759" y="38404800"/>
          <a:ext cx="4915945" cy="0"/>
        </a:xfrm>
        <a:prstGeom prst="line">
          <a:avLst/>
        </a:prstGeom>
        <a:noFill/>
        <a:ln w="38100" cap="flat" cmpd="sng" algn="ctr">
          <a:solidFill>
            <a:sysClr val="windowText" lastClr="000000"/>
          </a:solidFill>
          <a:prstDash val="solid"/>
          <a:miter lim="800000"/>
        </a:ln>
        <a:effectLst/>
      </xdr:spPr>
    </xdr:cxnSp>
    <xdr:clientData/>
  </xdr:twoCellAnchor>
  <xdr:twoCellAnchor>
    <xdr:from>
      <xdr:col>60</xdr:col>
      <xdr:colOff>102754</xdr:colOff>
      <xdr:row>167</xdr:row>
      <xdr:rowOff>0</xdr:rowOff>
    </xdr:from>
    <xdr:to>
      <xdr:col>68</xdr:col>
      <xdr:colOff>102754</xdr:colOff>
      <xdr:row>174</xdr:row>
      <xdr:rowOff>0</xdr:rowOff>
    </xdr:to>
    <xdr:sp macro="" textlink="">
      <xdr:nvSpPr>
        <xdr:cNvPr id="2634" name="正方形/長方形 2633">
          <a:extLst>
            <a:ext uri="{FF2B5EF4-FFF2-40B4-BE49-F238E27FC236}">
              <a16:creationId xmlns:a16="http://schemas.microsoft.com/office/drawing/2014/main" id="{CADDA51B-DB2A-403B-910A-56CB3CC69809}"/>
            </a:ext>
          </a:extLst>
        </xdr:cNvPr>
        <xdr:cNvSpPr/>
      </xdr:nvSpPr>
      <xdr:spPr>
        <a:xfrm>
          <a:off x="7535429" y="38176200"/>
          <a:ext cx="990600" cy="16002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71582</xdr:colOff>
      <xdr:row>160</xdr:row>
      <xdr:rowOff>35598</xdr:rowOff>
    </xdr:from>
    <xdr:to>
      <xdr:col>40</xdr:col>
      <xdr:colOff>102754</xdr:colOff>
      <xdr:row>163</xdr:row>
      <xdr:rowOff>0</xdr:rowOff>
    </xdr:to>
    <xdr:sp macro="" textlink="">
      <xdr:nvSpPr>
        <xdr:cNvPr id="2635" name="四角形: 角を丸くする 2634">
          <a:extLst>
            <a:ext uri="{FF2B5EF4-FFF2-40B4-BE49-F238E27FC236}">
              <a16:creationId xmlns:a16="http://schemas.microsoft.com/office/drawing/2014/main" id="{E4B0DFC5-A6C9-4617-BBD9-8075175F8BEA}"/>
            </a:ext>
          </a:extLst>
        </xdr:cNvPr>
        <xdr:cNvSpPr/>
      </xdr:nvSpPr>
      <xdr:spPr>
        <a:xfrm>
          <a:off x="1306657" y="36611598"/>
          <a:ext cx="3752272" cy="650202"/>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西消防署</a:t>
          </a:r>
        </a:p>
      </xdr:txBody>
    </xdr:sp>
    <xdr:clientData/>
  </xdr:twoCellAnchor>
  <xdr:twoCellAnchor>
    <xdr:from>
      <xdr:col>69</xdr:col>
      <xdr:colOff>105226</xdr:colOff>
      <xdr:row>160</xdr:row>
      <xdr:rowOff>47625</xdr:rowOff>
    </xdr:from>
    <xdr:to>
      <xdr:col>94</xdr:col>
      <xdr:colOff>103908</xdr:colOff>
      <xdr:row>162</xdr:row>
      <xdr:rowOff>47625</xdr:rowOff>
    </xdr:to>
    <xdr:sp macro="" textlink="">
      <xdr:nvSpPr>
        <xdr:cNvPr id="2636" name="正方形/長方形 2635">
          <a:extLst>
            <a:ext uri="{FF2B5EF4-FFF2-40B4-BE49-F238E27FC236}">
              <a16:creationId xmlns:a16="http://schemas.microsoft.com/office/drawing/2014/main" id="{F40D6B55-AB62-4608-B8E4-209A9663861C}"/>
            </a:ext>
          </a:extLst>
        </xdr:cNvPr>
        <xdr:cNvSpPr/>
      </xdr:nvSpPr>
      <xdr:spPr>
        <a:xfrm>
          <a:off x="8645976" y="36620450"/>
          <a:ext cx="3100657" cy="457200"/>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スリーブアンテナ</a:t>
          </a:r>
        </a:p>
      </xdr:txBody>
    </xdr:sp>
    <xdr:clientData/>
  </xdr:twoCellAnchor>
  <xdr:oneCellAnchor>
    <xdr:from>
      <xdr:col>71</xdr:col>
      <xdr:colOff>102754</xdr:colOff>
      <xdr:row>167</xdr:row>
      <xdr:rowOff>0</xdr:rowOff>
    </xdr:from>
    <xdr:ext cx="266700" cy="183715"/>
    <xdr:pic>
      <xdr:nvPicPr>
        <xdr:cNvPr id="2637" name="図 2636">
          <a:extLst>
            <a:ext uri="{FF2B5EF4-FFF2-40B4-BE49-F238E27FC236}">
              <a16:creationId xmlns:a16="http://schemas.microsoft.com/office/drawing/2014/main" id="{B9E16A4F-3264-4329-8048-046CAF2245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7504" y="38176200"/>
          <a:ext cx="266700" cy="183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54675</xdr:colOff>
      <xdr:row>170</xdr:row>
      <xdr:rowOff>0</xdr:rowOff>
    </xdr:from>
    <xdr:to>
      <xdr:col>54</xdr:col>
      <xdr:colOff>54676</xdr:colOff>
      <xdr:row>174</xdr:row>
      <xdr:rowOff>0</xdr:rowOff>
    </xdr:to>
    <xdr:sp macro="" textlink="">
      <xdr:nvSpPr>
        <xdr:cNvPr id="2638" name="正方形/長方形 2637">
          <a:extLst>
            <a:ext uri="{FF2B5EF4-FFF2-40B4-BE49-F238E27FC236}">
              <a16:creationId xmlns:a16="http://schemas.microsoft.com/office/drawing/2014/main" id="{0837A9C8-8D90-4965-86FF-48FFE9CF844F}"/>
            </a:ext>
          </a:extLst>
        </xdr:cNvPr>
        <xdr:cNvSpPr/>
      </xdr:nvSpPr>
      <xdr:spPr>
        <a:xfrm>
          <a:off x="5750625" y="38862000"/>
          <a:ext cx="990601" cy="9144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44</xdr:col>
      <xdr:colOff>102754</xdr:colOff>
      <xdr:row>165</xdr:row>
      <xdr:rowOff>88525</xdr:rowOff>
    </xdr:from>
    <xdr:to>
      <xdr:col>48</xdr:col>
      <xdr:colOff>102754</xdr:colOff>
      <xdr:row>168</xdr:row>
      <xdr:rowOff>88526</xdr:rowOff>
    </xdr:to>
    <xdr:grpSp>
      <xdr:nvGrpSpPr>
        <xdr:cNvPr id="2639" name="グループ化 2638">
          <a:extLst>
            <a:ext uri="{FF2B5EF4-FFF2-40B4-BE49-F238E27FC236}">
              <a16:creationId xmlns:a16="http://schemas.microsoft.com/office/drawing/2014/main" id="{C1908746-8154-4449-B447-589732E07F09}"/>
            </a:ext>
          </a:extLst>
        </xdr:cNvPr>
        <xdr:cNvGrpSpPr/>
      </xdr:nvGrpSpPr>
      <xdr:grpSpPr>
        <a:xfrm>
          <a:off x="5891762" y="21797301"/>
          <a:ext cx="526272" cy="394707"/>
          <a:chOff x="952500" y="53975001"/>
          <a:chExt cx="4762500" cy="2698749"/>
        </a:xfrm>
      </xdr:grpSpPr>
      <xdr:sp macro="" textlink="">
        <xdr:nvSpPr>
          <xdr:cNvPr id="2640" name="四角形: 角を丸くする 2639">
            <a:extLst>
              <a:ext uri="{FF2B5EF4-FFF2-40B4-BE49-F238E27FC236}">
                <a16:creationId xmlns:a16="http://schemas.microsoft.com/office/drawing/2014/main" id="{B221B36D-F831-D30F-73EA-D3766201D046}"/>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1" name="四角形: 角を丸くする 2640">
            <a:extLst>
              <a:ext uri="{FF2B5EF4-FFF2-40B4-BE49-F238E27FC236}">
                <a16:creationId xmlns:a16="http://schemas.microsoft.com/office/drawing/2014/main" id="{738ACC90-159F-E7BE-7AB9-D0E54AE90388}"/>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2" name="四角形: 角を丸くする 2641">
            <a:extLst>
              <a:ext uri="{FF2B5EF4-FFF2-40B4-BE49-F238E27FC236}">
                <a16:creationId xmlns:a16="http://schemas.microsoft.com/office/drawing/2014/main" id="{8C1CEF9B-77F4-59A6-D285-4CD452CA3321}"/>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3" name="楕円 2642">
            <a:extLst>
              <a:ext uri="{FF2B5EF4-FFF2-40B4-BE49-F238E27FC236}">
                <a16:creationId xmlns:a16="http://schemas.microsoft.com/office/drawing/2014/main" id="{8E4D3104-4A32-53DA-46D1-87E88C855D2B}"/>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4" name="楕円 2643">
            <a:extLst>
              <a:ext uri="{FF2B5EF4-FFF2-40B4-BE49-F238E27FC236}">
                <a16:creationId xmlns:a16="http://schemas.microsoft.com/office/drawing/2014/main" id="{F6217C9C-CAFB-BCFD-A691-3F3FB213FAC0}"/>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5" name="楕円 2644">
            <a:extLst>
              <a:ext uri="{FF2B5EF4-FFF2-40B4-BE49-F238E27FC236}">
                <a16:creationId xmlns:a16="http://schemas.microsoft.com/office/drawing/2014/main" id="{428A4C67-31AE-D8C4-11E3-A8F9D72AF9CA}"/>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6" name="楕円 2645">
            <a:extLst>
              <a:ext uri="{FF2B5EF4-FFF2-40B4-BE49-F238E27FC236}">
                <a16:creationId xmlns:a16="http://schemas.microsoft.com/office/drawing/2014/main" id="{1734D248-872C-140B-19CC-1F0D5647961D}"/>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7" name="楕円 2646">
            <a:extLst>
              <a:ext uri="{FF2B5EF4-FFF2-40B4-BE49-F238E27FC236}">
                <a16:creationId xmlns:a16="http://schemas.microsoft.com/office/drawing/2014/main" id="{0FB47F5A-C6EE-3EDE-81B3-A0CB1CEEF5DE}"/>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8" name="四角形: 角を丸くする 2647">
            <a:extLst>
              <a:ext uri="{FF2B5EF4-FFF2-40B4-BE49-F238E27FC236}">
                <a16:creationId xmlns:a16="http://schemas.microsoft.com/office/drawing/2014/main" id="{38796E48-5684-7199-9F24-E68A564048D0}"/>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49" name="四角形: 角を丸くする 2648">
            <a:extLst>
              <a:ext uri="{FF2B5EF4-FFF2-40B4-BE49-F238E27FC236}">
                <a16:creationId xmlns:a16="http://schemas.microsoft.com/office/drawing/2014/main" id="{327812C0-2407-B2BC-3198-7ED777CCD32A}"/>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0" name="四角形: 角を丸くする 2649">
            <a:extLst>
              <a:ext uri="{FF2B5EF4-FFF2-40B4-BE49-F238E27FC236}">
                <a16:creationId xmlns:a16="http://schemas.microsoft.com/office/drawing/2014/main" id="{7F359319-96FC-DC99-698A-4632E8A600F1}"/>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1" name="楕円 2650">
            <a:extLst>
              <a:ext uri="{FF2B5EF4-FFF2-40B4-BE49-F238E27FC236}">
                <a16:creationId xmlns:a16="http://schemas.microsoft.com/office/drawing/2014/main" id="{E448F4E9-FC59-7807-D9B8-C13F88CF0312}"/>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2" name="楕円 2651">
            <a:extLst>
              <a:ext uri="{FF2B5EF4-FFF2-40B4-BE49-F238E27FC236}">
                <a16:creationId xmlns:a16="http://schemas.microsoft.com/office/drawing/2014/main" id="{75D213DB-ACA4-3BF9-2A87-3F5CA3A465DE}"/>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3" name="四角形: 角を丸くする 2652">
            <a:extLst>
              <a:ext uri="{FF2B5EF4-FFF2-40B4-BE49-F238E27FC236}">
                <a16:creationId xmlns:a16="http://schemas.microsoft.com/office/drawing/2014/main" id="{57339D82-D0A5-4906-8682-C60F169CDC03}"/>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4" name="四角形: 角を丸くする 2653">
            <a:extLst>
              <a:ext uri="{FF2B5EF4-FFF2-40B4-BE49-F238E27FC236}">
                <a16:creationId xmlns:a16="http://schemas.microsoft.com/office/drawing/2014/main" id="{6CFDF5ED-BCF4-2D4B-1AB8-8170B8B6F530}"/>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5" name="四角形: 角を丸くする 2654">
            <a:extLst>
              <a:ext uri="{FF2B5EF4-FFF2-40B4-BE49-F238E27FC236}">
                <a16:creationId xmlns:a16="http://schemas.microsoft.com/office/drawing/2014/main" id="{5CA108AE-EED8-D4C9-649E-F7F37A9287D6}"/>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40</xdr:col>
      <xdr:colOff>65401</xdr:colOff>
      <xdr:row>167</xdr:row>
      <xdr:rowOff>7471</xdr:rowOff>
    </xdr:from>
    <xdr:to>
      <xdr:col>44</xdr:col>
      <xdr:colOff>65401</xdr:colOff>
      <xdr:row>170</xdr:row>
      <xdr:rowOff>7472</xdr:rowOff>
    </xdr:to>
    <xdr:grpSp>
      <xdr:nvGrpSpPr>
        <xdr:cNvPr id="2656" name="グループ化 2655">
          <a:extLst>
            <a:ext uri="{FF2B5EF4-FFF2-40B4-BE49-F238E27FC236}">
              <a16:creationId xmlns:a16="http://schemas.microsoft.com/office/drawing/2014/main" id="{1126EF7A-BAAF-44FC-9EC6-5C0AE2867D12}"/>
            </a:ext>
          </a:extLst>
        </xdr:cNvPr>
        <xdr:cNvGrpSpPr/>
      </xdr:nvGrpSpPr>
      <xdr:grpSpPr>
        <a:xfrm>
          <a:off x="5328135" y="21979385"/>
          <a:ext cx="526274" cy="394705"/>
          <a:chOff x="952500" y="53975001"/>
          <a:chExt cx="4762500" cy="2698749"/>
        </a:xfrm>
      </xdr:grpSpPr>
      <xdr:sp macro="" textlink="">
        <xdr:nvSpPr>
          <xdr:cNvPr id="2657" name="四角形: 角を丸くする 2656">
            <a:extLst>
              <a:ext uri="{FF2B5EF4-FFF2-40B4-BE49-F238E27FC236}">
                <a16:creationId xmlns:a16="http://schemas.microsoft.com/office/drawing/2014/main" id="{51053BE1-AF88-3308-D6C0-DCE02CF11DD3}"/>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8" name="四角形: 角を丸くする 2657">
            <a:extLst>
              <a:ext uri="{FF2B5EF4-FFF2-40B4-BE49-F238E27FC236}">
                <a16:creationId xmlns:a16="http://schemas.microsoft.com/office/drawing/2014/main" id="{F760EE3C-4EE9-4459-B1A4-F5984C01FE55}"/>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59" name="四角形: 角を丸くする 2658">
            <a:extLst>
              <a:ext uri="{FF2B5EF4-FFF2-40B4-BE49-F238E27FC236}">
                <a16:creationId xmlns:a16="http://schemas.microsoft.com/office/drawing/2014/main" id="{B0617F39-C222-DD4B-5E2B-BDD408E47D0B}"/>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0" name="楕円 2659">
            <a:extLst>
              <a:ext uri="{FF2B5EF4-FFF2-40B4-BE49-F238E27FC236}">
                <a16:creationId xmlns:a16="http://schemas.microsoft.com/office/drawing/2014/main" id="{349098DB-312D-6AD3-5290-3E09DD74D71F}"/>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1" name="楕円 2660">
            <a:extLst>
              <a:ext uri="{FF2B5EF4-FFF2-40B4-BE49-F238E27FC236}">
                <a16:creationId xmlns:a16="http://schemas.microsoft.com/office/drawing/2014/main" id="{4E398829-221D-831F-C3E5-5B242033FCA7}"/>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2" name="楕円 2661">
            <a:extLst>
              <a:ext uri="{FF2B5EF4-FFF2-40B4-BE49-F238E27FC236}">
                <a16:creationId xmlns:a16="http://schemas.microsoft.com/office/drawing/2014/main" id="{9BE78986-8307-F1E3-509B-24451D2DEC0F}"/>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3" name="楕円 2662">
            <a:extLst>
              <a:ext uri="{FF2B5EF4-FFF2-40B4-BE49-F238E27FC236}">
                <a16:creationId xmlns:a16="http://schemas.microsoft.com/office/drawing/2014/main" id="{B631C5D0-3A1A-8A4E-F296-3B8D48ED9F8F}"/>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4" name="楕円 2663">
            <a:extLst>
              <a:ext uri="{FF2B5EF4-FFF2-40B4-BE49-F238E27FC236}">
                <a16:creationId xmlns:a16="http://schemas.microsoft.com/office/drawing/2014/main" id="{2748EC4B-DAFD-3AEC-EB8F-DAEDBB39CE2F}"/>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5" name="四角形: 角を丸くする 2664">
            <a:extLst>
              <a:ext uri="{FF2B5EF4-FFF2-40B4-BE49-F238E27FC236}">
                <a16:creationId xmlns:a16="http://schemas.microsoft.com/office/drawing/2014/main" id="{3B61A405-6FCD-5E7E-9312-A9BF99E99CF0}"/>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6" name="四角形: 角を丸くする 2665">
            <a:extLst>
              <a:ext uri="{FF2B5EF4-FFF2-40B4-BE49-F238E27FC236}">
                <a16:creationId xmlns:a16="http://schemas.microsoft.com/office/drawing/2014/main" id="{D259C925-92E2-5EAA-A865-4848B881BE07}"/>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7" name="四角形: 角を丸くする 2666">
            <a:extLst>
              <a:ext uri="{FF2B5EF4-FFF2-40B4-BE49-F238E27FC236}">
                <a16:creationId xmlns:a16="http://schemas.microsoft.com/office/drawing/2014/main" id="{9EAA9E9A-ADED-42E6-29D9-9F66C25434E9}"/>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8" name="楕円 2667">
            <a:extLst>
              <a:ext uri="{FF2B5EF4-FFF2-40B4-BE49-F238E27FC236}">
                <a16:creationId xmlns:a16="http://schemas.microsoft.com/office/drawing/2014/main" id="{486C3D30-B8E9-7B3E-2E2F-CD7A4C8CA57F}"/>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69" name="楕円 2668">
            <a:extLst>
              <a:ext uri="{FF2B5EF4-FFF2-40B4-BE49-F238E27FC236}">
                <a16:creationId xmlns:a16="http://schemas.microsoft.com/office/drawing/2014/main" id="{C5EAAB13-566A-64FC-DFA7-9BC953EB10D2}"/>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0" name="四角形: 角を丸くする 2669">
            <a:extLst>
              <a:ext uri="{FF2B5EF4-FFF2-40B4-BE49-F238E27FC236}">
                <a16:creationId xmlns:a16="http://schemas.microsoft.com/office/drawing/2014/main" id="{38FEDA89-01DB-D7F5-A37F-D065EF15D219}"/>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1" name="四角形: 角を丸くする 2670">
            <a:extLst>
              <a:ext uri="{FF2B5EF4-FFF2-40B4-BE49-F238E27FC236}">
                <a16:creationId xmlns:a16="http://schemas.microsoft.com/office/drawing/2014/main" id="{641FD636-D6A5-83DB-47C1-A37951F11F4F}"/>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2" name="四角形: 角を丸くする 2671">
            <a:extLst>
              <a:ext uri="{FF2B5EF4-FFF2-40B4-BE49-F238E27FC236}">
                <a16:creationId xmlns:a16="http://schemas.microsoft.com/office/drawing/2014/main" id="{9CEB71EE-43F0-A53D-6577-C85F248F24F7}"/>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102755</xdr:colOff>
      <xdr:row>169</xdr:row>
      <xdr:rowOff>12699</xdr:rowOff>
    </xdr:from>
    <xdr:to>
      <xdr:col>31</xdr:col>
      <xdr:colOff>102754</xdr:colOff>
      <xdr:row>172</xdr:row>
      <xdr:rowOff>0</xdr:rowOff>
    </xdr:to>
    <xdr:grpSp>
      <xdr:nvGrpSpPr>
        <xdr:cNvPr id="2673" name="グループ化 2672">
          <a:extLst>
            <a:ext uri="{FF2B5EF4-FFF2-40B4-BE49-F238E27FC236}">
              <a16:creationId xmlns:a16="http://schemas.microsoft.com/office/drawing/2014/main" id="{E91F05DF-B087-407E-9471-CC1C628FAA19}"/>
            </a:ext>
          </a:extLst>
        </xdr:cNvPr>
        <xdr:cNvGrpSpPr/>
      </xdr:nvGrpSpPr>
      <xdr:grpSpPr>
        <a:xfrm>
          <a:off x="3655101" y="22247749"/>
          <a:ext cx="526271" cy="382007"/>
          <a:chOff x="952500" y="53975001"/>
          <a:chExt cx="4762500" cy="2698749"/>
        </a:xfrm>
      </xdr:grpSpPr>
      <xdr:sp macro="" textlink="">
        <xdr:nvSpPr>
          <xdr:cNvPr id="2674" name="四角形: 角を丸くする 2673">
            <a:extLst>
              <a:ext uri="{FF2B5EF4-FFF2-40B4-BE49-F238E27FC236}">
                <a16:creationId xmlns:a16="http://schemas.microsoft.com/office/drawing/2014/main" id="{2092C3C4-A462-971F-EC79-C4987C8EDC02}"/>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5" name="四角形: 角を丸くする 2674">
            <a:extLst>
              <a:ext uri="{FF2B5EF4-FFF2-40B4-BE49-F238E27FC236}">
                <a16:creationId xmlns:a16="http://schemas.microsoft.com/office/drawing/2014/main" id="{13166E19-2C47-B8DF-942F-1FAF09E9D9D4}"/>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6" name="四角形: 角を丸くする 2675">
            <a:extLst>
              <a:ext uri="{FF2B5EF4-FFF2-40B4-BE49-F238E27FC236}">
                <a16:creationId xmlns:a16="http://schemas.microsoft.com/office/drawing/2014/main" id="{6FB83D9C-C192-51C7-5056-440FF147FF8B}"/>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7" name="楕円 2676">
            <a:extLst>
              <a:ext uri="{FF2B5EF4-FFF2-40B4-BE49-F238E27FC236}">
                <a16:creationId xmlns:a16="http://schemas.microsoft.com/office/drawing/2014/main" id="{66AA6728-C4BA-DF25-2FBB-C7047B4A472C}"/>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8" name="楕円 2677">
            <a:extLst>
              <a:ext uri="{FF2B5EF4-FFF2-40B4-BE49-F238E27FC236}">
                <a16:creationId xmlns:a16="http://schemas.microsoft.com/office/drawing/2014/main" id="{CCDF2789-F6C6-CB00-E694-806D1C2B9243}"/>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79" name="楕円 2678">
            <a:extLst>
              <a:ext uri="{FF2B5EF4-FFF2-40B4-BE49-F238E27FC236}">
                <a16:creationId xmlns:a16="http://schemas.microsoft.com/office/drawing/2014/main" id="{11200B47-9CBE-23CF-403C-67E58A54FB6E}"/>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0" name="楕円 2679">
            <a:extLst>
              <a:ext uri="{FF2B5EF4-FFF2-40B4-BE49-F238E27FC236}">
                <a16:creationId xmlns:a16="http://schemas.microsoft.com/office/drawing/2014/main" id="{989819C4-0F64-AB56-375A-C6B572109A45}"/>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1" name="楕円 2680">
            <a:extLst>
              <a:ext uri="{FF2B5EF4-FFF2-40B4-BE49-F238E27FC236}">
                <a16:creationId xmlns:a16="http://schemas.microsoft.com/office/drawing/2014/main" id="{7F029C7F-49EE-E517-6B8D-E56FFD7385F9}"/>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2" name="四角形: 角を丸くする 2681">
            <a:extLst>
              <a:ext uri="{FF2B5EF4-FFF2-40B4-BE49-F238E27FC236}">
                <a16:creationId xmlns:a16="http://schemas.microsoft.com/office/drawing/2014/main" id="{2EA33702-1264-8C6C-E30D-8F9FFBDC3609}"/>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3" name="四角形: 角を丸くする 2682">
            <a:extLst>
              <a:ext uri="{FF2B5EF4-FFF2-40B4-BE49-F238E27FC236}">
                <a16:creationId xmlns:a16="http://schemas.microsoft.com/office/drawing/2014/main" id="{8B8CB4CF-9597-72FE-195C-BEAFBC8A2792}"/>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4" name="四角形: 角を丸くする 2683">
            <a:extLst>
              <a:ext uri="{FF2B5EF4-FFF2-40B4-BE49-F238E27FC236}">
                <a16:creationId xmlns:a16="http://schemas.microsoft.com/office/drawing/2014/main" id="{5AD3CCA0-DF12-031E-A81E-BA3A080CA072}"/>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5" name="楕円 2684">
            <a:extLst>
              <a:ext uri="{FF2B5EF4-FFF2-40B4-BE49-F238E27FC236}">
                <a16:creationId xmlns:a16="http://schemas.microsoft.com/office/drawing/2014/main" id="{5FD3A3AE-8484-A9E2-15F2-4FCFFBAE4A36}"/>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6" name="楕円 2685">
            <a:extLst>
              <a:ext uri="{FF2B5EF4-FFF2-40B4-BE49-F238E27FC236}">
                <a16:creationId xmlns:a16="http://schemas.microsoft.com/office/drawing/2014/main" id="{F69758AD-9DD9-7B5B-9E08-7C9C119AFEDD}"/>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7" name="四角形: 角を丸くする 2686">
            <a:extLst>
              <a:ext uri="{FF2B5EF4-FFF2-40B4-BE49-F238E27FC236}">
                <a16:creationId xmlns:a16="http://schemas.microsoft.com/office/drawing/2014/main" id="{E7553FBE-304C-60B3-FF7B-B08C179B9B90}"/>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8" name="四角形: 角を丸くする 2687">
            <a:extLst>
              <a:ext uri="{FF2B5EF4-FFF2-40B4-BE49-F238E27FC236}">
                <a16:creationId xmlns:a16="http://schemas.microsoft.com/office/drawing/2014/main" id="{0A2B37D6-95BD-DA4D-C089-83C48E93FA4E}"/>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89" name="四角形: 角を丸くする 2688">
            <a:extLst>
              <a:ext uri="{FF2B5EF4-FFF2-40B4-BE49-F238E27FC236}">
                <a16:creationId xmlns:a16="http://schemas.microsoft.com/office/drawing/2014/main" id="{E1ECEBB9-D3BF-462C-8B4E-05FE0E9B114D}"/>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xdr:col>
      <xdr:colOff>102754</xdr:colOff>
      <xdr:row>170</xdr:row>
      <xdr:rowOff>12699</xdr:rowOff>
    </xdr:from>
    <xdr:to>
      <xdr:col>24</xdr:col>
      <xdr:colOff>102754</xdr:colOff>
      <xdr:row>173</xdr:row>
      <xdr:rowOff>0</xdr:rowOff>
    </xdr:to>
    <xdr:grpSp>
      <xdr:nvGrpSpPr>
        <xdr:cNvPr id="2690" name="グループ化 2689">
          <a:extLst>
            <a:ext uri="{FF2B5EF4-FFF2-40B4-BE49-F238E27FC236}">
              <a16:creationId xmlns:a16="http://schemas.microsoft.com/office/drawing/2014/main" id="{60CC4880-E257-48AA-81A7-D432160378B3}"/>
            </a:ext>
          </a:extLst>
        </xdr:cNvPr>
        <xdr:cNvGrpSpPr/>
      </xdr:nvGrpSpPr>
      <xdr:grpSpPr>
        <a:xfrm>
          <a:off x="2734120" y="22379317"/>
          <a:ext cx="526274" cy="382007"/>
          <a:chOff x="952500" y="53975001"/>
          <a:chExt cx="4762500" cy="2698749"/>
        </a:xfrm>
      </xdr:grpSpPr>
      <xdr:sp macro="" textlink="">
        <xdr:nvSpPr>
          <xdr:cNvPr id="2691" name="四角形: 角を丸くする 2690">
            <a:extLst>
              <a:ext uri="{FF2B5EF4-FFF2-40B4-BE49-F238E27FC236}">
                <a16:creationId xmlns:a16="http://schemas.microsoft.com/office/drawing/2014/main" id="{BF74DACC-BF8B-CAE5-83AE-C103F75C25AD}"/>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2" name="四角形: 角を丸くする 2691">
            <a:extLst>
              <a:ext uri="{FF2B5EF4-FFF2-40B4-BE49-F238E27FC236}">
                <a16:creationId xmlns:a16="http://schemas.microsoft.com/office/drawing/2014/main" id="{C6416CA0-CE37-C0C0-5497-F3C4AF444F8B}"/>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3" name="四角形: 角を丸くする 2692">
            <a:extLst>
              <a:ext uri="{FF2B5EF4-FFF2-40B4-BE49-F238E27FC236}">
                <a16:creationId xmlns:a16="http://schemas.microsoft.com/office/drawing/2014/main" id="{9B38F9F9-AE89-AA2F-BD85-B25AA6A9836E}"/>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4" name="楕円 2693">
            <a:extLst>
              <a:ext uri="{FF2B5EF4-FFF2-40B4-BE49-F238E27FC236}">
                <a16:creationId xmlns:a16="http://schemas.microsoft.com/office/drawing/2014/main" id="{4C4D0DEF-D54D-26B7-D01B-C87B4A26B2A1}"/>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5" name="楕円 2694">
            <a:extLst>
              <a:ext uri="{FF2B5EF4-FFF2-40B4-BE49-F238E27FC236}">
                <a16:creationId xmlns:a16="http://schemas.microsoft.com/office/drawing/2014/main" id="{66C4C6E9-D4C4-D45D-E480-1661D779852F}"/>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6" name="楕円 2695">
            <a:extLst>
              <a:ext uri="{FF2B5EF4-FFF2-40B4-BE49-F238E27FC236}">
                <a16:creationId xmlns:a16="http://schemas.microsoft.com/office/drawing/2014/main" id="{7CC1613A-7C1E-4491-004E-CDE81A8AD1B8}"/>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7" name="楕円 2696">
            <a:extLst>
              <a:ext uri="{FF2B5EF4-FFF2-40B4-BE49-F238E27FC236}">
                <a16:creationId xmlns:a16="http://schemas.microsoft.com/office/drawing/2014/main" id="{465287D4-BE1F-1FB7-7B29-01D13129B308}"/>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8" name="楕円 2697">
            <a:extLst>
              <a:ext uri="{FF2B5EF4-FFF2-40B4-BE49-F238E27FC236}">
                <a16:creationId xmlns:a16="http://schemas.microsoft.com/office/drawing/2014/main" id="{C3FF2E1B-CB02-3FC8-E71F-B728A54132D3}"/>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699" name="四角形: 角を丸くする 2698">
            <a:extLst>
              <a:ext uri="{FF2B5EF4-FFF2-40B4-BE49-F238E27FC236}">
                <a16:creationId xmlns:a16="http://schemas.microsoft.com/office/drawing/2014/main" id="{2A118E6C-9B4B-7D16-2A2A-AD39294A267E}"/>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00" name="四角形: 角を丸くする 2699">
            <a:extLst>
              <a:ext uri="{FF2B5EF4-FFF2-40B4-BE49-F238E27FC236}">
                <a16:creationId xmlns:a16="http://schemas.microsoft.com/office/drawing/2014/main" id="{8C24D046-20BC-00F3-D26D-B4D15F922DC1}"/>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01" name="四角形: 角を丸くする 2700">
            <a:extLst>
              <a:ext uri="{FF2B5EF4-FFF2-40B4-BE49-F238E27FC236}">
                <a16:creationId xmlns:a16="http://schemas.microsoft.com/office/drawing/2014/main" id="{6258B64C-AD92-B674-48D3-98066DA67C8E}"/>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02" name="楕円 2701">
            <a:extLst>
              <a:ext uri="{FF2B5EF4-FFF2-40B4-BE49-F238E27FC236}">
                <a16:creationId xmlns:a16="http://schemas.microsoft.com/office/drawing/2014/main" id="{340C4671-6B38-0F6E-6A09-08816A19BB30}"/>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03" name="楕円 2702">
            <a:extLst>
              <a:ext uri="{FF2B5EF4-FFF2-40B4-BE49-F238E27FC236}">
                <a16:creationId xmlns:a16="http://schemas.microsoft.com/office/drawing/2014/main" id="{F761C59B-9E19-4FDB-38B1-71FA9C9E2660}"/>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04" name="四角形: 角を丸くする 2703">
            <a:extLst>
              <a:ext uri="{FF2B5EF4-FFF2-40B4-BE49-F238E27FC236}">
                <a16:creationId xmlns:a16="http://schemas.microsoft.com/office/drawing/2014/main" id="{EDFAB6AE-ADE8-E11F-A5A4-7687910B3257}"/>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05" name="四角形: 角を丸くする 2704">
            <a:extLst>
              <a:ext uri="{FF2B5EF4-FFF2-40B4-BE49-F238E27FC236}">
                <a16:creationId xmlns:a16="http://schemas.microsoft.com/office/drawing/2014/main" id="{21B614C7-BEAB-0D0F-4868-D85965415E2E}"/>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06" name="四角形: 角を丸くする 2705">
            <a:extLst>
              <a:ext uri="{FF2B5EF4-FFF2-40B4-BE49-F238E27FC236}">
                <a16:creationId xmlns:a16="http://schemas.microsoft.com/office/drawing/2014/main" id="{D6E46587-449D-0B5F-1F30-8D11E7A36DB6}"/>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102754</xdr:colOff>
      <xdr:row>165</xdr:row>
      <xdr:rowOff>28286</xdr:rowOff>
    </xdr:from>
    <xdr:to>
      <xdr:col>27</xdr:col>
      <xdr:colOff>102754</xdr:colOff>
      <xdr:row>167</xdr:row>
      <xdr:rowOff>28286</xdr:rowOff>
    </xdr:to>
    <xdr:sp macro="" textlink="">
      <xdr:nvSpPr>
        <xdr:cNvPr id="2707" name="テキスト ボックス 2706">
          <a:extLst>
            <a:ext uri="{FF2B5EF4-FFF2-40B4-BE49-F238E27FC236}">
              <a16:creationId xmlns:a16="http://schemas.microsoft.com/office/drawing/2014/main" id="{DA008860-7966-4A4B-B96F-5ED2E4737CCE}"/>
            </a:ext>
          </a:extLst>
        </xdr:cNvPr>
        <xdr:cNvSpPr txBox="1"/>
      </xdr:nvSpPr>
      <xdr:spPr>
        <a:xfrm>
          <a:off x="2458604" y="37750461"/>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93043</xdr:colOff>
      <xdr:row>163</xdr:row>
      <xdr:rowOff>0</xdr:rowOff>
    </xdr:from>
    <xdr:to>
      <xdr:col>49</xdr:col>
      <xdr:colOff>93042</xdr:colOff>
      <xdr:row>165</xdr:row>
      <xdr:rowOff>0</xdr:rowOff>
    </xdr:to>
    <xdr:sp macro="" textlink="">
      <xdr:nvSpPr>
        <xdr:cNvPr id="2708" name="テキスト ボックス 2707">
          <a:extLst>
            <a:ext uri="{FF2B5EF4-FFF2-40B4-BE49-F238E27FC236}">
              <a16:creationId xmlns:a16="http://schemas.microsoft.com/office/drawing/2014/main" id="{1496D5F8-6269-45A3-AA1D-E4B512462C0A}"/>
            </a:ext>
          </a:extLst>
        </xdr:cNvPr>
        <xdr:cNvSpPr txBox="1"/>
      </xdr:nvSpPr>
      <xdr:spPr>
        <a:xfrm>
          <a:off x="5169868" y="37261800"/>
          <a:ext cx="990599"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102754</xdr:colOff>
      <xdr:row>152</xdr:row>
      <xdr:rowOff>48134</xdr:rowOff>
    </xdr:from>
    <xdr:to>
      <xdr:col>19</xdr:col>
      <xdr:colOff>86693</xdr:colOff>
      <xdr:row>155</xdr:row>
      <xdr:rowOff>63500</xdr:rowOff>
    </xdr:to>
    <xdr:grpSp>
      <xdr:nvGrpSpPr>
        <xdr:cNvPr id="2709" name="グループ化 2708">
          <a:extLst>
            <a:ext uri="{FF2B5EF4-FFF2-40B4-BE49-F238E27FC236}">
              <a16:creationId xmlns:a16="http://schemas.microsoft.com/office/drawing/2014/main" id="{2F07BDA6-4BB8-4765-9629-C65C1D530872}"/>
            </a:ext>
          </a:extLst>
        </xdr:cNvPr>
        <xdr:cNvGrpSpPr/>
      </xdr:nvGrpSpPr>
      <xdr:grpSpPr>
        <a:xfrm>
          <a:off x="1813142" y="20046522"/>
          <a:ext cx="773349" cy="410072"/>
          <a:chOff x="2241743" y="12478712"/>
          <a:chExt cx="911679" cy="647095"/>
        </a:xfrm>
        <a:solidFill>
          <a:srgbClr val="FFC000">
            <a:lumMod val="40000"/>
            <a:lumOff val="60000"/>
          </a:srgbClr>
        </a:solidFill>
      </xdr:grpSpPr>
      <xdr:sp macro="" textlink="">
        <xdr:nvSpPr>
          <xdr:cNvPr id="2710" name="正方形/長方形 2709">
            <a:extLst>
              <a:ext uri="{FF2B5EF4-FFF2-40B4-BE49-F238E27FC236}">
                <a16:creationId xmlns:a16="http://schemas.microsoft.com/office/drawing/2014/main" id="{D8F86813-2F1F-64D4-D1DA-215A8E5139AE}"/>
              </a:ext>
            </a:extLst>
          </xdr:cNvPr>
          <xdr:cNvSpPr/>
        </xdr:nvSpPr>
        <xdr:spPr>
          <a:xfrm>
            <a:off x="2241743" y="12608747"/>
            <a:ext cx="911679" cy="51706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1" name="正方形/長方形 2710">
            <a:extLst>
              <a:ext uri="{FF2B5EF4-FFF2-40B4-BE49-F238E27FC236}">
                <a16:creationId xmlns:a16="http://schemas.microsoft.com/office/drawing/2014/main" id="{5EEC4A95-9284-7721-3276-9DBE282E1B3D}"/>
              </a:ext>
            </a:extLst>
          </xdr:cNvPr>
          <xdr:cNvSpPr/>
        </xdr:nvSpPr>
        <xdr:spPr>
          <a:xfrm>
            <a:off x="2298993" y="12652079"/>
            <a:ext cx="484597" cy="258030"/>
          </a:xfrm>
          <a:prstGeom prst="rect">
            <a:avLst/>
          </a:prstGeom>
          <a:solidFill>
            <a:schemeClr val="accent4">
              <a:lumMod val="50000"/>
            </a:schemeClr>
          </a:solid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2" name="台形 2711">
            <a:extLst>
              <a:ext uri="{FF2B5EF4-FFF2-40B4-BE49-F238E27FC236}">
                <a16:creationId xmlns:a16="http://schemas.microsoft.com/office/drawing/2014/main" id="{C4CF369E-02F7-AADF-E19F-AED747721E17}"/>
              </a:ext>
            </a:extLst>
          </xdr:cNvPr>
          <xdr:cNvSpPr/>
        </xdr:nvSpPr>
        <xdr:spPr>
          <a:xfrm>
            <a:off x="2241743" y="12478712"/>
            <a:ext cx="911679" cy="130035"/>
          </a:xfrm>
          <a:prstGeom prst="trapezoid">
            <a:avLst>
              <a:gd name="adj" fmla="val 66056"/>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3" name="正方形/長方形 2712">
            <a:extLst>
              <a:ext uri="{FF2B5EF4-FFF2-40B4-BE49-F238E27FC236}">
                <a16:creationId xmlns:a16="http://schemas.microsoft.com/office/drawing/2014/main" id="{79B7F4AC-544C-45BD-B501-76CDCA4C53D2}"/>
              </a:ext>
            </a:extLst>
          </xdr:cNvPr>
          <xdr:cNvSpPr/>
        </xdr:nvSpPr>
        <xdr:spPr>
          <a:xfrm>
            <a:off x="2430959" y="12694597"/>
            <a:ext cx="189216" cy="15174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4" name="角丸四角形 1">
            <a:extLst>
              <a:ext uri="{FF2B5EF4-FFF2-40B4-BE49-F238E27FC236}">
                <a16:creationId xmlns:a16="http://schemas.microsoft.com/office/drawing/2014/main" id="{D638C80A-0E22-DD07-1F36-6B90818036D0}"/>
              </a:ext>
            </a:extLst>
          </xdr:cNvPr>
          <xdr:cNvSpPr/>
        </xdr:nvSpPr>
        <xdr:spPr>
          <a:xfrm>
            <a:off x="2362153" y="1269441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5" name="角丸四角形 191">
            <a:extLst>
              <a:ext uri="{FF2B5EF4-FFF2-40B4-BE49-F238E27FC236}">
                <a16:creationId xmlns:a16="http://schemas.microsoft.com/office/drawing/2014/main" id="{17C50F54-00E4-748D-E5BC-C0C964AB24CC}"/>
              </a:ext>
            </a:extLst>
          </xdr:cNvPr>
          <xdr:cNvSpPr/>
        </xdr:nvSpPr>
        <xdr:spPr>
          <a:xfrm>
            <a:off x="2362153" y="12781627"/>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6" name="角丸四角形 192">
            <a:extLst>
              <a:ext uri="{FF2B5EF4-FFF2-40B4-BE49-F238E27FC236}">
                <a16:creationId xmlns:a16="http://schemas.microsoft.com/office/drawing/2014/main" id="{D10CEFA8-80FF-30B4-75AA-A6D5521FB9EA}"/>
              </a:ext>
            </a:extLst>
          </xdr:cNvPr>
          <xdr:cNvSpPr/>
        </xdr:nvSpPr>
        <xdr:spPr>
          <a:xfrm>
            <a:off x="2362153" y="12738488"/>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7" name="角丸四角形 193">
            <a:extLst>
              <a:ext uri="{FF2B5EF4-FFF2-40B4-BE49-F238E27FC236}">
                <a16:creationId xmlns:a16="http://schemas.microsoft.com/office/drawing/2014/main" id="{6A84AB83-78DD-DCE2-E91F-05A4F6628EB2}"/>
              </a:ext>
            </a:extLst>
          </xdr:cNvPr>
          <xdr:cNvSpPr/>
        </xdr:nvSpPr>
        <xdr:spPr>
          <a:xfrm>
            <a:off x="2362153" y="12823829"/>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8" name="角丸四角形 194">
            <a:extLst>
              <a:ext uri="{FF2B5EF4-FFF2-40B4-BE49-F238E27FC236}">
                <a16:creationId xmlns:a16="http://schemas.microsoft.com/office/drawing/2014/main" id="{A732B8CF-782D-D063-A9C6-90D878C909D2}"/>
              </a:ext>
            </a:extLst>
          </xdr:cNvPr>
          <xdr:cNvSpPr/>
        </xdr:nvSpPr>
        <xdr:spPr>
          <a:xfrm>
            <a:off x="2482564" y="1285410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19" name="角丸四角形 195">
            <a:extLst>
              <a:ext uri="{FF2B5EF4-FFF2-40B4-BE49-F238E27FC236}">
                <a16:creationId xmlns:a16="http://schemas.microsoft.com/office/drawing/2014/main" id="{FA57D3EC-9107-75A7-FC51-496E00347FCC}"/>
              </a:ext>
            </a:extLst>
          </xdr:cNvPr>
          <xdr:cNvSpPr/>
        </xdr:nvSpPr>
        <xdr:spPr>
          <a:xfrm>
            <a:off x="2637377" y="12815310"/>
            <a:ext cx="34403" cy="302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0" name="角丸四角形 196">
            <a:extLst>
              <a:ext uri="{FF2B5EF4-FFF2-40B4-BE49-F238E27FC236}">
                <a16:creationId xmlns:a16="http://schemas.microsoft.com/office/drawing/2014/main" id="{2DE3707E-5440-CF2C-153B-72B32FC2B35B}"/>
              </a:ext>
            </a:extLst>
          </xdr:cNvPr>
          <xdr:cNvSpPr/>
        </xdr:nvSpPr>
        <xdr:spPr>
          <a:xfrm>
            <a:off x="2671780" y="1281531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1" name="角丸四角形 197">
            <a:extLst>
              <a:ext uri="{FF2B5EF4-FFF2-40B4-BE49-F238E27FC236}">
                <a16:creationId xmlns:a16="http://schemas.microsoft.com/office/drawing/2014/main" id="{8AE75DC6-C467-A2EF-A8C5-DD5E32ADD1E5}"/>
              </a:ext>
            </a:extLst>
          </xdr:cNvPr>
          <xdr:cNvSpPr/>
        </xdr:nvSpPr>
        <xdr:spPr>
          <a:xfrm>
            <a:off x="2671780"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2" name="角丸四角形 198">
            <a:extLst>
              <a:ext uri="{FF2B5EF4-FFF2-40B4-BE49-F238E27FC236}">
                <a16:creationId xmlns:a16="http://schemas.microsoft.com/office/drawing/2014/main" id="{3FDD5137-5779-C498-BAF3-B4CF49EDB1E1}"/>
              </a:ext>
            </a:extLst>
          </xdr:cNvPr>
          <xdr:cNvSpPr/>
        </xdr:nvSpPr>
        <xdr:spPr>
          <a:xfrm>
            <a:off x="2637377"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3" name="角丸四角形 199">
            <a:extLst>
              <a:ext uri="{FF2B5EF4-FFF2-40B4-BE49-F238E27FC236}">
                <a16:creationId xmlns:a16="http://schemas.microsoft.com/office/drawing/2014/main" id="{BFB7AA73-57E1-FEAC-B6B2-D1235FBB813B}"/>
              </a:ext>
            </a:extLst>
          </xdr:cNvPr>
          <xdr:cNvSpPr/>
        </xdr:nvSpPr>
        <xdr:spPr>
          <a:xfrm>
            <a:off x="2647496" y="12713261"/>
            <a:ext cx="49581" cy="67428"/>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4" name="角丸四角形 200">
            <a:extLst>
              <a:ext uri="{FF2B5EF4-FFF2-40B4-BE49-F238E27FC236}">
                <a16:creationId xmlns:a16="http://schemas.microsoft.com/office/drawing/2014/main" id="{60803F15-1FEF-354F-21B7-D3E414EF399D}"/>
              </a:ext>
            </a:extLst>
          </xdr:cNvPr>
          <xdr:cNvSpPr/>
        </xdr:nvSpPr>
        <xdr:spPr>
          <a:xfrm>
            <a:off x="2837652" y="12953248"/>
            <a:ext cx="74949" cy="96844"/>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5" name="正方形/長方形 2724">
            <a:extLst>
              <a:ext uri="{FF2B5EF4-FFF2-40B4-BE49-F238E27FC236}">
                <a16:creationId xmlns:a16="http://schemas.microsoft.com/office/drawing/2014/main" id="{58D32B01-422A-6545-6E1F-E50C42E50477}"/>
              </a:ext>
            </a:extLst>
          </xdr:cNvPr>
          <xdr:cNvSpPr/>
        </xdr:nvSpPr>
        <xdr:spPr>
          <a:xfrm>
            <a:off x="2974469" y="12672928"/>
            <a:ext cx="61434" cy="64621"/>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6" name="正方形/長方形 2725">
            <a:extLst>
              <a:ext uri="{FF2B5EF4-FFF2-40B4-BE49-F238E27FC236}">
                <a16:creationId xmlns:a16="http://schemas.microsoft.com/office/drawing/2014/main" id="{71B19A0D-C685-957A-A7E4-3CD78CF7713E}"/>
              </a:ext>
            </a:extLst>
          </xdr:cNvPr>
          <xdr:cNvSpPr/>
        </xdr:nvSpPr>
        <xdr:spPr>
          <a:xfrm>
            <a:off x="2974469" y="12802347"/>
            <a:ext cx="61434" cy="64709"/>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7" name="角丸四角形 204">
            <a:extLst>
              <a:ext uri="{FF2B5EF4-FFF2-40B4-BE49-F238E27FC236}">
                <a16:creationId xmlns:a16="http://schemas.microsoft.com/office/drawing/2014/main" id="{CC0D500C-AA35-16AD-3A0E-E22895DCCC5D}"/>
              </a:ext>
            </a:extLst>
          </xdr:cNvPr>
          <xdr:cNvSpPr/>
        </xdr:nvSpPr>
        <xdr:spPr>
          <a:xfrm>
            <a:off x="3084616" y="12823829"/>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8" name="角丸四角形 205">
            <a:extLst>
              <a:ext uri="{FF2B5EF4-FFF2-40B4-BE49-F238E27FC236}">
                <a16:creationId xmlns:a16="http://schemas.microsoft.com/office/drawing/2014/main" id="{5A6050BA-77E8-DDAF-5928-3204D4412580}"/>
              </a:ext>
            </a:extLst>
          </xdr:cNvPr>
          <xdr:cNvSpPr/>
        </xdr:nvSpPr>
        <xdr:spPr>
          <a:xfrm>
            <a:off x="3084616" y="1269441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29" name="角丸四角形 206">
            <a:extLst>
              <a:ext uri="{FF2B5EF4-FFF2-40B4-BE49-F238E27FC236}">
                <a16:creationId xmlns:a16="http://schemas.microsoft.com/office/drawing/2014/main" id="{8DA449BA-2CCD-7BD8-EA0D-A07FFC7A1E37}"/>
              </a:ext>
            </a:extLst>
          </xdr:cNvPr>
          <xdr:cNvSpPr/>
        </xdr:nvSpPr>
        <xdr:spPr>
          <a:xfrm>
            <a:off x="3084616" y="1275912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30" name="角丸四角形 207">
            <a:extLst>
              <a:ext uri="{FF2B5EF4-FFF2-40B4-BE49-F238E27FC236}">
                <a16:creationId xmlns:a16="http://schemas.microsoft.com/office/drawing/2014/main" id="{0004B978-515A-5FAF-3E9D-97DFF7A736F7}"/>
              </a:ext>
            </a:extLst>
          </xdr:cNvPr>
          <xdr:cNvSpPr/>
        </xdr:nvSpPr>
        <xdr:spPr>
          <a:xfrm>
            <a:off x="3019496" y="12996388"/>
            <a:ext cx="31151"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31" name="角丸四角形 208">
            <a:extLst>
              <a:ext uri="{FF2B5EF4-FFF2-40B4-BE49-F238E27FC236}">
                <a16:creationId xmlns:a16="http://schemas.microsoft.com/office/drawing/2014/main" id="{0F9EDA8F-5718-6B01-98B2-0BB92C194303}"/>
              </a:ext>
            </a:extLst>
          </xdr:cNvPr>
          <xdr:cNvSpPr/>
        </xdr:nvSpPr>
        <xdr:spPr>
          <a:xfrm>
            <a:off x="2947004" y="12996388"/>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9</xdr:col>
      <xdr:colOff>94590</xdr:colOff>
      <xdr:row>148</xdr:row>
      <xdr:rowOff>0</xdr:rowOff>
    </xdr:from>
    <xdr:to>
      <xdr:col>17</xdr:col>
      <xdr:colOff>102755</xdr:colOff>
      <xdr:row>153</xdr:row>
      <xdr:rowOff>12699</xdr:rowOff>
    </xdr:to>
    <xdr:sp macro="" textlink="">
      <xdr:nvSpPr>
        <xdr:cNvPr id="2732" name="正方形/長方形 2731">
          <a:extLst>
            <a:ext uri="{FF2B5EF4-FFF2-40B4-BE49-F238E27FC236}">
              <a16:creationId xmlns:a16="http://schemas.microsoft.com/office/drawing/2014/main" id="{523A9E80-F7CF-46D6-8558-93D40A871723}"/>
            </a:ext>
          </a:extLst>
        </xdr:cNvPr>
        <xdr:cNvSpPr/>
      </xdr:nvSpPr>
      <xdr:spPr>
        <a:xfrm>
          <a:off x="1209015" y="33832800"/>
          <a:ext cx="1001940" cy="1152524"/>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無線指令受令装置</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13</xdr:col>
      <xdr:colOff>102754</xdr:colOff>
      <xdr:row>171</xdr:row>
      <xdr:rowOff>29991</xdr:rowOff>
    </xdr:from>
    <xdr:to>
      <xdr:col>19</xdr:col>
      <xdr:colOff>86693</xdr:colOff>
      <xdr:row>174</xdr:row>
      <xdr:rowOff>45357</xdr:rowOff>
    </xdr:to>
    <xdr:grpSp>
      <xdr:nvGrpSpPr>
        <xdr:cNvPr id="2733" name="グループ化 2732">
          <a:extLst>
            <a:ext uri="{FF2B5EF4-FFF2-40B4-BE49-F238E27FC236}">
              <a16:creationId xmlns:a16="http://schemas.microsoft.com/office/drawing/2014/main" id="{D6589449-8CF1-4494-BA66-62742E2967EC}"/>
            </a:ext>
          </a:extLst>
        </xdr:cNvPr>
        <xdr:cNvGrpSpPr/>
      </xdr:nvGrpSpPr>
      <xdr:grpSpPr>
        <a:xfrm>
          <a:off x="1813142" y="22528179"/>
          <a:ext cx="773349" cy="410070"/>
          <a:chOff x="2241743" y="12478712"/>
          <a:chExt cx="911679" cy="647095"/>
        </a:xfrm>
        <a:solidFill>
          <a:srgbClr val="FFC000">
            <a:lumMod val="40000"/>
            <a:lumOff val="60000"/>
          </a:srgbClr>
        </a:solidFill>
      </xdr:grpSpPr>
      <xdr:sp macro="" textlink="">
        <xdr:nvSpPr>
          <xdr:cNvPr id="2734" name="正方形/長方形 2733">
            <a:extLst>
              <a:ext uri="{FF2B5EF4-FFF2-40B4-BE49-F238E27FC236}">
                <a16:creationId xmlns:a16="http://schemas.microsoft.com/office/drawing/2014/main" id="{C0AE261C-9A27-5C0F-CBBC-E53FF9BCFF96}"/>
              </a:ext>
            </a:extLst>
          </xdr:cNvPr>
          <xdr:cNvSpPr/>
        </xdr:nvSpPr>
        <xdr:spPr>
          <a:xfrm>
            <a:off x="2241743" y="12608747"/>
            <a:ext cx="911679" cy="51706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35" name="正方形/長方形 2734">
            <a:extLst>
              <a:ext uri="{FF2B5EF4-FFF2-40B4-BE49-F238E27FC236}">
                <a16:creationId xmlns:a16="http://schemas.microsoft.com/office/drawing/2014/main" id="{31CA4D22-4866-18AC-E8EC-B87EA1530DD0}"/>
              </a:ext>
            </a:extLst>
          </xdr:cNvPr>
          <xdr:cNvSpPr/>
        </xdr:nvSpPr>
        <xdr:spPr>
          <a:xfrm>
            <a:off x="2298993" y="12652079"/>
            <a:ext cx="484597" cy="258030"/>
          </a:xfrm>
          <a:prstGeom prst="rect">
            <a:avLst/>
          </a:prstGeom>
          <a:solidFill>
            <a:schemeClr val="accent4">
              <a:lumMod val="50000"/>
            </a:schemeClr>
          </a:solid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36" name="台形 2735">
            <a:extLst>
              <a:ext uri="{FF2B5EF4-FFF2-40B4-BE49-F238E27FC236}">
                <a16:creationId xmlns:a16="http://schemas.microsoft.com/office/drawing/2014/main" id="{8F659569-281E-0B16-A906-72EBFE0FBDE6}"/>
              </a:ext>
            </a:extLst>
          </xdr:cNvPr>
          <xdr:cNvSpPr/>
        </xdr:nvSpPr>
        <xdr:spPr>
          <a:xfrm>
            <a:off x="2241743" y="12478712"/>
            <a:ext cx="911679" cy="130035"/>
          </a:xfrm>
          <a:prstGeom prst="trapezoid">
            <a:avLst>
              <a:gd name="adj" fmla="val 66056"/>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37" name="正方形/長方形 2736">
            <a:extLst>
              <a:ext uri="{FF2B5EF4-FFF2-40B4-BE49-F238E27FC236}">
                <a16:creationId xmlns:a16="http://schemas.microsoft.com/office/drawing/2014/main" id="{34F2F34A-2E4B-26C0-46E3-FAB1C1FA054C}"/>
              </a:ext>
            </a:extLst>
          </xdr:cNvPr>
          <xdr:cNvSpPr/>
        </xdr:nvSpPr>
        <xdr:spPr>
          <a:xfrm>
            <a:off x="2430959" y="12694597"/>
            <a:ext cx="189216" cy="15174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38" name="角丸四角形 1">
            <a:extLst>
              <a:ext uri="{FF2B5EF4-FFF2-40B4-BE49-F238E27FC236}">
                <a16:creationId xmlns:a16="http://schemas.microsoft.com/office/drawing/2014/main" id="{7E66A8AD-1C3A-C203-0015-7938FD5D1204}"/>
              </a:ext>
            </a:extLst>
          </xdr:cNvPr>
          <xdr:cNvSpPr/>
        </xdr:nvSpPr>
        <xdr:spPr>
          <a:xfrm>
            <a:off x="2362153" y="1269441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39" name="角丸四角形 191">
            <a:extLst>
              <a:ext uri="{FF2B5EF4-FFF2-40B4-BE49-F238E27FC236}">
                <a16:creationId xmlns:a16="http://schemas.microsoft.com/office/drawing/2014/main" id="{86D752D5-D1EE-8EC4-EFBB-927CFFF04FB2}"/>
              </a:ext>
            </a:extLst>
          </xdr:cNvPr>
          <xdr:cNvSpPr/>
        </xdr:nvSpPr>
        <xdr:spPr>
          <a:xfrm>
            <a:off x="2362153" y="12781627"/>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0" name="角丸四角形 192">
            <a:extLst>
              <a:ext uri="{FF2B5EF4-FFF2-40B4-BE49-F238E27FC236}">
                <a16:creationId xmlns:a16="http://schemas.microsoft.com/office/drawing/2014/main" id="{5E2A219A-A347-26C3-5A36-FB3170A17BC3}"/>
              </a:ext>
            </a:extLst>
          </xdr:cNvPr>
          <xdr:cNvSpPr/>
        </xdr:nvSpPr>
        <xdr:spPr>
          <a:xfrm>
            <a:off x="2362153" y="12738488"/>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1" name="角丸四角形 193">
            <a:extLst>
              <a:ext uri="{FF2B5EF4-FFF2-40B4-BE49-F238E27FC236}">
                <a16:creationId xmlns:a16="http://schemas.microsoft.com/office/drawing/2014/main" id="{66A02B7F-9818-A5E2-C24D-699AC8E9BABE}"/>
              </a:ext>
            </a:extLst>
          </xdr:cNvPr>
          <xdr:cNvSpPr/>
        </xdr:nvSpPr>
        <xdr:spPr>
          <a:xfrm>
            <a:off x="2362153" y="12823829"/>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2" name="角丸四角形 194">
            <a:extLst>
              <a:ext uri="{FF2B5EF4-FFF2-40B4-BE49-F238E27FC236}">
                <a16:creationId xmlns:a16="http://schemas.microsoft.com/office/drawing/2014/main" id="{40F7D8AB-CD92-472A-5B04-4A90EE483D97}"/>
              </a:ext>
            </a:extLst>
          </xdr:cNvPr>
          <xdr:cNvSpPr/>
        </xdr:nvSpPr>
        <xdr:spPr>
          <a:xfrm>
            <a:off x="2482564" y="1285410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3" name="角丸四角形 195">
            <a:extLst>
              <a:ext uri="{FF2B5EF4-FFF2-40B4-BE49-F238E27FC236}">
                <a16:creationId xmlns:a16="http://schemas.microsoft.com/office/drawing/2014/main" id="{4C29073D-52F1-8B91-4FD2-7380E3344CE7}"/>
              </a:ext>
            </a:extLst>
          </xdr:cNvPr>
          <xdr:cNvSpPr/>
        </xdr:nvSpPr>
        <xdr:spPr>
          <a:xfrm>
            <a:off x="2637377" y="12815310"/>
            <a:ext cx="34403" cy="302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4" name="角丸四角形 196">
            <a:extLst>
              <a:ext uri="{FF2B5EF4-FFF2-40B4-BE49-F238E27FC236}">
                <a16:creationId xmlns:a16="http://schemas.microsoft.com/office/drawing/2014/main" id="{12EDC62D-E742-8A8E-A94A-FD7F2281AF1C}"/>
              </a:ext>
            </a:extLst>
          </xdr:cNvPr>
          <xdr:cNvSpPr/>
        </xdr:nvSpPr>
        <xdr:spPr>
          <a:xfrm>
            <a:off x="2671780" y="1281531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5" name="角丸四角形 197">
            <a:extLst>
              <a:ext uri="{FF2B5EF4-FFF2-40B4-BE49-F238E27FC236}">
                <a16:creationId xmlns:a16="http://schemas.microsoft.com/office/drawing/2014/main" id="{246BD714-9C6D-C9C9-1EE1-81B0DA7FB277}"/>
              </a:ext>
            </a:extLst>
          </xdr:cNvPr>
          <xdr:cNvSpPr/>
        </xdr:nvSpPr>
        <xdr:spPr>
          <a:xfrm>
            <a:off x="2671780"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6" name="角丸四角形 198">
            <a:extLst>
              <a:ext uri="{FF2B5EF4-FFF2-40B4-BE49-F238E27FC236}">
                <a16:creationId xmlns:a16="http://schemas.microsoft.com/office/drawing/2014/main" id="{FFCA91CB-03D6-17E2-988D-F48F77842131}"/>
              </a:ext>
            </a:extLst>
          </xdr:cNvPr>
          <xdr:cNvSpPr/>
        </xdr:nvSpPr>
        <xdr:spPr>
          <a:xfrm>
            <a:off x="2637377"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7" name="角丸四角形 199">
            <a:extLst>
              <a:ext uri="{FF2B5EF4-FFF2-40B4-BE49-F238E27FC236}">
                <a16:creationId xmlns:a16="http://schemas.microsoft.com/office/drawing/2014/main" id="{D2EE4980-3EBE-E633-7451-08DB08291C70}"/>
              </a:ext>
            </a:extLst>
          </xdr:cNvPr>
          <xdr:cNvSpPr/>
        </xdr:nvSpPr>
        <xdr:spPr>
          <a:xfrm>
            <a:off x="2647496" y="12713261"/>
            <a:ext cx="49581" cy="67428"/>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8" name="角丸四角形 200">
            <a:extLst>
              <a:ext uri="{FF2B5EF4-FFF2-40B4-BE49-F238E27FC236}">
                <a16:creationId xmlns:a16="http://schemas.microsoft.com/office/drawing/2014/main" id="{6831930E-03CF-0809-40F0-F4FAFE6C7699}"/>
              </a:ext>
            </a:extLst>
          </xdr:cNvPr>
          <xdr:cNvSpPr/>
        </xdr:nvSpPr>
        <xdr:spPr>
          <a:xfrm>
            <a:off x="2837652" y="12953248"/>
            <a:ext cx="74949" cy="96844"/>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49" name="正方形/長方形 2748">
            <a:extLst>
              <a:ext uri="{FF2B5EF4-FFF2-40B4-BE49-F238E27FC236}">
                <a16:creationId xmlns:a16="http://schemas.microsoft.com/office/drawing/2014/main" id="{43A1FCF6-5FB7-327B-6D4E-54A63A07D659}"/>
              </a:ext>
            </a:extLst>
          </xdr:cNvPr>
          <xdr:cNvSpPr/>
        </xdr:nvSpPr>
        <xdr:spPr>
          <a:xfrm>
            <a:off x="2974469" y="12672928"/>
            <a:ext cx="61434" cy="64621"/>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50" name="正方形/長方形 2749">
            <a:extLst>
              <a:ext uri="{FF2B5EF4-FFF2-40B4-BE49-F238E27FC236}">
                <a16:creationId xmlns:a16="http://schemas.microsoft.com/office/drawing/2014/main" id="{A5A3A548-59B6-B1D7-A2BA-7D5D435F20B3}"/>
              </a:ext>
            </a:extLst>
          </xdr:cNvPr>
          <xdr:cNvSpPr/>
        </xdr:nvSpPr>
        <xdr:spPr>
          <a:xfrm>
            <a:off x="2974469" y="12802347"/>
            <a:ext cx="61434" cy="64709"/>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51" name="角丸四角形 204">
            <a:extLst>
              <a:ext uri="{FF2B5EF4-FFF2-40B4-BE49-F238E27FC236}">
                <a16:creationId xmlns:a16="http://schemas.microsoft.com/office/drawing/2014/main" id="{8C6AB4F4-C595-1D4E-CC04-BD387DE5BA65}"/>
              </a:ext>
            </a:extLst>
          </xdr:cNvPr>
          <xdr:cNvSpPr/>
        </xdr:nvSpPr>
        <xdr:spPr>
          <a:xfrm>
            <a:off x="3084616" y="12823829"/>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52" name="角丸四角形 205">
            <a:extLst>
              <a:ext uri="{FF2B5EF4-FFF2-40B4-BE49-F238E27FC236}">
                <a16:creationId xmlns:a16="http://schemas.microsoft.com/office/drawing/2014/main" id="{BBDC8EC8-98AC-C26E-2E1A-39280712757C}"/>
              </a:ext>
            </a:extLst>
          </xdr:cNvPr>
          <xdr:cNvSpPr/>
        </xdr:nvSpPr>
        <xdr:spPr>
          <a:xfrm>
            <a:off x="3084616" y="1269441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53" name="角丸四角形 206">
            <a:extLst>
              <a:ext uri="{FF2B5EF4-FFF2-40B4-BE49-F238E27FC236}">
                <a16:creationId xmlns:a16="http://schemas.microsoft.com/office/drawing/2014/main" id="{8BC71C92-68DB-7F6D-4D98-250E77C2157B}"/>
              </a:ext>
            </a:extLst>
          </xdr:cNvPr>
          <xdr:cNvSpPr/>
        </xdr:nvSpPr>
        <xdr:spPr>
          <a:xfrm>
            <a:off x="3084616" y="1275912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54" name="角丸四角形 207">
            <a:extLst>
              <a:ext uri="{FF2B5EF4-FFF2-40B4-BE49-F238E27FC236}">
                <a16:creationId xmlns:a16="http://schemas.microsoft.com/office/drawing/2014/main" id="{2EB9964F-A17A-9B8C-BFA5-3B5216944E12}"/>
              </a:ext>
            </a:extLst>
          </xdr:cNvPr>
          <xdr:cNvSpPr/>
        </xdr:nvSpPr>
        <xdr:spPr>
          <a:xfrm>
            <a:off x="3019496" y="12996388"/>
            <a:ext cx="31151"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755" name="角丸四角形 208">
            <a:extLst>
              <a:ext uri="{FF2B5EF4-FFF2-40B4-BE49-F238E27FC236}">
                <a16:creationId xmlns:a16="http://schemas.microsoft.com/office/drawing/2014/main" id="{435F2EB6-A648-7436-99FF-2D391376438D}"/>
              </a:ext>
            </a:extLst>
          </xdr:cNvPr>
          <xdr:cNvSpPr/>
        </xdr:nvSpPr>
        <xdr:spPr>
          <a:xfrm>
            <a:off x="2947004" y="12996388"/>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9</xdr:col>
      <xdr:colOff>94590</xdr:colOff>
      <xdr:row>166</xdr:row>
      <xdr:rowOff>102507</xdr:rowOff>
    </xdr:from>
    <xdr:to>
      <xdr:col>17</xdr:col>
      <xdr:colOff>102755</xdr:colOff>
      <xdr:row>171</xdr:row>
      <xdr:rowOff>102506</xdr:rowOff>
    </xdr:to>
    <xdr:sp macro="" textlink="">
      <xdr:nvSpPr>
        <xdr:cNvPr id="2756" name="正方形/長方形 2755">
          <a:extLst>
            <a:ext uri="{FF2B5EF4-FFF2-40B4-BE49-F238E27FC236}">
              <a16:creationId xmlns:a16="http://schemas.microsoft.com/office/drawing/2014/main" id="{A03FF3BD-E9D4-4799-A31B-2F7BD433B727}"/>
            </a:ext>
          </a:extLst>
        </xdr:cNvPr>
        <xdr:cNvSpPr/>
      </xdr:nvSpPr>
      <xdr:spPr>
        <a:xfrm>
          <a:off x="1209015" y="38053282"/>
          <a:ext cx="1001940" cy="1142999"/>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無線指令受令装置</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90961</xdr:colOff>
      <xdr:row>172</xdr:row>
      <xdr:rowOff>0</xdr:rowOff>
    </xdr:from>
    <xdr:to>
      <xdr:col>42</xdr:col>
      <xdr:colOff>90962</xdr:colOff>
      <xdr:row>175</xdr:row>
      <xdr:rowOff>0</xdr:rowOff>
    </xdr:to>
    <xdr:sp macro="" textlink="">
      <xdr:nvSpPr>
        <xdr:cNvPr id="2757" name="正方形/長方形 2756">
          <a:extLst>
            <a:ext uri="{FF2B5EF4-FFF2-40B4-BE49-F238E27FC236}">
              <a16:creationId xmlns:a16="http://schemas.microsoft.com/office/drawing/2014/main" id="{481B23E3-00B2-44D5-9583-8EB2D9E927F2}"/>
            </a:ext>
          </a:extLst>
        </xdr:cNvPr>
        <xdr:cNvSpPr/>
      </xdr:nvSpPr>
      <xdr:spPr>
        <a:xfrm>
          <a:off x="4297836" y="39319200"/>
          <a:ext cx="990601" cy="6858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27</xdr:col>
      <xdr:colOff>17895</xdr:colOff>
      <xdr:row>190</xdr:row>
      <xdr:rowOff>0</xdr:rowOff>
    </xdr:from>
    <xdr:to>
      <xdr:col>50</xdr:col>
      <xdr:colOff>17895</xdr:colOff>
      <xdr:row>190</xdr:row>
      <xdr:rowOff>0</xdr:rowOff>
    </xdr:to>
    <xdr:cxnSp macro="">
      <xdr:nvCxnSpPr>
        <xdr:cNvPr id="2758" name="直線コネクタ 2757">
          <a:extLst>
            <a:ext uri="{FF2B5EF4-FFF2-40B4-BE49-F238E27FC236}">
              <a16:creationId xmlns:a16="http://schemas.microsoft.com/office/drawing/2014/main" id="{7C22F400-FDA4-4B84-B527-3ABCB5166831}"/>
            </a:ext>
          </a:extLst>
        </xdr:cNvPr>
        <xdr:cNvCxnSpPr/>
      </xdr:nvCxnSpPr>
      <xdr:spPr>
        <a:xfrm flipH="1">
          <a:off x="3361170" y="43434000"/>
          <a:ext cx="2847975" cy="0"/>
        </a:xfrm>
        <a:prstGeom prst="line">
          <a:avLst/>
        </a:prstGeom>
        <a:noFill/>
        <a:ln w="38100" cap="flat" cmpd="sng" algn="ctr">
          <a:solidFill>
            <a:sysClr val="windowText" lastClr="000000"/>
          </a:solidFill>
          <a:prstDash val="solid"/>
          <a:miter lim="800000"/>
        </a:ln>
        <a:effectLst/>
      </xdr:spPr>
    </xdr:cxnSp>
    <xdr:clientData/>
  </xdr:twoCellAnchor>
  <xdr:twoCellAnchor>
    <xdr:from>
      <xdr:col>20</xdr:col>
      <xdr:colOff>102754</xdr:colOff>
      <xdr:row>192</xdr:row>
      <xdr:rowOff>0</xdr:rowOff>
    </xdr:from>
    <xdr:to>
      <xdr:col>48</xdr:col>
      <xdr:colOff>102754</xdr:colOff>
      <xdr:row>192</xdr:row>
      <xdr:rowOff>0</xdr:rowOff>
    </xdr:to>
    <xdr:cxnSp macro="">
      <xdr:nvCxnSpPr>
        <xdr:cNvPr id="2759" name="直線コネクタ 2758">
          <a:extLst>
            <a:ext uri="{FF2B5EF4-FFF2-40B4-BE49-F238E27FC236}">
              <a16:creationId xmlns:a16="http://schemas.microsoft.com/office/drawing/2014/main" id="{369EF45C-B708-4D53-9185-A00E2339E2B6}"/>
            </a:ext>
          </a:extLst>
        </xdr:cNvPr>
        <xdr:cNvCxnSpPr/>
      </xdr:nvCxnSpPr>
      <xdr:spPr>
        <a:xfrm flipH="1">
          <a:off x="2582429" y="43891200"/>
          <a:ext cx="3467100" cy="0"/>
        </a:xfrm>
        <a:prstGeom prst="line">
          <a:avLst/>
        </a:prstGeom>
        <a:noFill/>
        <a:ln w="38100" cap="flat" cmpd="sng" algn="ctr">
          <a:solidFill>
            <a:sysClr val="windowText" lastClr="000000"/>
          </a:solidFill>
          <a:prstDash val="solid"/>
          <a:miter lim="800000"/>
        </a:ln>
        <a:effectLst/>
      </xdr:spPr>
    </xdr:cxnSp>
    <xdr:clientData/>
  </xdr:twoCellAnchor>
  <xdr:twoCellAnchor>
    <xdr:from>
      <xdr:col>30</xdr:col>
      <xdr:colOff>102754</xdr:colOff>
      <xdr:row>189</xdr:row>
      <xdr:rowOff>0</xdr:rowOff>
    </xdr:from>
    <xdr:to>
      <xdr:col>48</xdr:col>
      <xdr:colOff>102754</xdr:colOff>
      <xdr:row>189</xdr:row>
      <xdr:rowOff>0</xdr:rowOff>
    </xdr:to>
    <xdr:cxnSp macro="">
      <xdr:nvCxnSpPr>
        <xdr:cNvPr id="2760" name="直線コネクタ 2759">
          <a:extLst>
            <a:ext uri="{FF2B5EF4-FFF2-40B4-BE49-F238E27FC236}">
              <a16:creationId xmlns:a16="http://schemas.microsoft.com/office/drawing/2014/main" id="{370EC7D2-1188-4F42-95D5-FE468D5B520D}"/>
            </a:ext>
          </a:extLst>
        </xdr:cNvPr>
        <xdr:cNvCxnSpPr/>
      </xdr:nvCxnSpPr>
      <xdr:spPr>
        <a:xfrm flipH="1">
          <a:off x="3820679" y="43205400"/>
          <a:ext cx="22288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52</xdr:col>
      <xdr:colOff>102754</xdr:colOff>
      <xdr:row>192</xdr:row>
      <xdr:rowOff>0</xdr:rowOff>
    </xdr:from>
    <xdr:to>
      <xdr:col>66</xdr:col>
      <xdr:colOff>6597</xdr:colOff>
      <xdr:row>192</xdr:row>
      <xdr:rowOff>0</xdr:rowOff>
    </xdr:to>
    <xdr:cxnSp macro="">
      <xdr:nvCxnSpPr>
        <xdr:cNvPr id="2761" name="直線コネクタ 2760">
          <a:extLst>
            <a:ext uri="{FF2B5EF4-FFF2-40B4-BE49-F238E27FC236}">
              <a16:creationId xmlns:a16="http://schemas.microsoft.com/office/drawing/2014/main" id="{5980D53A-ECE4-47BF-8F05-4C271518E8CA}"/>
            </a:ext>
          </a:extLst>
        </xdr:cNvPr>
        <xdr:cNvCxnSpPr/>
      </xdr:nvCxnSpPr>
      <xdr:spPr>
        <a:xfrm flipH="1">
          <a:off x="6544829" y="43891200"/>
          <a:ext cx="1637393" cy="0"/>
        </a:xfrm>
        <a:prstGeom prst="line">
          <a:avLst/>
        </a:prstGeom>
        <a:noFill/>
        <a:ln w="38100" cap="flat" cmpd="sng" algn="ctr">
          <a:solidFill>
            <a:sysClr val="windowText" lastClr="000000"/>
          </a:solidFill>
          <a:prstDash val="solid"/>
          <a:miter lim="800000"/>
        </a:ln>
        <a:effectLst/>
      </xdr:spPr>
    </xdr:cxnSp>
    <xdr:clientData/>
  </xdr:twoCellAnchor>
  <xdr:twoCellAnchor>
    <xdr:from>
      <xdr:col>44</xdr:col>
      <xdr:colOff>102754</xdr:colOff>
      <xdr:row>187</xdr:row>
      <xdr:rowOff>0</xdr:rowOff>
    </xdr:from>
    <xdr:to>
      <xdr:col>65</xdr:col>
      <xdr:colOff>102754</xdr:colOff>
      <xdr:row>187</xdr:row>
      <xdr:rowOff>0</xdr:rowOff>
    </xdr:to>
    <xdr:cxnSp macro="">
      <xdr:nvCxnSpPr>
        <xdr:cNvPr id="2762" name="直線コネクタ 2761">
          <a:extLst>
            <a:ext uri="{FF2B5EF4-FFF2-40B4-BE49-F238E27FC236}">
              <a16:creationId xmlns:a16="http://schemas.microsoft.com/office/drawing/2014/main" id="{8E075ADE-44D8-4E02-AC60-DE2516DCF1BB}"/>
            </a:ext>
          </a:extLst>
        </xdr:cNvPr>
        <xdr:cNvCxnSpPr/>
      </xdr:nvCxnSpPr>
      <xdr:spPr>
        <a:xfrm flipH="1">
          <a:off x="5554229" y="42748200"/>
          <a:ext cx="26003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7</xdr:col>
      <xdr:colOff>102754</xdr:colOff>
      <xdr:row>178</xdr:row>
      <xdr:rowOff>50608</xdr:rowOff>
    </xdr:from>
    <xdr:to>
      <xdr:col>101</xdr:col>
      <xdr:colOff>102754</xdr:colOff>
      <xdr:row>196</xdr:row>
      <xdr:rowOff>0</xdr:rowOff>
    </xdr:to>
    <xdr:sp macro="" textlink="">
      <xdr:nvSpPr>
        <xdr:cNvPr id="2763" name="正方形/長方形 2762">
          <a:extLst>
            <a:ext uri="{FF2B5EF4-FFF2-40B4-BE49-F238E27FC236}">
              <a16:creationId xmlns:a16="http://schemas.microsoft.com/office/drawing/2014/main" id="{DA457DAE-64C8-4B60-9914-3B172959E802}"/>
            </a:ext>
          </a:extLst>
        </xdr:cNvPr>
        <xdr:cNvSpPr/>
      </xdr:nvSpPr>
      <xdr:spPr>
        <a:xfrm>
          <a:off x="972704" y="40738233"/>
          <a:ext cx="11639550" cy="4067367"/>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88</xdr:col>
      <xdr:colOff>102754</xdr:colOff>
      <xdr:row>183</xdr:row>
      <xdr:rowOff>0</xdr:rowOff>
    </xdr:from>
    <xdr:to>
      <xdr:col>90</xdr:col>
      <xdr:colOff>9077</xdr:colOff>
      <xdr:row>191</xdr:row>
      <xdr:rowOff>36827</xdr:rowOff>
    </xdr:to>
    <xdr:grpSp>
      <xdr:nvGrpSpPr>
        <xdr:cNvPr id="2764" name="グループ化 2763">
          <a:extLst>
            <a:ext uri="{FF2B5EF4-FFF2-40B4-BE49-F238E27FC236}">
              <a16:creationId xmlns:a16="http://schemas.microsoft.com/office/drawing/2014/main" id="{5E82378F-91F3-48F3-8787-1426DC40011F}"/>
            </a:ext>
          </a:extLst>
        </xdr:cNvPr>
        <xdr:cNvGrpSpPr/>
      </xdr:nvGrpSpPr>
      <xdr:grpSpPr>
        <a:xfrm>
          <a:off x="11614984" y="24077008"/>
          <a:ext cx="169459" cy="1089373"/>
          <a:chOff x="24347366" y="1428750"/>
          <a:chExt cx="205153" cy="1349620"/>
        </a:xfrm>
      </xdr:grpSpPr>
      <xdr:cxnSp macro="">
        <xdr:nvCxnSpPr>
          <xdr:cNvPr id="2765" name="直線コネクタ 2764">
            <a:extLst>
              <a:ext uri="{FF2B5EF4-FFF2-40B4-BE49-F238E27FC236}">
                <a16:creationId xmlns:a16="http://schemas.microsoft.com/office/drawing/2014/main" id="{69CBB442-EDCD-5C74-38D5-6F7C72B96EB1}"/>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766" name="円柱 2765">
            <a:extLst>
              <a:ext uri="{FF2B5EF4-FFF2-40B4-BE49-F238E27FC236}">
                <a16:creationId xmlns:a16="http://schemas.microsoft.com/office/drawing/2014/main" id="{474A9936-2253-8AF3-6DD3-547DD03520E6}"/>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767" name="円柱 2766">
            <a:extLst>
              <a:ext uri="{FF2B5EF4-FFF2-40B4-BE49-F238E27FC236}">
                <a16:creationId xmlns:a16="http://schemas.microsoft.com/office/drawing/2014/main" id="{82EFFFED-9868-95D8-45DF-83D108D67ED8}"/>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768" name="直線コネクタ 2767">
            <a:extLst>
              <a:ext uri="{FF2B5EF4-FFF2-40B4-BE49-F238E27FC236}">
                <a16:creationId xmlns:a16="http://schemas.microsoft.com/office/drawing/2014/main" id="{06CFF582-BE44-A594-8220-E94C1D0FC993}"/>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769" name="直線コネクタ 2768">
            <a:extLst>
              <a:ext uri="{FF2B5EF4-FFF2-40B4-BE49-F238E27FC236}">
                <a16:creationId xmlns:a16="http://schemas.microsoft.com/office/drawing/2014/main" id="{5C8F650F-ADF7-169F-C97D-F0EAE4613277}"/>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48</xdr:col>
      <xdr:colOff>19159</xdr:colOff>
      <xdr:row>186</xdr:row>
      <xdr:rowOff>0</xdr:rowOff>
    </xdr:from>
    <xdr:to>
      <xdr:col>87</xdr:col>
      <xdr:colOff>102754</xdr:colOff>
      <xdr:row>186</xdr:row>
      <xdr:rowOff>0</xdr:rowOff>
    </xdr:to>
    <xdr:cxnSp macro="">
      <xdr:nvCxnSpPr>
        <xdr:cNvPr id="2770" name="直線コネクタ 2769">
          <a:extLst>
            <a:ext uri="{FF2B5EF4-FFF2-40B4-BE49-F238E27FC236}">
              <a16:creationId xmlns:a16="http://schemas.microsoft.com/office/drawing/2014/main" id="{4F5D00E3-F473-498D-A2BA-0C3876006B30}"/>
            </a:ext>
          </a:extLst>
        </xdr:cNvPr>
        <xdr:cNvCxnSpPr/>
      </xdr:nvCxnSpPr>
      <xdr:spPr>
        <a:xfrm flipH="1">
          <a:off x="5962759" y="42519600"/>
          <a:ext cx="4915945" cy="0"/>
        </a:xfrm>
        <a:prstGeom prst="line">
          <a:avLst/>
        </a:prstGeom>
        <a:noFill/>
        <a:ln w="38100" cap="flat" cmpd="sng" algn="ctr">
          <a:solidFill>
            <a:sysClr val="windowText" lastClr="000000"/>
          </a:solidFill>
          <a:prstDash val="solid"/>
          <a:miter lim="800000"/>
        </a:ln>
        <a:effectLst/>
      </xdr:spPr>
    </xdr:cxnSp>
    <xdr:clientData/>
  </xdr:twoCellAnchor>
  <xdr:twoCellAnchor>
    <xdr:from>
      <xdr:col>60</xdr:col>
      <xdr:colOff>102754</xdr:colOff>
      <xdr:row>185</xdr:row>
      <xdr:rowOff>0</xdr:rowOff>
    </xdr:from>
    <xdr:to>
      <xdr:col>68</xdr:col>
      <xdr:colOff>102754</xdr:colOff>
      <xdr:row>193</xdr:row>
      <xdr:rowOff>0</xdr:rowOff>
    </xdr:to>
    <xdr:sp macro="" textlink="">
      <xdr:nvSpPr>
        <xdr:cNvPr id="2771" name="正方形/長方形 2770">
          <a:extLst>
            <a:ext uri="{FF2B5EF4-FFF2-40B4-BE49-F238E27FC236}">
              <a16:creationId xmlns:a16="http://schemas.microsoft.com/office/drawing/2014/main" id="{17E96DFF-DECF-4C0A-83D4-1F7B553E8B6E}"/>
            </a:ext>
          </a:extLst>
        </xdr:cNvPr>
        <xdr:cNvSpPr/>
      </xdr:nvSpPr>
      <xdr:spPr>
        <a:xfrm>
          <a:off x="7535429" y="42291000"/>
          <a:ext cx="990600" cy="18288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71582</xdr:colOff>
      <xdr:row>179</xdr:row>
      <xdr:rowOff>35598</xdr:rowOff>
    </xdr:from>
    <xdr:to>
      <xdr:col>40</xdr:col>
      <xdr:colOff>102754</xdr:colOff>
      <xdr:row>182</xdr:row>
      <xdr:rowOff>0</xdr:rowOff>
    </xdr:to>
    <xdr:sp macro="" textlink="">
      <xdr:nvSpPr>
        <xdr:cNvPr id="2772" name="四角形: 角を丸くする 2771">
          <a:extLst>
            <a:ext uri="{FF2B5EF4-FFF2-40B4-BE49-F238E27FC236}">
              <a16:creationId xmlns:a16="http://schemas.microsoft.com/office/drawing/2014/main" id="{C4DD63AD-ADC5-48F6-9378-9039459BE813}"/>
            </a:ext>
          </a:extLst>
        </xdr:cNvPr>
        <xdr:cNvSpPr/>
      </xdr:nvSpPr>
      <xdr:spPr>
        <a:xfrm>
          <a:off x="1306657" y="40954998"/>
          <a:ext cx="3752272" cy="650202"/>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南消防署</a:t>
          </a:r>
        </a:p>
      </xdr:txBody>
    </xdr:sp>
    <xdr:clientData/>
  </xdr:twoCellAnchor>
  <xdr:twoCellAnchor>
    <xdr:from>
      <xdr:col>69</xdr:col>
      <xdr:colOff>105226</xdr:colOff>
      <xdr:row>179</xdr:row>
      <xdr:rowOff>47625</xdr:rowOff>
    </xdr:from>
    <xdr:to>
      <xdr:col>94</xdr:col>
      <xdr:colOff>103908</xdr:colOff>
      <xdr:row>181</xdr:row>
      <xdr:rowOff>47625</xdr:rowOff>
    </xdr:to>
    <xdr:sp macro="" textlink="">
      <xdr:nvSpPr>
        <xdr:cNvPr id="2773" name="正方形/長方形 2772">
          <a:extLst>
            <a:ext uri="{FF2B5EF4-FFF2-40B4-BE49-F238E27FC236}">
              <a16:creationId xmlns:a16="http://schemas.microsoft.com/office/drawing/2014/main" id="{8092A17D-9C6C-4654-A2B0-8E5E952F3C96}"/>
            </a:ext>
          </a:extLst>
        </xdr:cNvPr>
        <xdr:cNvSpPr/>
      </xdr:nvSpPr>
      <xdr:spPr>
        <a:xfrm>
          <a:off x="8645976" y="40963850"/>
          <a:ext cx="3100657" cy="457200"/>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スリーブアンテナ</a:t>
          </a:r>
        </a:p>
      </xdr:txBody>
    </xdr:sp>
    <xdr:clientData/>
  </xdr:twoCellAnchor>
  <xdr:oneCellAnchor>
    <xdr:from>
      <xdr:col>71</xdr:col>
      <xdr:colOff>102754</xdr:colOff>
      <xdr:row>186</xdr:row>
      <xdr:rowOff>0</xdr:rowOff>
    </xdr:from>
    <xdr:ext cx="266700" cy="183715"/>
    <xdr:pic>
      <xdr:nvPicPr>
        <xdr:cNvPr id="2774" name="図 2773">
          <a:extLst>
            <a:ext uri="{FF2B5EF4-FFF2-40B4-BE49-F238E27FC236}">
              <a16:creationId xmlns:a16="http://schemas.microsoft.com/office/drawing/2014/main" id="{364D6FB5-3A80-4A8C-BD71-173064D885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7504" y="42519600"/>
          <a:ext cx="266700" cy="183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54675</xdr:colOff>
      <xdr:row>188</xdr:row>
      <xdr:rowOff>0</xdr:rowOff>
    </xdr:from>
    <xdr:to>
      <xdr:col>54</xdr:col>
      <xdr:colOff>54676</xdr:colOff>
      <xdr:row>195</xdr:row>
      <xdr:rowOff>0</xdr:rowOff>
    </xdr:to>
    <xdr:sp macro="" textlink="">
      <xdr:nvSpPr>
        <xdr:cNvPr id="2775" name="正方形/長方形 2774">
          <a:extLst>
            <a:ext uri="{FF2B5EF4-FFF2-40B4-BE49-F238E27FC236}">
              <a16:creationId xmlns:a16="http://schemas.microsoft.com/office/drawing/2014/main" id="{0C84B9CD-4A60-4CE6-A7E8-DB2FA5ED01AE}"/>
            </a:ext>
          </a:extLst>
        </xdr:cNvPr>
        <xdr:cNvSpPr/>
      </xdr:nvSpPr>
      <xdr:spPr>
        <a:xfrm>
          <a:off x="5750625" y="42976800"/>
          <a:ext cx="990601" cy="16002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44</xdr:col>
      <xdr:colOff>102754</xdr:colOff>
      <xdr:row>183</xdr:row>
      <xdr:rowOff>0</xdr:rowOff>
    </xdr:from>
    <xdr:to>
      <xdr:col>48</xdr:col>
      <xdr:colOff>102754</xdr:colOff>
      <xdr:row>186</xdr:row>
      <xdr:rowOff>1</xdr:rowOff>
    </xdr:to>
    <xdr:grpSp>
      <xdr:nvGrpSpPr>
        <xdr:cNvPr id="2776" name="グループ化 2775">
          <a:extLst>
            <a:ext uri="{FF2B5EF4-FFF2-40B4-BE49-F238E27FC236}">
              <a16:creationId xmlns:a16="http://schemas.microsoft.com/office/drawing/2014/main" id="{F1B8987F-5785-4503-A72B-9B8FE7752D67}"/>
            </a:ext>
          </a:extLst>
        </xdr:cNvPr>
        <xdr:cNvGrpSpPr/>
      </xdr:nvGrpSpPr>
      <xdr:grpSpPr>
        <a:xfrm>
          <a:off x="5891762" y="24077008"/>
          <a:ext cx="526272" cy="394705"/>
          <a:chOff x="952500" y="53975001"/>
          <a:chExt cx="4762500" cy="2698749"/>
        </a:xfrm>
      </xdr:grpSpPr>
      <xdr:sp macro="" textlink="">
        <xdr:nvSpPr>
          <xdr:cNvPr id="2777" name="四角形: 角を丸くする 2776">
            <a:extLst>
              <a:ext uri="{FF2B5EF4-FFF2-40B4-BE49-F238E27FC236}">
                <a16:creationId xmlns:a16="http://schemas.microsoft.com/office/drawing/2014/main" id="{05532931-2685-0083-75E0-5E543E66DA22}"/>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78" name="四角形: 角を丸くする 2777">
            <a:extLst>
              <a:ext uri="{FF2B5EF4-FFF2-40B4-BE49-F238E27FC236}">
                <a16:creationId xmlns:a16="http://schemas.microsoft.com/office/drawing/2014/main" id="{B34577EF-EDB0-E59A-3436-A00FCD53A7B9}"/>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79" name="四角形: 角を丸くする 2778">
            <a:extLst>
              <a:ext uri="{FF2B5EF4-FFF2-40B4-BE49-F238E27FC236}">
                <a16:creationId xmlns:a16="http://schemas.microsoft.com/office/drawing/2014/main" id="{42160F85-CCAF-FF92-8F31-A0D207832B80}"/>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0" name="楕円 2779">
            <a:extLst>
              <a:ext uri="{FF2B5EF4-FFF2-40B4-BE49-F238E27FC236}">
                <a16:creationId xmlns:a16="http://schemas.microsoft.com/office/drawing/2014/main" id="{1FCB0B3F-86ED-AF6D-0C66-87E1DE6CF3AD}"/>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1" name="楕円 2780">
            <a:extLst>
              <a:ext uri="{FF2B5EF4-FFF2-40B4-BE49-F238E27FC236}">
                <a16:creationId xmlns:a16="http://schemas.microsoft.com/office/drawing/2014/main" id="{63F841D5-9D24-B484-F95C-4839E0FF769E}"/>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2" name="楕円 2781">
            <a:extLst>
              <a:ext uri="{FF2B5EF4-FFF2-40B4-BE49-F238E27FC236}">
                <a16:creationId xmlns:a16="http://schemas.microsoft.com/office/drawing/2014/main" id="{61EB642B-5A04-388A-75B6-70284993984B}"/>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3" name="楕円 2782">
            <a:extLst>
              <a:ext uri="{FF2B5EF4-FFF2-40B4-BE49-F238E27FC236}">
                <a16:creationId xmlns:a16="http://schemas.microsoft.com/office/drawing/2014/main" id="{677B78BC-F586-EE14-F205-98C4A1EA713B}"/>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4" name="楕円 2783">
            <a:extLst>
              <a:ext uri="{FF2B5EF4-FFF2-40B4-BE49-F238E27FC236}">
                <a16:creationId xmlns:a16="http://schemas.microsoft.com/office/drawing/2014/main" id="{C497F13D-E8AB-9FB9-A241-2B11B8F15707}"/>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5" name="四角形: 角を丸くする 2784">
            <a:extLst>
              <a:ext uri="{FF2B5EF4-FFF2-40B4-BE49-F238E27FC236}">
                <a16:creationId xmlns:a16="http://schemas.microsoft.com/office/drawing/2014/main" id="{5A2259AE-B217-F180-1E0C-FD7E761BC599}"/>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6" name="四角形: 角を丸くする 2785">
            <a:extLst>
              <a:ext uri="{FF2B5EF4-FFF2-40B4-BE49-F238E27FC236}">
                <a16:creationId xmlns:a16="http://schemas.microsoft.com/office/drawing/2014/main" id="{EC55977C-8304-D58A-C912-0198432C012F}"/>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7" name="四角形: 角を丸くする 2786">
            <a:extLst>
              <a:ext uri="{FF2B5EF4-FFF2-40B4-BE49-F238E27FC236}">
                <a16:creationId xmlns:a16="http://schemas.microsoft.com/office/drawing/2014/main" id="{FF11F0D5-3F3D-1472-18D5-324577DA761B}"/>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8" name="楕円 2787">
            <a:extLst>
              <a:ext uri="{FF2B5EF4-FFF2-40B4-BE49-F238E27FC236}">
                <a16:creationId xmlns:a16="http://schemas.microsoft.com/office/drawing/2014/main" id="{9153AEFF-9E75-F842-8632-C805395E693F}"/>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89" name="楕円 2788">
            <a:extLst>
              <a:ext uri="{FF2B5EF4-FFF2-40B4-BE49-F238E27FC236}">
                <a16:creationId xmlns:a16="http://schemas.microsoft.com/office/drawing/2014/main" id="{A18FE7CA-B78D-B0D7-1C97-D9F67E33BF2A}"/>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0" name="四角形: 角を丸くする 2789">
            <a:extLst>
              <a:ext uri="{FF2B5EF4-FFF2-40B4-BE49-F238E27FC236}">
                <a16:creationId xmlns:a16="http://schemas.microsoft.com/office/drawing/2014/main" id="{0770EC2A-C45D-C12B-392F-51FF17773418}"/>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1" name="四角形: 角を丸くする 2790">
            <a:extLst>
              <a:ext uri="{FF2B5EF4-FFF2-40B4-BE49-F238E27FC236}">
                <a16:creationId xmlns:a16="http://schemas.microsoft.com/office/drawing/2014/main" id="{9F6FAB5C-805F-F043-B5A9-AB4657374FD0}"/>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2" name="四角形: 角を丸くする 2791">
            <a:extLst>
              <a:ext uri="{FF2B5EF4-FFF2-40B4-BE49-F238E27FC236}">
                <a16:creationId xmlns:a16="http://schemas.microsoft.com/office/drawing/2014/main" id="{8E323B7F-5C5B-B24B-CC2A-84D37A316ED6}"/>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40</xdr:col>
      <xdr:colOff>65401</xdr:colOff>
      <xdr:row>185</xdr:row>
      <xdr:rowOff>0</xdr:rowOff>
    </xdr:from>
    <xdr:to>
      <xdr:col>44</xdr:col>
      <xdr:colOff>65401</xdr:colOff>
      <xdr:row>188</xdr:row>
      <xdr:rowOff>1</xdr:rowOff>
    </xdr:to>
    <xdr:grpSp>
      <xdr:nvGrpSpPr>
        <xdr:cNvPr id="2793" name="グループ化 2792">
          <a:extLst>
            <a:ext uri="{FF2B5EF4-FFF2-40B4-BE49-F238E27FC236}">
              <a16:creationId xmlns:a16="http://schemas.microsoft.com/office/drawing/2014/main" id="{5C00989A-B463-4E8F-A080-E7621164A630}"/>
            </a:ext>
          </a:extLst>
        </xdr:cNvPr>
        <xdr:cNvGrpSpPr/>
      </xdr:nvGrpSpPr>
      <xdr:grpSpPr>
        <a:xfrm>
          <a:off x="5328135" y="24340144"/>
          <a:ext cx="526274" cy="394705"/>
          <a:chOff x="952500" y="53975001"/>
          <a:chExt cx="4762500" cy="2698749"/>
        </a:xfrm>
      </xdr:grpSpPr>
      <xdr:sp macro="" textlink="">
        <xdr:nvSpPr>
          <xdr:cNvPr id="2794" name="四角形: 角を丸くする 2793">
            <a:extLst>
              <a:ext uri="{FF2B5EF4-FFF2-40B4-BE49-F238E27FC236}">
                <a16:creationId xmlns:a16="http://schemas.microsoft.com/office/drawing/2014/main" id="{48B53AFA-90B4-DC1B-BAEC-F4C2D4533E97}"/>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5" name="四角形: 角を丸くする 2794">
            <a:extLst>
              <a:ext uri="{FF2B5EF4-FFF2-40B4-BE49-F238E27FC236}">
                <a16:creationId xmlns:a16="http://schemas.microsoft.com/office/drawing/2014/main" id="{457309EF-4EB3-8D4E-B9DE-4F1CDE7FE11A}"/>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6" name="四角形: 角を丸くする 2795">
            <a:extLst>
              <a:ext uri="{FF2B5EF4-FFF2-40B4-BE49-F238E27FC236}">
                <a16:creationId xmlns:a16="http://schemas.microsoft.com/office/drawing/2014/main" id="{28507085-8774-236A-8D82-D1D398A56B41}"/>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7" name="楕円 2796">
            <a:extLst>
              <a:ext uri="{FF2B5EF4-FFF2-40B4-BE49-F238E27FC236}">
                <a16:creationId xmlns:a16="http://schemas.microsoft.com/office/drawing/2014/main" id="{3DA409FF-02D7-BA14-0303-EDE0A5B7B409}"/>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8" name="楕円 2797">
            <a:extLst>
              <a:ext uri="{FF2B5EF4-FFF2-40B4-BE49-F238E27FC236}">
                <a16:creationId xmlns:a16="http://schemas.microsoft.com/office/drawing/2014/main" id="{A9573BB8-43B7-9085-00F7-6316D6F4D1BC}"/>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799" name="楕円 2798">
            <a:extLst>
              <a:ext uri="{FF2B5EF4-FFF2-40B4-BE49-F238E27FC236}">
                <a16:creationId xmlns:a16="http://schemas.microsoft.com/office/drawing/2014/main" id="{2EC55D60-0D82-0987-9C82-E510D5F61DB8}"/>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0" name="楕円 2799">
            <a:extLst>
              <a:ext uri="{FF2B5EF4-FFF2-40B4-BE49-F238E27FC236}">
                <a16:creationId xmlns:a16="http://schemas.microsoft.com/office/drawing/2014/main" id="{05CBBF1A-EC64-C2BD-DB7A-8BDC3B535824}"/>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1" name="楕円 2800">
            <a:extLst>
              <a:ext uri="{FF2B5EF4-FFF2-40B4-BE49-F238E27FC236}">
                <a16:creationId xmlns:a16="http://schemas.microsoft.com/office/drawing/2014/main" id="{9064B370-0A05-B5EF-A04A-D362C97F1380}"/>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2" name="四角形: 角を丸くする 2801">
            <a:extLst>
              <a:ext uri="{FF2B5EF4-FFF2-40B4-BE49-F238E27FC236}">
                <a16:creationId xmlns:a16="http://schemas.microsoft.com/office/drawing/2014/main" id="{4AA2C270-34F2-B467-2371-D4D611195170}"/>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3" name="四角形: 角を丸くする 2802">
            <a:extLst>
              <a:ext uri="{FF2B5EF4-FFF2-40B4-BE49-F238E27FC236}">
                <a16:creationId xmlns:a16="http://schemas.microsoft.com/office/drawing/2014/main" id="{4C71F90D-8C08-7B73-A918-D0BDC9998F1A}"/>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4" name="四角形: 角を丸くする 2803">
            <a:extLst>
              <a:ext uri="{FF2B5EF4-FFF2-40B4-BE49-F238E27FC236}">
                <a16:creationId xmlns:a16="http://schemas.microsoft.com/office/drawing/2014/main" id="{3F83FC50-2EDA-959F-B6AB-A59FAD8DEAED}"/>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5" name="楕円 2804">
            <a:extLst>
              <a:ext uri="{FF2B5EF4-FFF2-40B4-BE49-F238E27FC236}">
                <a16:creationId xmlns:a16="http://schemas.microsoft.com/office/drawing/2014/main" id="{4A6C48C4-2CA9-8330-6C5B-B8487AFE41FA}"/>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6" name="楕円 2805">
            <a:extLst>
              <a:ext uri="{FF2B5EF4-FFF2-40B4-BE49-F238E27FC236}">
                <a16:creationId xmlns:a16="http://schemas.microsoft.com/office/drawing/2014/main" id="{F0EB4536-D78B-5386-2930-C0D5C33EC405}"/>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7" name="四角形: 角を丸くする 2806">
            <a:extLst>
              <a:ext uri="{FF2B5EF4-FFF2-40B4-BE49-F238E27FC236}">
                <a16:creationId xmlns:a16="http://schemas.microsoft.com/office/drawing/2014/main" id="{4EE55686-48DA-053F-1ABE-812ABADAFE5C}"/>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8" name="四角形: 角を丸くする 2807">
            <a:extLst>
              <a:ext uri="{FF2B5EF4-FFF2-40B4-BE49-F238E27FC236}">
                <a16:creationId xmlns:a16="http://schemas.microsoft.com/office/drawing/2014/main" id="{B99D5A1E-9FC0-2F17-C3A4-BE833BEF0737}"/>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09" name="四角形: 角を丸くする 2808">
            <a:extLst>
              <a:ext uri="{FF2B5EF4-FFF2-40B4-BE49-F238E27FC236}">
                <a16:creationId xmlns:a16="http://schemas.microsoft.com/office/drawing/2014/main" id="{5E58DB24-58AA-DEA0-C737-F6490B15D016}"/>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102754</xdr:colOff>
      <xdr:row>186</xdr:row>
      <xdr:rowOff>0</xdr:rowOff>
    </xdr:from>
    <xdr:to>
      <xdr:col>31</xdr:col>
      <xdr:colOff>112731</xdr:colOff>
      <xdr:row>189</xdr:row>
      <xdr:rowOff>1</xdr:rowOff>
    </xdr:to>
    <xdr:grpSp>
      <xdr:nvGrpSpPr>
        <xdr:cNvPr id="2810" name="グループ化 2809">
          <a:extLst>
            <a:ext uri="{FF2B5EF4-FFF2-40B4-BE49-F238E27FC236}">
              <a16:creationId xmlns:a16="http://schemas.microsoft.com/office/drawing/2014/main" id="{6AEC258D-7E8B-492B-BCB8-A97855AA8F54}"/>
            </a:ext>
          </a:extLst>
        </xdr:cNvPr>
        <xdr:cNvGrpSpPr/>
      </xdr:nvGrpSpPr>
      <xdr:grpSpPr>
        <a:xfrm>
          <a:off x="3655100" y="24471712"/>
          <a:ext cx="536249" cy="394707"/>
          <a:chOff x="952500" y="53975001"/>
          <a:chExt cx="4762500" cy="2698749"/>
        </a:xfrm>
      </xdr:grpSpPr>
      <xdr:sp macro="" textlink="">
        <xdr:nvSpPr>
          <xdr:cNvPr id="2811" name="四角形: 角を丸くする 2810">
            <a:extLst>
              <a:ext uri="{FF2B5EF4-FFF2-40B4-BE49-F238E27FC236}">
                <a16:creationId xmlns:a16="http://schemas.microsoft.com/office/drawing/2014/main" id="{8C0F90DF-C800-58EB-6928-F1B7AD591821}"/>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2" name="四角形: 角を丸くする 2811">
            <a:extLst>
              <a:ext uri="{FF2B5EF4-FFF2-40B4-BE49-F238E27FC236}">
                <a16:creationId xmlns:a16="http://schemas.microsoft.com/office/drawing/2014/main" id="{96D0A8A1-5CAD-FA39-C4D2-78AA7A1D0C2B}"/>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3" name="四角形: 角を丸くする 2812">
            <a:extLst>
              <a:ext uri="{FF2B5EF4-FFF2-40B4-BE49-F238E27FC236}">
                <a16:creationId xmlns:a16="http://schemas.microsoft.com/office/drawing/2014/main" id="{C3F8D03B-6BDD-EE3A-C75D-BF419C6AE4D2}"/>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4" name="楕円 2813">
            <a:extLst>
              <a:ext uri="{FF2B5EF4-FFF2-40B4-BE49-F238E27FC236}">
                <a16:creationId xmlns:a16="http://schemas.microsoft.com/office/drawing/2014/main" id="{3B849F6F-5829-A6D0-8921-27DEE7127DA8}"/>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5" name="楕円 2814">
            <a:extLst>
              <a:ext uri="{FF2B5EF4-FFF2-40B4-BE49-F238E27FC236}">
                <a16:creationId xmlns:a16="http://schemas.microsoft.com/office/drawing/2014/main" id="{6AFB3273-C98E-BE67-3635-62326B85B1F5}"/>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6" name="楕円 2815">
            <a:extLst>
              <a:ext uri="{FF2B5EF4-FFF2-40B4-BE49-F238E27FC236}">
                <a16:creationId xmlns:a16="http://schemas.microsoft.com/office/drawing/2014/main" id="{4A208DCF-26EB-899B-CE8E-EEC7329C2B29}"/>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7" name="楕円 2816">
            <a:extLst>
              <a:ext uri="{FF2B5EF4-FFF2-40B4-BE49-F238E27FC236}">
                <a16:creationId xmlns:a16="http://schemas.microsoft.com/office/drawing/2014/main" id="{E9E2AC61-38BB-CE05-043B-315155E0DCF6}"/>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8" name="楕円 2817">
            <a:extLst>
              <a:ext uri="{FF2B5EF4-FFF2-40B4-BE49-F238E27FC236}">
                <a16:creationId xmlns:a16="http://schemas.microsoft.com/office/drawing/2014/main" id="{36E1D6A5-C272-8764-173A-C5D140463694}"/>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19" name="四角形: 角を丸くする 2818">
            <a:extLst>
              <a:ext uri="{FF2B5EF4-FFF2-40B4-BE49-F238E27FC236}">
                <a16:creationId xmlns:a16="http://schemas.microsoft.com/office/drawing/2014/main" id="{C32CA56E-923F-1F7C-1C78-3E73DE45AEE5}"/>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0" name="四角形: 角を丸くする 2819">
            <a:extLst>
              <a:ext uri="{FF2B5EF4-FFF2-40B4-BE49-F238E27FC236}">
                <a16:creationId xmlns:a16="http://schemas.microsoft.com/office/drawing/2014/main" id="{810F9A0E-51DF-90E5-78EE-F65730F6D9E5}"/>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1" name="四角形: 角を丸くする 2820">
            <a:extLst>
              <a:ext uri="{FF2B5EF4-FFF2-40B4-BE49-F238E27FC236}">
                <a16:creationId xmlns:a16="http://schemas.microsoft.com/office/drawing/2014/main" id="{EE5594BD-1215-3F2B-EA5A-588014B16B0D}"/>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2" name="楕円 2821">
            <a:extLst>
              <a:ext uri="{FF2B5EF4-FFF2-40B4-BE49-F238E27FC236}">
                <a16:creationId xmlns:a16="http://schemas.microsoft.com/office/drawing/2014/main" id="{374A830B-2F30-8D07-752C-B7C73C92D4A4}"/>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3" name="楕円 2822">
            <a:extLst>
              <a:ext uri="{FF2B5EF4-FFF2-40B4-BE49-F238E27FC236}">
                <a16:creationId xmlns:a16="http://schemas.microsoft.com/office/drawing/2014/main" id="{D2E29A51-85C3-3370-1EF5-FF3C34F0B978}"/>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4" name="四角形: 角を丸くする 2823">
            <a:extLst>
              <a:ext uri="{FF2B5EF4-FFF2-40B4-BE49-F238E27FC236}">
                <a16:creationId xmlns:a16="http://schemas.microsoft.com/office/drawing/2014/main" id="{34F2AD41-7333-280B-2E60-B2BA5DF4FAA8}"/>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5" name="四角形: 角を丸くする 2824">
            <a:extLst>
              <a:ext uri="{FF2B5EF4-FFF2-40B4-BE49-F238E27FC236}">
                <a16:creationId xmlns:a16="http://schemas.microsoft.com/office/drawing/2014/main" id="{2676BF16-2039-E2DD-2187-14CFDEC98D9E}"/>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6" name="四角形: 角を丸くする 2825">
            <a:extLst>
              <a:ext uri="{FF2B5EF4-FFF2-40B4-BE49-F238E27FC236}">
                <a16:creationId xmlns:a16="http://schemas.microsoft.com/office/drawing/2014/main" id="{8EEC6DEF-F8AE-775F-C17E-B00E02C71C80}"/>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102754</xdr:colOff>
      <xdr:row>190</xdr:row>
      <xdr:rowOff>0</xdr:rowOff>
    </xdr:from>
    <xdr:to>
      <xdr:col>21</xdr:col>
      <xdr:colOff>102754</xdr:colOff>
      <xdr:row>193</xdr:row>
      <xdr:rowOff>1</xdr:rowOff>
    </xdr:to>
    <xdr:grpSp>
      <xdr:nvGrpSpPr>
        <xdr:cNvPr id="2827" name="グループ化 2826">
          <a:extLst>
            <a:ext uri="{FF2B5EF4-FFF2-40B4-BE49-F238E27FC236}">
              <a16:creationId xmlns:a16="http://schemas.microsoft.com/office/drawing/2014/main" id="{C7AAC647-FEA5-45D9-9C75-6612A7A4EC14}"/>
            </a:ext>
          </a:extLst>
        </xdr:cNvPr>
        <xdr:cNvGrpSpPr/>
      </xdr:nvGrpSpPr>
      <xdr:grpSpPr>
        <a:xfrm>
          <a:off x="2339416" y="24997986"/>
          <a:ext cx="526274" cy="394705"/>
          <a:chOff x="952500" y="53975001"/>
          <a:chExt cx="4762500" cy="2698749"/>
        </a:xfrm>
      </xdr:grpSpPr>
      <xdr:sp macro="" textlink="">
        <xdr:nvSpPr>
          <xdr:cNvPr id="2828" name="四角形: 角を丸くする 2827">
            <a:extLst>
              <a:ext uri="{FF2B5EF4-FFF2-40B4-BE49-F238E27FC236}">
                <a16:creationId xmlns:a16="http://schemas.microsoft.com/office/drawing/2014/main" id="{1D686CFD-9C14-3710-89CD-A9777D0C58AD}"/>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29" name="四角形: 角を丸くする 2828">
            <a:extLst>
              <a:ext uri="{FF2B5EF4-FFF2-40B4-BE49-F238E27FC236}">
                <a16:creationId xmlns:a16="http://schemas.microsoft.com/office/drawing/2014/main" id="{024D027E-3163-BFBD-86FC-CEE78E742F02}"/>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0" name="四角形: 角を丸くする 2829">
            <a:extLst>
              <a:ext uri="{FF2B5EF4-FFF2-40B4-BE49-F238E27FC236}">
                <a16:creationId xmlns:a16="http://schemas.microsoft.com/office/drawing/2014/main" id="{A0FACB0E-B464-FF5E-9B0F-C02F99F92C78}"/>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1" name="楕円 2830">
            <a:extLst>
              <a:ext uri="{FF2B5EF4-FFF2-40B4-BE49-F238E27FC236}">
                <a16:creationId xmlns:a16="http://schemas.microsoft.com/office/drawing/2014/main" id="{7FB9A18D-EF83-B56E-7822-C389B060A4F5}"/>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2" name="楕円 2831">
            <a:extLst>
              <a:ext uri="{FF2B5EF4-FFF2-40B4-BE49-F238E27FC236}">
                <a16:creationId xmlns:a16="http://schemas.microsoft.com/office/drawing/2014/main" id="{A2A7C668-ABF7-D8A7-F909-35D60F4F095B}"/>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3" name="楕円 2832">
            <a:extLst>
              <a:ext uri="{FF2B5EF4-FFF2-40B4-BE49-F238E27FC236}">
                <a16:creationId xmlns:a16="http://schemas.microsoft.com/office/drawing/2014/main" id="{DF3CE2A8-BAE5-5655-4551-A04BC1CD2F15}"/>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4" name="楕円 2833">
            <a:extLst>
              <a:ext uri="{FF2B5EF4-FFF2-40B4-BE49-F238E27FC236}">
                <a16:creationId xmlns:a16="http://schemas.microsoft.com/office/drawing/2014/main" id="{C571F012-5BC4-9DA0-10D3-2C042F6E63A3}"/>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5" name="楕円 2834">
            <a:extLst>
              <a:ext uri="{FF2B5EF4-FFF2-40B4-BE49-F238E27FC236}">
                <a16:creationId xmlns:a16="http://schemas.microsoft.com/office/drawing/2014/main" id="{C54C3BE3-9477-22AA-B41D-86017B1E4C0C}"/>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6" name="四角形: 角を丸くする 2835">
            <a:extLst>
              <a:ext uri="{FF2B5EF4-FFF2-40B4-BE49-F238E27FC236}">
                <a16:creationId xmlns:a16="http://schemas.microsoft.com/office/drawing/2014/main" id="{2C1B94FF-FE95-1C61-0C71-BF3EC865625B}"/>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7" name="四角形: 角を丸くする 2836">
            <a:extLst>
              <a:ext uri="{FF2B5EF4-FFF2-40B4-BE49-F238E27FC236}">
                <a16:creationId xmlns:a16="http://schemas.microsoft.com/office/drawing/2014/main" id="{7E49CEE2-0193-6D70-F6C1-65C11BC61A36}"/>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8" name="四角形: 角を丸くする 2837">
            <a:extLst>
              <a:ext uri="{FF2B5EF4-FFF2-40B4-BE49-F238E27FC236}">
                <a16:creationId xmlns:a16="http://schemas.microsoft.com/office/drawing/2014/main" id="{964597A9-4464-638C-E2B1-15622373D783}"/>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39" name="楕円 2838">
            <a:extLst>
              <a:ext uri="{FF2B5EF4-FFF2-40B4-BE49-F238E27FC236}">
                <a16:creationId xmlns:a16="http://schemas.microsoft.com/office/drawing/2014/main" id="{06099A20-3345-1362-802D-5B4DA5ECAC87}"/>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40" name="楕円 2839">
            <a:extLst>
              <a:ext uri="{FF2B5EF4-FFF2-40B4-BE49-F238E27FC236}">
                <a16:creationId xmlns:a16="http://schemas.microsoft.com/office/drawing/2014/main" id="{BF0AB20F-BEB5-ABCD-65DF-45901BAE0F6F}"/>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41" name="四角形: 角を丸くする 2840">
            <a:extLst>
              <a:ext uri="{FF2B5EF4-FFF2-40B4-BE49-F238E27FC236}">
                <a16:creationId xmlns:a16="http://schemas.microsoft.com/office/drawing/2014/main" id="{336FD347-C994-A4B4-E42F-B3464CB6D8F2}"/>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42" name="四角形: 角を丸くする 2841">
            <a:extLst>
              <a:ext uri="{FF2B5EF4-FFF2-40B4-BE49-F238E27FC236}">
                <a16:creationId xmlns:a16="http://schemas.microsoft.com/office/drawing/2014/main" id="{45B29D00-B01F-8E15-C719-0F2EB6E13938}"/>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43" name="四角形: 角を丸くする 2842">
            <a:extLst>
              <a:ext uri="{FF2B5EF4-FFF2-40B4-BE49-F238E27FC236}">
                <a16:creationId xmlns:a16="http://schemas.microsoft.com/office/drawing/2014/main" id="{9A0A93DB-2AB3-81D8-30FB-987BDC3ED495}"/>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102754</xdr:colOff>
      <xdr:row>184</xdr:row>
      <xdr:rowOff>28286</xdr:rowOff>
    </xdr:from>
    <xdr:to>
      <xdr:col>27</xdr:col>
      <xdr:colOff>102754</xdr:colOff>
      <xdr:row>186</xdr:row>
      <xdr:rowOff>28286</xdr:rowOff>
    </xdr:to>
    <xdr:sp macro="" textlink="">
      <xdr:nvSpPr>
        <xdr:cNvPr id="2844" name="テキスト ボックス 2843">
          <a:extLst>
            <a:ext uri="{FF2B5EF4-FFF2-40B4-BE49-F238E27FC236}">
              <a16:creationId xmlns:a16="http://schemas.microsoft.com/office/drawing/2014/main" id="{D39109F2-6CCD-4C8B-8CFF-F00882678BD4}"/>
            </a:ext>
          </a:extLst>
        </xdr:cNvPr>
        <xdr:cNvSpPr txBox="1"/>
      </xdr:nvSpPr>
      <xdr:spPr>
        <a:xfrm>
          <a:off x="2458604" y="42093861"/>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93043</xdr:colOff>
      <xdr:row>181</xdr:row>
      <xdr:rowOff>0</xdr:rowOff>
    </xdr:from>
    <xdr:to>
      <xdr:col>49</xdr:col>
      <xdr:colOff>93042</xdr:colOff>
      <xdr:row>183</xdr:row>
      <xdr:rowOff>0</xdr:rowOff>
    </xdr:to>
    <xdr:sp macro="" textlink="">
      <xdr:nvSpPr>
        <xdr:cNvPr id="2845" name="テキスト ボックス 2844">
          <a:extLst>
            <a:ext uri="{FF2B5EF4-FFF2-40B4-BE49-F238E27FC236}">
              <a16:creationId xmlns:a16="http://schemas.microsoft.com/office/drawing/2014/main" id="{46DB9948-384B-4CE5-8A5E-9E9518ED0F80}"/>
            </a:ext>
          </a:extLst>
        </xdr:cNvPr>
        <xdr:cNvSpPr txBox="1"/>
      </xdr:nvSpPr>
      <xdr:spPr>
        <a:xfrm>
          <a:off x="5169868" y="41376600"/>
          <a:ext cx="990599"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102754</xdr:colOff>
      <xdr:row>191</xdr:row>
      <xdr:rowOff>105284</xdr:rowOff>
    </xdr:from>
    <xdr:to>
      <xdr:col>16</xdr:col>
      <xdr:colOff>86693</xdr:colOff>
      <xdr:row>195</xdr:row>
      <xdr:rowOff>0</xdr:rowOff>
    </xdr:to>
    <xdr:grpSp>
      <xdr:nvGrpSpPr>
        <xdr:cNvPr id="2846" name="グループ化 2845">
          <a:extLst>
            <a:ext uri="{FF2B5EF4-FFF2-40B4-BE49-F238E27FC236}">
              <a16:creationId xmlns:a16="http://schemas.microsoft.com/office/drawing/2014/main" id="{C2F80121-4D3F-471C-896A-313FF3C67A8C}"/>
            </a:ext>
          </a:extLst>
        </xdr:cNvPr>
        <xdr:cNvGrpSpPr/>
      </xdr:nvGrpSpPr>
      <xdr:grpSpPr>
        <a:xfrm>
          <a:off x="1418438" y="25234838"/>
          <a:ext cx="773349" cy="420990"/>
          <a:chOff x="2241743" y="12478712"/>
          <a:chExt cx="911679" cy="647095"/>
        </a:xfrm>
        <a:solidFill>
          <a:srgbClr val="FFC000">
            <a:lumMod val="40000"/>
            <a:lumOff val="60000"/>
          </a:srgbClr>
        </a:solidFill>
      </xdr:grpSpPr>
      <xdr:sp macro="" textlink="">
        <xdr:nvSpPr>
          <xdr:cNvPr id="2847" name="正方形/長方形 2846">
            <a:extLst>
              <a:ext uri="{FF2B5EF4-FFF2-40B4-BE49-F238E27FC236}">
                <a16:creationId xmlns:a16="http://schemas.microsoft.com/office/drawing/2014/main" id="{1C35AFAD-021E-B351-1F83-CDE2F6B6F5BA}"/>
              </a:ext>
            </a:extLst>
          </xdr:cNvPr>
          <xdr:cNvSpPr/>
        </xdr:nvSpPr>
        <xdr:spPr>
          <a:xfrm>
            <a:off x="2241743" y="12608747"/>
            <a:ext cx="911679" cy="51706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48" name="正方形/長方形 2847">
            <a:extLst>
              <a:ext uri="{FF2B5EF4-FFF2-40B4-BE49-F238E27FC236}">
                <a16:creationId xmlns:a16="http://schemas.microsoft.com/office/drawing/2014/main" id="{E78D8917-F248-FB6B-37D3-055EECB419FF}"/>
              </a:ext>
            </a:extLst>
          </xdr:cNvPr>
          <xdr:cNvSpPr/>
        </xdr:nvSpPr>
        <xdr:spPr>
          <a:xfrm>
            <a:off x="2298993" y="12652079"/>
            <a:ext cx="484597" cy="258030"/>
          </a:xfrm>
          <a:prstGeom prst="rect">
            <a:avLst/>
          </a:prstGeom>
          <a:solidFill>
            <a:schemeClr val="accent4">
              <a:lumMod val="50000"/>
            </a:schemeClr>
          </a:solid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49" name="台形 2848">
            <a:extLst>
              <a:ext uri="{FF2B5EF4-FFF2-40B4-BE49-F238E27FC236}">
                <a16:creationId xmlns:a16="http://schemas.microsoft.com/office/drawing/2014/main" id="{5B361BC1-24FC-B414-4634-31831FAF47C4}"/>
              </a:ext>
            </a:extLst>
          </xdr:cNvPr>
          <xdr:cNvSpPr/>
        </xdr:nvSpPr>
        <xdr:spPr>
          <a:xfrm>
            <a:off x="2241743" y="12478712"/>
            <a:ext cx="911679" cy="130035"/>
          </a:xfrm>
          <a:prstGeom prst="trapezoid">
            <a:avLst>
              <a:gd name="adj" fmla="val 66056"/>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0" name="正方形/長方形 2849">
            <a:extLst>
              <a:ext uri="{FF2B5EF4-FFF2-40B4-BE49-F238E27FC236}">
                <a16:creationId xmlns:a16="http://schemas.microsoft.com/office/drawing/2014/main" id="{8975D96F-43CF-4322-B105-D53EC994957E}"/>
              </a:ext>
            </a:extLst>
          </xdr:cNvPr>
          <xdr:cNvSpPr/>
        </xdr:nvSpPr>
        <xdr:spPr>
          <a:xfrm>
            <a:off x="2430959" y="12694597"/>
            <a:ext cx="189216" cy="15174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1" name="角丸四角形 1">
            <a:extLst>
              <a:ext uri="{FF2B5EF4-FFF2-40B4-BE49-F238E27FC236}">
                <a16:creationId xmlns:a16="http://schemas.microsoft.com/office/drawing/2014/main" id="{CCEEFC91-1176-912F-BAA3-ADD6D06B83F6}"/>
              </a:ext>
            </a:extLst>
          </xdr:cNvPr>
          <xdr:cNvSpPr/>
        </xdr:nvSpPr>
        <xdr:spPr>
          <a:xfrm>
            <a:off x="2362153" y="1269441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2" name="角丸四角形 191">
            <a:extLst>
              <a:ext uri="{FF2B5EF4-FFF2-40B4-BE49-F238E27FC236}">
                <a16:creationId xmlns:a16="http://schemas.microsoft.com/office/drawing/2014/main" id="{B5C05F60-EED0-DB5E-E638-5443E65DEDB7}"/>
              </a:ext>
            </a:extLst>
          </xdr:cNvPr>
          <xdr:cNvSpPr/>
        </xdr:nvSpPr>
        <xdr:spPr>
          <a:xfrm>
            <a:off x="2362153" y="12781627"/>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3" name="角丸四角形 192">
            <a:extLst>
              <a:ext uri="{FF2B5EF4-FFF2-40B4-BE49-F238E27FC236}">
                <a16:creationId xmlns:a16="http://schemas.microsoft.com/office/drawing/2014/main" id="{D3604589-D975-9148-0EFF-2EF5A0EB3458}"/>
              </a:ext>
            </a:extLst>
          </xdr:cNvPr>
          <xdr:cNvSpPr/>
        </xdr:nvSpPr>
        <xdr:spPr>
          <a:xfrm>
            <a:off x="2362153" y="12738488"/>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4" name="角丸四角形 193">
            <a:extLst>
              <a:ext uri="{FF2B5EF4-FFF2-40B4-BE49-F238E27FC236}">
                <a16:creationId xmlns:a16="http://schemas.microsoft.com/office/drawing/2014/main" id="{346C5E6B-F93F-14EB-541B-0B7385C31F43}"/>
              </a:ext>
            </a:extLst>
          </xdr:cNvPr>
          <xdr:cNvSpPr/>
        </xdr:nvSpPr>
        <xdr:spPr>
          <a:xfrm>
            <a:off x="2362153" y="12823829"/>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5" name="角丸四角形 194">
            <a:extLst>
              <a:ext uri="{FF2B5EF4-FFF2-40B4-BE49-F238E27FC236}">
                <a16:creationId xmlns:a16="http://schemas.microsoft.com/office/drawing/2014/main" id="{387FE72E-5408-D30F-0844-4EDD7AADC868}"/>
              </a:ext>
            </a:extLst>
          </xdr:cNvPr>
          <xdr:cNvSpPr/>
        </xdr:nvSpPr>
        <xdr:spPr>
          <a:xfrm>
            <a:off x="2482564" y="1285410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6" name="角丸四角形 195">
            <a:extLst>
              <a:ext uri="{FF2B5EF4-FFF2-40B4-BE49-F238E27FC236}">
                <a16:creationId xmlns:a16="http://schemas.microsoft.com/office/drawing/2014/main" id="{E299FBCE-96E0-3BAC-69B5-0662AE50FB1C}"/>
              </a:ext>
            </a:extLst>
          </xdr:cNvPr>
          <xdr:cNvSpPr/>
        </xdr:nvSpPr>
        <xdr:spPr>
          <a:xfrm>
            <a:off x="2637377" y="12815310"/>
            <a:ext cx="34403" cy="302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7" name="角丸四角形 196">
            <a:extLst>
              <a:ext uri="{FF2B5EF4-FFF2-40B4-BE49-F238E27FC236}">
                <a16:creationId xmlns:a16="http://schemas.microsoft.com/office/drawing/2014/main" id="{A917F6AD-78C3-07AF-3D3A-C5666E29F3E9}"/>
              </a:ext>
            </a:extLst>
          </xdr:cNvPr>
          <xdr:cNvSpPr/>
        </xdr:nvSpPr>
        <xdr:spPr>
          <a:xfrm>
            <a:off x="2671780" y="1281531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8" name="角丸四角形 197">
            <a:extLst>
              <a:ext uri="{FF2B5EF4-FFF2-40B4-BE49-F238E27FC236}">
                <a16:creationId xmlns:a16="http://schemas.microsoft.com/office/drawing/2014/main" id="{AE7016F9-9882-7D1C-8787-F9127D24F15B}"/>
              </a:ext>
            </a:extLst>
          </xdr:cNvPr>
          <xdr:cNvSpPr/>
        </xdr:nvSpPr>
        <xdr:spPr>
          <a:xfrm>
            <a:off x="2671780"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59" name="角丸四角形 198">
            <a:extLst>
              <a:ext uri="{FF2B5EF4-FFF2-40B4-BE49-F238E27FC236}">
                <a16:creationId xmlns:a16="http://schemas.microsoft.com/office/drawing/2014/main" id="{99FBE8D4-3B31-09A6-EDAC-9FEDC499AC95}"/>
              </a:ext>
            </a:extLst>
          </xdr:cNvPr>
          <xdr:cNvSpPr/>
        </xdr:nvSpPr>
        <xdr:spPr>
          <a:xfrm>
            <a:off x="2637377"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0" name="角丸四角形 199">
            <a:extLst>
              <a:ext uri="{FF2B5EF4-FFF2-40B4-BE49-F238E27FC236}">
                <a16:creationId xmlns:a16="http://schemas.microsoft.com/office/drawing/2014/main" id="{03945E0D-83AB-0AEE-F039-004F5B38DF4C}"/>
              </a:ext>
            </a:extLst>
          </xdr:cNvPr>
          <xdr:cNvSpPr/>
        </xdr:nvSpPr>
        <xdr:spPr>
          <a:xfrm>
            <a:off x="2647496" y="12713261"/>
            <a:ext cx="49581" cy="67428"/>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1" name="角丸四角形 200">
            <a:extLst>
              <a:ext uri="{FF2B5EF4-FFF2-40B4-BE49-F238E27FC236}">
                <a16:creationId xmlns:a16="http://schemas.microsoft.com/office/drawing/2014/main" id="{62F45D1E-D32D-9B2B-CDAA-C6E7E8F97042}"/>
              </a:ext>
            </a:extLst>
          </xdr:cNvPr>
          <xdr:cNvSpPr/>
        </xdr:nvSpPr>
        <xdr:spPr>
          <a:xfrm>
            <a:off x="2837652" y="12953248"/>
            <a:ext cx="74949" cy="96844"/>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2" name="正方形/長方形 2861">
            <a:extLst>
              <a:ext uri="{FF2B5EF4-FFF2-40B4-BE49-F238E27FC236}">
                <a16:creationId xmlns:a16="http://schemas.microsoft.com/office/drawing/2014/main" id="{1294BD6E-31D0-0A20-CFAA-D789D01A36CD}"/>
              </a:ext>
            </a:extLst>
          </xdr:cNvPr>
          <xdr:cNvSpPr/>
        </xdr:nvSpPr>
        <xdr:spPr>
          <a:xfrm>
            <a:off x="2974469" y="12672928"/>
            <a:ext cx="61434" cy="64621"/>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3" name="正方形/長方形 2862">
            <a:extLst>
              <a:ext uri="{FF2B5EF4-FFF2-40B4-BE49-F238E27FC236}">
                <a16:creationId xmlns:a16="http://schemas.microsoft.com/office/drawing/2014/main" id="{7ACB8101-5B27-7BDD-B2AA-6F2631548E67}"/>
              </a:ext>
            </a:extLst>
          </xdr:cNvPr>
          <xdr:cNvSpPr/>
        </xdr:nvSpPr>
        <xdr:spPr>
          <a:xfrm>
            <a:off x="2974469" y="12802347"/>
            <a:ext cx="61434" cy="64709"/>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4" name="角丸四角形 204">
            <a:extLst>
              <a:ext uri="{FF2B5EF4-FFF2-40B4-BE49-F238E27FC236}">
                <a16:creationId xmlns:a16="http://schemas.microsoft.com/office/drawing/2014/main" id="{0E80B89E-9871-DDAC-4DF6-F52BEB0D5DA0}"/>
              </a:ext>
            </a:extLst>
          </xdr:cNvPr>
          <xdr:cNvSpPr/>
        </xdr:nvSpPr>
        <xdr:spPr>
          <a:xfrm>
            <a:off x="3084616" y="12823829"/>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5" name="角丸四角形 205">
            <a:extLst>
              <a:ext uri="{FF2B5EF4-FFF2-40B4-BE49-F238E27FC236}">
                <a16:creationId xmlns:a16="http://schemas.microsoft.com/office/drawing/2014/main" id="{1D400673-42A0-0672-54CD-551F208E8316}"/>
              </a:ext>
            </a:extLst>
          </xdr:cNvPr>
          <xdr:cNvSpPr/>
        </xdr:nvSpPr>
        <xdr:spPr>
          <a:xfrm>
            <a:off x="3084616" y="1269441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6" name="角丸四角形 206">
            <a:extLst>
              <a:ext uri="{FF2B5EF4-FFF2-40B4-BE49-F238E27FC236}">
                <a16:creationId xmlns:a16="http://schemas.microsoft.com/office/drawing/2014/main" id="{770760DF-28DD-CBA1-750B-56272D68D517}"/>
              </a:ext>
            </a:extLst>
          </xdr:cNvPr>
          <xdr:cNvSpPr/>
        </xdr:nvSpPr>
        <xdr:spPr>
          <a:xfrm>
            <a:off x="3084616" y="1275912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7" name="角丸四角形 207">
            <a:extLst>
              <a:ext uri="{FF2B5EF4-FFF2-40B4-BE49-F238E27FC236}">
                <a16:creationId xmlns:a16="http://schemas.microsoft.com/office/drawing/2014/main" id="{CE2789AB-AF9E-4059-7B82-A730696B6D02}"/>
              </a:ext>
            </a:extLst>
          </xdr:cNvPr>
          <xdr:cNvSpPr/>
        </xdr:nvSpPr>
        <xdr:spPr>
          <a:xfrm>
            <a:off x="3019496" y="12996388"/>
            <a:ext cx="31151"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868" name="角丸四角形 208">
            <a:extLst>
              <a:ext uri="{FF2B5EF4-FFF2-40B4-BE49-F238E27FC236}">
                <a16:creationId xmlns:a16="http://schemas.microsoft.com/office/drawing/2014/main" id="{110AF68D-F5FE-B909-7EF0-87526619BA37}"/>
              </a:ext>
            </a:extLst>
          </xdr:cNvPr>
          <xdr:cNvSpPr/>
        </xdr:nvSpPr>
        <xdr:spPr>
          <a:xfrm>
            <a:off x="2947004" y="12996388"/>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9</xdr:col>
      <xdr:colOff>94590</xdr:colOff>
      <xdr:row>185</xdr:row>
      <xdr:rowOff>102507</xdr:rowOff>
    </xdr:from>
    <xdr:to>
      <xdr:col>17</xdr:col>
      <xdr:colOff>102755</xdr:colOff>
      <xdr:row>190</xdr:row>
      <xdr:rowOff>102506</xdr:rowOff>
    </xdr:to>
    <xdr:sp macro="" textlink="">
      <xdr:nvSpPr>
        <xdr:cNvPr id="2869" name="正方形/長方形 2868">
          <a:extLst>
            <a:ext uri="{FF2B5EF4-FFF2-40B4-BE49-F238E27FC236}">
              <a16:creationId xmlns:a16="http://schemas.microsoft.com/office/drawing/2014/main" id="{CD4BD98C-CB9D-40E6-B42D-126768BDF98D}"/>
            </a:ext>
          </a:extLst>
        </xdr:cNvPr>
        <xdr:cNvSpPr/>
      </xdr:nvSpPr>
      <xdr:spPr>
        <a:xfrm>
          <a:off x="1209015" y="42396682"/>
          <a:ext cx="1001940" cy="1142999"/>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無線指令受令装置</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90961</xdr:colOff>
      <xdr:row>191</xdr:row>
      <xdr:rowOff>0</xdr:rowOff>
    </xdr:from>
    <xdr:to>
      <xdr:col>42</xdr:col>
      <xdr:colOff>90962</xdr:colOff>
      <xdr:row>195</xdr:row>
      <xdr:rowOff>0</xdr:rowOff>
    </xdr:to>
    <xdr:sp macro="" textlink="">
      <xdr:nvSpPr>
        <xdr:cNvPr id="2870" name="正方形/長方形 2869">
          <a:extLst>
            <a:ext uri="{FF2B5EF4-FFF2-40B4-BE49-F238E27FC236}">
              <a16:creationId xmlns:a16="http://schemas.microsoft.com/office/drawing/2014/main" id="{21CB1225-E330-4690-B773-CD7EAE366D66}"/>
            </a:ext>
          </a:extLst>
        </xdr:cNvPr>
        <xdr:cNvSpPr/>
      </xdr:nvSpPr>
      <xdr:spPr>
        <a:xfrm>
          <a:off x="4297836" y="43662600"/>
          <a:ext cx="990601" cy="9144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xdr:col>
      <xdr:colOff>102754</xdr:colOff>
      <xdr:row>188</xdr:row>
      <xdr:rowOff>0</xdr:rowOff>
    </xdr:from>
    <xdr:to>
      <xdr:col>27</xdr:col>
      <xdr:colOff>102754</xdr:colOff>
      <xdr:row>191</xdr:row>
      <xdr:rowOff>1</xdr:rowOff>
    </xdr:to>
    <xdr:grpSp>
      <xdr:nvGrpSpPr>
        <xdr:cNvPr id="2871" name="グループ化 2870">
          <a:extLst>
            <a:ext uri="{FF2B5EF4-FFF2-40B4-BE49-F238E27FC236}">
              <a16:creationId xmlns:a16="http://schemas.microsoft.com/office/drawing/2014/main" id="{B073358D-5685-43FF-970F-83907479E227}"/>
            </a:ext>
          </a:extLst>
        </xdr:cNvPr>
        <xdr:cNvGrpSpPr/>
      </xdr:nvGrpSpPr>
      <xdr:grpSpPr>
        <a:xfrm>
          <a:off x="3128826" y="24734848"/>
          <a:ext cx="526274" cy="394707"/>
          <a:chOff x="952500" y="53975001"/>
          <a:chExt cx="4762500" cy="2698749"/>
        </a:xfrm>
      </xdr:grpSpPr>
      <xdr:sp macro="" textlink="">
        <xdr:nvSpPr>
          <xdr:cNvPr id="2872" name="四角形: 角を丸くする 2871">
            <a:extLst>
              <a:ext uri="{FF2B5EF4-FFF2-40B4-BE49-F238E27FC236}">
                <a16:creationId xmlns:a16="http://schemas.microsoft.com/office/drawing/2014/main" id="{B73FA16D-8AE5-7C70-A7E7-8F0170CED150}"/>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73" name="四角形: 角を丸くする 2872">
            <a:extLst>
              <a:ext uri="{FF2B5EF4-FFF2-40B4-BE49-F238E27FC236}">
                <a16:creationId xmlns:a16="http://schemas.microsoft.com/office/drawing/2014/main" id="{324EA1F8-9F49-FC59-D450-BEAFDB7B89EC}"/>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74" name="四角形: 角を丸くする 2873">
            <a:extLst>
              <a:ext uri="{FF2B5EF4-FFF2-40B4-BE49-F238E27FC236}">
                <a16:creationId xmlns:a16="http://schemas.microsoft.com/office/drawing/2014/main" id="{5D82D1CE-3FCA-F7D6-0C98-2169DF7E6B7F}"/>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75" name="楕円 2874">
            <a:extLst>
              <a:ext uri="{FF2B5EF4-FFF2-40B4-BE49-F238E27FC236}">
                <a16:creationId xmlns:a16="http://schemas.microsoft.com/office/drawing/2014/main" id="{D34EF87E-F362-6CD0-7D07-DB66AFB85BFC}"/>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76" name="楕円 2875">
            <a:extLst>
              <a:ext uri="{FF2B5EF4-FFF2-40B4-BE49-F238E27FC236}">
                <a16:creationId xmlns:a16="http://schemas.microsoft.com/office/drawing/2014/main" id="{A183E880-4534-AAF8-D8A2-823511DE0A81}"/>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77" name="楕円 2876">
            <a:extLst>
              <a:ext uri="{FF2B5EF4-FFF2-40B4-BE49-F238E27FC236}">
                <a16:creationId xmlns:a16="http://schemas.microsoft.com/office/drawing/2014/main" id="{2198414A-4280-5466-DC46-E3E38293B1D7}"/>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78" name="楕円 2877">
            <a:extLst>
              <a:ext uri="{FF2B5EF4-FFF2-40B4-BE49-F238E27FC236}">
                <a16:creationId xmlns:a16="http://schemas.microsoft.com/office/drawing/2014/main" id="{E2E5C351-3705-C800-6410-237D7939B957}"/>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79" name="楕円 2878">
            <a:extLst>
              <a:ext uri="{FF2B5EF4-FFF2-40B4-BE49-F238E27FC236}">
                <a16:creationId xmlns:a16="http://schemas.microsoft.com/office/drawing/2014/main" id="{B42DA0F7-961D-0C4E-5AFA-EF1017F8A252}"/>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0" name="四角形: 角を丸くする 2879">
            <a:extLst>
              <a:ext uri="{FF2B5EF4-FFF2-40B4-BE49-F238E27FC236}">
                <a16:creationId xmlns:a16="http://schemas.microsoft.com/office/drawing/2014/main" id="{B61E1F3B-93FF-3B34-1B8D-1F6E663329B7}"/>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1" name="四角形: 角を丸くする 2880">
            <a:extLst>
              <a:ext uri="{FF2B5EF4-FFF2-40B4-BE49-F238E27FC236}">
                <a16:creationId xmlns:a16="http://schemas.microsoft.com/office/drawing/2014/main" id="{07CA1101-19A1-4CE8-E8FF-44F84690A1C5}"/>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2" name="四角形: 角を丸くする 2881">
            <a:extLst>
              <a:ext uri="{FF2B5EF4-FFF2-40B4-BE49-F238E27FC236}">
                <a16:creationId xmlns:a16="http://schemas.microsoft.com/office/drawing/2014/main" id="{2A7A8FF3-80CD-37EF-0632-BA5E908E0633}"/>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3" name="楕円 2882">
            <a:extLst>
              <a:ext uri="{FF2B5EF4-FFF2-40B4-BE49-F238E27FC236}">
                <a16:creationId xmlns:a16="http://schemas.microsoft.com/office/drawing/2014/main" id="{CFFE3B14-BF71-0BD4-491C-BAE8BC3C2261}"/>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4" name="楕円 2883">
            <a:extLst>
              <a:ext uri="{FF2B5EF4-FFF2-40B4-BE49-F238E27FC236}">
                <a16:creationId xmlns:a16="http://schemas.microsoft.com/office/drawing/2014/main" id="{34B8FF24-B2CF-25FC-293D-37D505FEA0EE}"/>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5" name="四角形: 角を丸くする 2884">
            <a:extLst>
              <a:ext uri="{FF2B5EF4-FFF2-40B4-BE49-F238E27FC236}">
                <a16:creationId xmlns:a16="http://schemas.microsoft.com/office/drawing/2014/main" id="{E5C9C36D-A2AD-8132-8575-74F071E0E79B}"/>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6" name="四角形: 角を丸くする 2885">
            <a:extLst>
              <a:ext uri="{FF2B5EF4-FFF2-40B4-BE49-F238E27FC236}">
                <a16:creationId xmlns:a16="http://schemas.microsoft.com/office/drawing/2014/main" id="{A0C74344-E6FE-2072-A712-34755A771EFD}"/>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887" name="四角形: 角を丸くする 2886">
            <a:extLst>
              <a:ext uri="{FF2B5EF4-FFF2-40B4-BE49-F238E27FC236}">
                <a16:creationId xmlns:a16="http://schemas.microsoft.com/office/drawing/2014/main" id="{8AF60136-381F-6C0B-75F4-68FB865F5F5C}"/>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102754</xdr:colOff>
      <xdr:row>206</xdr:row>
      <xdr:rowOff>0</xdr:rowOff>
    </xdr:from>
    <xdr:to>
      <xdr:col>52</xdr:col>
      <xdr:colOff>102754</xdr:colOff>
      <xdr:row>206</xdr:row>
      <xdr:rowOff>0</xdr:rowOff>
    </xdr:to>
    <xdr:cxnSp macro="">
      <xdr:nvCxnSpPr>
        <xdr:cNvPr id="2888" name="直線コネクタ 2887">
          <a:extLst>
            <a:ext uri="{FF2B5EF4-FFF2-40B4-BE49-F238E27FC236}">
              <a16:creationId xmlns:a16="http://schemas.microsoft.com/office/drawing/2014/main" id="{140885EC-503B-4493-8DAA-54610B59CF71}"/>
            </a:ext>
          </a:extLst>
        </xdr:cNvPr>
        <xdr:cNvCxnSpPr/>
      </xdr:nvCxnSpPr>
      <xdr:spPr>
        <a:xfrm flipH="1">
          <a:off x="3077729" y="47091600"/>
          <a:ext cx="3467100" cy="0"/>
        </a:xfrm>
        <a:prstGeom prst="line">
          <a:avLst/>
        </a:prstGeom>
        <a:noFill/>
        <a:ln w="38100" cap="flat" cmpd="sng" algn="ctr">
          <a:solidFill>
            <a:sysClr val="windowText" lastClr="000000"/>
          </a:solidFill>
          <a:prstDash val="solid"/>
          <a:miter lim="800000"/>
        </a:ln>
        <a:effectLst/>
      </xdr:spPr>
    </xdr:cxnSp>
    <xdr:clientData/>
  </xdr:twoCellAnchor>
  <xdr:twoCellAnchor>
    <xdr:from>
      <xdr:col>44</xdr:col>
      <xdr:colOff>102754</xdr:colOff>
      <xdr:row>206</xdr:row>
      <xdr:rowOff>0</xdr:rowOff>
    </xdr:from>
    <xdr:to>
      <xdr:col>65</xdr:col>
      <xdr:colOff>102754</xdr:colOff>
      <xdr:row>206</xdr:row>
      <xdr:rowOff>0</xdr:rowOff>
    </xdr:to>
    <xdr:cxnSp macro="">
      <xdr:nvCxnSpPr>
        <xdr:cNvPr id="2889" name="直線コネクタ 2888">
          <a:extLst>
            <a:ext uri="{FF2B5EF4-FFF2-40B4-BE49-F238E27FC236}">
              <a16:creationId xmlns:a16="http://schemas.microsoft.com/office/drawing/2014/main" id="{036AF6B0-C885-4777-80F2-469D1C66A35F}"/>
            </a:ext>
          </a:extLst>
        </xdr:cNvPr>
        <xdr:cNvCxnSpPr/>
      </xdr:nvCxnSpPr>
      <xdr:spPr>
        <a:xfrm flipH="1">
          <a:off x="5554229" y="47091600"/>
          <a:ext cx="2600325" cy="0"/>
        </a:xfrm>
        <a:prstGeom prst="line">
          <a:avLst/>
        </a:prstGeom>
        <a:noFill/>
        <a:ln w="38100" cap="flat" cmpd="sng" algn="ctr">
          <a:solidFill>
            <a:sysClr val="windowText" lastClr="000000"/>
          </a:solidFill>
          <a:prstDash val="solid"/>
          <a:miter lim="800000"/>
        </a:ln>
        <a:effectLst/>
      </xdr:spPr>
    </xdr:cxnSp>
    <xdr:clientData/>
  </xdr:twoCellAnchor>
  <xdr:twoCellAnchor>
    <xdr:from>
      <xdr:col>7</xdr:col>
      <xdr:colOff>102754</xdr:colOff>
      <xdr:row>197</xdr:row>
      <xdr:rowOff>50608</xdr:rowOff>
    </xdr:from>
    <xdr:to>
      <xdr:col>101</xdr:col>
      <xdr:colOff>102754</xdr:colOff>
      <xdr:row>211</xdr:row>
      <xdr:rowOff>0</xdr:rowOff>
    </xdr:to>
    <xdr:sp macro="" textlink="">
      <xdr:nvSpPr>
        <xdr:cNvPr id="2890" name="正方形/長方形 2889">
          <a:extLst>
            <a:ext uri="{FF2B5EF4-FFF2-40B4-BE49-F238E27FC236}">
              <a16:creationId xmlns:a16="http://schemas.microsoft.com/office/drawing/2014/main" id="{F07EB043-9428-44D9-A961-1C92B728A769}"/>
            </a:ext>
          </a:extLst>
        </xdr:cNvPr>
        <xdr:cNvSpPr/>
      </xdr:nvSpPr>
      <xdr:spPr>
        <a:xfrm>
          <a:off x="972704" y="45081633"/>
          <a:ext cx="11639550" cy="3152967"/>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88</xdr:col>
      <xdr:colOff>102754</xdr:colOff>
      <xdr:row>202</xdr:row>
      <xdr:rowOff>0</xdr:rowOff>
    </xdr:from>
    <xdr:to>
      <xdr:col>90</xdr:col>
      <xdr:colOff>9077</xdr:colOff>
      <xdr:row>210</xdr:row>
      <xdr:rowOff>36827</xdr:rowOff>
    </xdr:to>
    <xdr:grpSp>
      <xdr:nvGrpSpPr>
        <xdr:cNvPr id="2891" name="グループ化 2890">
          <a:extLst>
            <a:ext uri="{FF2B5EF4-FFF2-40B4-BE49-F238E27FC236}">
              <a16:creationId xmlns:a16="http://schemas.microsoft.com/office/drawing/2014/main" id="{04166CB8-E209-4BEE-91A5-567A4573FE86}"/>
            </a:ext>
          </a:extLst>
        </xdr:cNvPr>
        <xdr:cNvGrpSpPr/>
      </xdr:nvGrpSpPr>
      <xdr:grpSpPr>
        <a:xfrm>
          <a:off x="11614984" y="26576806"/>
          <a:ext cx="169459" cy="1089373"/>
          <a:chOff x="24347366" y="1428750"/>
          <a:chExt cx="205153" cy="1349620"/>
        </a:xfrm>
      </xdr:grpSpPr>
      <xdr:cxnSp macro="">
        <xdr:nvCxnSpPr>
          <xdr:cNvPr id="2892" name="直線コネクタ 2891">
            <a:extLst>
              <a:ext uri="{FF2B5EF4-FFF2-40B4-BE49-F238E27FC236}">
                <a16:creationId xmlns:a16="http://schemas.microsoft.com/office/drawing/2014/main" id="{E1D3A6C1-4F07-029C-55A3-B03FC56EFC31}"/>
              </a:ext>
            </a:extLst>
          </xdr:cNvPr>
          <xdr:cNvCxnSpPr/>
        </xdr:nvCxnSpPr>
        <xdr:spPr>
          <a:xfrm flipH="1">
            <a:off x="24390594" y="1428750"/>
            <a:ext cx="8060" cy="1162783"/>
          </a:xfrm>
          <a:prstGeom prst="line">
            <a:avLst/>
          </a:prstGeom>
          <a:noFill/>
          <a:ln w="28575" cap="flat" cmpd="sng" algn="ctr">
            <a:solidFill>
              <a:sysClr val="windowText" lastClr="000000"/>
            </a:solidFill>
            <a:prstDash val="solid"/>
            <a:miter lim="800000"/>
          </a:ln>
          <a:effectLst/>
        </xdr:spPr>
      </xdr:cxnSp>
      <xdr:sp macro="" textlink="">
        <xdr:nvSpPr>
          <xdr:cNvPr id="2893" name="円柱 2892">
            <a:extLst>
              <a:ext uri="{FF2B5EF4-FFF2-40B4-BE49-F238E27FC236}">
                <a16:creationId xmlns:a16="http://schemas.microsoft.com/office/drawing/2014/main" id="{1CEDDEBE-0B21-6D49-CD19-3D60D5209C82}"/>
              </a:ext>
            </a:extLst>
          </xdr:cNvPr>
          <xdr:cNvSpPr/>
        </xdr:nvSpPr>
        <xdr:spPr>
          <a:xfrm>
            <a:off x="24431625" y="2195147"/>
            <a:ext cx="76200" cy="583223"/>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94" name="円柱 2893">
            <a:extLst>
              <a:ext uri="{FF2B5EF4-FFF2-40B4-BE49-F238E27FC236}">
                <a16:creationId xmlns:a16="http://schemas.microsoft.com/office/drawing/2014/main" id="{D4FCEAB1-9A04-004A-98E9-D0A1B68C2D9A}"/>
              </a:ext>
            </a:extLst>
          </xdr:cNvPr>
          <xdr:cNvSpPr/>
        </xdr:nvSpPr>
        <xdr:spPr>
          <a:xfrm>
            <a:off x="24347366" y="1787769"/>
            <a:ext cx="79864" cy="405178"/>
          </a:xfrm>
          <a:prstGeom prst="can">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xnSp macro="">
        <xdr:nvCxnSpPr>
          <xdr:cNvPr id="2895" name="直線コネクタ 2894">
            <a:extLst>
              <a:ext uri="{FF2B5EF4-FFF2-40B4-BE49-F238E27FC236}">
                <a16:creationId xmlns:a16="http://schemas.microsoft.com/office/drawing/2014/main" id="{03EC4158-D2E6-F74D-83DC-A8AB93245BCB}"/>
              </a:ext>
            </a:extLst>
          </xdr:cNvPr>
          <xdr:cNvCxnSpPr/>
        </xdr:nvCxnSpPr>
        <xdr:spPr>
          <a:xfrm flipV="1">
            <a:off x="24369346" y="2329961"/>
            <a:ext cx="175846" cy="7327"/>
          </a:xfrm>
          <a:prstGeom prst="line">
            <a:avLst/>
          </a:prstGeom>
          <a:noFill/>
          <a:ln w="57150" cap="flat" cmpd="sng" algn="ctr">
            <a:solidFill>
              <a:sysClr val="windowText" lastClr="000000"/>
            </a:solidFill>
            <a:prstDash val="solid"/>
            <a:miter lim="800000"/>
          </a:ln>
          <a:effectLst/>
        </xdr:spPr>
      </xdr:cxnSp>
      <xdr:cxnSp macro="">
        <xdr:nvCxnSpPr>
          <xdr:cNvPr id="2896" name="直線コネクタ 2895">
            <a:extLst>
              <a:ext uri="{FF2B5EF4-FFF2-40B4-BE49-F238E27FC236}">
                <a16:creationId xmlns:a16="http://schemas.microsoft.com/office/drawing/2014/main" id="{857C78ED-A7C3-20E7-C0E7-6B416975715F}"/>
              </a:ext>
            </a:extLst>
          </xdr:cNvPr>
          <xdr:cNvCxnSpPr/>
        </xdr:nvCxnSpPr>
        <xdr:spPr>
          <a:xfrm flipV="1">
            <a:off x="24376673" y="2513135"/>
            <a:ext cx="175846" cy="7327"/>
          </a:xfrm>
          <a:prstGeom prst="line">
            <a:avLst/>
          </a:prstGeom>
          <a:noFill/>
          <a:ln w="57150" cap="flat" cmpd="sng" algn="ctr">
            <a:solidFill>
              <a:sysClr val="windowText" lastClr="000000"/>
            </a:solidFill>
            <a:prstDash val="solid"/>
            <a:miter lim="800000"/>
          </a:ln>
          <a:effectLst/>
        </xdr:spPr>
      </xdr:cxnSp>
    </xdr:grpSp>
    <xdr:clientData/>
  </xdr:twoCellAnchor>
  <xdr:twoCellAnchor>
    <xdr:from>
      <xdr:col>61</xdr:col>
      <xdr:colOff>102754</xdr:colOff>
      <xdr:row>208</xdr:row>
      <xdr:rowOff>0</xdr:rowOff>
    </xdr:from>
    <xdr:to>
      <xdr:col>87</xdr:col>
      <xdr:colOff>102754</xdr:colOff>
      <xdr:row>208</xdr:row>
      <xdr:rowOff>0</xdr:rowOff>
    </xdr:to>
    <xdr:cxnSp macro="">
      <xdr:nvCxnSpPr>
        <xdr:cNvPr id="2897" name="直線コネクタ 2896">
          <a:extLst>
            <a:ext uri="{FF2B5EF4-FFF2-40B4-BE49-F238E27FC236}">
              <a16:creationId xmlns:a16="http://schemas.microsoft.com/office/drawing/2014/main" id="{C0748EB0-F68E-4ACE-BC7B-12068F987B91}"/>
            </a:ext>
          </a:extLst>
        </xdr:cNvPr>
        <xdr:cNvCxnSpPr/>
      </xdr:nvCxnSpPr>
      <xdr:spPr>
        <a:xfrm flipH="1">
          <a:off x="7659254" y="47548800"/>
          <a:ext cx="3219450" cy="0"/>
        </a:xfrm>
        <a:prstGeom prst="line">
          <a:avLst/>
        </a:prstGeom>
        <a:noFill/>
        <a:ln w="38100" cap="flat" cmpd="sng" algn="ctr">
          <a:solidFill>
            <a:sysClr val="windowText" lastClr="000000"/>
          </a:solidFill>
          <a:prstDash val="solid"/>
          <a:miter lim="800000"/>
        </a:ln>
        <a:effectLst/>
      </xdr:spPr>
    </xdr:cxnSp>
    <xdr:clientData/>
  </xdr:twoCellAnchor>
  <xdr:twoCellAnchor>
    <xdr:from>
      <xdr:col>60</xdr:col>
      <xdr:colOff>102754</xdr:colOff>
      <xdr:row>204</xdr:row>
      <xdr:rowOff>0</xdr:rowOff>
    </xdr:from>
    <xdr:to>
      <xdr:col>68</xdr:col>
      <xdr:colOff>102754</xdr:colOff>
      <xdr:row>210</xdr:row>
      <xdr:rowOff>0</xdr:rowOff>
    </xdr:to>
    <xdr:sp macro="" textlink="">
      <xdr:nvSpPr>
        <xdr:cNvPr id="2898" name="正方形/長方形 2897">
          <a:extLst>
            <a:ext uri="{FF2B5EF4-FFF2-40B4-BE49-F238E27FC236}">
              <a16:creationId xmlns:a16="http://schemas.microsoft.com/office/drawing/2014/main" id="{961AB119-BF4E-4F1B-B7AF-BAD1F4EDE700}"/>
            </a:ext>
          </a:extLst>
        </xdr:cNvPr>
        <xdr:cNvSpPr/>
      </xdr:nvSpPr>
      <xdr:spPr>
        <a:xfrm>
          <a:off x="7535429" y="46634400"/>
          <a:ext cx="990600" cy="1371600"/>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分配器</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71582</xdr:colOff>
      <xdr:row>198</xdr:row>
      <xdr:rowOff>66601</xdr:rowOff>
    </xdr:from>
    <xdr:to>
      <xdr:col>64</xdr:col>
      <xdr:colOff>102754</xdr:colOff>
      <xdr:row>201</xdr:row>
      <xdr:rowOff>37353</xdr:rowOff>
    </xdr:to>
    <xdr:sp macro="" textlink="">
      <xdr:nvSpPr>
        <xdr:cNvPr id="2899" name="四角形: 角を丸くする 2898">
          <a:extLst>
            <a:ext uri="{FF2B5EF4-FFF2-40B4-BE49-F238E27FC236}">
              <a16:creationId xmlns:a16="http://schemas.microsoft.com/office/drawing/2014/main" id="{4EDD8EB4-DA56-48B8-998F-EBDCBC3398F9}"/>
            </a:ext>
          </a:extLst>
        </xdr:cNvPr>
        <xdr:cNvSpPr/>
      </xdr:nvSpPr>
      <xdr:spPr>
        <a:xfrm>
          <a:off x="1306657" y="45332576"/>
          <a:ext cx="6724072" cy="653377"/>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各分署</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河内</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上河内</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平石</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清原</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富屋</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宝木</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陽南</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簗下</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69</xdr:col>
      <xdr:colOff>105226</xdr:colOff>
      <xdr:row>198</xdr:row>
      <xdr:rowOff>47625</xdr:rowOff>
    </xdr:from>
    <xdr:to>
      <xdr:col>94</xdr:col>
      <xdr:colOff>103908</xdr:colOff>
      <xdr:row>200</xdr:row>
      <xdr:rowOff>47625</xdr:rowOff>
    </xdr:to>
    <xdr:sp macro="" textlink="">
      <xdr:nvSpPr>
        <xdr:cNvPr id="2900" name="正方形/長方形 2899">
          <a:extLst>
            <a:ext uri="{FF2B5EF4-FFF2-40B4-BE49-F238E27FC236}">
              <a16:creationId xmlns:a16="http://schemas.microsoft.com/office/drawing/2014/main" id="{7C48C0B2-6572-493C-A94D-47B246A2401E}"/>
            </a:ext>
          </a:extLst>
        </xdr:cNvPr>
        <xdr:cNvSpPr/>
      </xdr:nvSpPr>
      <xdr:spPr>
        <a:xfrm>
          <a:off x="8645976" y="45307250"/>
          <a:ext cx="3100657" cy="457200"/>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スリーブアンテナ</a:t>
          </a:r>
        </a:p>
      </xdr:txBody>
    </xdr:sp>
    <xdr:clientData/>
  </xdr:twoCellAnchor>
  <xdr:oneCellAnchor>
    <xdr:from>
      <xdr:col>71</xdr:col>
      <xdr:colOff>102754</xdr:colOff>
      <xdr:row>207</xdr:row>
      <xdr:rowOff>63935</xdr:rowOff>
    </xdr:from>
    <xdr:ext cx="266700" cy="167840"/>
    <xdr:pic>
      <xdr:nvPicPr>
        <xdr:cNvPr id="2901" name="図 2900">
          <a:extLst>
            <a:ext uri="{FF2B5EF4-FFF2-40B4-BE49-F238E27FC236}">
              <a16:creationId xmlns:a16="http://schemas.microsoft.com/office/drawing/2014/main" id="{FAF6248C-8548-46DB-8E0A-C15B89C6D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7504" y="47387310"/>
          <a:ext cx="266700" cy="1678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102754</xdr:colOff>
      <xdr:row>204</xdr:row>
      <xdr:rowOff>0</xdr:rowOff>
    </xdr:from>
    <xdr:to>
      <xdr:col>25</xdr:col>
      <xdr:colOff>102753</xdr:colOff>
      <xdr:row>207</xdr:row>
      <xdr:rowOff>1</xdr:rowOff>
    </xdr:to>
    <xdr:grpSp>
      <xdr:nvGrpSpPr>
        <xdr:cNvPr id="2902" name="グループ化 2901">
          <a:extLst>
            <a:ext uri="{FF2B5EF4-FFF2-40B4-BE49-F238E27FC236}">
              <a16:creationId xmlns:a16="http://schemas.microsoft.com/office/drawing/2014/main" id="{590BA63B-C685-4022-8BB9-76CBDB03BD0D}"/>
            </a:ext>
          </a:extLst>
        </xdr:cNvPr>
        <xdr:cNvGrpSpPr/>
      </xdr:nvGrpSpPr>
      <xdr:grpSpPr>
        <a:xfrm>
          <a:off x="2865690" y="26839942"/>
          <a:ext cx="526271" cy="394707"/>
          <a:chOff x="952500" y="53975001"/>
          <a:chExt cx="4762500" cy="2698749"/>
        </a:xfrm>
      </xdr:grpSpPr>
      <xdr:sp macro="" textlink="">
        <xdr:nvSpPr>
          <xdr:cNvPr id="2903" name="四角形: 角を丸くする 2902">
            <a:extLst>
              <a:ext uri="{FF2B5EF4-FFF2-40B4-BE49-F238E27FC236}">
                <a16:creationId xmlns:a16="http://schemas.microsoft.com/office/drawing/2014/main" id="{EE3996E5-AC44-2C8D-8537-A2F241B626BF}"/>
              </a:ext>
            </a:extLst>
          </xdr:cNvPr>
          <xdr:cNvSpPr/>
        </xdr:nvSpPr>
        <xdr:spPr>
          <a:xfrm>
            <a:off x="952500" y="541337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04" name="四角形: 角を丸くする 2903">
            <a:extLst>
              <a:ext uri="{FF2B5EF4-FFF2-40B4-BE49-F238E27FC236}">
                <a16:creationId xmlns:a16="http://schemas.microsoft.com/office/drawing/2014/main" id="{9B5D93F4-97CE-C434-D023-506257923F20}"/>
              </a:ext>
            </a:extLst>
          </xdr:cNvPr>
          <xdr:cNvSpPr/>
        </xdr:nvSpPr>
        <xdr:spPr>
          <a:xfrm>
            <a:off x="952500" y="54451250"/>
            <a:ext cx="4762500" cy="2222500"/>
          </a:xfrm>
          <a:prstGeom prst="roundRect">
            <a:avLst/>
          </a:prstGeom>
          <a:solidFill>
            <a:schemeClr val="accent4">
              <a:lumMod val="5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05" name="四角形: 角を丸くする 2904">
            <a:extLst>
              <a:ext uri="{FF2B5EF4-FFF2-40B4-BE49-F238E27FC236}">
                <a16:creationId xmlns:a16="http://schemas.microsoft.com/office/drawing/2014/main" id="{E5FD35BD-33F0-F7C7-110D-61B546027B53}"/>
              </a:ext>
            </a:extLst>
          </xdr:cNvPr>
          <xdr:cNvSpPr/>
        </xdr:nvSpPr>
        <xdr:spPr>
          <a:xfrm>
            <a:off x="2134055" y="54737000"/>
            <a:ext cx="2047874" cy="1301750"/>
          </a:xfrm>
          <a:prstGeom prst="roundRect">
            <a:avLst/>
          </a:prstGeom>
          <a:solidFill>
            <a:schemeClr val="accent4">
              <a:lumMod val="40000"/>
              <a:lumOff val="60000"/>
            </a:schemeClr>
          </a:solidFill>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06" name="楕円 2905">
            <a:extLst>
              <a:ext uri="{FF2B5EF4-FFF2-40B4-BE49-F238E27FC236}">
                <a16:creationId xmlns:a16="http://schemas.microsoft.com/office/drawing/2014/main" id="{8A5C65D4-56A7-56A3-D8D4-15532D293EFC}"/>
              </a:ext>
            </a:extLst>
          </xdr:cNvPr>
          <xdr:cNvSpPr/>
        </xdr:nvSpPr>
        <xdr:spPr>
          <a:xfrm>
            <a:off x="4449886"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07" name="楕円 2906">
            <a:extLst>
              <a:ext uri="{FF2B5EF4-FFF2-40B4-BE49-F238E27FC236}">
                <a16:creationId xmlns:a16="http://schemas.microsoft.com/office/drawing/2014/main" id="{3058D015-7404-CDDD-9A31-F9C108BD87AA}"/>
              </a:ext>
            </a:extLst>
          </xdr:cNvPr>
          <xdr:cNvSpPr/>
        </xdr:nvSpPr>
        <xdr:spPr>
          <a:xfrm>
            <a:off x="5080000" y="55245000"/>
            <a:ext cx="317501"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08" name="楕円 2907">
            <a:extLst>
              <a:ext uri="{FF2B5EF4-FFF2-40B4-BE49-F238E27FC236}">
                <a16:creationId xmlns:a16="http://schemas.microsoft.com/office/drawing/2014/main" id="{EA9723C8-3E63-CAAE-1EE3-FFE656A6FFB8}"/>
              </a:ext>
            </a:extLst>
          </xdr:cNvPr>
          <xdr:cNvSpPr/>
        </xdr:nvSpPr>
        <xdr:spPr>
          <a:xfrm>
            <a:off x="4767385" y="54927500"/>
            <a:ext cx="317500" cy="317500"/>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09" name="楕円 2908">
            <a:extLst>
              <a:ext uri="{FF2B5EF4-FFF2-40B4-BE49-F238E27FC236}">
                <a16:creationId xmlns:a16="http://schemas.microsoft.com/office/drawing/2014/main" id="{F4B47DE2-7E0A-C026-557B-E7DAE5B9CA19}"/>
              </a:ext>
            </a:extLst>
          </xdr:cNvPr>
          <xdr:cNvSpPr/>
        </xdr:nvSpPr>
        <xdr:spPr>
          <a:xfrm>
            <a:off x="4767385" y="55569826"/>
            <a:ext cx="317500" cy="310174"/>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0" name="楕円 2909">
            <a:extLst>
              <a:ext uri="{FF2B5EF4-FFF2-40B4-BE49-F238E27FC236}">
                <a16:creationId xmlns:a16="http://schemas.microsoft.com/office/drawing/2014/main" id="{4B5380DE-8599-4374-34F0-D1A9ADDA4CD1}"/>
              </a:ext>
            </a:extLst>
          </xdr:cNvPr>
          <xdr:cNvSpPr/>
        </xdr:nvSpPr>
        <xdr:spPr>
          <a:xfrm>
            <a:off x="4762500" y="55245000"/>
            <a:ext cx="317500" cy="31750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1" name="四角形: 角を丸くする 2910">
            <a:extLst>
              <a:ext uri="{FF2B5EF4-FFF2-40B4-BE49-F238E27FC236}">
                <a16:creationId xmlns:a16="http://schemas.microsoft.com/office/drawing/2014/main" id="{55B294F6-945A-8F8A-67BF-8DBE65B7CD21}"/>
              </a:ext>
            </a:extLst>
          </xdr:cNvPr>
          <xdr:cNvSpPr/>
        </xdr:nvSpPr>
        <xdr:spPr>
          <a:xfrm>
            <a:off x="11398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2" name="四角形: 角を丸くする 2911">
            <a:extLst>
              <a:ext uri="{FF2B5EF4-FFF2-40B4-BE49-F238E27FC236}">
                <a16:creationId xmlns:a16="http://schemas.microsoft.com/office/drawing/2014/main" id="{AFA76701-C6E2-E603-59F6-D39EC26027CA}"/>
              </a:ext>
            </a:extLst>
          </xdr:cNvPr>
          <xdr:cNvSpPr/>
        </xdr:nvSpPr>
        <xdr:spPr>
          <a:xfrm>
            <a:off x="136207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3" name="四角形: 角を丸くする 2912">
            <a:extLst>
              <a:ext uri="{FF2B5EF4-FFF2-40B4-BE49-F238E27FC236}">
                <a16:creationId xmlns:a16="http://schemas.microsoft.com/office/drawing/2014/main" id="{92DE7419-F0E7-70FB-6107-4FAF7561C557}"/>
              </a:ext>
            </a:extLst>
          </xdr:cNvPr>
          <xdr:cNvSpPr/>
        </xdr:nvSpPr>
        <xdr:spPr>
          <a:xfrm>
            <a:off x="1622426" y="54737000"/>
            <a:ext cx="13017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4" name="楕円 2913">
            <a:extLst>
              <a:ext uri="{FF2B5EF4-FFF2-40B4-BE49-F238E27FC236}">
                <a16:creationId xmlns:a16="http://schemas.microsoft.com/office/drawing/2014/main" id="{A270C680-59DF-3CDE-2F29-C718A072CA34}"/>
              </a:ext>
            </a:extLst>
          </xdr:cNvPr>
          <xdr:cNvSpPr/>
        </xdr:nvSpPr>
        <xdr:spPr>
          <a:xfrm>
            <a:off x="4449886" y="56045099"/>
            <a:ext cx="317500"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5" name="楕円 2914">
            <a:extLst>
              <a:ext uri="{FF2B5EF4-FFF2-40B4-BE49-F238E27FC236}">
                <a16:creationId xmlns:a16="http://schemas.microsoft.com/office/drawing/2014/main" id="{CFA0D211-2DF9-3BD6-DE01-569F238582D0}"/>
              </a:ext>
            </a:extLst>
          </xdr:cNvPr>
          <xdr:cNvSpPr/>
        </xdr:nvSpPr>
        <xdr:spPr>
          <a:xfrm>
            <a:off x="5068764" y="56045099"/>
            <a:ext cx="317501" cy="311151"/>
          </a:xfrm>
          <a:prstGeom prst="ellipse">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6" name="四角形: 角を丸くする 2915">
            <a:extLst>
              <a:ext uri="{FF2B5EF4-FFF2-40B4-BE49-F238E27FC236}">
                <a16:creationId xmlns:a16="http://schemas.microsoft.com/office/drawing/2014/main" id="{ED40169A-E83F-E3B0-0F5E-4F3D6157B050}"/>
              </a:ext>
            </a:extLst>
          </xdr:cNvPr>
          <xdr:cNvSpPr/>
        </xdr:nvSpPr>
        <xdr:spPr>
          <a:xfrm rot="5400000">
            <a:off x="1820863" y="55948263"/>
            <a:ext cx="136524" cy="1301750"/>
          </a:xfrm>
          <a:prstGeom prst="roundRect">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7" name="四角形: 角を丸くする 2916">
            <a:extLst>
              <a:ext uri="{FF2B5EF4-FFF2-40B4-BE49-F238E27FC236}">
                <a16:creationId xmlns:a16="http://schemas.microsoft.com/office/drawing/2014/main" id="{C1A1E621-E816-E9E7-4AD8-BB8EB47EED9F}"/>
              </a:ext>
            </a:extLst>
          </xdr:cNvPr>
          <xdr:cNvSpPr/>
        </xdr:nvSpPr>
        <xdr:spPr>
          <a:xfrm rot="5400000">
            <a:off x="4399880" y="53766118"/>
            <a:ext cx="228600" cy="824163"/>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2918" name="四角形: 角を丸くする 2917">
            <a:extLst>
              <a:ext uri="{FF2B5EF4-FFF2-40B4-BE49-F238E27FC236}">
                <a16:creationId xmlns:a16="http://schemas.microsoft.com/office/drawing/2014/main" id="{446D36FB-B972-4009-B3C6-F078ABA6A52C}"/>
              </a:ext>
            </a:extLst>
          </xdr:cNvPr>
          <xdr:cNvSpPr/>
        </xdr:nvSpPr>
        <xdr:spPr>
          <a:xfrm rot="5400000">
            <a:off x="4450010" y="53816252"/>
            <a:ext cx="158751" cy="476249"/>
          </a:xfrm>
          <a:prstGeom prst="roundRect">
            <a:avLst>
              <a:gd name="adj" fmla="val 25001"/>
            </a:avLst>
          </a:prstGeom>
          <a:ln>
            <a:solidFill>
              <a:schemeClr val="accent4">
                <a:lumMod val="75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102754</xdr:colOff>
      <xdr:row>201</xdr:row>
      <xdr:rowOff>57727</xdr:rowOff>
    </xdr:from>
    <xdr:to>
      <xdr:col>27</xdr:col>
      <xdr:colOff>102754</xdr:colOff>
      <xdr:row>203</xdr:row>
      <xdr:rowOff>57727</xdr:rowOff>
    </xdr:to>
    <xdr:sp macro="" textlink="">
      <xdr:nvSpPr>
        <xdr:cNvPr id="2919" name="テキスト ボックス 2918">
          <a:extLst>
            <a:ext uri="{FF2B5EF4-FFF2-40B4-BE49-F238E27FC236}">
              <a16:creationId xmlns:a16="http://schemas.microsoft.com/office/drawing/2014/main" id="{1E4F4A12-9AE9-4885-9D67-D10B217F918B}"/>
            </a:ext>
          </a:extLst>
        </xdr:cNvPr>
        <xdr:cNvSpPr txBox="1"/>
      </xdr:nvSpPr>
      <xdr:spPr>
        <a:xfrm>
          <a:off x="2458604" y="46006327"/>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※1F</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台</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102754</xdr:colOff>
      <xdr:row>207</xdr:row>
      <xdr:rowOff>0</xdr:rowOff>
    </xdr:from>
    <xdr:to>
      <xdr:col>16</xdr:col>
      <xdr:colOff>86693</xdr:colOff>
      <xdr:row>210</xdr:row>
      <xdr:rowOff>21716</xdr:rowOff>
    </xdr:to>
    <xdr:grpSp>
      <xdr:nvGrpSpPr>
        <xdr:cNvPr id="2920" name="グループ化 2919">
          <a:extLst>
            <a:ext uri="{FF2B5EF4-FFF2-40B4-BE49-F238E27FC236}">
              <a16:creationId xmlns:a16="http://schemas.microsoft.com/office/drawing/2014/main" id="{F7F088EC-EE5E-447F-8164-54414D474D46}"/>
            </a:ext>
          </a:extLst>
        </xdr:cNvPr>
        <xdr:cNvGrpSpPr/>
      </xdr:nvGrpSpPr>
      <xdr:grpSpPr>
        <a:xfrm>
          <a:off x="1418438" y="27234648"/>
          <a:ext cx="773349" cy="416420"/>
          <a:chOff x="2241743" y="12478712"/>
          <a:chExt cx="911679" cy="647095"/>
        </a:xfrm>
        <a:solidFill>
          <a:srgbClr val="FFC000">
            <a:lumMod val="40000"/>
            <a:lumOff val="60000"/>
          </a:srgbClr>
        </a:solidFill>
      </xdr:grpSpPr>
      <xdr:sp macro="" textlink="">
        <xdr:nvSpPr>
          <xdr:cNvPr id="2921" name="正方形/長方形 2920">
            <a:extLst>
              <a:ext uri="{FF2B5EF4-FFF2-40B4-BE49-F238E27FC236}">
                <a16:creationId xmlns:a16="http://schemas.microsoft.com/office/drawing/2014/main" id="{AD49E8B9-DE44-94D5-9D6F-C16041FA71B1}"/>
              </a:ext>
            </a:extLst>
          </xdr:cNvPr>
          <xdr:cNvSpPr/>
        </xdr:nvSpPr>
        <xdr:spPr>
          <a:xfrm>
            <a:off x="2241743" y="12608747"/>
            <a:ext cx="911679" cy="51706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2" name="正方形/長方形 2921">
            <a:extLst>
              <a:ext uri="{FF2B5EF4-FFF2-40B4-BE49-F238E27FC236}">
                <a16:creationId xmlns:a16="http://schemas.microsoft.com/office/drawing/2014/main" id="{8845DE94-6714-5EC7-DBDD-1E2AB890F873}"/>
              </a:ext>
            </a:extLst>
          </xdr:cNvPr>
          <xdr:cNvSpPr/>
        </xdr:nvSpPr>
        <xdr:spPr>
          <a:xfrm>
            <a:off x="2298993" y="12652079"/>
            <a:ext cx="484597" cy="258030"/>
          </a:xfrm>
          <a:prstGeom prst="rect">
            <a:avLst/>
          </a:prstGeom>
          <a:solidFill>
            <a:schemeClr val="accent4">
              <a:lumMod val="50000"/>
            </a:schemeClr>
          </a:solid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3" name="台形 2922">
            <a:extLst>
              <a:ext uri="{FF2B5EF4-FFF2-40B4-BE49-F238E27FC236}">
                <a16:creationId xmlns:a16="http://schemas.microsoft.com/office/drawing/2014/main" id="{57461C24-DF74-E57B-3EDF-651B32D03EE4}"/>
              </a:ext>
            </a:extLst>
          </xdr:cNvPr>
          <xdr:cNvSpPr/>
        </xdr:nvSpPr>
        <xdr:spPr>
          <a:xfrm>
            <a:off x="2241743" y="12478712"/>
            <a:ext cx="911679" cy="130035"/>
          </a:xfrm>
          <a:prstGeom prst="trapezoid">
            <a:avLst>
              <a:gd name="adj" fmla="val 66056"/>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4" name="正方形/長方形 2923">
            <a:extLst>
              <a:ext uri="{FF2B5EF4-FFF2-40B4-BE49-F238E27FC236}">
                <a16:creationId xmlns:a16="http://schemas.microsoft.com/office/drawing/2014/main" id="{DEAB4ECE-182C-4719-CF02-BEE46B1D24C0}"/>
              </a:ext>
            </a:extLst>
          </xdr:cNvPr>
          <xdr:cNvSpPr/>
        </xdr:nvSpPr>
        <xdr:spPr>
          <a:xfrm>
            <a:off x="2430959" y="12694597"/>
            <a:ext cx="189216" cy="151740"/>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5" name="角丸四角形 1">
            <a:extLst>
              <a:ext uri="{FF2B5EF4-FFF2-40B4-BE49-F238E27FC236}">
                <a16:creationId xmlns:a16="http://schemas.microsoft.com/office/drawing/2014/main" id="{C514F7BE-8C0E-C5CB-FB76-C215E1E5AA2B}"/>
              </a:ext>
            </a:extLst>
          </xdr:cNvPr>
          <xdr:cNvSpPr/>
        </xdr:nvSpPr>
        <xdr:spPr>
          <a:xfrm>
            <a:off x="2362153" y="1269441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6" name="角丸四角形 191">
            <a:extLst>
              <a:ext uri="{FF2B5EF4-FFF2-40B4-BE49-F238E27FC236}">
                <a16:creationId xmlns:a16="http://schemas.microsoft.com/office/drawing/2014/main" id="{EA72F6ED-2CFE-689E-F781-EF66B246AA4F}"/>
              </a:ext>
            </a:extLst>
          </xdr:cNvPr>
          <xdr:cNvSpPr/>
        </xdr:nvSpPr>
        <xdr:spPr>
          <a:xfrm>
            <a:off x="2362153" y="12781627"/>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7" name="角丸四角形 192">
            <a:extLst>
              <a:ext uri="{FF2B5EF4-FFF2-40B4-BE49-F238E27FC236}">
                <a16:creationId xmlns:a16="http://schemas.microsoft.com/office/drawing/2014/main" id="{497325FF-988F-B4C7-8B88-8AF6C8350EF9}"/>
              </a:ext>
            </a:extLst>
          </xdr:cNvPr>
          <xdr:cNvSpPr/>
        </xdr:nvSpPr>
        <xdr:spPr>
          <a:xfrm>
            <a:off x="2362153" y="12738488"/>
            <a:ext cx="55067" cy="20632"/>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8" name="角丸四角形 193">
            <a:extLst>
              <a:ext uri="{FF2B5EF4-FFF2-40B4-BE49-F238E27FC236}">
                <a16:creationId xmlns:a16="http://schemas.microsoft.com/office/drawing/2014/main" id="{90CA5951-BBB0-D371-8C38-CC1D861A285F}"/>
              </a:ext>
            </a:extLst>
          </xdr:cNvPr>
          <xdr:cNvSpPr/>
        </xdr:nvSpPr>
        <xdr:spPr>
          <a:xfrm>
            <a:off x="2362153" y="12823829"/>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29" name="角丸四角形 194">
            <a:extLst>
              <a:ext uri="{FF2B5EF4-FFF2-40B4-BE49-F238E27FC236}">
                <a16:creationId xmlns:a16="http://schemas.microsoft.com/office/drawing/2014/main" id="{D4D46EF1-EED9-EAD4-610A-AC46C2D9EE38}"/>
              </a:ext>
            </a:extLst>
          </xdr:cNvPr>
          <xdr:cNvSpPr/>
        </xdr:nvSpPr>
        <xdr:spPr>
          <a:xfrm>
            <a:off x="2482564" y="12854100"/>
            <a:ext cx="55067" cy="215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0" name="角丸四角形 195">
            <a:extLst>
              <a:ext uri="{FF2B5EF4-FFF2-40B4-BE49-F238E27FC236}">
                <a16:creationId xmlns:a16="http://schemas.microsoft.com/office/drawing/2014/main" id="{FBED2981-83AD-719A-2133-5E91710BE30F}"/>
              </a:ext>
            </a:extLst>
          </xdr:cNvPr>
          <xdr:cNvSpPr/>
        </xdr:nvSpPr>
        <xdr:spPr>
          <a:xfrm>
            <a:off x="2637377" y="12815310"/>
            <a:ext cx="34403" cy="30270"/>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1" name="角丸四角形 196">
            <a:extLst>
              <a:ext uri="{FF2B5EF4-FFF2-40B4-BE49-F238E27FC236}">
                <a16:creationId xmlns:a16="http://schemas.microsoft.com/office/drawing/2014/main" id="{3CF29A91-BD20-40AF-A4DD-7DDA39DD1C0F}"/>
              </a:ext>
            </a:extLst>
          </xdr:cNvPr>
          <xdr:cNvSpPr/>
        </xdr:nvSpPr>
        <xdr:spPr>
          <a:xfrm>
            <a:off x="2671780" y="1281531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2" name="角丸四角形 197">
            <a:extLst>
              <a:ext uri="{FF2B5EF4-FFF2-40B4-BE49-F238E27FC236}">
                <a16:creationId xmlns:a16="http://schemas.microsoft.com/office/drawing/2014/main" id="{6DDD1EDC-F986-633C-4402-8BD6F0C185B3}"/>
              </a:ext>
            </a:extLst>
          </xdr:cNvPr>
          <xdr:cNvSpPr/>
        </xdr:nvSpPr>
        <xdr:spPr>
          <a:xfrm>
            <a:off x="2671780"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3" name="角丸四角形 198">
            <a:extLst>
              <a:ext uri="{FF2B5EF4-FFF2-40B4-BE49-F238E27FC236}">
                <a16:creationId xmlns:a16="http://schemas.microsoft.com/office/drawing/2014/main" id="{C5F0E964-0637-00BF-B383-E3C86C5AE20C}"/>
              </a:ext>
            </a:extLst>
          </xdr:cNvPr>
          <xdr:cNvSpPr/>
        </xdr:nvSpPr>
        <xdr:spPr>
          <a:xfrm>
            <a:off x="2637377" y="12858450"/>
            <a:ext cx="34403" cy="30089"/>
          </a:xfrm>
          <a:prstGeom prst="round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4" name="角丸四角形 199">
            <a:extLst>
              <a:ext uri="{FF2B5EF4-FFF2-40B4-BE49-F238E27FC236}">
                <a16:creationId xmlns:a16="http://schemas.microsoft.com/office/drawing/2014/main" id="{8FD028B9-43F2-4A4B-2285-A64FF5F7745F}"/>
              </a:ext>
            </a:extLst>
          </xdr:cNvPr>
          <xdr:cNvSpPr/>
        </xdr:nvSpPr>
        <xdr:spPr>
          <a:xfrm>
            <a:off x="2647496" y="12713261"/>
            <a:ext cx="49581" cy="67428"/>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5" name="角丸四角形 200">
            <a:extLst>
              <a:ext uri="{FF2B5EF4-FFF2-40B4-BE49-F238E27FC236}">
                <a16:creationId xmlns:a16="http://schemas.microsoft.com/office/drawing/2014/main" id="{5011317D-08D3-A493-3520-7C91565ABED5}"/>
              </a:ext>
            </a:extLst>
          </xdr:cNvPr>
          <xdr:cNvSpPr/>
        </xdr:nvSpPr>
        <xdr:spPr>
          <a:xfrm>
            <a:off x="2837652" y="12953248"/>
            <a:ext cx="74949" cy="96844"/>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6" name="正方形/長方形 2935">
            <a:extLst>
              <a:ext uri="{FF2B5EF4-FFF2-40B4-BE49-F238E27FC236}">
                <a16:creationId xmlns:a16="http://schemas.microsoft.com/office/drawing/2014/main" id="{E1EAA6EC-2316-ACA6-7C43-355FD2439433}"/>
              </a:ext>
            </a:extLst>
          </xdr:cNvPr>
          <xdr:cNvSpPr/>
        </xdr:nvSpPr>
        <xdr:spPr>
          <a:xfrm>
            <a:off x="2974469" y="12672928"/>
            <a:ext cx="61434" cy="64621"/>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7" name="正方形/長方形 2936">
            <a:extLst>
              <a:ext uri="{FF2B5EF4-FFF2-40B4-BE49-F238E27FC236}">
                <a16:creationId xmlns:a16="http://schemas.microsoft.com/office/drawing/2014/main" id="{C2814FD9-2DD4-4C10-1D23-CE9E0112F21F}"/>
              </a:ext>
            </a:extLst>
          </xdr:cNvPr>
          <xdr:cNvSpPr/>
        </xdr:nvSpPr>
        <xdr:spPr>
          <a:xfrm>
            <a:off x="2974469" y="12802347"/>
            <a:ext cx="61434" cy="64709"/>
          </a:xfrm>
          <a:prstGeom prst="rect">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8" name="角丸四角形 204">
            <a:extLst>
              <a:ext uri="{FF2B5EF4-FFF2-40B4-BE49-F238E27FC236}">
                <a16:creationId xmlns:a16="http://schemas.microsoft.com/office/drawing/2014/main" id="{C85826EB-ABC3-C414-CED0-4DF9259480BB}"/>
              </a:ext>
            </a:extLst>
          </xdr:cNvPr>
          <xdr:cNvSpPr/>
        </xdr:nvSpPr>
        <xdr:spPr>
          <a:xfrm>
            <a:off x="3084616" y="12823829"/>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39" name="角丸四角形 205">
            <a:extLst>
              <a:ext uri="{FF2B5EF4-FFF2-40B4-BE49-F238E27FC236}">
                <a16:creationId xmlns:a16="http://schemas.microsoft.com/office/drawing/2014/main" id="{3B69307B-2756-DCB9-C9F1-7E8A93C9FA19}"/>
              </a:ext>
            </a:extLst>
          </xdr:cNvPr>
          <xdr:cNvSpPr/>
        </xdr:nvSpPr>
        <xdr:spPr>
          <a:xfrm>
            <a:off x="3084616" y="1269441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40" name="角丸四角形 206">
            <a:extLst>
              <a:ext uri="{FF2B5EF4-FFF2-40B4-BE49-F238E27FC236}">
                <a16:creationId xmlns:a16="http://schemas.microsoft.com/office/drawing/2014/main" id="{3F3E3ACD-6198-EE45-D9C4-8FA1109C0216}"/>
              </a:ext>
            </a:extLst>
          </xdr:cNvPr>
          <xdr:cNvSpPr/>
        </xdr:nvSpPr>
        <xdr:spPr>
          <a:xfrm>
            <a:off x="3084616" y="12759120"/>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41" name="角丸四角形 207">
            <a:extLst>
              <a:ext uri="{FF2B5EF4-FFF2-40B4-BE49-F238E27FC236}">
                <a16:creationId xmlns:a16="http://schemas.microsoft.com/office/drawing/2014/main" id="{33885945-04F0-22A4-B50B-1751786CD14B}"/>
              </a:ext>
            </a:extLst>
          </xdr:cNvPr>
          <xdr:cNvSpPr/>
        </xdr:nvSpPr>
        <xdr:spPr>
          <a:xfrm>
            <a:off x="3019496" y="12996388"/>
            <a:ext cx="31151"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942" name="角丸四角形 208">
            <a:extLst>
              <a:ext uri="{FF2B5EF4-FFF2-40B4-BE49-F238E27FC236}">
                <a16:creationId xmlns:a16="http://schemas.microsoft.com/office/drawing/2014/main" id="{F98FD0C8-9464-C5E6-8F40-6F018D5A60A3}"/>
              </a:ext>
            </a:extLst>
          </xdr:cNvPr>
          <xdr:cNvSpPr/>
        </xdr:nvSpPr>
        <xdr:spPr>
          <a:xfrm>
            <a:off x="2947004" y="12996388"/>
            <a:ext cx="32379" cy="43140"/>
          </a:xfrm>
          <a:prstGeom prst="roundRect">
            <a:avLst>
              <a:gd name="adj" fmla="val 50000"/>
            </a:avLst>
          </a:prstGeom>
          <a:grpFill/>
          <a:ln w="0" cap="flat" cmpd="sng" algn="ctr">
            <a:solidFill>
              <a:schemeClr val="accent4">
                <a:lumMod val="5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9</xdr:col>
      <xdr:colOff>94589</xdr:colOff>
      <xdr:row>202</xdr:row>
      <xdr:rowOff>1</xdr:rowOff>
    </xdr:from>
    <xdr:to>
      <xdr:col>17</xdr:col>
      <xdr:colOff>102754</xdr:colOff>
      <xdr:row>207</xdr:row>
      <xdr:rowOff>0</xdr:rowOff>
    </xdr:to>
    <xdr:sp macro="" textlink="">
      <xdr:nvSpPr>
        <xdr:cNvPr id="2943" name="正方形/長方形 2942">
          <a:extLst>
            <a:ext uri="{FF2B5EF4-FFF2-40B4-BE49-F238E27FC236}">
              <a16:creationId xmlns:a16="http://schemas.microsoft.com/office/drawing/2014/main" id="{9B5B830F-0D21-432A-B9E3-DA48DFF6C470}"/>
            </a:ext>
          </a:extLst>
        </xdr:cNvPr>
        <xdr:cNvSpPr/>
      </xdr:nvSpPr>
      <xdr:spPr>
        <a:xfrm>
          <a:off x="1209014" y="46177201"/>
          <a:ext cx="1001940" cy="1142999"/>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無線指令受令装置</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146</xdr:col>
      <xdr:colOff>93132</xdr:colOff>
      <xdr:row>177</xdr:row>
      <xdr:rowOff>47047</xdr:rowOff>
    </xdr:from>
    <xdr:to>
      <xdr:col>210</xdr:col>
      <xdr:colOff>45507</xdr:colOff>
      <xdr:row>212</xdr:row>
      <xdr:rowOff>76200</xdr:rowOff>
    </xdr:to>
    <xdr:sp macro="" textlink="">
      <xdr:nvSpPr>
        <xdr:cNvPr id="2944" name="正方形/長方形 2943">
          <a:extLst>
            <a:ext uri="{FF2B5EF4-FFF2-40B4-BE49-F238E27FC236}">
              <a16:creationId xmlns:a16="http://schemas.microsoft.com/office/drawing/2014/main" id="{76CAC169-A358-445C-AA53-476806F99C29}"/>
            </a:ext>
          </a:extLst>
        </xdr:cNvPr>
        <xdr:cNvSpPr/>
      </xdr:nvSpPr>
      <xdr:spPr>
        <a:xfrm>
          <a:off x="18171582" y="40512422"/>
          <a:ext cx="7880350" cy="8026978"/>
        </a:xfrm>
        <a:prstGeom prst="rect">
          <a:avLst/>
        </a:prstGeom>
        <a:noFill/>
        <a:ln w="28575" cap="flat" cmpd="sng" algn="ctr">
          <a:solidFill>
            <a:sysClr val="windowText" lastClr="000000"/>
          </a:solidFill>
          <a:prstDash val="lgDash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158</xdr:col>
      <xdr:colOff>93132</xdr:colOff>
      <xdr:row>206</xdr:row>
      <xdr:rowOff>76199</xdr:rowOff>
    </xdr:from>
    <xdr:to>
      <xdr:col>167</xdr:col>
      <xdr:colOff>110457</xdr:colOff>
      <xdr:row>212</xdr:row>
      <xdr:rowOff>2469</xdr:rowOff>
    </xdr:to>
    <xdr:pic>
      <xdr:nvPicPr>
        <xdr:cNvPr id="2945" name="Picture 253" descr="0601_9492_0019">
          <a:extLst>
            <a:ext uri="{FF2B5EF4-FFF2-40B4-BE49-F238E27FC236}">
              <a16:creationId xmlns:a16="http://schemas.microsoft.com/office/drawing/2014/main" id="{4CD95E07-0F71-4F1E-84B2-D74C031FC4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57482" y="47167799"/>
          <a:ext cx="1128575" cy="1297870"/>
        </a:xfrm>
        <a:prstGeom prst="rect">
          <a:avLst/>
        </a:prstGeom>
        <a:solidFill>
          <a:sysClr val="window" lastClr="FFFFFF"/>
        </a:solidFill>
        <a:ln>
          <a:noFill/>
        </a:ln>
      </xdr:spPr>
    </xdr:pic>
    <xdr:clientData/>
  </xdr:twoCellAnchor>
  <xdr:twoCellAnchor>
    <xdr:from>
      <xdr:col>148</xdr:col>
      <xdr:colOff>47465</xdr:colOff>
      <xdr:row>206</xdr:row>
      <xdr:rowOff>57840</xdr:rowOff>
    </xdr:from>
    <xdr:to>
      <xdr:col>157</xdr:col>
      <xdr:colOff>93132</xdr:colOff>
      <xdr:row>211</xdr:row>
      <xdr:rowOff>76200</xdr:rowOff>
    </xdr:to>
    <xdr:pic>
      <xdr:nvPicPr>
        <xdr:cNvPr id="2946" name="Picture 254" descr="0601_9492_0020">
          <a:extLst>
            <a:ext uri="{FF2B5EF4-FFF2-40B4-BE49-F238E27FC236}">
              <a16:creationId xmlns:a16="http://schemas.microsoft.com/office/drawing/2014/main" id="{69180B5E-2076-42CC-8356-83C5100338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376740" y="47149440"/>
          <a:ext cx="1156917" cy="1161360"/>
        </a:xfrm>
        <a:prstGeom prst="rect">
          <a:avLst/>
        </a:prstGeom>
        <a:solidFill>
          <a:sysClr val="window" lastClr="FFFFFF"/>
        </a:solidFill>
        <a:ln>
          <a:noFill/>
        </a:ln>
      </xdr:spPr>
    </xdr:pic>
    <xdr:clientData/>
  </xdr:twoCellAnchor>
  <xdr:twoCellAnchor>
    <xdr:from>
      <xdr:col>151</xdr:col>
      <xdr:colOff>29045</xdr:colOff>
      <xdr:row>178</xdr:row>
      <xdr:rowOff>19754</xdr:rowOff>
    </xdr:from>
    <xdr:to>
      <xdr:col>164</xdr:col>
      <xdr:colOff>101716</xdr:colOff>
      <xdr:row>181</xdr:row>
      <xdr:rowOff>54455</xdr:rowOff>
    </xdr:to>
    <xdr:sp macro="" textlink="">
      <xdr:nvSpPr>
        <xdr:cNvPr id="2947" name="四角形: 角を丸くする 2946">
          <a:extLst>
            <a:ext uri="{FF2B5EF4-FFF2-40B4-BE49-F238E27FC236}">
              <a16:creationId xmlns:a16="http://schemas.microsoft.com/office/drawing/2014/main" id="{CBAB880A-5E6F-4B7E-B3CE-6275FD0CA8AD}"/>
            </a:ext>
          </a:extLst>
        </xdr:cNvPr>
        <xdr:cNvSpPr/>
      </xdr:nvSpPr>
      <xdr:spPr>
        <a:xfrm>
          <a:off x="18723445" y="40710554"/>
          <a:ext cx="1688746" cy="720501"/>
        </a:xfrm>
        <a:prstGeom prst="roundRect">
          <a:avLst/>
        </a:prstGeom>
        <a:solidFill>
          <a:srgbClr val="ED7D31">
            <a:lumMod val="40000"/>
            <a:lumOff val="60000"/>
          </a:srgbClr>
        </a:solidFill>
        <a:ln w="3810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移動局</a:t>
          </a:r>
        </a:p>
      </xdr:txBody>
    </xdr:sp>
    <xdr:clientData/>
  </xdr:twoCellAnchor>
  <xdr:twoCellAnchor>
    <xdr:from>
      <xdr:col>166</xdr:col>
      <xdr:colOff>93132</xdr:colOff>
      <xdr:row>185</xdr:row>
      <xdr:rowOff>83613</xdr:rowOff>
    </xdr:from>
    <xdr:to>
      <xdr:col>188</xdr:col>
      <xdr:colOff>104017</xdr:colOff>
      <xdr:row>189</xdr:row>
      <xdr:rowOff>2586</xdr:rowOff>
    </xdr:to>
    <xdr:sp macro="" textlink="">
      <xdr:nvSpPr>
        <xdr:cNvPr id="2948" name="正方形/長方形 2947">
          <a:extLst>
            <a:ext uri="{FF2B5EF4-FFF2-40B4-BE49-F238E27FC236}">
              <a16:creationId xmlns:a16="http://schemas.microsoft.com/office/drawing/2014/main" id="{60828769-6B7E-4D20-8F91-9C511584EE5D}"/>
            </a:ext>
          </a:extLst>
        </xdr:cNvPr>
        <xdr:cNvSpPr/>
      </xdr:nvSpPr>
      <xdr:spPr>
        <a:xfrm>
          <a:off x="20648082" y="42377788"/>
          <a:ext cx="2738210" cy="830198"/>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車載型移動局無線装置</a:t>
          </a:r>
        </a:p>
      </xdr:txBody>
    </xdr:sp>
    <xdr:clientData/>
  </xdr:twoCellAnchor>
  <xdr:twoCellAnchor>
    <xdr:from>
      <xdr:col>166</xdr:col>
      <xdr:colOff>93132</xdr:colOff>
      <xdr:row>192</xdr:row>
      <xdr:rowOff>39041</xdr:rowOff>
    </xdr:from>
    <xdr:to>
      <xdr:col>188</xdr:col>
      <xdr:colOff>93132</xdr:colOff>
      <xdr:row>195</xdr:row>
      <xdr:rowOff>56572</xdr:rowOff>
    </xdr:to>
    <xdr:sp macro="" textlink="">
      <xdr:nvSpPr>
        <xdr:cNvPr id="2949" name="正方形/長方形 2948">
          <a:extLst>
            <a:ext uri="{FF2B5EF4-FFF2-40B4-BE49-F238E27FC236}">
              <a16:creationId xmlns:a16="http://schemas.microsoft.com/office/drawing/2014/main" id="{7D6014DA-B1DF-45F7-B156-33DBA237E163}"/>
            </a:ext>
          </a:extLst>
        </xdr:cNvPr>
        <xdr:cNvSpPr/>
      </xdr:nvSpPr>
      <xdr:spPr>
        <a:xfrm>
          <a:off x="20648082" y="43930241"/>
          <a:ext cx="2724150" cy="703331"/>
        </a:xfrm>
        <a:prstGeom prst="rect">
          <a:avLst/>
        </a:prstGeom>
        <a:solidFill>
          <a:schemeClr val="accent4">
            <a:lumMod val="40000"/>
            <a:lumOff val="60000"/>
          </a:scheme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携帯型移動局無線装置</a:t>
          </a:r>
        </a:p>
      </xdr:txBody>
    </xdr:sp>
    <xdr:clientData/>
  </xdr:twoCellAnchor>
  <xdr:twoCellAnchor>
    <xdr:from>
      <xdr:col>166</xdr:col>
      <xdr:colOff>93132</xdr:colOff>
      <xdr:row>199</xdr:row>
      <xdr:rowOff>47122</xdr:rowOff>
    </xdr:from>
    <xdr:to>
      <xdr:col>188</xdr:col>
      <xdr:colOff>93132</xdr:colOff>
      <xdr:row>202</xdr:row>
      <xdr:rowOff>55706</xdr:rowOff>
    </xdr:to>
    <xdr:sp macro="" textlink="">
      <xdr:nvSpPr>
        <xdr:cNvPr id="2950" name="正方形/長方形 2949">
          <a:extLst>
            <a:ext uri="{FF2B5EF4-FFF2-40B4-BE49-F238E27FC236}">
              <a16:creationId xmlns:a16="http://schemas.microsoft.com/office/drawing/2014/main" id="{723C118F-C4C2-443C-B59F-17EC22F33858}"/>
            </a:ext>
          </a:extLst>
        </xdr:cNvPr>
        <xdr:cNvSpPr/>
      </xdr:nvSpPr>
      <xdr:spPr>
        <a:xfrm>
          <a:off x="20648082" y="45541697"/>
          <a:ext cx="2724150" cy="691209"/>
        </a:xfrm>
        <a:prstGeom prst="rect">
          <a:avLst/>
        </a:prstGeom>
        <a:solidFill>
          <a:srgbClr val="FFC000">
            <a:lumMod val="40000"/>
            <a:lumOff val="60000"/>
          </a:srgbClr>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可搬型移動局無線装置</a:t>
          </a:r>
        </a:p>
      </xdr:txBody>
    </xdr:sp>
    <xdr:clientData/>
  </xdr:twoCellAnchor>
  <xdr:twoCellAnchor>
    <xdr:from>
      <xdr:col>158</xdr:col>
      <xdr:colOff>35982</xdr:colOff>
      <xdr:row>186</xdr:row>
      <xdr:rowOff>76201</xdr:rowOff>
    </xdr:from>
    <xdr:to>
      <xdr:col>165</xdr:col>
      <xdr:colOff>35982</xdr:colOff>
      <xdr:row>190</xdr:row>
      <xdr:rowOff>56573</xdr:rowOff>
    </xdr:to>
    <xdr:sp macro="" textlink="">
      <xdr:nvSpPr>
        <xdr:cNvPr id="2951" name="Rectangle 12">
          <a:extLst>
            <a:ext uri="{FF2B5EF4-FFF2-40B4-BE49-F238E27FC236}">
              <a16:creationId xmlns:a16="http://schemas.microsoft.com/office/drawing/2014/main" id="{6C476F12-F747-4F41-BC33-B5009ABBECC5}"/>
            </a:ext>
          </a:extLst>
        </xdr:cNvPr>
        <xdr:cNvSpPr>
          <a:spLocks noChangeArrowheads="1"/>
        </xdr:cNvSpPr>
      </xdr:nvSpPr>
      <xdr:spPr bwMode="auto">
        <a:xfrm>
          <a:off x="19600332" y="42595801"/>
          <a:ext cx="866775" cy="894772"/>
        </a:xfrm>
        <a:prstGeom prst="rect">
          <a:avLst/>
        </a:prstGeom>
        <a:noFill/>
        <a:ln w="25400">
          <a:no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en-US" altLang="ja-JP" sz="2400" b="1" i="0" u="none" strike="noStrike" kern="0" cap="none" spc="0" normalizeH="0" baseline="0" noProof="0">
              <a:ln>
                <a:noFill/>
              </a:ln>
              <a:solidFill>
                <a:srgbClr val="000000"/>
              </a:solidFill>
              <a:effectLst/>
              <a:uLnTx/>
              <a:uFillTx/>
              <a:latin typeface="ＭＳ ゴシック"/>
              <a:ea typeface="ＭＳ ゴシック"/>
            </a:rPr>
            <a:t>95</a:t>
          </a:r>
          <a:r>
            <a:rPr kumimoji="0" lang="ja-JP" altLang="en-US" sz="2400" b="1" i="0" u="none" strike="noStrike" kern="0" cap="none" spc="0" normalizeH="0" baseline="0" noProof="0">
              <a:ln>
                <a:noFill/>
              </a:ln>
              <a:solidFill>
                <a:srgbClr val="000000"/>
              </a:solidFill>
              <a:effectLst/>
              <a:uLnTx/>
              <a:uFillTx/>
              <a:latin typeface="ＭＳ ゴシック"/>
              <a:ea typeface="ＭＳ ゴシック"/>
            </a:rPr>
            <a:t>台</a:t>
          </a:r>
          <a:endParaRPr kumimoji="0" lang="en-US" altLang="ja-JP" sz="2400" b="1"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157</xdr:col>
      <xdr:colOff>93132</xdr:colOff>
      <xdr:row>192</xdr:row>
      <xdr:rowOff>76200</xdr:rowOff>
    </xdr:from>
    <xdr:to>
      <xdr:col>164</xdr:col>
      <xdr:colOff>93132</xdr:colOff>
      <xdr:row>196</xdr:row>
      <xdr:rowOff>15873</xdr:rowOff>
    </xdr:to>
    <xdr:sp macro="" textlink="">
      <xdr:nvSpPr>
        <xdr:cNvPr id="2952" name="Rectangle 12">
          <a:extLst>
            <a:ext uri="{FF2B5EF4-FFF2-40B4-BE49-F238E27FC236}">
              <a16:creationId xmlns:a16="http://schemas.microsoft.com/office/drawing/2014/main" id="{89827832-3DA7-4B9F-A1FE-BC06E3446D9F}"/>
            </a:ext>
          </a:extLst>
        </xdr:cNvPr>
        <xdr:cNvSpPr>
          <a:spLocks noChangeArrowheads="1"/>
        </xdr:cNvSpPr>
      </xdr:nvSpPr>
      <xdr:spPr bwMode="auto">
        <a:xfrm>
          <a:off x="19533657" y="43967400"/>
          <a:ext cx="866775" cy="850898"/>
        </a:xfrm>
        <a:prstGeom prst="rect">
          <a:avLst/>
        </a:prstGeom>
        <a:noFill/>
        <a:ln w="25400">
          <a:no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en-US" altLang="ja-JP" sz="2400" b="1" i="0" u="none" strike="noStrike" kern="0" cap="none" spc="0" normalizeH="0" baseline="0" noProof="0">
              <a:ln>
                <a:noFill/>
              </a:ln>
              <a:solidFill>
                <a:srgbClr val="000000"/>
              </a:solidFill>
              <a:effectLst/>
              <a:uLnTx/>
              <a:uFillTx/>
              <a:latin typeface="ＭＳ ゴシック"/>
              <a:ea typeface="ＭＳ ゴシック"/>
            </a:rPr>
            <a:t>175</a:t>
          </a:r>
          <a:r>
            <a:rPr kumimoji="0" lang="ja-JP" altLang="en-US" sz="2400" b="1" i="0" u="none" strike="noStrike" kern="0" cap="none" spc="0" normalizeH="0" baseline="0" noProof="0">
              <a:ln>
                <a:noFill/>
              </a:ln>
              <a:solidFill>
                <a:srgbClr val="000000"/>
              </a:solidFill>
              <a:effectLst/>
              <a:uLnTx/>
              <a:uFillTx/>
              <a:latin typeface="ＭＳ ゴシック"/>
              <a:ea typeface="ＭＳ ゴシック"/>
            </a:rPr>
            <a:t>台</a:t>
          </a:r>
          <a:endParaRPr kumimoji="0" lang="en-US" altLang="ja-JP" sz="2400" b="1"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157</xdr:col>
      <xdr:colOff>112182</xdr:colOff>
      <xdr:row>199</xdr:row>
      <xdr:rowOff>76199</xdr:rowOff>
    </xdr:from>
    <xdr:to>
      <xdr:col>165</xdr:col>
      <xdr:colOff>70907</xdr:colOff>
      <xdr:row>202</xdr:row>
      <xdr:rowOff>82549</xdr:rowOff>
    </xdr:to>
    <xdr:sp macro="" textlink="">
      <xdr:nvSpPr>
        <xdr:cNvPr id="2953" name="Rectangle 12">
          <a:extLst>
            <a:ext uri="{FF2B5EF4-FFF2-40B4-BE49-F238E27FC236}">
              <a16:creationId xmlns:a16="http://schemas.microsoft.com/office/drawing/2014/main" id="{C1D4CB16-3AE8-4050-A681-6389F9FA694B}"/>
            </a:ext>
          </a:extLst>
        </xdr:cNvPr>
        <xdr:cNvSpPr>
          <a:spLocks noChangeArrowheads="1"/>
        </xdr:cNvSpPr>
      </xdr:nvSpPr>
      <xdr:spPr bwMode="auto">
        <a:xfrm>
          <a:off x="19552707" y="45567599"/>
          <a:ext cx="946150" cy="695325"/>
        </a:xfrm>
        <a:prstGeom prst="rect">
          <a:avLst/>
        </a:prstGeom>
        <a:noFill/>
        <a:ln w="25400">
          <a:no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rgbClr val="000000"/>
              </a:solidFill>
              <a:effectLst/>
              <a:uLnTx/>
              <a:uFillTx/>
              <a:latin typeface="ＭＳ ゴシック"/>
              <a:ea typeface="ＭＳ ゴシック"/>
            </a:rPr>
            <a:t>６台</a:t>
          </a:r>
          <a:endParaRPr kumimoji="0" lang="en-US" altLang="ja-JP" sz="2400" b="1"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twoCellAnchor>
    <xdr:from>
      <xdr:col>188</xdr:col>
      <xdr:colOff>54428</xdr:colOff>
      <xdr:row>179</xdr:row>
      <xdr:rowOff>76200</xdr:rowOff>
    </xdr:from>
    <xdr:to>
      <xdr:col>202</xdr:col>
      <xdr:colOff>0</xdr:colOff>
      <xdr:row>187</xdr:row>
      <xdr:rowOff>48925</xdr:rowOff>
    </xdr:to>
    <xdr:grpSp>
      <xdr:nvGrpSpPr>
        <xdr:cNvPr id="2954" name="グループ化 2953">
          <a:extLst>
            <a:ext uri="{FF2B5EF4-FFF2-40B4-BE49-F238E27FC236}">
              <a16:creationId xmlns:a16="http://schemas.microsoft.com/office/drawing/2014/main" id="{EA82491D-1E79-4A77-9579-0739AFB0F153}"/>
            </a:ext>
          </a:extLst>
        </xdr:cNvPr>
        <xdr:cNvGrpSpPr/>
      </xdr:nvGrpSpPr>
      <xdr:grpSpPr>
        <a:xfrm>
          <a:off x="24723492" y="23626934"/>
          <a:ext cx="1787530" cy="1025271"/>
          <a:chOff x="24491951" y="21717000"/>
          <a:chExt cx="1987550" cy="1016000"/>
        </a:xfrm>
      </xdr:grpSpPr>
      <xdr:sp macro="" textlink="">
        <xdr:nvSpPr>
          <xdr:cNvPr id="2955" name="台形 2954">
            <a:extLst>
              <a:ext uri="{FF2B5EF4-FFF2-40B4-BE49-F238E27FC236}">
                <a16:creationId xmlns:a16="http://schemas.microsoft.com/office/drawing/2014/main" id="{BD167D46-5B33-EF64-F4FB-89D915C5D9DB}"/>
              </a:ext>
            </a:extLst>
          </xdr:cNvPr>
          <xdr:cNvSpPr/>
        </xdr:nvSpPr>
        <xdr:spPr>
          <a:xfrm>
            <a:off x="25093528" y="22252781"/>
            <a:ext cx="1385972" cy="138791"/>
          </a:xfrm>
          <a:prstGeom prst="trapezoid">
            <a:avLst>
              <a:gd name="adj" fmla="val 66056"/>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956" name="グループ化 2955">
            <a:extLst>
              <a:ext uri="{FF2B5EF4-FFF2-40B4-BE49-F238E27FC236}">
                <a16:creationId xmlns:a16="http://schemas.microsoft.com/office/drawing/2014/main" id="{C21860C1-FE92-41E6-987C-D15FFC89C257}"/>
              </a:ext>
            </a:extLst>
          </xdr:cNvPr>
          <xdr:cNvGrpSpPr/>
        </xdr:nvGrpSpPr>
        <xdr:grpSpPr>
          <a:xfrm>
            <a:off x="24491951" y="21717000"/>
            <a:ext cx="1987550" cy="1016000"/>
            <a:chOff x="24169689" y="21717000"/>
            <a:chExt cx="1960562" cy="1016000"/>
          </a:xfrm>
        </xdr:grpSpPr>
        <xdr:sp macro="" textlink="">
          <xdr:nvSpPr>
            <xdr:cNvPr id="2957" name="正方形/長方形 2956">
              <a:extLst>
                <a:ext uri="{FF2B5EF4-FFF2-40B4-BE49-F238E27FC236}">
                  <a16:creationId xmlns:a16="http://schemas.microsoft.com/office/drawing/2014/main" id="{A94AC081-D908-997D-AB1B-074DB7A94CCC}"/>
                </a:ext>
              </a:extLst>
            </xdr:cNvPr>
            <xdr:cNvSpPr/>
          </xdr:nvSpPr>
          <xdr:spPr>
            <a:xfrm>
              <a:off x="24763330" y="22378122"/>
              <a:ext cx="1366921" cy="354878"/>
            </a:xfrm>
            <a:prstGeom prst="rect">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58" name="正方形/長方形 2957">
              <a:extLst>
                <a:ext uri="{FF2B5EF4-FFF2-40B4-BE49-F238E27FC236}">
                  <a16:creationId xmlns:a16="http://schemas.microsoft.com/office/drawing/2014/main" id="{6A22C176-E6CC-57D1-8A0F-09103457C047}"/>
                </a:ext>
              </a:extLst>
            </xdr:cNvPr>
            <xdr:cNvSpPr/>
          </xdr:nvSpPr>
          <xdr:spPr>
            <a:xfrm>
              <a:off x="24995530" y="22424374"/>
              <a:ext cx="593641" cy="275714"/>
            </a:xfrm>
            <a:prstGeom prst="rect">
              <a:avLst/>
            </a:prstGeom>
            <a:solidFill>
              <a:schemeClr val="accent4">
                <a:lumMod val="60000"/>
                <a:lumOff val="4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59" name="正方形/長方形 2958">
              <a:extLst>
                <a:ext uri="{FF2B5EF4-FFF2-40B4-BE49-F238E27FC236}">
                  <a16:creationId xmlns:a16="http://schemas.microsoft.com/office/drawing/2014/main" id="{9617DF31-C95F-665F-1F40-503A10274D56}"/>
                </a:ext>
              </a:extLst>
            </xdr:cNvPr>
            <xdr:cNvSpPr/>
          </xdr:nvSpPr>
          <xdr:spPr>
            <a:xfrm>
              <a:off x="25139676" y="22469881"/>
              <a:ext cx="243576" cy="138056"/>
            </a:xfrm>
            <a:prstGeom prst="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0" name="角丸四角形 1">
              <a:extLst>
                <a:ext uri="{FF2B5EF4-FFF2-40B4-BE49-F238E27FC236}">
                  <a16:creationId xmlns:a16="http://schemas.microsoft.com/office/drawing/2014/main" id="{5CEE9EA2-F84F-9779-8306-66A44D1A80CB}"/>
                </a:ext>
              </a:extLst>
            </xdr:cNvPr>
            <xdr:cNvSpPr/>
          </xdr:nvSpPr>
          <xdr:spPr>
            <a:xfrm>
              <a:off x="25036717" y="22469710"/>
              <a:ext cx="81213" cy="23237"/>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1" name="角丸四角形 191">
              <a:extLst>
                <a:ext uri="{FF2B5EF4-FFF2-40B4-BE49-F238E27FC236}">
                  <a16:creationId xmlns:a16="http://schemas.microsoft.com/office/drawing/2014/main" id="{B6C63699-DA2A-3C1F-C7B3-94999F71E3B2}"/>
                </a:ext>
              </a:extLst>
            </xdr:cNvPr>
            <xdr:cNvSpPr/>
          </xdr:nvSpPr>
          <xdr:spPr>
            <a:xfrm>
              <a:off x="25036717" y="22562720"/>
              <a:ext cx="81213" cy="22379"/>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2" name="角丸四角形 192">
              <a:extLst>
                <a:ext uri="{FF2B5EF4-FFF2-40B4-BE49-F238E27FC236}">
                  <a16:creationId xmlns:a16="http://schemas.microsoft.com/office/drawing/2014/main" id="{F3440C60-6E07-2011-5BE6-0D6B926F4AA4}"/>
                </a:ext>
              </a:extLst>
            </xdr:cNvPr>
            <xdr:cNvSpPr/>
          </xdr:nvSpPr>
          <xdr:spPr>
            <a:xfrm>
              <a:off x="25036717" y="22516644"/>
              <a:ext cx="81213" cy="22179"/>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3" name="角丸四角形 193">
              <a:extLst>
                <a:ext uri="{FF2B5EF4-FFF2-40B4-BE49-F238E27FC236}">
                  <a16:creationId xmlns:a16="http://schemas.microsoft.com/office/drawing/2014/main" id="{B4320080-BDCB-AC03-9E20-C42628DFB1D0}"/>
                </a:ext>
              </a:extLst>
            </xdr:cNvPr>
            <xdr:cNvSpPr/>
          </xdr:nvSpPr>
          <xdr:spPr>
            <a:xfrm>
              <a:off x="25036717" y="22607937"/>
              <a:ext cx="81213" cy="23038"/>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4" name="角丸四角形 194">
              <a:extLst>
                <a:ext uri="{FF2B5EF4-FFF2-40B4-BE49-F238E27FC236}">
                  <a16:creationId xmlns:a16="http://schemas.microsoft.com/office/drawing/2014/main" id="{80BEC8BE-BBAE-BD70-8E61-97D5FEC619BF}"/>
                </a:ext>
              </a:extLst>
            </xdr:cNvPr>
            <xdr:cNvSpPr/>
          </xdr:nvSpPr>
          <xdr:spPr>
            <a:xfrm>
              <a:off x="25216355" y="22638940"/>
              <a:ext cx="81214" cy="23038"/>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5" name="角丸四角形 195">
              <a:extLst>
                <a:ext uri="{FF2B5EF4-FFF2-40B4-BE49-F238E27FC236}">
                  <a16:creationId xmlns:a16="http://schemas.microsoft.com/office/drawing/2014/main" id="{DEB7E67A-1AD3-BB67-A85B-AC3823E6AF92}"/>
                </a:ext>
              </a:extLst>
            </xdr:cNvPr>
            <xdr:cNvSpPr/>
          </xdr:nvSpPr>
          <xdr:spPr>
            <a:xfrm>
              <a:off x="25433650" y="22596847"/>
              <a:ext cx="48808" cy="34294"/>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6" name="角丸四角形 196">
              <a:extLst>
                <a:ext uri="{FF2B5EF4-FFF2-40B4-BE49-F238E27FC236}">
                  <a16:creationId xmlns:a16="http://schemas.microsoft.com/office/drawing/2014/main" id="{8338D8D1-B08F-3FEF-D7E9-3FC69A264D3E}"/>
                </a:ext>
              </a:extLst>
            </xdr:cNvPr>
            <xdr:cNvSpPr/>
          </xdr:nvSpPr>
          <xdr:spPr>
            <a:xfrm>
              <a:off x="25486212" y="22596847"/>
              <a:ext cx="50397" cy="34128"/>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7" name="角丸四角形 199">
              <a:extLst>
                <a:ext uri="{FF2B5EF4-FFF2-40B4-BE49-F238E27FC236}">
                  <a16:creationId xmlns:a16="http://schemas.microsoft.com/office/drawing/2014/main" id="{0B83EB2C-2C54-42E4-82A4-6B5988174546}"/>
                </a:ext>
              </a:extLst>
            </xdr:cNvPr>
            <xdr:cNvSpPr/>
          </xdr:nvSpPr>
          <xdr:spPr>
            <a:xfrm>
              <a:off x="25446901" y="22486968"/>
              <a:ext cx="76420" cy="74894"/>
            </a:xfrm>
            <a:prstGeom prst="roundRect">
              <a:avLst>
                <a:gd name="adj" fmla="val 50000"/>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8" name="角丸四角形 200">
              <a:extLst>
                <a:ext uri="{FF2B5EF4-FFF2-40B4-BE49-F238E27FC236}">
                  <a16:creationId xmlns:a16="http://schemas.microsoft.com/office/drawing/2014/main" id="{F9A5E56E-C584-133B-30D1-2F4635A01BF9}"/>
                </a:ext>
              </a:extLst>
            </xdr:cNvPr>
            <xdr:cNvSpPr/>
          </xdr:nvSpPr>
          <xdr:spPr>
            <a:xfrm>
              <a:off x="25976894" y="22618012"/>
              <a:ext cx="111005" cy="105115"/>
            </a:xfrm>
            <a:prstGeom prst="roundRect">
              <a:avLst>
                <a:gd name="adj" fmla="val 50000"/>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69" name="角丸四角形 207">
              <a:extLst>
                <a:ext uri="{FF2B5EF4-FFF2-40B4-BE49-F238E27FC236}">
                  <a16:creationId xmlns:a16="http://schemas.microsoft.com/office/drawing/2014/main" id="{734021D3-5829-067E-C4F3-45818EEB0966}"/>
                </a:ext>
              </a:extLst>
            </xdr:cNvPr>
            <xdr:cNvSpPr/>
          </xdr:nvSpPr>
          <xdr:spPr>
            <a:xfrm>
              <a:off x="26003175" y="22481778"/>
              <a:ext cx="42384" cy="46076"/>
            </a:xfrm>
            <a:prstGeom prst="roundRect">
              <a:avLst>
                <a:gd name="adj" fmla="val 50000"/>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0" name="角丸四角形 208">
              <a:extLst>
                <a:ext uri="{FF2B5EF4-FFF2-40B4-BE49-F238E27FC236}">
                  <a16:creationId xmlns:a16="http://schemas.microsoft.com/office/drawing/2014/main" id="{0B6EA203-435E-57A5-09F9-AAFC0D5446E1}"/>
                </a:ext>
              </a:extLst>
            </xdr:cNvPr>
            <xdr:cNvSpPr/>
          </xdr:nvSpPr>
          <xdr:spPr>
            <a:xfrm>
              <a:off x="26003175" y="22550891"/>
              <a:ext cx="43992" cy="46076"/>
            </a:xfrm>
            <a:prstGeom prst="roundRect">
              <a:avLst>
                <a:gd name="adj" fmla="val 50000"/>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1" name="角丸四角形 195">
              <a:extLst>
                <a:ext uri="{FF2B5EF4-FFF2-40B4-BE49-F238E27FC236}">
                  <a16:creationId xmlns:a16="http://schemas.microsoft.com/office/drawing/2014/main" id="{87C85B91-59AB-C27D-49D3-99D2FB7E4C99}"/>
                </a:ext>
              </a:extLst>
            </xdr:cNvPr>
            <xdr:cNvSpPr/>
          </xdr:nvSpPr>
          <xdr:spPr>
            <a:xfrm>
              <a:off x="25723418" y="22508918"/>
              <a:ext cx="67919" cy="29906"/>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2" name="角丸四角形 195">
              <a:extLst>
                <a:ext uri="{FF2B5EF4-FFF2-40B4-BE49-F238E27FC236}">
                  <a16:creationId xmlns:a16="http://schemas.microsoft.com/office/drawing/2014/main" id="{98AC3E81-5365-3353-132E-9A11BE3E2021}"/>
                </a:ext>
              </a:extLst>
            </xdr:cNvPr>
            <xdr:cNvSpPr/>
          </xdr:nvSpPr>
          <xdr:spPr>
            <a:xfrm>
              <a:off x="25831385" y="22508918"/>
              <a:ext cx="71672" cy="29906"/>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3" name="角丸四角形 195">
              <a:extLst>
                <a:ext uri="{FF2B5EF4-FFF2-40B4-BE49-F238E27FC236}">
                  <a16:creationId xmlns:a16="http://schemas.microsoft.com/office/drawing/2014/main" id="{51E9D476-05C1-5B0B-2DBE-3B5BE43D2CB1}"/>
                </a:ext>
              </a:extLst>
            </xdr:cNvPr>
            <xdr:cNvSpPr/>
          </xdr:nvSpPr>
          <xdr:spPr>
            <a:xfrm>
              <a:off x="25778822" y="22578031"/>
              <a:ext cx="73837" cy="29906"/>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4" name="角丸四角形 195">
              <a:extLst>
                <a:ext uri="{FF2B5EF4-FFF2-40B4-BE49-F238E27FC236}">
                  <a16:creationId xmlns:a16="http://schemas.microsoft.com/office/drawing/2014/main" id="{5F0412B8-2202-DC87-AB5E-7A86DDA8D040}"/>
                </a:ext>
              </a:extLst>
            </xdr:cNvPr>
            <xdr:cNvSpPr/>
          </xdr:nvSpPr>
          <xdr:spPr>
            <a:xfrm>
              <a:off x="25615453" y="22508918"/>
              <a:ext cx="67918" cy="29906"/>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5" name="角丸四角形 195">
              <a:extLst>
                <a:ext uri="{FF2B5EF4-FFF2-40B4-BE49-F238E27FC236}">
                  <a16:creationId xmlns:a16="http://schemas.microsoft.com/office/drawing/2014/main" id="{15E51778-3F74-A39D-E577-ACBE7FCD4087}"/>
                </a:ext>
              </a:extLst>
            </xdr:cNvPr>
            <xdr:cNvSpPr/>
          </xdr:nvSpPr>
          <xdr:spPr>
            <a:xfrm>
              <a:off x="25665850" y="22578031"/>
              <a:ext cx="70083" cy="29906"/>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6" name="角丸四角形 1">
              <a:extLst>
                <a:ext uri="{FF2B5EF4-FFF2-40B4-BE49-F238E27FC236}">
                  <a16:creationId xmlns:a16="http://schemas.microsoft.com/office/drawing/2014/main" id="{5BC22C48-2DE2-C7AF-C43C-FE9E09EF24B7}"/>
                </a:ext>
              </a:extLst>
            </xdr:cNvPr>
            <xdr:cNvSpPr/>
          </xdr:nvSpPr>
          <xdr:spPr>
            <a:xfrm>
              <a:off x="24763329" y="22466219"/>
              <a:ext cx="81214" cy="26528"/>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7" name="角丸四角形 200">
              <a:extLst>
                <a:ext uri="{FF2B5EF4-FFF2-40B4-BE49-F238E27FC236}">
                  <a16:creationId xmlns:a16="http://schemas.microsoft.com/office/drawing/2014/main" id="{52D28978-B614-FCBC-03F2-F3FCEEA27758}"/>
                </a:ext>
              </a:extLst>
            </xdr:cNvPr>
            <xdr:cNvSpPr/>
          </xdr:nvSpPr>
          <xdr:spPr>
            <a:xfrm>
              <a:off x="24815892" y="22456747"/>
              <a:ext cx="76679" cy="59039"/>
            </a:xfrm>
            <a:prstGeom prst="roundRect">
              <a:avLst>
                <a:gd name="adj" fmla="val 50000"/>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8" name="角丸四角形 200">
              <a:extLst>
                <a:ext uri="{FF2B5EF4-FFF2-40B4-BE49-F238E27FC236}">
                  <a16:creationId xmlns:a16="http://schemas.microsoft.com/office/drawing/2014/main" id="{0D9F9053-A354-E67D-6C51-29859CE7BFE0}"/>
                </a:ext>
              </a:extLst>
            </xdr:cNvPr>
            <xdr:cNvSpPr/>
          </xdr:nvSpPr>
          <xdr:spPr>
            <a:xfrm>
              <a:off x="24789611" y="22615818"/>
              <a:ext cx="102960" cy="55748"/>
            </a:xfrm>
            <a:prstGeom prst="roundRect">
              <a:avLst>
                <a:gd name="adj" fmla="val 50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79" name="アーチ 2978">
              <a:extLst>
                <a:ext uri="{FF2B5EF4-FFF2-40B4-BE49-F238E27FC236}">
                  <a16:creationId xmlns:a16="http://schemas.microsoft.com/office/drawing/2014/main" id="{2F6EBC33-5606-3350-1347-41381BAA4796}"/>
                </a:ext>
              </a:extLst>
            </xdr:cNvPr>
            <xdr:cNvSpPr/>
          </xdr:nvSpPr>
          <xdr:spPr>
            <a:xfrm rot="13818969">
              <a:off x="24630799" y="22432702"/>
              <a:ext cx="240746" cy="268356"/>
            </a:xfrm>
            <a:prstGeom prst="blockArc">
              <a:avLst>
                <a:gd name="adj1" fmla="val 10320673"/>
                <a:gd name="adj2" fmla="val 20953116"/>
                <a:gd name="adj3" fmla="val 133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0" name="角丸四角形 200">
              <a:extLst>
                <a:ext uri="{FF2B5EF4-FFF2-40B4-BE49-F238E27FC236}">
                  <a16:creationId xmlns:a16="http://schemas.microsoft.com/office/drawing/2014/main" id="{5267377E-0CEA-D015-A8FE-60711CF26571}"/>
                </a:ext>
              </a:extLst>
            </xdr:cNvPr>
            <xdr:cNvSpPr/>
          </xdr:nvSpPr>
          <xdr:spPr>
            <a:xfrm>
              <a:off x="24818308" y="22616272"/>
              <a:ext cx="44349" cy="55748"/>
            </a:xfrm>
            <a:prstGeom prst="roundRect">
              <a:avLst>
                <a:gd name="adj" fmla="val 50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81" name="アーチ 2980">
              <a:extLst>
                <a:ext uri="{FF2B5EF4-FFF2-40B4-BE49-F238E27FC236}">
                  <a16:creationId xmlns:a16="http://schemas.microsoft.com/office/drawing/2014/main" id="{EF4A5726-966C-E365-5331-C280F7C4F4F0}"/>
                </a:ext>
              </a:extLst>
            </xdr:cNvPr>
            <xdr:cNvSpPr/>
          </xdr:nvSpPr>
          <xdr:spPr>
            <a:xfrm rot="10800000">
              <a:off x="24482777" y="22385098"/>
              <a:ext cx="231176" cy="138227"/>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2" name="アーチ 2981">
              <a:extLst>
                <a:ext uri="{FF2B5EF4-FFF2-40B4-BE49-F238E27FC236}">
                  <a16:creationId xmlns:a16="http://schemas.microsoft.com/office/drawing/2014/main" id="{FB54B6AB-5D90-5FE5-04E5-197B34BA05FF}"/>
                </a:ext>
              </a:extLst>
            </xdr:cNvPr>
            <xdr:cNvSpPr/>
          </xdr:nvSpPr>
          <xdr:spPr>
            <a:xfrm rot="10800000">
              <a:off x="24455475" y="22354521"/>
              <a:ext cx="231177" cy="138227"/>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3" name="アーチ 2982">
              <a:extLst>
                <a:ext uri="{FF2B5EF4-FFF2-40B4-BE49-F238E27FC236}">
                  <a16:creationId xmlns:a16="http://schemas.microsoft.com/office/drawing/2014/main" id="{B8240881-F817-19A1-E0F3-DCF55A6420DC}"/>
                </a:ext>
              </a:extLst>
            </xdr:cNvPr>
            <xdr:cNvSpPr/>
          </xdr:nvSpPr>
          <xdr:spPr>
            <a:xfrm rot="10800000">
              <a:off x="24428170" y="22315985"/>
              <a:ext cx="227195" cy="138227"/>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4" name="アーチ 2983">
              <a:extLst>
                <a:ext uri="{FF2B5EF4-FFF2-40B4-BE49-F238E27FC236}">
                  <a16:creationId xmlns:a16="http://schemas.microsoft.com/office/drawing/2014/main" id="{16609288-B4A1-26B0-B720-F62F0747FE22}"/>
                </a:ext>
              </a:extLst>
            </xdr:cNvPr>
            <xdr:cNvSpPr/>
          </xdr:nvSpPr>
          <xdr:spPr>
            <a:xfrm rot="10800000">
              <a:off x="24366848" y="22252456"/>
              <a:ext cx="231177" cy="138227"/>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5" name="アーチ 2984">
              <a:extLst>
                <a:ext uri="{FF2B5EF4-FFF2-40B4-BE49-F238E27FC236}">
                  <a16:creationId xmlns:a16="http://schemas.microsoft.com/office/drawing/2014/main" id="{2E9BF20B-7FA6-6F70-EF80-6AA60B099957}"/>
                </a:ext>
              </a:extLst>
            </xdr:cNvPr>
            <xdr:cNvSpPr/>
          </xdr:nvSpPr>
          <xdr:spPr>
            <a:xfrm rot="10800000">
              <a:off x="24326461" y="22199040"/>
              <a:ext cx="227195" cy="138227"/>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6" name="アーチ 2985">
              <a:extLst>
                <a:ext uri="{FF2B5EF4-FFF2-40B4-BE49-F238E27FC236}">
                  <a16:creationId xmlns:a16="http://schemas.microsoft.com/office/drawing/2014/main" id="{A540FDB5-33EA-EEEC-DAEC-42DD86977655}"/>
                </a:ext>
              </a:extLst>
            </xdr:cNvPr>
            <xdr:cNvSpPr/>
          </xdr:nvSpPr>
          <xdr:spPr>
            <a:xfrm rot="10800000">
              <a:off x="24298929" y="22154720"/>
              <a:ext cx="227195" cy="136472"/>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7" name="アーチ 2986">
              <a:extLst>
                <a:ext uri="{FF2B5EF4-FFF2-40B4-BE49-F238E27FC236}">
                  <a16:creationId xmlns:a16="http://schemas.microsoft.com/office/drawing/2014/main" id="{C442A069-58AA-5AA8-4432-5713ED7F4F23}"/>
                </a:ext>
              </a:extLst>
            </xdr:cNvPr>
            <xdr:cNvSpPr/>
          </xdr:nvSpPr>
          <xdr:spPr>
            <a:xfrm rot="10800000">
              <a:off x="24273899" y="22108644"/>
              <a:ext cx="230950" cy="138227"/>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8" name="アーチ 2987">
              <a:extLst>
                <a:ext uri="{FF2B5EF4-FFF2-40B4-BE49-F238E27FC236}">
                  <a16:creationId xmlns:a16="http://schemas.microsoft.com/office/drawing/2014/main" id="{0507082A-51E3-5D6E-F7EA-AD5A68B329F9}"/>
                </a:ext>
              </a:extLst>
            </xdr:cNvPr>
            <xdr:cNvSpPr/>
          </xdr:nvSpPr>
          <xdr:spPr>
            <a:xfrm rot="10800000">
              <a:off x="24255127" y="22057522"/>
              <a:ext cx="230950" cy="138227"/>
            </a:xfrm>
            <a:prstGeom prst="blockArc">
              <a:avLst>
                <a:gd name="adj1" fmla="val 331649"/>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89" name="アーチ 2988">
              <a:extLst>
                <a:ext uri="{FF2B5EF4-FFF2-40B4-BE49-F238E27FC236}">
                  <a16:creationId xmlns:a16="http://schemas.microsoft.com/office/drawing/2014/main" id="{C98B0875-B89E-D814-32FA-3E44E9509F6D}"/>
                </a:ext>
              </a:extLst>
            </xdr:cNvPr>
            <xdr:cNvSpPr/>
          </xdr:nvSpPr>
          <xdr:spPr>
            <a:xfrm rot="16200000">
              <a:off x="24195808" y="21974919"/>
              <a:ext cx="206244" cy="153356"/>
            </a:xfrm>
            <a:prstGeom prst="blockArc">
              <a:avLst>
                <a:gd name="adj1" fmla="val 10971021"/>
                <a:gd name="adj2" fmla="val 0"/>
                <a:gd name="adj3" fmla="val 25000"/>
              </a:avLst>
            </a:prstGeom>
            <a:solidFill>
              <a:schemeClr val="accent4">
                <a:lumMod val="75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2990" name="グループ化 2989">
              <a:extLst>
                <a:ext uri="{FF2B5EF4-FFF2-40B4-BE49-F238E27FC236}">
                  <a16:creationId xmlns:a16="http://schemas.microsoft.com/office/drawing/2014/main" id="{77B21E1D-D380-BC9A-9F8B-ED3BEFC21C30}"/>
                </a:ext>
              </a:extLst>
            </xdr:cNvPr>
            <xdr:cNvGrpSpPr/>
          </xdr:nvGrpSpPr>
          <xdr:grpSpPr>
            <a:xfrm>
              <a:off x="24169689" y="21717000"/>
              <a:ext cx="308878" cy="270558"/>
              <a:chOff x="28448000" y="22944572"/>
              <a:chExt cx="903010" cy="945017"/>
            </a:xfrm>
            <a:solidFill>
              <a:schemeClr val="accent4">
                <a:lumMod val="75000"/>
              </a:schemeClr>
            </a:solidFill>
          </xdr:grpSpPr>
          <xdr:sp macro="" textlink="">
            <xdr:nvSpPr>
              <xdr:cNvPr id="2991" name="台形 2990">
                <a:extLst>
                  <a:ext uri="{FF2B5EF4-FFF2-40B4-BE49-F238E27FC236}">
                    <a16:creationId xmlns:a16="http://schemas.microsoft.com/office/drawing/2014/main" id="{AB5AB039-D618-3AEA-3C1E-3DC35C4021E7}"/>
                  </a:ext>
                </a:extLst>
              </xdr:cNvPr>
              <xdr:cNvSpPr/>
            </xdr:nvSpPr>
            <xdr:spPr>
              <a:xfrm>
                <a:off x="28448000" y="23016168"/>
                <a:ext cx="903010" cy="167793"/>
              </a:xfrm>
              <a:prstGeom prst="trapezoid">
                <a:avLst>
                  <a:gd name="adj" fmla="val 68333"/>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2" name="台形 2991">
                <a:extLst>
                  <a:ext uri="{FF2B5EF4-FFF2-40B4-BE49-F238E27FC236}">
                    <a16:creationId xmlns:a16="http://schemas.microsoft.com/office/drawing/2014/main" id="{2A746B47-E06F-F2AC-2449-8EC833A1A49B}"/>
                  </a:ext>
                </a:extLst>
              </xdr:cNvPr>
              <xdr:cNvSpPr/>
            </xdr:nvSpPr>
            <xdr:spPr>
              <a:xfrm rot="10800000">
                <a:off x="28448000" y="23183962"/>
                <a:ext cx="903010" cy="705627"/>
              </a:xfrm>
              <a:prstGeom prst="trapezoid">
                <a:avLst>
                  <a:gd name="adj" fmla="val 16005"/>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3" name="台形 2992">
                <a:extLst>
                  <a:ext uri="{FF2B5EF4-FFF2-40B4-BE49-F238E27FC236}">
                    <a16:creationId xmlns:a16="http://schemas.microsoft.com/office/drawing/2014/main" id="{FD09F81D-23E5-D87A-8678-DF6FA54EF707}"/>
                  </a:ext>
                </a:extLst>
              </xdr:cNvPr>
              <xdr:cNvSpPr/>
            </xdr:nvSpPr>
            <xdr:spPr>
              <a:xfrm rot="10800000">
                <a:off x="28492577" y="23221204"/>
                <a:ext cx="787109" cy="431881"/>
              </a:xfrm>
              <a:prstGeom prst="trapezoid">
                <a:avLst>
                  <a:gd name="adj" fmla="val 16005"/>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4" name="角丸四角形 156">
                <a:extLst>
                  <a:ext uri="{FF2B5EF4-FFF2-40B4-BE49-F238E27FC236}">
                    <a16:creationId xmlns:a16="http://schemas.microsoft.com/office/drawing/2014/main" id="{FC8EAF44-6EBE-05D1-2897-6AFB3659CD62}"/>
                  </a:ext>
                </a:extLst>
              </xdr:cNvPr>
              <xdr:cNvSpPr/>
            </xdr:nvSpPr>
            <xdr:spPr>
              <a:xfrm rot="5400000">
                <a:off x="28969310" y="22845361"/>
                <a:ext cx="80759" cy="279181"/>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5" name="角丸四角形 157">
                <a:extLst>
                  <a:ext uri="{FF2B5EF4-FFF2-40B4-BE49-F238E27FC236}">
                    <a16:creationId xmlns:a16="http://schemas.microsoft.com/office/drawing/2014/main" id="{6DA45B47-F9F1-1F2D-6202-C304C1E7701D}"/>
                  </a:ext>
                </a:extLst>
              </xdr:cNvPr>
              <xdr:cNvSpPr/>
            </xdr:nvSpPr>
            <xdr:spPr>
              <a:xfrm>
                <a:off x="28584704" y="23261834"/>
                <a:ext cx="626714" cy="35051"/>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6" name="角丸四角形 158">
                <a:extLst>
                  <a:ext uri="{FF2B5EF4-FFF2-40B4-BE49-F238E27FC236}">
                    <a16:creationId xmlns:a16="http://schemas.microsoft.com/office/drawing/2014/main" id="{7065A9D2-3087-9CC5-4036-47282C7B4517}"/>
                  </a:ext>
                </a:extLst>
              </xdr:cNvPr>
              <xdr:cNvSpPr/>
            </xdr:nvSpPr>
            <xdr:spPr>
              <a:xfrm>
                <a:off x="28584704" y="23344272"/>
                <a:ext cx="626714" cy="30486"/>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7" name="角丸四角形 159">
                <a:extLst>
                  <a:ext uri="{FF2B5EF4-FFF2-40B4-BE49-F238E27FC236}">
                    <a16:creationId xmlns:a16="http://schemas.microsoft.com/office/drawing/2014/main" id="{41A3C054-4166-841A-6DD7-F3A644F05696}"/>
                  </a:ext>
                </a:extLst>
              </xdr:cNvPr>
              <xdr:cNvSpPr/>
            </xdr:nvSpPr>
            <xdr:spPr>
              <a:xfrm>
                <a:off x="28584704" y="23413694"/>
                <a:ext cx="626714" cy="41824"/>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8" name="角丸四角形 160">
                <a:extLst>
                  <a:ext uri="{FF2B5EF4-FFF2-40B4-BE49-F238E27FC236}">
                    <a16:creationId xmlns:a16="http://schemas.microsoft.com/office/drawing/2014/main" id="{F18F91BD-368C-E22C-B4FD-8EB417E301CC}"/>
                  </a:ext>
                </a:extLst>
              </xdr:cNvPr>
              <xdr:cNvSpPr/>
            </xdr:nvSpPr>
            <xdr:spPr>
              <a:xfrm>
                <a:off x="28584704" y="23493447"/>
                <a:ext cx="626714" cy="35974"/>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99" name="角丸四角形 161">
                <a:extLst>
                  <a:ext uri="{FF2B5EF4-FFF2-40B4-BE49-F238E27FC236}">
                    <a16:creationId xmlns:a16="http://schemas.microsoft.com/office/drawing/2014/main" id="{BFB79446-4618-80E6-91F6-F4F2DEC5A351}"/>
                  </a:ext>
                </a:extLst>
              </xdr:cNvPr>
              <xdr:cNvSpPr/>
            </xdr:nvSpPr>
            <xdr:spPr>
              <a:xfrm>
                <a:off x="28584704" y="23552187"/>
                <a:ext cx="626714" cy="37652"/>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00" name="角丸四角形 162">
                <a:extLst>
                  <a:ext uri="{FF2B5EF4-FFF2-40B4-BE49-F238E27FC236}">
                    <a16:creationId xmlns:a16="http://schemas.microsoft.com/office/drawing/2014/main" id="{15819F21-2812-A4D2-4032-F33B25D831BE}"/>
                  </a:ext>
                </a:extLst>
              </xdr:cNvPr>
              <xdr:cNvSpPr/>
            </xdr:nvSpPr>
            <xdr:spPr>
              <a:xfrm>
                <a:off x="28584704" y="23455518"/>
                <a:ext cx="626714" cy="29202"/>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01" name="角丸四角形 163">
                <a:extLst>
                  <a:ext uri="{FF2B5EF4-FFF2-40B4-BE49-F238E27FC236}">
                    <a16:creationId xmlns:a16="http://schemas.microsoft.com/office/drawing/2014/main" id="{F842064D-3D77-DC8E-F42C-27926AA1E4BD}"/>
                  </a:ext>
                </a:extLst>
              </xdr:cNvPr>
              <xdr:cNvSpPr/>
            </xdr:nvSpPr>
            <xdr:spPr>
              <a:xfrm>
                <a:off x="28584704" y="23296885"/>
                <a:ext cx="626714" cy="30881"/>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02" name="角丸四角形 164">
                <a:extLst>
                  <a:ext uri="{FF2B5EF4-FFF2-40B4-BE49-F238E27FC236}">
                    <a16:creationId xmlns:a16="http://schemas.microsoft.com/office/drawing/2014/main" id="{822F290A-41A9-2820-5A09-B7645C99D51C}"/>
                  </a:ext>
                </a:extLst>
              </xdr:cNvPr>
              <xdr:cNvSpPr/>
            </xdr:nvSpPr>
            <xdr:spPr>
              <a:xfrm>
                <a:off x="28584704" y="23374758"/>
                <a:ext cx="626714" cy="30881"/>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03" name="角丸四角形 165">
                <a:extLst>
                  <a:ext uri="{FF2B5EF4-FFF2-40B4-BE49-F238E27FC236}">
                    <a16:creationId xmlns:a16="http://schemas.microsoft.com/office/drawing/2014/main" id="{70054C6B-3E84-DE6D-1EC9-8C09CEC98D22}"/>
                  </a:ext>
                </a:extLst>
              </xdr:cNvPr>
              <xdr:cNvSpPr/>
            </xdr:nvSpPr>
            <xdr:spPr>
              <a:xfrm>
                <a:off x="28584704" y="23522824"/>
                <a:ext cx="626714" cy="30881"/>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clientData/>
  </xdr:twoCellAnchor>
  <xdr:twoCellAnchor>
    <xdr:from>
      <xdr:col>194</xdr:col>
      <xdr:colOff>104100</xdr:colOff>
      <xdr:row>188</xdr:row>
      <xdr:rowOff>26555</xdr:rowOff>
    </xdr:from>
    <xdr:to>
      <xdr:col>199</xdr:col>
      <xdr:colOff>104100</xdr:colOff>
      <xdr:row>197</xdr:row>
      <xdr:rowOff>1155</xdr:rowOff>
    </xdr:to>
    <xdr:grpSp>
      <xdr:nvGrpSpPr>
        <xdr:cNvPr id="3004" name="グループ化 3003">
          <a:extLst>
            <a:ext uri="{FF2B5EF4-FFF2-40B4-BE49-F238E27FC236}">
              <a16:creationId xmlns:a16="http://schemas.microsoft.com/office/drawing/2014/main" id="{C9A5D823-A150-4B1F-9211-74E3ED0BCE20}"/>
            </a:ext>
          </a:extLst>
        </xdr:cNvPr>
        <xdr:cNvGrpSpPr/>
      </xdr:nvGrpSpPr>
      <xdr:grpSpPr>
        <a:xfrm>
          <a:off x="25562574" y="24761403"/>
          <a:ext cx="657842" cy="1158716"/>
          <a:chOff x="24267779" y="12719050"/>
          <a:chExt cx="3291221" cy="6457950"/>
        </a:xfrm>
        <a:solidFill>
          <a:schemeClr val="accent4">
            <a:lumMod val="75000"/>
          </a:schemeClr>
        </a:solidFill>
      </xdr:grpSpPr>
      <xdr:sp macro="" textlink="">
        <xdr:nvSpPr>
          <xdr:cNvPr id="3005" name="アーチ 3004">
            <a:extLst>
              <a:ext uri="{FF2B5EF4-FFF2-40B4-BE49-F238E27FC236}">
                <a16:creationId xmlns:a16="http://schemas.microsoft.com/office/drawing/2014/main" id="{FDB2C6CE-D16C-13D3-EDFB-80ACB370705F}"/>
              </a:ext>
            </a:extLst>
          </xdr:cNvPr>
          <xdr:cNvSpPr/>
        </xdr:nvSpPr>
        <xdr:spPr>
          <a:xfrm rot="10800000" flipH="1">
            <a:off x="24714200" y="14401800"/>
            <a:ext cx="1221014" cy="4775200"/>
          </a:xfrm>
          <a:prstGeom prst="blockArc">
            <a:avLst>
              <a:gd name="adj1" fmla="val 7418807"/>
              <a:gd name="adj2" fmla="val 17270236"/>
              <a:gd name="adj3" fmla="val 9578"/>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06" name="アーチ 3005">
            <a:extLst>
              <a:ext uri="{FF2B5EF4-FFF2-40B4-BE49-F238E27FC236}">
                <a16:creationId xmlns:a16="http://schemas.microsoft.com/office/drawing/2014/main" id="{CBE1475B-ED73-E9CC-55DD-4311C305211B}"/>
              </a:ext>
            </a:extLst>
          </xdr:cNvPr>
          <xdr:cNvSpPr/>
        </xdr:nvSpPr>
        <xdr:spPr>
          <a:xfrm>
            <a:off x="25603199" y="14401800"/>
            <a:ext cx="1308111" cy="3951112"/>
          </a:xfrm>
          <a:prstGeom prst="blockArc">
            <a:avLst>
              <a:gd name="adj1" fmla="val 7418807"/>
              <a:gd name="adj2" fmla="val 17270236"/>
              <a:gd name="adj3" fmla="val 9578"/>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07" name="台形 3006">
            <a:extLst>
              <a:ext uri="{FF2B5EF4-FFF2-40B4-BE49-F238E27FC236}">
                <a16:creationId xmlns:a16="http://schemas.microsoft.com/office/drawing/2014/main" id="{B10D11CD-8476-2342-C221-DB146EB64EC0}"/>
              </a:ext>
            </a:extLst>
          </xdr:cNvPr>
          <xdr:cNvSpPr/>
        </xdr:nvSpPr>
        <xdr:spPr>
          <a:xfrm>
            <a:off x="26532459" y="15409186"/>
            <a:ext cx="281510" cy="170312"/>
          </a:xfrm>
          <a:prstGeom prst="trapezoid">
            <a:avLst>
              <a:gd name="adj" fmla="val 18044"/>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08" name="台形 3007">
            <a:extLst>
              <a:ext uri="{FF2B5EF4-FFF2-40B4-BE49-F238E27FC236}">
                <a16:creationId xmlns:a16="http://schemas.microsoft.com/office/drawing/2014/main" id="{27E24BA3-19E9-756A-06FB-DC28DF2A99F4}"/>
              </a:ext>
            </a:extLst>
          </xdr:cNvPr>
          <xdr:cNvSpPr/>
        </xdr:nvSpPr>
        <xdr:spPr>
          <a:xfrm>
            <a:off x="26289215" y="15672737"/>
            <a:ext cx="1269785" cy="247387"/>
          </a:xfrm>
          <a:prstGeom prst="trapezoid">
            <a:avLst>
              <a:gd name="adj" fmla="val 40266"/>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09" name="角丸四角形 120">
            <a:extLst>
              <a:ext uri="{FF2B5EF4-FFF2-40B4-BE49-F238E27FC236}">
                <a16:creationId xmlns:a16="http://schemas.microsoft.com/office/drawing/2014/main" id="{9DE1535D-6D2A-CBB0-BC35-7CCCDE8438DA}"/>
              </a:ext>
            </a:extLst>
          </xdr:cNvPr>
          <xdr:cNvSpPr/>
        </xdr:nvSpPr>
        <xdr:spPr>
          <a:xfrm>
            <a:off x="26289215" y="15845110"/>
            <a:ext cx="1269785" cy="3271448"/>
          </a:xfrm>
          <a:prstGeom prst="roundRect">
            <a:avLst>
              <a:gd name="adj" fmla="val 6741"/>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0" name="角丸四角形 121">
            <a:extLst>
              <a:ext uri="{FF2B5EF4-FFF2-40B4-BE49-F238E27FC236}">
                <a16:creationId xmlns:a16="http://schemas.microsoft.com/office/drawing/2014/main" id="{68DA6D6F-5A20-B52C-0FA8-A11E06C9F3D2}"/>
              </a:ext>
            </a:extLst>
          </xdr:cNvPr>
          <xdr:cNvSpPr/>
        </xdr:nvSpPr>
        <xdr:spPr>
          <a:xfrm>
            <a:off x="26373417" y="15936640"/>
            <a:ext cx="1117546" cy="3100784"/>
          </a:xfrm>
          <a:prstGeom prst="roundRect">
            <a:avLst>
              <a:gd name="adj" fmla="val 6741"/>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1" name="角丸四角形 122">
            <a:extLst>
              <a:ext uri="{FF2B5EF4-FFF2-40B4-BE49-F238E27FC236}">
                <a16:creationId xmlns:a16="http://schemas.microsoft.com/office/drawing/2014/main" id="{841BDD23-17F5-425A-4382-DE0BF4C73550}"/>
              </a:ext>
            </a:extLst>
          </xdr:cNvPr>
          <xdr:cNvSpPr/>
        </xdr:nvSpPr>
        <xdr:spPr>
          <a:xfrm>
            <a:off x="26520795" y="16109705"/>
            <a:ext cx="817928" cy="151044"/>
          </a:xfrm>
          <a:prstGeom prst="roundRect">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2" name="角丸四角形 123">
            <a:extLst>
              <a:ext uri="{FF2B5EF4-FFF2-40B4-BE49-F238E27FC236}">
                <a16:creationId xmlns:a16="http://schemas.microsoft.com/office/drawing/2014/main" id="{71B7D7CA-AE08-B861-1A77-34714BF0F920}"/>
              </a:ext>
            </a:extLst>
          </xdr:cNvPr>
          <xdr:cNvSpPr/>
        </xdr:nvSpPr>
        <xdr:spPr>
          <a:xfrm>
            <a:off x="26525655" y="17161843"/>
            <a:ext cx="813068" cy="683394"/>
          </a:xfrm>
          <a:prstGeom prst="roundRect">
            <a:avLst/>
          </a:prstGeom>
          <a:solidFill>
            <a:schemeClr val="accent4">
              <a:lumMod val="40000"/>
              <a:lumOff val="6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3" name="角丸四角形 124">
            <a:extLst>
              <a:ext uri="{FF2B5EF4-FFF2-40B4-BE49-F238E27FC236}">
                <a16:creationId xmlns:a16="http://schemas.microsoft.com/office/drawing/2014/main" id="{732F8778-C9DD-2978-F5C2-308CAA14D9B9}"/>
              </a:ext>
            </a:extLst>
          </xdr:cNvPr>
          <xdr:cNvSpPr/>
        </xdr:nvSpPr>
        <xdr:spPr>
          <a:xfrm>
            <a:off x="26520795" y="16373256"/>
            <a:ext cx="817928" cy="134880"/>
          </a:xfrm>
          <a:prstGeom prst="roundRect">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4" name="角丸四角形 125">
            <a:extLst>
              <a:ext uri="{FF2B5EF4-FFF2-40B4-BE49-F238E27FC236}">
                <a16:creationId xmlns:a16="http://schemas.microsoft.com/office/drawing/2014/main" id="{9B5E7C61-B002-DB56-26D5-292F5B857F6F}"/>
              </a:ext>
            </a:extLst>
          </xdr:cNvPr>
          <xdr:cNvSpPr/>
        </xdr:nvSpPr>
        <xdr:spPr>
          <a:xfrm>
            <a:off x="26520795" y="16620643"/>
            <a:ext cx="817928" cy="151044"/>
          </a:xfrm>
          <a:prstGeom prst="roundRect">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5" name="角丸四角形 126">
            <a:extLst>
              <a:ext uri="{FF2B5EF4-FFF2-40B4-BE49-F238E27FC236}">
                <a16:creationId xmlns:a16="http://schemas.microsoft.com/office/drawing/2014/main" id="{D19C696E-E3E3-5E98-BC78-4C4E4B3026E4}"/>
              </a:ext>
            </a:extLst>
          </xdr:cNvPr>
          <xdr:cNvSpPr/>
        </xdr:nvSpPr>
        <xdr:spPr>
          <a:xfrm rot="5400000">
            <a:off x="26530745" y="15502194"/>
            <a:ext cx="287852" cy="288314"/>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6" name="角丸四角形 127">
            <a:extLst>
              <a:ext uri="{FF2B5EF4-FFF2-40B4-BE49-F238E27FC236}">
                <a16:creationId xmlns:a16="http://schemas.microsoft.com/office/drawing/2014/main" id="{4CCD85DD-1625-5D91-C0F3-5411AB823594}"/>
              </a:ext>
            </a:extLst>
          </xdr:cNvPr>
          <xdr:cNvSpPr/>
        </xdr:nvSpPr>
        <xdr:spPr>
          <a:xfrm>
            <a:off x="26441454" y="18141819"/>
            <a:ext cx="304478" cy="121117"/>
          </a:xfrm>
          <a:prstGeom prst="roundRect">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7" name="角丸四角形 128">
            <a:extLst>
              <a:ext uri="{FF2B5EF4-FFF2-40B4-BE49-F238E27FC236}">
                <a16:creationId xmlns:a16="http://schemas.microsoft.com/office/drawing/2014/main" id="{D66049C6-2A97-28C7-18AD-F992B9CBBABD}"/>
              </a:ext>
            </a:extLst>
          </xdr:cNvPr>
          <xdr:cNvSpPr/>
        </xdr:nvSpPr>
        <xdr:spPr>
          <a:xfrm>
            <a:off x="26799389" y="18141819"/>
            <a:ext cx="304479" cy="121117"/>
          </a:xfrm>
          <a:prstGeom prst="roundRect">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8" name="角丸四角形 129">
            <a:extLst>
              <a:ext uri="{FF2B5EF4-FFF2-40B4-BE49-F238E27FC236}">
                <a16:creationId xmlns:a16="http://schemas.microsoft.com/office/drawing/2014/main" id="{AED74CB4-14B4-6CA1-ACBF-191EC7450645}"/>
              </a:ext>
            </a:extLst>
          </xdr:cNvPr>
          <xdr:cNvSpPr/>
        </xdr:nvSpPr>
        <xdr:spPr>
          <a:xfrm>
            <a:off x="27147606" y="18141819"/>
            <a:ext cx="304478" cy="121117"/>
          </a:xfrm>
          <a:prstGeom prst="roundRect">
            <a:avLst/>
          </a:prstGeom>
          <a:solidFill>
            <a:schemeClr val="accent4">
              <a:lumMod val="50000"/>
            </a:schemeClr>
          </a:solid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19" name="円柱 3018">
            <a:extLst>
              <a:ext uri="{FF2B5EF4-FFF2-40B4-BE49-F238E27FC236}">
                <a16:creationId xmlns:a16="http://schemas.microsoft.com/office/drawing/2014/main" id="{2FC9D3C9-D2D5-D227-AE03-CD3DDF8212E4}"/>
              </a:ext>
            </a:extLst>
          </xdr:cNvPr>
          <xdr:cNvSpPr/>
        </xdr:nvSpPr>
        <xdr:spPr>
          <a:xfrm>
            <a:off x="27186485" y="15551971"/>
            <a:ext cx="236440" cy="247388"/>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0" name="円柱 3019">
            <a:extLst>
              <a:ext uri="{FF2B5EF4-FFF2-40B4-BE49-F238E27FC236}">
                <a16:creationId xmlns:a16="http://schemas.microsoft.com/office/drawing/2014/main" id="{74DFBAB4-6A00-5BCB-05D1-B60D2C0F7677}"/>
              </a:ext>
            </a:extLst>
          </xdr:cNvPr>
          <xdr:cNvSpPr/>
        </xdr:nvSpPr>
        <xdr:spPr>
          <a:xfrm>
            <a:off x="27270685" y="12870662"/>
            <a:ext cx="68038" cy="2708837"/>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1" name="円柱 3020">
            <a:extLst>
              <a:ext uri="{FF2B5EF4-FFF2-40B4-BE49-F238E27FC236}">
                <a16:creationId xmlns:a16="http://schemas.microsoft.com/office/drawing/2014/main" id="{F148E7E9-0B79-1D48-749C-BC51A4D60E0D}"/>
              </a:ext>
            </a:extLst>
          </xdr:cNvPr>
          <xdr:cNvSpPr/>
        </xdr:nvSpPr>
        <xdr:spPr>
          <a:xfrm>
            <a:off x="27226661" y="12719050"/>
            <a:ext cx="136075" cy="228686"/>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2" name="円柱 3021">
            <a:extLst>
              <a:ext uri="{FF2B5EF4-FFF2-40B4-BE49-F238E27FC236}">
                <a16:creationId xmlns:a16="http://schemas.microsoft.com/office/drawing/2014/main" id="{1E4713CF-7A9D-1460-EB95-56B45C5A7E56}"/>
              </a:ext>
            </a:extLst>
          </xdr:cNvPr>
          <xdr:cNvSpPr/>
        </xdr:nvSpPr>
        <xdr:spPr>
          <a:xfrm>
            <a:off x="26898171" y="15562742"/>
            <a:ext cx="220277" cy="263552"/>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3" name="円柱 3022">
            <a:extLst>
              <a:ext uri="{FF2B5EF4-FFF2-40B4-BE49-F238E27FC236}">
                <a16:creationId xmlns:a16="http://schemas.microsoft.com/office/drawing/2014/main" id="{8F819808-1E1B-2A13-2F77-BD9033AEF059}"/>
              </a:ext>
            </a:extLst>
          </xdr:cNvPr>
          <xdr:cNvSpPr/>
        </xdr:nvSpPr>
        <xdr:spPr>
          <a:xfrm>
            <a:off x="26966208" y="15502424"/>
            <a:ext cx="81243" cy="77074"/>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4" name="円柱 3023">
            <a:extLst>
              <a:ext uri="{FF2B5EF4-FFF2-40B4-BE49-F238E27FC236}">
                <a16:creationId xmlns:a16="http://schemas.microsoft.com/office/drawing/2014/main" id="{6C446B07-BD20-5AE4-1BCC-04FCE5BF46E4}"/>
              </a:ext>
            </a:extLst>
          </xdr:cNvPr>
          <xdr:cNvSpPr/>
        </xdr:nvSpPr>
        <xdr:spPr>
          <a:xfrm>
            <a:off x="26544211" y="15332112"/>
            <a:ext cx="220276" cy="247387"/>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5" name="円柱 3024">
            <a:extLst>
              <a:ext uri="{FF2B5EF4-FFF2-40B4-BE49-F238E27FC236}">
                <a16:creationId xmlns:a16="http://schemas.microsoft.com/office/drawing/2014/main" id="{5775A0A4-24CE-7490-DE09-E1C2DE3AB4BE}"/>
              </a:ext>
            </a:extLst>
          </xdr:cNvPr>
          <xdr:cNvSpPr/>
        </xdr:nvSpPr>
        <xdr:spPr>
          <a:xfrm>
            <a:off x="26544211" y="15113627"/>
            <a:ext cx="220276" cy="247388"/>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6" name="円柱 3025">
            <a:extLst>
              <a:ext uri="{FF2B5EF4-FFF2-40B4-BE49-F238E27FC236}">
                <a16:creationId xmlns:a16="http://schemas.microsoft.com/office/drawing/2014/main" id="{184A3AFA-4427-B038-0CF1-586D0F3D061A}"/>
              </a:ext>
            </a:extLst>
          </xdr:cNvPr>
          <xdr:cNvSpPr/>
        </xdr:nvSpPr>
        <xdr:spPr>
          <a:xfrm>
            <a:off x="26542665" y="14859712"/>
            <a:ext cx="220276" cy="263551"/>
          </a:xfrm>
          <a:prstGeom prst="can">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27" name="アーチ 3026">
            <a:extLst>
              <a:ext uri="{FF2B5EF4-FFF2-40B4-BE49-F238E27FC236}">
                <a16:creationId xmlns:a16="http://schemas.microsoft.com/office/drawing/2014/main" id="{AE0474F8-E84A-5250-B66C-0859C3513A07}"/>
              </a:ext>
            </a:extLst>
          </xdr:cNvPr>
          <xdr:cNvSpPr/>
        </xdr:nvSpPr>
        <xdr:spPr>
          <a:xfrm rot="10800000">
            <a:off x="25608946" y="18065079"/>
            <a:ext cx="440553" cy="340626"/>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28" name="アーチ 3027">
            <a:extLst>
              <a:ext uri="{FF2B5EF4-FFF2-40B4-BE49-F238E27FC236}">
                <a16:creationId xmlns:a16="http://schemas.microsoft.com/office/drawing/2014/main" id="{9A08AD1F-E0DB-8718-CE6E-579827D99833}"/>
              </a:ext>
            </a:extLst>
          </xdr:cNvPr>
          <xdr:cNvSpPr/>
        </xdr:nvSpPr>
        <xdr:spPr>
          <a:xfrm rot="10800000">
            <a:off x="25573343" y="17978646"/>
            <a:ext cx="456717" cy="349985"/>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29" name="アーチ 3028">
            <a:extLst>
              <a:ext uri="{FF2B5EF4-FFF2-40B4-BE49-F238E27FC236}">
                <a16:creationId xmlns:a16="http://schemas.microsoft.com/office/drawing/2014/main" id="{9EE15628-2B7A-4242-33B7-5840C31CBB86}"/>
              </a:ext>
            </a:extLst>
          </xdr:cNvPr>
          <xdr:cNvSpPr/>
        </xdr:nvSpPr>
        <xdr:spPr>
          <a:xfrm rot="10800000">
            <a:off x="25618666" y="17867241"/>
            <a:ext cx="440553" cy="344479"/>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0" name="アーチ 3029">
            <a:extLst>
              <a:ext uri="{FF2B5EF4-FFF2-40B4-BE49-F238E27FC236}">
                <a16:creationId xmlns:a16="http://schemas.microsoft.com/office/drawing/2014/main" id="{E6D27D54-0FAE-E706-8654-13010C1F5FE8}"/>
              </a:ext>
            </a:extLst>
          </xdr:cNvPr>
          <xdr:cNvSpPr/>
        </xdr:nvSpPr>
        <xdr:spPr>
          <a:xfrm rot="10800000">
            <a:off x="25628386" y="17737117"/>
            <a:ext cx="440553" cy="340625"/>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1" name="アーチ 3030">
            <a:extLst>
              <a:ext uri="{FF2B5EF4-FFF2-40B4-BE49-F238E27FC236}">
                <a16:creationId xmlns:a16="http://schemas.microsoft.com/office/drawing/2014/main" id="{95137693-C2C9-55C9-46B9-58111859F5C5}"/>
              </a:ext>
            </a:extLst>
          </xdr:cNvPr>
          <xdr:cNvSpPr/>
        </xdr:nvSpPr>
        <xdr:spPr>
          <a:xfrm rot="10800000">
            <a:off x="25604086" y="17638021"/>
            <a:ext cx="440553" cy="349984"/>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2" name="アーチ 3031">
            <a:extLst>
              <a:ext uri="{FF2B5EF4-FFF2-40B4-BE49-F238E27FC236}">
                <a16:creationId xmlns:a16="http://schemas.microsoft.com/office/drawing/2014/main" id="{3B81CA31-4A26-6671-6C58-2C72488141FF}"/>
              </a:ext>
            </a:extLst>
          </xdr:cNvPr>
          <xdr:cNvSpPr/>
        </xdr:nvSpPr>
        <xdr:spPr>
          <a:xfrm rot="10800000">
            <a:off x="25604086" y="17533772"/>
            <a:ext cx="440553" cy="344480"/>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3" name="アーチ 3032">
            <a:extLst>
              <a:ext uri="{FF2B5EF4-FFF2-40B4-BE49-F238E27FC236}">
                <a16:creationId xmlns:a16="http://schemas.microsoft.com/office/drawing/2014/main" id="{9F65A9A7-0F1A-31EE-680C-7AEEBAC195C3}"/>
              </a:ext>
            </a:extLst>
          </xdr:cNvPr>
          <xdr:cNvSpPr/>
        </xdr:nvSpPr>
        <xdr:spPr>
          <a:xfrm rot="10800000">
            <a:off x="25604086" y="17427520"/>
            <a:ext cx="440553" cy="344480"/>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4" name="アーチ 3033">
            <a:extLst>
              <a:ext uri="{FF2B5EF4-FFF2-40B4-BE49-F238E27FC236}">
                <a16:creationId xmlns:a16="http://schemas.microsoft.com/office/drawing/2014/main" id="{D75F219E-BF33-390C-C4A9-C8DE21005A36}"/>
              </a:ext>
            </a:extLst>
          </xdr:cNvPr>
          <xdr:cNvSpPr/>
        </xdr:nvSpPr>
        <xdr:spPr>
          <a:xfrm rot="10800000">
            <a:off x="25628386" y="17337661"/>
            <a:ext cx="440553" cy="319079"/>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5" name="アーチ 3034">
            <a:extLst>
              <a:ext uri="{FF2B5EF4-FFF2-40B4-BE49-F238E27FC236}">
                <a16:creationId xmlns:a16="http://schemas.microsoft.com/office/drawing/2014/main" id="{A6671F4D-799F-F054-2821-5EFB573BDC5B}"/>
              </a:ext>
            </a:extLst>
          </xdr:cNvPr>
          <xdr:cNvSpPr/>
        </xdr:nvSpPr>
        <xdr:spPr>
          <a:xfrm rot="10800000">
            <a:off x="25549044" y="17255081"/>
            <a:ext cx="456717" cy="302915"/>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6" name="アーチ 3035">
            <a:extLst>
              <a:ext uri="{FF2B5EF4-FFF2-40B4-BE49-F238E27FC236}">
                <a16:creationId xmlns:a16="http://schemas.microsoft.com/office/drawing/2014/main" id="{D84B4B50-8062-4128-7A3D-1688C93A754D}"/>
              </a:ext>
            </a:extLst>
          </xdr:cNvPr>
          <xdr:cNvSpPr/>
        </xdr:nvSpPr>
        <xdr:spPr>
          <a:xfrm rot="10800000">
            <a:off x="25544184" y="17152484"/>
            <a:ext cx="456717" cy="324584"/>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7" name="アーチ 3036">
            <a:extLst>
              <a:ext uri="{FF2B5EF4-FFF2-40B4-BE49-F238E27FC236}">
                <a16:creationId xmlns:a16="http://schemas.microsoft.com/office/drawing/2014/main" id="{DA778BB2-077C-A718-1B53-B209C995DBB6}"/>
              </a:ext>
            </a:extLst>
          </xdr:cNvPr>
          <xdr:cNvSpPr/>
        </xdr:nvSpPr>
        <xdr:spPr>
          <a:xfrm rot="10800000">
            <a:off x="25505305" y="17075409"/>
            <a:ext cx="456717" cy="324584"/>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8" name="アーチ 3037">
            <a:extLst>
              <a:ext uri="{FF2B5EF4-FFF2-40B4-BE49-F238E27FC236}">
                <a16:creationId xmlns:a16="http://schemas.microsoft.com/office/drawing/2014/main" id="{BE58B5DB-CEDF-78EB-DD84-89E2F8A8E74B}"/>
              </a:ext>
            </a:extLst>
          </xdr:cNvPr>
          <xdr:cNvSpPr/>
        </xdr:nvSpPr>
        <xdr:spPr>
          <a:xfrm rot="10800000">
            <a:off x="25529605" y="16991530"/>
            <a:ext cx="456717" cy="344480"/>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39" name="アーチ 3038">
            <a:extLst>
              <a:ext uri="{FF2B5EF4-FFF2-40B4-BE49-F238E27FC236}">
                <a16:creationId xmlns:a16="http://schemas.microsoft.com/office/drawing/2014/main" id="{8F3DCEE9-6FA0-0C7B-5D55-2DB95648323A}"/>
              </a:ext>
            </a:extLst>
          </xdr:cNvPr>
          <xdr:cNvSpPr/>
        </xdr:nvSpPr>
        <xdr:spPr>
          <a:xfrm rot="10800000">
            <a:off x="25519885" y="16905096"/>
            <a:ext cx="456717" cy="349985"/>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40" name="アーチ 3039">
            <a:extLst>
              <a:ext uri="{FF2B5EF4-FFF2-40B4-BE49-F238E27FC236}">
                <a16:creationId xmlns:a16="http://schemas.microsoft.com/office/drawing/2014/main" id="{1C3369BD-7E01-0EB4-1CB9-3A1D38E593E7}"/>
              </a:ext>
            </a:extLst>
          </xdr:cNvPr>
          <xdr:cNvSpPr/>
        </xdr:nvSpPr>
        <xdr:spPr>
          <a:xfrm rot="11535742">
            <a:off x="25544763" y="16757395"/>
            <a:ext cx="327640" cy="317008"/>
          </a:xfrm>
          <a:prstGeom prst="blockArc">
            <a:avLst>
              <a:gd name="adj1" fmla="val 331649"/>
              <a:gd name="adj2" fmla="val 0"/>
              <a:gd name="adj3" fmla="val 25000"/>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41" name="台形 3040">
            <a:extLst>
              <a:ext uri="{FF2B5EF4-FFF2-40B4-BE49-F238E27FC236}">
                <a16:creationId xmlns:a16="http://schemas.microsoft.com/office/drawing/2014/main" id="{4543C02C-B587-E292-6DE4-1155B103E905}"/>
              </a:ext>
            </a:extLst>
          </xdr:cNvPr>
          <xdr:cNvSpPr/>
        </xdr:nvSpPr>
        <xdr:spPr>
          <a:xfrm>
            <a:off x="24267779" y="15274705"/>
            <a:ext cx="979821" cy="193895"/>
          </a:xfrm>
          <a:prstGeom prst="trapezoid">
            <a:avLst>
              <a:gd name="adj" fmla="val 68333"/>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2" name="台形 3041">
            <a:extLst>
              <a:ext uri="{FF2B5EF4-FFF2-40B4-BE49-F238E27FC236}">
                <a16:creationId xmlns:a16="http://schemas.microsoft.com/office/drawing/2014/main" id="{60E3A383-FDB5-6322-F234-7E1F32DD90F1}"/>
              </a:ext>
            </a:extLst>
          </xdr:cNvPr>
          <xdr:cNvSpPr/>
        </xdr:nvSpPr>
        <xdr:spPr>
          <a:xfrm rot="10800000">
            <a:off x="24267779" y="15468600"/>
            <a:ext cx="979821" cy="751623"/>
          </a:xfrm>
          <a:prstGeom prst="trapezoid">
            <a:avLst>
              <a:gd name="adj" fmla="val 16005"/>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3" name="台形 3042">
            <a:extLst>
              <a:ext uri="{FF2B5EF4-FFF2-40B4-BE49-F238E27FC236}">
                <a16:creationId xmlns:a16="http://schemas.microsoft.com/office/drawing/2014/main" id="{2CBEEFC4-054E-5AB0-79C1-93704E6E4D7C}"/>
              </a:ext>
            </a:extLst>
          </xdr:cNvPr>
          <xdr:cNvSpPr/>
        </xdr:nvSpPr>
        <xdr:spPr>
          <a:xfrm rot="10800000">
            <a:off x="24312151" y="15505461"/>
            <a:ext cx="849938" cy="452859"/>
          </a:xfrm>
          <a:prstGeom prst="trapezoid">
            <a:avLst>
              <a:gd name="adj" fmla="val 16005"/>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4" name="角丸四角形 156">
            <a:extLst>
              <a:ext uri="{FF2B5EF4-FFF2-40B4-BE49-F238E27FC236}">
                <a16:creationId xmlns:a16="http://schemas.microsoft.com/office/drawing/2014/main" id="{FDB4EDF7-5CB4-DE21-4B20-DB9A32B3A206}"/>
              </a:ext>
            </a:extLst>
          </xdr:cNvPr>
          <xdr:cNvSpPr/>
        </xdr:nvSpPr>
        <xdr:spPr>
          <a:xfrm rot="5400000">
            <a:off x="24828218" y="15107512"/>
            <a:ext cx="91589" cy="289965"/>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5" name="角丸四角形 157">
            <a:extLst>
              <a:ext uri="{FF2B5EF4-FFF2-40B4-BE49-F238E27FC236}">
                <a16:creationId xmlns:a16="http://schemas.microsoft.com/office/drawing/2014/main" id="{5DB68B15-24D7-3C01-C78E-371B05E5A937}"/>
              </a:ext>
            </a:extLst>
          </xdr:cNvPr>
          <xdr:cNvSpPr/>
        </xdr:nvSpPr>
        <xdr:spPr>
          <a:xfrm>
            <a:off x="24418368" y="15547325"/>
            <a:ext cx="676994" cy="31835"/>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6" name="角丸四角形 158">
            <a:extLst>
              <a:ext uri="{FF2B5EF4-FFF2-40B4-BE49-F238E27FC236}">
                <a16:creationId xmlns:a16="http://schemas.microsoft.com/office/drawing/2014/main" id="{EADBDF20-664A-87B7-0D0D-8D7C78F15EF7}"/>
              </a:ext>
            </a:extLst>
          </xdr:cNvPr>
          <xdr:cNvSpPr/>
        </xdr:nvSpPr>
        <xdr:spPr>
          <a:xfrm>
            <a:off x="24418368" y="15626060"/>
            <a:ext cx="676994" cy="44688"/>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7" name="角丸四角形 159">
            <a:extLst>
              <a:ext uri="{FF2B5EF4-FFF2-40B4-BE49-F238E27FC236}">
                <a16:creationId xmlns:a16="http://schemas.microsoft.com/office/drawing/2014/main" id="{0E0301BF-24F9-B1F4-BFB7-CB5AAC55046C}"/>
              </a:ext>
            </a:extLst>
          </xdr:cNvPr>
          <xdr:cNvSpPr/>
        </xdr:nvSpPr>
        <xdr:spPr>
          <a:xfrm>
            <a:off x="24418368" y="15710934"/>
            <a:ext cx="676994" cy="38538"/>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8" name="角丸四角形 160">
            <a:extLst>
              <a:ext uri="{FF2B5EF4-FFF2-40B4-BE49-F238E27FC236}">
                <a16:creationId xmlns:a16="http://schemas.microsoft.com/office/drawing/2014/main" id="{DAB15748-AECE-D3E6-5C7D-F68634E5FA4F}"/>
              </a:ext>
            </a:extLst>
          </xdr:cNvPr>
          <xdr:cNvSpPr/>
        </xdr:nvSpPr>
        <xdr:spPr>
          <a:xfrm>
            <a:off x="24418368" y="15787012"/>
            <a:ext cx="676994" cy="50119"/>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49" name="角丸四角形 161">
            <a:extLst>
              <a:ext uri="{FF2B5EF4-FFF2-40B4-BE49-F238E27FC236}">
                <a16:creationId xmlns:a16="http://schemas.microsoft.com/office/drawing/2014/main" id="{99815D5D-D0C5-9876-2F4F-CFF13911F88F}"/>
              </a:ext>
            </a:extLst>
          </xdr:cNvPr>
          <xdr:cNvSpPr/>
        </xdr:nvSpPr>
        <xdr:spPr>
          <a:xfrm>
            <a:off x="24418368" y="15859664"/>
            <a:ext cx="676994" cy="38915"/>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50" name="角丸四角形 162">
            <a:extLst>
              <a:ext uri="{FF2B5EF4-FFF2-40B4-BE49-F238E27FC236}">
                <a16:creationId xmlns:a16="http://schemas.microsoft.com/office/drawing/2014/main" id="{4FEE98F5-B20D-6926-512B-A27194DACA37}"/>
              </a:ext>
            </a:extLst>
          </xdr:cNvPr>
          <xdr:cNvSpPr/>
        </xdr:nvSpPr>
        <xdr:spPr>
          <a:xfrm>
            <a:off x="24418368" y="15749472"/>
            <a:ext cx="676994" cy="28903"/>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51" name="角丸四角形 163">
            <a:extLst>
              <a:ext uri="{FF2B5EF4-FFF2-40B4-BE49-F238E27FC236}">
                <a16:creationId xmlns:a16="http://schemas.microsoft.com/office/drawing/2014/main" id="{AF39DDEA-3E38-3D6D-1843-58C355CDD7CC}"/>
              </a:ext>
            </a:extLst>
          </xdr:cNvPr>
          <xdr:cNvSpPr/>
        </xdr:nvSpPr>
        <xdr:spPr>
          <a:xfrm>
            <a:off x="24418368" y="15579160"/>
            <a:ext cx="676994" cy="30564"/>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52" name="角丸四角形 164">
            <a:extLst>
              <a:ext uri="{FF2B5EF4-FFF2-40B4-BE49-F238E27FC236}">
                <a16:creationId xmlns:a16="http://schemas.microsoft.com/office/drawing/2014/main" id="{D96F2E12-D65F-28DD-EA74-AA0F771A1616}"/>
              </a:ext>
            </a:extLst>
          </xdr:cNvPr>
          <xdr:cNvSpPr/>
        </xdr:nvSpPr>
        <xdr:spPr>
          <a:xfrm>
            <a:off x="24418368" y="15670748"/>
            <a:ext cx="676994" cy="30564"/>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53" name="角丸四角形 165">
            <a:extLst>
              <a:ext uri="{FF2B5EF4-FFF2-40B4-BE49-F238E27FC236}">
                <a16:creationId xmlns:a16="http://schemas.microsoft.com/office/drawing/2014/main" id="{0EB17124-8815-5673-87F4-38D41F6CBD52}"/>
              </a:ext>
            </a:extLst>
          </xdr:cNvPr>
          <xdr:cNvSpPr/>
        </xdr:nvSpPr>
        <xdr:spPr>
          <a:xfrm>
            <a:off x="24418368" y="15830602"/>
            <a:ext cx="676994" cy="30564"/>
          </a:xfrm>
          <a:prstGeom prst="roundRect">
            <a:avLst/>
          </a:prstGeom>
          <a:grpFill/>
          <a:ln w="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189</xdr:col>
      <xdr:colOff>93132</xdr:colOff>
      <xdr:row>196</xdr:row>
      <xdr:rowOff>38099</xdr:rowOff>
    </xdr:from>
    <xdr:to>
      <xdr:col>201</xdr:col>
      <xdr:colOff>82740</xdr:colOff>
      <xdr:row>205</xdr:row>
      <xdr:rowOff>38099</xdr:rowOff>
    </xdr:to>
    <xdr:grpSp>
      <xdr:nvGrpSpPr>
        <xdr:cNvPr id="3054" name="グループ化 3053">
          <a:extLst>
            <a:ext uri="{FF2B5EF4-FFF2-40B4-BE49-F238E27FC236}">
              <a16:creationId xmlns:a16="http://schemas.microsoft.com/office/drawing/2014/main" id="{B069BD89-A288-4719-B52C-69B3C82A96F5}"/>
            </a:ext>
          </a:extLst>
        </xdr:cNvPr>
        <xdr:cNvGrpSpPr/>
      </xdr:nvGrpSpPr>
      <xdr:grpSpPr>
        <a:xfrm>
          <a:off x="24893766" y="25825495"/>
          <a:ext cx="1568428" cy="1184114"/>
          <a:chOff x="21820519" y="24460200"/>
          <a:chExt cx="10259681" cy="7391400"/>
        </a:xfrm>
      </xdr:grpSpPr>
      <xdr:grpSp>
        <xdr:nvGrpSpPr>
          <xdr:cNvPr id="3055" name="グループ化 3054">
            <a:extLst>
              <a:ext uri="{FF2B5EF4-FFF2-40B4-BE49-F238E27FC236}">
                <a16:creationId xmlns:a16="http://schemas.microsoft.com/office/drawing/2014/main" id="{70A36E0F-4C6C-2180-F36F-48F9A0E2394B}"/>
              </a:ext>
            </a:extLst>
          </xdr:cNvPr>
          <xdr:cNvGrpSpPr/>
        </xdr:nvGrpSpPr>
        <xdr:grpSpPr>
          <a:xfrm>
            <a:off x="24643927" y="27376795"/>
            <a:ext cx="7436273" cy="4474805"/>
            <a:chOff x="4581072" y="66056328"/>
            <a:chExt cx="8042728" cy="4845957"/>
          </a:xfrm>
          <a:solidFill>
            <a:schemeClr val="accent4">
              <a:lumMod val="40000"/>
              <a:lumOff val="60000"/>
            </a:schemeClr>
          </a:solidFill>
        </xdr:grpSpPr>
        <xdr:sp macro="" textlink="">
          <xdr:nvSpPr>
            <xdr:cNvPr id="3081" name="正方形/長方形 3080">
              <a:extLst>
                <a:ext uri="{FF2B5EF4-FFF2-40B4-BE49-F238E27FC236}">
                  <a16:creationId xmlns:a16="http://schemas.microsoft.com/office/drawing/2014/main" id="{5098E578-2589-03E8-088B-21191B9FF2F1}"/>
                </a:ext>
              </a:extLst>
            </xdr:cNvPr>
            <xdr:cNvSpPr/>
          </xdr:nvSpPr>
          <xdr:spPr>
            <a:xfrm>
              <a:off x="4622800" y="67005200"/>
              <a:ext cx="8001000" cy="3897085"/>
            </a:xfrm>
            <a:prstGeom prst="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2" name="正方形/長方形 3081">
              <a:extLst>
                <a:ext uri="{FF2B5EF4-FFF2-40B4-BE49-F238E27FC236}">
                  <a16:creationId xmlns:a16="http://schemas.microsoft.com/office/drawing/2014/main" id="{48961F65-322F-2DED-7D4E-843A6AAD863C}"/>
                </a:ext>
              </a:extLst>
            </xdr:cNvPr>
            <xdr:cNvSpPr/>
          </xdr:nvSpPr>
          <xdr:spPr>
            <a:xfrm>
              <a:off x="4800601" y="67975843"/>
              <a:ext cx="7645399" cy="2785569"/>
            </a:xfrm>
            <a:prstGeom prst="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3" name="台形 3082">
              <a:extLst>
                <a:ext uri="{FF2B5EF4-FFF2-40B4-BE49-F238E27FC236}">
                  <a16:creationId xmlns:a16="http://schemas.microsoft.com/office/drawing/2014/main" id="{AD9EE5C9-8F02-84C3-A030-0E578E031009}"/>
                </a:ext>
              </a:extLst>
            </xdr:cNvPr>
            <xdr:cNvSpPr/>
          </xdr:nvSpPr>
          <xdr:spPr>
            <a:xfrm>
              <a:off x="4581072" y="66056328"/>
              <a:ext cx="8042728" cy="593272"/>
            </a:xfrm>
            <a:prstGeom prst="trapezoid">
              <a:avLst>
                <a:gd name="adj" fmla="val 66056"/>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4" name="角丸四角形 200">
              <a:extLst>
                <a:ext uri="{FF2B5EF4-FFF2-40B4-BE49-F238E27FC236}">
                  <a16:creationId xmlns:a16="http://schemas.microsoft.com/office/drawing/2014/main" id="{4935EA19-A6E1-B717-B92B-AB3E707FC57A}"/>
                </a:ext>
              </a:extLst>
            </xdr:cNvPr>
            <xdr:cNvSpPr/>
          </xdr:nvSpPr>
          <xdr:spPr>
            <a:xfrm>
              <a:off x="9601200" y="67183000"/>
              <a:ext cx="711200" cy="711200"/>
            </a:xfrm>
            <a:prstGeom prst="roundRect">
              <a:avLst>
                <a:gd name="adj" fmla="val 50000"/>
              </a:avLst>
            </a:prstGeom>
            <a:solidFill>
              <a:schemeClr val="accent4">
                <a:lumMod val="50000"/>
              </a:schemeClr>
            </a:solid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5" name="正方形/長方形 3084">
              <a:extLst>
                <a:ext uri="{FF2B5EF4-FFF2-40B4-BE49-F238E27FC236}">
                  <a16:creationId xmlns:a16="http://schemas.microsoft.com/office/drawing/2014/main" id="{DBE5FC43-8B25-28B2-682F-A5D91CDB25CB}"/>
                </a:ext>
              </a:extLst>
            </xdr:cNvPr>
            <xdr:cNvSpPr/>
          </xdr:nvSpPr>
          <xdr:spPr>
            <a:xfrm>
              <a:off x="7941128" y="67264643"/>
              <a:ext cx="1066800" cy="629557"/>
            </a:xfrm>
            <a:prstGeom prst="rect">
              <a:avLst/>
            </a:prstGeom>
            <a:solidFill>
              <a:schemeClr val="accent4">
                <a:lumMod val="50000"/>
              </a:schemeClr>
            </a:solid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6" name="四角形: 上の 2 つの角を切り取る 3085">
              <a:extLst>
                <a:ext uri="{FF2B5EF4-FFF2-40B4-BE49-F238E27FC236}">
                  <a16:creationId xmlns:a16="http://schemas.microsoft.com/office/drawing/2014/main" id="{69982E83-C232-563A-EA97-B8CD3B9D293E}"/>
                </a:ext>
              </a:extLst>
            </xdr:cNvPr>
            <xdr:cNvSpPr/>
          </xdr:nvSpPr>
          <xdr:spPr>
            <a:xfrm>
              <a:off x="5689600" y="68427600"/>
              <a:ext cx="6045200" cy="1066800"/>
            </a:xfrm>
            <a:prstGeom prst="snip2SameRect">
              <a:avLst/>
            </a:prstGeom>
            <a:solidFill>
              <a:schemeClr val="accent4">
                <a:lumMod val="50000"/>
              </a:schemeClr>
            </a:solidFill>
            <a:ln w="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7" name="四角形: 上の 2 つの角を切り取る 3086">
              <a:extLst>
                <a:ext uri="{FF2B5EF4-FFF2-40B4-BE49-F238E27FC236}">
                  <a16:creationId xmlns:a16="http://schemas.microsoft.com/office/drawing/2014/main" id="{72BFC9AC-71B6-9417-15CB-C5F2094CA71B}"/>
                </a:ext>
              </a:extLst>
            </xdr:cNvPr>
            <xdr:cNvSpPr/>
          </xdr:nvSpPr>
          <xdr:spPr>
            <a:xfrm rot="10800000">
              <a:off x="5689600" y="69494400"/>
              <a:ext cx="6033052" cy="1053352"/>
            </a:xfrm>
            <a:prstGeom prst="snip2SameRect">
              <a:avLst/>
            </a:prstGeom>
            <a:solidFill>
              <a:schemeClr val="accent4">
                <a:lumMod val="50000"/>
              </a:schemeClr>
            </a:solidFill>
            <a:ln w="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8" name="正方形/長方形 3087">
              <a:extLst>
                <a:ext uri="{FF2B5EF4-FFF2-40B4-BE49-F238E27FC236}">
                  <a16:creationId xmlns:a16="http://schemas.microsoft.com/office/drawing/2014/main" id="{8BEE7995-8D4C-B18C-A84F-0B3443599DE1}"/>
                </a:ext>
              </a:extLst>
            </xdr:cNvPr>
            <xdr:cNvSpPr/>
          </xdr:nvSpPr>
          <xdr:spPr>
            <a:xfrm>
              <a:off x="8356600" y="68759573"/>
              <a:ext cx="2133600" cy="1446027"/>
            </a:xfrm>
            <a:prstGeom prst="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9" name="角丸四角形 1">
              <a:extLst>
                <a:ext uri="{FF2B5EF4-FFF2-40B4-BE49-F238E27FC236}">
                  <a16:creationId xmlns:a16="http://schemas.microsoft.com/office/drawing/2014/main" id="{3F95B171-1607-5FB9-97CD-EABD9882A701}"/>
                </a:ext>
              </a:extLst>
            </xdr:cNvPr>
            <xdr:cNvSpPr/>
          </xdr:nvSpPr>
          <xdr:spPr>
            <a:xfrm>
              <a:off x="7752047" y="68758200"/>
              <a:ext cx="565357" cy="380600"/>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0" name="角丸四角形 191">
              <a:extLst>
                <a:ext uri="{FF2B5EF4-FFF2-40B4-BE49-F238E27FC236}">
                  <a16:creationId xmlns:a16="http://schemas.microsoft.com/office/drawing/2014/main" id="{DB56F7BF-D3AF-3BE3-B2AA-589CA58D8B2B}"/>
                </a:ext>
              </a:extLst>
            </xdr:cNvPr>
            <xdr:cNvSpPr/>
          </xdr:nvSpPr>
          <xdr:spPr>
            <a:xfrm>
              <a:off x="7752047" y="69316600"/>
              <a:ext cx="565357" cy="330600"/>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1" name="角丸四角形 193">
              <a:extLst>
                <a:ext uri="{FF2B5EF4-FFF2-40B4-BE49-F238E27FC236}">
                  <a16:creationId xmlns:a16="http://schemas.microsoft.com/office/drawing/2014/main" id="{C741662C-F7F5-A9E8-CF5B-687ED3982F7C}"/>
                </a:ext>
              </a:extLst>
            </xdr:cNvPr>
            <xdr:cNvSpPr/>
          </xdr:nvSpPr>
          <xdr:spPr>
            <a:xfrm>
              <a:off x="7752047" y="69825000"/>
              <a:ext cx="565357" cy="380600"/>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2" name="角丸四角形 195">
              <a:extLst>
                <a:ext uri="{FF2B5EF4-FFF2-40B4-BE49-F238E27FC236}">
                  <a16:creationId xmlns:a16="http://schemas.microsoft.com/office/drawing/2014/main" id="{36DF8E06-0226-3410-60ED-C943E8B744DE}"/>
                </a:ext>
              </a:extLst>
            </xdr:cNvPr>
            <xdr:cNvSpPr/>
          </xdr:nvSpPr>
          <xdr:spPr>
            <a:xfrm>
              <a:off x="10596848" y="69831281"/>
              <a:ext cx="782352" cy="3743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3" name="正方形/長方形 3092">
              <a:extLst>
                <a:ext uri="{FF2B5EF4-FFF2-40B4-BE49-F238E27FC236}">
                  <a16:creationId xmlns:a16="http://schemas.microsoft.com/office/drawing/2014/main" id="{9726332D-2A7C-C3A2-6B15-29FF6714F323}"/>
                </a:ext>
              </a:extLst>
            </xdr:cNvPr>
            <xdr:cNvSpPr/>
          </xdr:nvSpPr>
          <xdr:spPr>
            <a:xfrm>
              <a:off x="8712201" y="69124285"/>
              <a:ext cx="1244600" cy="725714"/>
            </a:xfrm>
            <a:prstGeom prst="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4" name="角丸四角形 195">
              <a:extLst>
                <a:ext uri="{FF2B5EF4-FFF2-40B4-BE49-F238E27FC236}">
                  <a16:creationId xmlns:a16="http://schemas.microsoft.com/office/drawing/2014/main" id="{4A24A059-F270-5DD1-8FAC-7CA2021C91B9}"/>
                </a:ext>
              </a:extLst>
            </xdr:cNvPr>
            <xdr:cNvSpPr/>
          </xdr:nvSpPr>
          <xdr:spPr>
            <a:xfrm>
              <a:off x="10596848" y="69297881"/>
              <a:ext cx="782352" cy="3743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5" name="角丸四角形 195">
              <a:extLst>
                <a:ext uri="{FF2B5EF4-FFF2-40B4-BE49-F238E27FC236}">
                  <a16:creationId xmlns:a16="http://schemas.microsoft.com/office/drawing/2014/main" id="{37C9B6D8-0431-8FED-312E-132153E8E06D}"/>
                </a:ext>
              </a:extLst>
            </xdr:cNvPr>
            <xdr:cNvSpPr/>
          </xdr:nvSpPr>
          <xdr:spPr>
            <a:xfrm>
              <a:off x="10596848" y="68783200"/>
              <a:ext cx="782352" cy="359804"/>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6" name="角丸四角形 1">
              <a:extLst>
                <a:ext uri="{FF2B5EF4-FFF2-40B4-BE49-F238E27FC236}">
                  <a16:creationId xmlns:a16="http://schemas.microsoft.com/office/drawing/2014/main" id="{0139CEC6-FC2F-1C65-E2C2-7ACF1CAA872B}"/>
                </a:ext>
              </a:extLst>
            </xdr:cNvPr>
            <xdr:cNvSpPr/>
          </xdr:nvSpPr>
          <xdr:spPr>
            <a:xfrm>
              <a:off x="10134600" y="69494401"/>
              <a:ext cx="355600" cy="177799"/>
            </a:xfrm>
            <a:prstGeom prst="roundRect">
              <a:avLst>
                <a:gd name="adj" fmla="val 32052"/>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7" name="角丸四角形 1">
              <a:extLst>
                <a:ext uri="{FF2B5EF4-FFF2-40B4-BE49-F238E27FC236}">
                  <a16:creationId xmlns:a16="http://schemas.microsoft.com/office/drawing/2014/main" id="{19746940-903D-403A-DA9F-33FC758B6116}"/>
                </a:ext>
              </a:extLst>
            </xdr:cNvPr>
            <xdr:cNvSpPr/>
          </xdr:nvSpPr>
          <xdr:spPr>
            <a:xfrm>
              <a:off x="10134600" y="69640450"/>
              <a:ext cx="355600" cy="177799"/>
            </a:xfrm>
            <a:prstGeom prst="roundRect">
              <a:avLst>
                <a:gd name="adj" fmla="val 32052"/>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8" name="角丸四角形 195">
              <a:extLst>
                <a:ext uri="{FF2B5EF4-FFF2-40B4-BE49-F238E27FC236}">
                  <a16:creationId xmlns:a16="http://schemas.microsoft.com/office/drawing/2014/main" id="{94B24974-1044-2A1C-9A89-8D9D6160F086}"/>
                </a:ext>
              </a:extLst>
            </xdr:cNvPr>
            <xdr:cNvSpPr/>
          </xdr:nvSpPr>
          <xdr:spPr>
            <a:xfrm flipV="1">
              <a:off x="6645835" y="687832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99" name="角丸四角形 195">
              <a:extLst>
                <a:ext uri="{FF2B5EF4-FFF2-40B4-BE49-F238E27FC236}">
                  <a16:creationId xmlns:a16="http://schemas.microsoft.com/office/drawing/2014/main" id="{A49E5C17-5F7D-AD81-D797-CCC86E588C93}"/>
                </a:ext>
              </a:extLst>
            </xdr:cNvPr>
            <xdr:cNvSpPr/>
          </xdr:nvSpPr>
          <xdr:spPr>
            <a:xfrm flipV="1">
              <a:off x="6645835" y="689610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0" name="角丸四角形 195">
              <a:extLst>
                <a:ext uri="{FF2B5EF4-FFF2-40B4-BE49-F238E27FC236}">
                  <a16:creationId xmlns:a16="http://schemas.microsoft.com/office/drawing/2014/main" id="{C273D814-16C7-DF38-429A-74DE13DAD150}"/>
                </a:ext>
              </a:extLst>
            </xdr:cNvPr>
            <xdr:cNvSpPr/>
          </xdr:nvSpPr>
          <xdr:spPr>
            <a:xfrm flipV="1">
              <a:off x="6645835" y="691388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1" name="角丸四角形 195">
              <a:extLst>
                <a:ext uri="{FF2B5EF4-FFF2-40B4-BE49-F238E27FC236}">
                  <a16:creationId xmlns:a16="http://schemas.microsoft.com/office/drawing/2014/main" id="{2B485D6E-E6C4-F1CA-7D73-87522FCE5F0F}"/>
                </a:ext>
              </a:extLst>
            </xdr:cNvPr>
            <xdr:cNvSpPr/>
          </xdr:nvSpPr>
          <xdr:spPr>
            <a:xfrm flipV="1">
              <a:off x="6645835" y="693166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2" name="角丸四角形 195">
              <a:extLst>
                <a:ext uri="{FF2B5EF4-FFF2-40B4-BE49-F238E27FC236}">
                  <a16:creationId xmlns:a16="http://schemas.microsoft.com/office/drawing/2014/main" id="{5EE3BF07-A42A-43F8-133D-5079D6A4EA2D}"/>
                </a:ext>
              </a:extLst>
            </xdr:cNvPr>
            <xdr:cNvSpPr/>
          </xdr:nvSpPr>
          <xdr:spPr>
            <a:xfrm flipV="1">
              <a:off x="6645835" y="694944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3" name="角丸四角形 195">
              <a:extLst>
                <a:ext uri="{FF2B5EF4-FFF2-40B4-BE49-F238E27FC236}">
                  <a16:creationId xmlns:a16="http://schemas.microsoft.com/office/drawing/2014/main" id="{E0DEE692-1F2A-34A4-B5BA-59CF42E0D467}"/>
                </a:ext>
              </a:extLst>
            </xdr:cNvPr>
            <xdr:cNvSpPr/>
          </xdr:nvSpPr>
          <xdr:spPr>
            <a:xfrm flipV="1">
              <a:off x="6645835" y="696722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4" name="角丸四角形 195">
              <a:extLst>
                <a:ext uri="{FF2B5EF4-FFF2-40B4-BE49-F238E27FC236}">
                  <a16:creationId xmlns:a16="http://schemas.microsoft.com/office/drawing/2014/main" id="{BF1CE600-C19C-C542-457D-3B1ECE0871CD}"/>
                </a:ext>
              </a:extLst>
            </xdr:cNvPr>
            <xdr:cNvSpPr/>
          </xdr:nvSpPr>
          <xdr:spPr>
            <a:xfrm flipV="1">
              <a:off x="6645835" y="698500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5" name="角丸四角形 195">
              <a:extLst>
                <a:ext uri="{FF2B5EF4-FFF2-40B4-BE49-F238E27FC236}">
                  <a16:creationId xmlns:a16="http://schemas.microsoft.com/office/drawing/2014/main" id="{B136BD2E-668D-3DB4-4792-2B351941BF0F}"/>
                </a:ext>
              </a:extLst>
            </xdr:cNvPr>
            <xdr:cNvSpPr/>
          </xdr:nvSpPr>
          <xdr:spPr>
            <a:xfrm flipV="1">
              <a:off x="6645835" y="700278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6" name="角丸四角形 195">
              <a:extLst>
                <a:ext uri="{FF2B5EF4-FFF2-40B4-BE49-F238E27FC236}">
                  <a16:creationId xmlns:a16="http://schemas.microsoft.com/office/drawing/2014/main" id="{C068DCE8-4AFC-6A5E-4C41-D9663CE7644A}"/>
                </a:ext>
              </a:extLst>
            </xdr:cNvPr>
            <xdr:cNvSpPr/>
          </xdr:nvSpPr>
          <xdr:spPr>
            <a:xfrm flipV="1">
              <a:off x="6645835" y="70205600"/>
              <a:ext cx="768904" cy="45719"/>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7" name="角丸四角形 199">
              <a:extLst>
                <a:ext uri="{FF2B5EF4-FFF2-40B4-BE49-F238E27FC236}">
                  <a16:creationId xmlns:a16="http://schemas.microsoft.com/office/drawing/2014/main" id="{D5080BDD-26F8-3E42-B287-8E679602C93F}"/>
                </a:ext>
              </a:extLst>
            </xdr:cNvPr>
            <xdr:cNvSpPr/>
          </xdr:nvSpPr>
          <xdr:spPr>
            <a:xfrm>
              <a:off x="5867400" y="68844298"/>
              <a:ext cx="501275" cy="554478"/>
            </a:xfrm>
            <a:prstGeom prst="roundRect">
              <a:avLst>
                <a:gd name="adj" fmla="val 50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8" name="角丸四角形 199">
              <a:extLst>
                <a:ext uri="{FF2B5EF4-FFF2-40B4-BE49-F238E27FC236}">
                  <a16:creationId xmlns:a16="http://schemas.microsoft.com/office/drawing/2014/main" id="{7E246BCA-F17D-D72F-17E5-1DBE9F35D451}"/>
                </a:ext>
              </a:extLst>
            </xdr:cNvPr>
            <xdr:cNvSpPr/>
          </xdr:nvSpPr>
          <xdr:spPr>
            <a:xfrm>
              <a:off x="5867400" y="69687142"/>
              <a:ext cx="533400" cy="601285"/>
            </a:xfrm>
            <a:prstGeom prst="roundRect">
              <a:avLst>
                <a:gd name="adj" fmla="val 50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09" name="角丸四角形 199">
              <a:extLst>
                <a:ext uri="{FF2B5EF4-FFF2-40B4-BE49-F238E27FC236}">
                  <a16:creationId xmlns:a16="http://schemas.microsoft.com/office/drawing/2014/main" id="{759A0077-52A1-00B9-408C-DAB114522AF9}"/>
                </a:ext>
              </a:extLst>
            </xdr:cNvPr>
            <xdr:cNvSpPr/>
          </xdr:nvSpPr>
          <xdr:spPr>
            <a:xfrm>
              <a:off x="5930252" y="69788158"/>
              <a:ext cx="336922" cy="385447"/>
            </a:xfrm>
            <a:prstGeom prst="roundRect">
              <a:avLst>
                <a:gd name="adj" fmla="val 50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0" name="角丸四角形 195">
              <a:extLst>
                <a:ext uri="{FF2B5EF4-FFF2-40B4-BE49-F238E27FC236}">
                  <a16:creationId xmlns:a16="http://schemas.microsoft.com/office/drawing/2014/main" id="{35B55A57-5A44-5079-AB72-B00501D64F88}"/>
                </a:ext>
              </a:extLst>
            </xdr:cNvPr>
            <xdr:cNvSpPr/>
          </xdr:nvSpPr>
          <xdr:spPr>
            <a:xfrm>
              <a:off x="11983788" y="68235284"/>
              <a:ext cx="284412" cy="2325915"/>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1" name="角丸四角形 195">
              <a:extLst>
                <a:ext uri="{FF2B5EF4-FFF2-40B4-BE49-F238E27FC236}">
                  <a16:creationId xmlns:a16="http://schemas.microsoft.com/office/drawing/2014/main" id="{F95D0FD6-AB23-C7DD-F641-9885132159E1}"/>
                </a:ext>
              </a:extLst>
            </xdr:cNvPr>
            <xdr:cNvSpPr/>
          </xdr:nvSpPr>
          <xdr:spPr>
            <a:xfrm>
              <a:off x="5156200" y="68235284"/>
              <a:ext cx="269898" cy="2325915"/>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2" name="角丸四角形 195">
              <a:extLst>
                <a:ext uri="{FF2B5EF4-FFF2-40B4-BE49-F238E27FC236}">
                  <a16:creationId xmlns:a16="http://schemas.microsoft.com/office/drawing/2014/main" id="{D61D064B-F7AE-7528-C15B-2624A7CB6BC5}"/>
                </a:ext>
              </a:extLst>
            </xdr:cNvPr>
            <xdr:cNvSpPr/>
          </xdr:nvSpPr>
          <xdr:spPr>
            <a:xfrm rot="16200000">
              <a:off x="8686801" y="65252599"/>
              <a:ext cx="355600" cy="4927602"/>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3" name="角丸四角形 199">
              <a:extLst>
                <a:ext uri="{FF2B5EF4-FFF2-40B4-BE49-F238E27FC236}">
                  <a16:creationId xmlns:a16="http://schemas.microsoft.com/office/drawing/2014/main" id="{F967CAD4-F97E-25A3-DF38-1D6C4116E6D3}"/>
                </a:ext>
              </a:extLst>
            </xdr:cNvPr>
            <xdr:cNvSpPr/>
          </xdr:nvSpPr>
          <xdr:spPr>
            <a:xfrm>
              <a:off x="5334000" y="67145958"/>
              <a:ext cx="533399" cy="615799"/>
            </a:xfrm>
            <a:prstGeom prst="roundRect">
              <a:avLst>
                <a:gd name="adj" fmla="val 50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4" name="角丸四角形 199">
              <a:extLst>
                <a:ext uri="{FF2B5EF4-FFF2-40B4-BE49-F238E27FC236}">
                  <a16:creationId xmlns:a16="http://schemas.microsoft.com/office/drawing/2014/main" id="{B45B0D7D-D365-8DAB-58F9-72921115E963}"/>
                </a:ext>
              </a:extLst>
            </xdr:cNvPr>
            <xdr:cNvSpPr/>
          </xdr:nvSpPr>
          <xdr:spPr>
            <a:xfrm>
              <a:off x="5396852" y="67261488"/>
              <a:ext cx="336921" cy="385447"/>
            </a:xfrm>
            <a:prstGeom prst="roundRect">
              <a:avLst>
                <a:gd name="adj" fmla="val 50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5" name="角丸四角形 199">
              <a:extLst>
                <a:ext uri="{FF2B5EF4-FFF2-40B4-BE49-F238E27FC236}">
                  <a16:creationId xmlns:a16="http://schemas.microsoft.com/office/drawing/2014/main" id="{4DD3DB79-ECF8-2652-A2C4-E22AB3270E09}"/>
                </a:ext>
              </a:extLst>
            </xdr:cNvPr>
            <xdr:cNvSpPr/>
          </xdr:nvSpPr>
          <xdr:spPr>
            <a:xfrm>
              <a:off x="11693072" y="67145958"/>
              <a:ext cx="533399" cy="615799"/>
            </a:xfrm>
            <a:prstGeom prst="roundRect">
              <a:avLst>
                <a:gd name="adj" fmla="val 50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6" name="角丸四角形 199">
              <a:extLst>
                <a:ext uri="{FF2B5EF4-FFF2-40B4-BE49-F238E27FC236}">
                  <a16:creationId xmlns:a16="http://schemas.microsoft.com/office/drawing/2014/main" id="{6FBF7A1B-E142-2913-E175-207064AED8BC}"/>
                </a:ext>
              </a:extLst>
            </xdr:cNvPr>
            <xdr:cNvSpPr/>
          </xdr:nvSpPr>
          <xdr:spPr>
            <a:xfrm>
              <a:off x="11770438" y="67261488"/>
              <a:ext cx="336921" cy="385447"/>
            </a:xfrm>
            <a:prstGeom prst="roundRect">
              <a:avLst>
                <a:gd name="adj" fmla="val 50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17" name="台形 3116">
              <a:extLst>
                <a:ext uri="{FF2B5EF4-FFF2-40B4-BE49-F238E27FC236}">
                  <a16:creationId xmlns:a16="http://schemas.microsoft.com/office/drawing/2014/main" id="{93D0109E-8724-4A8B-89E7-BB5920A58AE2}"/>
                </a:ext>
              </a:extLst>
            </xdr:cNvPr>
            <xdr:cNvSpPr/>
          </xdr:nvSpPr>
          <xdr:spPr>
            <a:xfrm>
              <a:off x="4581072" y="66526229"/>
              <a:ext cx="8042728" cy="533400"/>
            </a:xfrm>
            <a:prstGeom prst="trapezoid">
              <a:avLst>
                <a:gd name="adj" fmla="val 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056" name="グループ化 3055">
            <a:extLst>
              <a:ext uri="{FF2B5EF4-FFF2-40B4-BE49-F238E27FC236}">
                <a16:creationId xmlns:a16="http://schemas.microsoft.com/office/drawing/2014/main" id="{65C35D5B-101C-71F3-05F4-4F39F9998837}"/>
              </a:ext>
            </a:extLst>
          </xdr:cNvPr>
          <xdr:cNvGrpSpPr/>
        </xdr:nvGrpSpPr>
        <xdr:grpSpPr>
          <a:xfrm>
            <a:off x="21823694" y="24460200"/>
            <a:ext cx="4598951" cy="6918000"/>
            <a:chOff x="6578600" y="71272400"/>
            <a:chExt cx="4944278" cy="7489374"/>
          </a:xfrm>
          <a:solidFill>
            <a:schemeClr val="accent4">
              <a:lumMod val="50000"/>
            </a:schemeClr>
          </a:solidFill>
        </xdr:grpSpPr>
        <xdr:sp macro="" textlink="">
          <xdr:nvSpPr>
            <xdr:cNvPr id="3057" name="アーチ 3056">
              <a:extLst>
                <a:ext uri="{FF2B5EF4-FFF2-40B4-BE49-F238E27FC236}">
                  <a16:creationId xmlns:a16="http://schemas.microsoft.com/office/drawing/2014/main" id="{C91ABEB3-C544-7AEB-7F8E-CE807B8585F9}"/>
                </a:ext>
              </a:extLst>
            </xdr:cNvPr>
            <xdr:cNvSpPr/>
          </xdr:nvSpPr>
          <xdr:spPr>
            <a:xfrm rot="10800000">
              <a:off x="8740679" y="76433622"/>
              <a:ext cx="1593273" cy="1067839"/>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58" name="アーチ 3057">
              <a:extLst>
                <a:ext uri="{FF2B5EF4-FFF2-40B4-BE49-F238E27FC236}">
                  <a16:creationId xmlns:a16="http://schemas.microsoft.com/office/drawing/2014/main" id="{0C035952-3CEA-B01E-D0B0-147B38D0C735}"/>
                </a:ext>
              </a:extLst>
            </xdr:cNvPr>
            <xdr:cNvSpPr/>
          </xdr:nvSpPr>
          <xdr:spPr>
            <a:xfrm rot="10800000">
              <a:off x="8541326" y="76197403"/>
              <a:ext cx="1593274" cy="1067839"/>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59" name="アーチ 3058">
              <a:extLst>
                <a:ext uri="{FF2B5EF4-FFF2-40B4-BE49-F238E27FC236}">
                  <a16:creationId xmlns:a16="http://schemas.microsoft.com/office/drawing/2014/main" id="{6589665D-6BFE-C01E-8559-018A3AC97B96}"/>
                </a:ext>
              </a:extLst>
            </xdr:cNvPr>
            <xdr:cNvSpPr/>
          </xdr:nvSpPr>
          <xdr:spPr>
            <a:xfrm rot="10800000">
              <a:off x="8356600" y="75899702"/>
              <a:ext cx="1566335" cy="1067839"/>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60" name="アーチ 3059">
              <a:extLst>
                <a:ext uri="{FF2B5EF4-FFF2-40B4-BE49-F238E27FC236}">
                  <a16:creationId xmlns:a16="http://schemas.microsoft.com/office/drawing/2014/main" id="{B445DBDA-A5EC-BBE4-DCAE-9AA4679557A4}"/>
                </a:ext>
              </a:extLst>
            </xdr:cNvPr>
            <xdr:cNvSpPr/>
          </xdr:nvSpPr>
          <xdr:spPr>
            <a:xfrm rot="10800000">
              <a:off x="7941734" y="75408928"/>
              <a:ext cx="1593273" cy="1067839"/>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61" name="アーチ 3060">
              <a:extLst>
                <a:ext uri="{FF2B5EF4-FFF2-40B4-BE49-F238E27FC236}">
                  <a16:creationId xmlns:a16="http://schemas.microsoft.com/office/drawing/2014/main" id="{4E251835-F35A-7756-7F61-82DAC11DC555}"/>
                </a:ext>
              </a:extLst>
            </xdr:cNvPr>
            <xdr:cNvSpPr/>
          </xdr:nvSpPr>
          <xdr:spPr>
            <a:xfrm rot="10800000">
              <a:off x="7653864" y="74996275"/>
              <a:ext cx="1566334" cy="1061488"/>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62" name="アーチ 3061">
              <a:extLst>
                <a:ext uri="{FF2B5EF4-FFF2-40B4-BE49-F238E27FC236}">
                  <a16:creationId xmlns:a16="http://schemas.microsoft.com/office/drawing/2014/main" id="{2138B538-00A6-516A-FF50-A16A83E45447}"/>
                </a:ext>
              </a:extLst>
            </xdr:cNvPr>
            <xdr:cNvSpPr/>
          </xdr:nvSpPr>
          <xdr:spPr>
            <a:xfrm rot="10800000">
              <a:off x="7467600" y="74653890"/>
              <a:ext cx="1566334" cy="1047927"/>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63" name="アーチ 3062">
              <a:extLst>
                <a:ext uri="{FF2B5EF4-FFF2-40B4-BE49-F238E27FC236}">
                  <a16:creationId xmlns:a16="http://schemas.microsoft.com/office/drawing/2014/main" id="{BC1AB171-02DA-58E7-27C5-785C6A3B5742}"/>
                </a:ext>
              </a:extLst>
            </xdr:cNvPr>
            <xdr:cNvSpPr/>
          </xdr:nvSpPr>
          <xdr:spPr>
            <a:xfrm rot="10800000">
              <a:off x="7298266" y="74297945"/>
              <a:ext cx="1591734" cy="1067838"/>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64" name="アーチ 3063">
              <a:extLst>
                <a:ext uri="{FF2B5EF4-FFF2-40B4-BE49-F238E27FC236}">
                  <a16:creationId xmlns:a16="http://schemas.microsoft.com/office/drawing/2014/main" id="{5BB67856-CEC7-8ECE-F16B-068075DFB7AE}"/>
                </a:ext>
              </a:extLst>
            </xdr:cNvPr>
            <xdr:cNvSpPr/>
          </xdr:nvSpPr>
          <xdr:spPr>
            <a:xfrm rot="10800000">
              <a:off x="7171267" y="73903013"/>
              <a:ext cx="1591735" cy="1067838"/>
            </a:xfrm>
            <a:prstGeom prst="blockArc">
              <a:avLst>
                <a:gd name="adj1" fmla="val 331649"/>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65" name="アーチ 3064">
              <a:extLst>
                <a:ext uri="{FF2B5EF4-FFF2-40B4-BE49-F238E27FC236}">
                  <a16:creationId xmlns:a16="http://schemas.microsoft.com/office/drawing/2014/main" id="{B4ED4402-366A-127B-FE1F-B7B9AEAEE0E5}"/>
                </a:ext>
              </a:extLst>
            </xdr:cNvPr>
            <xdr:cNvSpPr/>
          </xdr:nvSpPr>
          <xdr:spPr>
            <a:xfrm rot="16200000">
              <a:off x="6670959" y="73323848"/>
              <a:ext cx="1593285" cy="1066799"/>
            </a:xfrm>
            <a:prstGeom prst="blockArc">
              <a:avLst>
                <a:gd name="adj1" fmla="val 10971021"/>
                <a:gd name="adj2" fmla="val 0"/>
                <a:gd name="adj3" fmla="val 25000"/>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3066" name="グループ化 3065">
              <a:extLst>
                <a:ext uri="{FF2B5EF4-FFF2-40B4-BE49-F238E27FC236}">
                  <a16:creationId xmlns:a16="http://schemas.microsoft.com/office/drawing/2014/main" id="{37757729-857D-00B9-E6F5-197D62187C64}"/>
                </a:ext>
              </a:extLst>
            </xdr:cNvPr>
            <xdr:cNvGrpSpPr/>
          </xdr:nvGrpSpPr>
          <xdr:grpSpPr>
            <a:xfrm>
              <a:off x="6578600" y="71272400"/>
              <a:ext cx="2133600" cy="2090128"/>
              <a:chOff x="28448000" y="22944572"/>
              <a:chExt cx="903010" cy="945017"/>
            </a:xfrm>
            <a:grpFill/>
          </xdr:grpSpPr>
          <xdr:sp macro="" textlink="">
            <xdr:nvSpPr>
              <xdr:cNvPr id="3068" name="台形 3067">
                <a:extLst>
                  <a:ext uri="{FF2B5EF4-FFF2-40B4-BE49-F238E27FC236}">
                    <a16:creationId xmlns:a16="http://schemas.microsoft.com/office/drawing/2014/main" id="{322D60F0-DA20-BE11-3BE3-0E5B3677FD81}"/>
                  </a:ext>
                </a:extLst>
              </xdr:cNvPr>
              <xdr:cNvSpPr/>
            </xdr:nvSpPr>
            <xdr:spPr>
              <a:xfrm>
                <a:off x="28448000" y="23016168"/>
                <a:ext cx="903010" cy="167793"/>
              </a:xfrm>
              <a:prstGeom prst="trapezoid">
                <a:avLst>
                  <a:gd name="adj" fmla="val 68333"/>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69" name="台形 3068">
                <a:extLst>
                  <a:ext uri="{FF2B5EF4-FFF2-40B4-BE49-F238E27FC236}">
                    <a16:creationId xmlns:a16="http://schemas.microsoft.com/office/drawing/2014/main" id="{2F2E8EDF-611D-4F79-C213-5A8F38181433}"/>
                  </a:ext>
                </a:extLst>
              </xdr:cNvPr>
              <xdr:cNvSpPr/>
            </xdr:nvSpPr>
            <xdr:spPr>
              <a:xfrm rot="10800000">
                <a:off x="28448000" y="23183962"/>
                <a:ext cx="903010" cy="705627"/>
              </a:xfrm>
              <a:prstGeom prst="trapezoid">
                <a:avLst>
                  <a:gd name="adj" fmla="val 16005"/>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0" name="台形 3069">
                <a:extLst>
                  <a:ext uri="{FF2B5EF4-FFF2-40B4-BE49-F238E27FC236}">
                    <a16:creationId xmlns:a16="http://schemas.microsoft.com/office/drawing/2014/main" id="{EFE981F9-D650-8C95-1324-00F24A93A6A6}"/>
                  </a:ext>
                </a:extLst>
              </xdr:cNvPr>
              <xdr:cNvSpPr/>
            </xdr:nvSpPr>
            <xdr:spPr>
              <a:xfrm rot="10800000">
                <a:off x="28492577" y="23221204"/>
                <a:ext cx="787109" cy="431881"/>
              </a:xfrm>
              <a:prstGeom prst="trapezoid">
                <a:avLst>
                  <a:gd name="adj" fmla="val 16005"/>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1" name="角丸四角形 156">
                <a:extLst>
                  <a:ext uri="{FF2B5EF4-FFF2-40B4-BE49-F238E27FC236}">
                    <a16:creationId xmlns:a16="http://schemas.microsoft.com/office/drawing/2014/main" id="{183151D5-FB8D-29DD-3DF2-22B5E4BE5F34}"/>
                  </a:ext>
                </a:extLst>
              </xdr:cNvPr>
              <xdr:cNvSpPr/>
            </xdr:nvSpPr>
            <xdr:spPr>
              <a:xfrm rot="5400000">
                <a:off x="28969310" y="22845361"/>
                <a:ext cx="80759" cy="279181"/>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2" name="角丸四角形 157">
                <a:extLst>
                  <a:ext uri="{FF2B5EF4-FFF2-40B4-BE49-F238E27FC236}">
                    <a16:creationId xmlns:a16="http://schemas.microsoft.com/office/drawing/2014/main" id="{C1870157-224F-5414-2650-127BBBC56D0D}"/>
                  </a:ext>
                </a:extLst>
              </xdr:cNvPr>
              <xdr:cNvSpPr/>
            </xdr:nvSpPr>
            <xdr:spPr>
              <a:xfrm>
                <a:off x="28584704" y="23261834"/>
                <a:ext cx="626714" cy="35051"/>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3" name="角丸四角形 158">
                <a:extLst>
                  <a:ext uri="{FF2B5EF4-FFF2-40B4-BE49-F238E27FC236}">
                    <a16:creationId xmlns:a16="http://schemas.microsoft.com/office/drawing/2014/main" id="{98AF8C68-6FCF-8B32-806D-A802A066F70E}"/>
                  </a:ext>
                </a:extLst>
              </xdr:cNvPr>
              <xdr:cNvSpPr/>
            </xdr:nvSpPr>
            <xdr:spPr>
              <a:xfrm>
                <a:off x="28584704" y="23344272"/>
                <a:ext cx="626714" cy="30486"/>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4" name="角丸四角形 159">
                <a:extLst>
                  <a:ext uri="{FF2B5EF4-FFF2-40B4-BE49-F238E27FC236}">
                    <a16:creationId xmlns:a16="http://schemas.microsoft.com/office/drawing/2014/main" id="{6D5EC242-2B3F-0B19-80F2-7F759F3B59E2}"/>
                  </a:ext>
                </a:extLst>
              </xdr:cNvPr>
              <xdr:cNvSpPr/>
            </xdr:nvSpPr>
            <xdr:spPr>
              <a:xfrm>
                <a:off x="28584704" y="23413694"/>
                <a:ext cx="626714" cy="41824"/>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5" name="角丸四角形 160">
                <a:extLst>
                  <a:ext uri="{FF2B5EF4-FFF2-40B4-BE49-F238E27FC236}">
                    <a16:creationId xmlns:a16="http://schemas.microsoft.com/office/drawing/2014/main" id="{3F7A5C52-46E8-9BDF-CFCB-C04FA702685B}"/>
                  </a:ext>
                </a:extLst>
              </xdr:cNvPr>
              <xdr:cNvSpPr/>
            </xdr:nvSpPr>
            <xdr:spPr>
              <a:xfrm>
                <a:off x="28584704" y="23493447"/>
                <a:ext cx="626714" cy="35974"/>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6" name="角丸四角形 161">
                <a:extLst>
                  <a:ext uri="{FF2B5EF4-FFF2-40B4-BE49-F238E27FC236}">
                    <a16:creationId xmlns:a16="http://schemas.microsoft.com/office/drawing/2014/main" id="{9423584F-D13A-BD9A-A2CA-DE8EE8914357}"/>
                  </a:ext>
                </a:extLst>
              </xdr:cNvPr>
              <xdr:cNvSpPr/>
            </xdr:nvSpPr>
            <xdr:spPr>
              <a:xfrm>
                <a:off x="28584704" y="23552187"/>
                <a:ext cx="626714" cy="37652"/>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7" name="角丸四角形 162">
                <a:extLst>
                  <a:ext uri="{FF2B5EF4-FFF2-40B4-BE49-F238E27FC236}">
                    <a16:creationId xmlns:a16="http://schemas.microsoft.com/office/drawing/2014/main" id="{62A31845-C0FB-837A-24EA-2C778414A528}"/>
                  </a:ext>
                </a:extLst>
              </xdr:cNvPr>
              <xdr:cNvSpPr/>
            </xdr:nvSpPr>
            <xdr:spPr>
              <a:xfrm>
                <a:off x="28584704" y="23455518"/>
                <a:ext cx="626714" cy="29202"/>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8" name="角丸四角形 163">
                <a:extLst>
                  <a:ext uri="{FF2B5EF4-FFF2-40B4-BE49-F238E27FC236}">
                    <a16:creationId xmlns:a16="http://schemas.microsoft.com/office/drawing/2014/main" id="{5A8D3130-53BC-A91D-44DD-9DD77A8458D0}"/>
                  </a:ext>
                </a:extLst>
              </xdr:cNvPr>
              <xdr:cNvSpPr/>
            </xdr:nvSpPr>
            <xdr:spPr>
              <a:xfrm>
                <a:off x="28584704" y="23296885"/>
                <a:ext cx="626714" cy="30881"/>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79" name="角丸四角形 164">
                <a:extLst>
                  <a:ext uri="{FF2B5EF4-FFF2-40B4-BE49-F238E27FC236}">
                    <a16:creationId xmlns:a16="http://schemas.microsoft.com/office/drawing/2014/main" id="{7EEA3DDA-BB56-0DFF-AB29-2828FF00DBDB}"/>
                  </a:ext>
                </a:extLst>
              </xdr:cNvPr>
              <xdr:cNvSpPr/>
            </xdr:nvSpPr>
            <xdr:spPr>
              <a:xfrm>
                <a:off x="28584704" y="23374758"/>
                <a:ext cx="626714" cy="30881"/>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80" name="角丸四角形 165">
                <a:extLst>
                  <a:ext uri="{FF2B5EF4-FFF2-40B4-BE49-F238E27FC236}">
                    <a16:creationId xmlns:a16="http://schemas.microsoft.com/office/drawing/2014/main" id="{FDE7CB2C-59FE-CD3B-C9DE-A97FC176C88A}"/>
                  </a:ext>
                </a:extLst>
              </xdr:cNvPr>
              <xdr:cNvSpPr/>
            </xdr:nvSpPr>
            <xdr:spPr>
              <a:xfrm>
                <a:off x="28584704" y="23522824"/>
                <a:ext cx="626714" cy="30881"/>
              </a:xfrm>
              <a:prstGeom prst="roundRect">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067" name="アーチ 3066">
              <a:extLst>
                <a:ext uri="{FF2B5EF4-FFF2-40B4-BE49-F238E27FC236}">
                  <a16:creationId xmlns:a16="http://schemas.microsoft.com/office/drawing/2014/main" id="{016E3EA3-D564-1815-C8E7-E18922F2F2CF}"/>
                </a:ext>
              </a:extLst>
            </xdr:cNvPr>
            <xdr:cNvSpPr/>
          </xdr:nvSpPr>
          <xdr:spPr>
            <a:xfrm rot="13818969">
              <a:off x="9693723" y="76932620"/>
              <a:ext cx="1813501" cy="1844808"/>
            </a:xfrm>
            <a:prstGeom prst="blockArc">
              <a:avLst>
                <a:gd name="adj1" fmla="val 10320673"/>
                <a:gd name="adj2" fmla="val 20554840"/>
                <a:gd name="adj3" fmla="val 9543"/>
              </a:avLst>
            </a:prstGeom>
            <a:grpFill/>
            <a:ln w="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105</xdr:col>
      <xdr:colOff>28286</xdr:colOff>
      <xdr:row>41</xdr:row>
      <xdr:rowOff>88508</xdr:rowOff>
    </xdr:from>
    <xdr:to>
      <xdr:col>108</xdr:col>
      <xdr:colOff>16</xdr:colOff>
      <xdr:row>46</xdr:row>
      <xdr:rowOff>0</xdr:rowOff>
    </xdr:to>
    <xdr:grpSp>
      <xdr:nvGrpSpPr>
        <xdr:cNvPr id="3118" name="グループ化 3117">
          <a:extLst>
            <a:ext uri="{FF2B5EF4-FFF2-40B4-BE49-F238E27FC236}">
              <a16:creationId xmlns:a16="http://schemas.microsoft.com/office/drawing/2014/main" id="{A8C68EF2-6970-4EEE-A7EF-660E9DDCEBE7}"/>
            </a:ext>
          </a:extLst>
        </xdr:cNvPr>
        <xdr:cNvGrpSpPr/>
      </xdr:nvGrpSpPr>
      <xdr:grpSpPr>
        <a:xfrm>
          <a:off x="13777178" y="5482810"/>
          <a:ext cx="366436" cy="569334"/>
          <a:chOff x="34290000" y="60198000"/>
          <a:chExt cx="3048000" cy="4952999"/>
        </a:xfrm>
        <a:solidFill>
          <a:schemeClr val="accent4">
            <a:lumMod val="40000"/>
            <a:lumOff val="60000"/>
          </a:schemeClr>
        </a:solidFill>
      </xdr:grpSpPr>
      <xdr:sp macro="" textlink="">
        <xdr:nvSpPr>
          <xdr:cNvPr id="3119" name="台形 3118">
            <a:extLst>
              <a:ext uri="{FF2B5EF4-FFF2-40B4-BE49-F238E27FC236}">
                <a16:creationId xmlns:a16="http://schemas.microsoft.com/office/drawing/2014/main" id="{0D5D0325-FDB9-29BC-F517-3708FE40E6F8}"/>
              </a:ext>
            </a:extLst>
          </xdr:cNvPr>
          <xdr:cNvSpPr/>
        </xdr:nvSpPr>
        <xdr:spPr>
          <a:xfrm>
            <a:off x="34290000" y="63627000"/>
            <a:ext cx="3048000" cy="1333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0" name="正方形/長方形 3119">
            <a:extLst>
              <a:ext uri="{FF2B5EF4-FFF2-40B4-BE49-F238E27FC236}">
                <a16:creationId xmlns:a16="http://schemas.microsoft.com/office/drawing/2014/main" id="{68B2A241-9838-F06B-9D63-AA552DFF58F9}"/>
              </a:ext>
            </a:extLst>
          </xdr:cNvPr>
          <xdr:cNvSpPr/>
        </xdr:nvSpPr>
        <xdr:spPr>
          <a:xfrm flipV="1">
            <a:off x="35052000" y="61150491"/>
            <a:ext cx="1524000" cy="3590928"/>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1" name="台形 3120">
            <a:extLst>
              <a:ext uri="{FF2B5EF4-FFF2-40B4-BE49-F238E27FC236}">
                <a16:creationId xmlns:a16="http://schemas.microsoft.com/office/drawing/2014/main" id="{B5C514E0-B58B-FA44-FB6E-F6C4FFCB4FEC}"/>
              </a:ext>
            </a:extLst>
          </xdr:cNvPr>
          <xdr:cNvSpPr/>
        </xdr:nvSpPr>
        <xdr:spPr>
          <a:xfrm>
            <a:off x="35052000" y="60198000"/>
            <a:ext cx="1524000" cy="952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2" name="正方形/長方形 3121">
            <a:extLst>
              <a:ext uri="{FF2B5EF4-FFF2-40B4-BE49-F238E27FC236}">
                <a16:creationId xmlns:a16="http://schemas.microsoft.com/office/drawing/2014/main" id="{D4BB8A02-6F60-116A-A141-2B030C60C0DE}"/>
              </a:ext>
            </a:extLst>
          </xdr:cNvPr>
          <xdr:cNvSpPr/>
        </xdr:nvSpPr>
        <xdr:spPr>
          <a:xfrm flipV="1">
            <a:off x="34290000" y="64960499"/>
            <a:ext cx="3038474" cy="190500"/>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3" name="円/楕円 3030">
            <a:extLst>
              <a:ext uri="{FF2B5EF4-FFF2-40B4-BE49-F238E27FC236}">
                <a16:creationId xmlns:a16="http://schemas.microsoft.com/office/drawing/2014/main" id="{F666A82D-37B5-661D-BAEF-4DC55415643A}"/>
              </a:ext>
            </a:extLst>
          </xdr:cNvPr>
          <xdr:cNvSpPr/>
        </xdr:nvSpPr>
        <xdr:spPr>
          <a:xfrm>
            <a:off x="35164059" y="61565118"/>
            <a:ext cx="381002" cy="168088"/>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4" name="円/楕円 3031">
            <a:extLst>
              <a:ext uri="{FF2B5EF4-FFF2-40B4-BE49-F238E27FC236}">
                <a16:creationId xmlns:a16="http://schemas.microsoft.com/office/drawing/2014/main" id="{BA2E781B-143D-03E3-3A93-A5D82DE36A3E}"/>
              </a:ext>
            </a:extLst>
          </xdr:cNvPr>
          <xdr:cNvSpPr/>
        </xdr:nvSpPr>
        <xdr:spPr>
          <a:xfrm>
            <a:off x="35164059" y="61912500"/>
            <a:ext cx="381002" cy="145676"/>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5" name="円/楕円 3032">
            <a:extLst>
              <a:ext uri="{FF2B5EF4-FFF2-40B4-BE49-F238E27FC236}">
                <a16:creationId xmlns:a16="http://schemas.microsoft.com/office/drawing/2014/main" id="{EB2E9338-8F1E-0EFA-4FDC-C5736345FF0C}"/>
              </a:ext>
            </a:extLst>
          </xdr:cNvPr>
          <xdr:cNvSpPr/>
        </xdr:nvSpPr>
        <xdr:spPr>
          <a:xfrm>
            <a:off x="35164059" y="62293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6" name="円/楕円 3033">
            <a:extLst>
              <a:ext uri="{FF2B5EF4-FFF2-40B4-BE49-F238E27FC236}">
                <a16:creationId xmlns:a16="http://schemas.microsoft.com/office/drawing/2014/main" id="{6279C1DC-F52D-645F-68A2-8DDF3A7C053E}"/>
              </a:ext>
            </a:extLst>
          </xdr:cNvPr>
          <xdr:cNvSpPr/>
        </xdr:nvSpPr>
        <xdr:spPr>
          <a:xfrm>
            <a:off x="35164059" y="62674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109</xdr:col>
      <xdr:colOff>27214</xdr:colOff>
      <xdr:row>44</xdr:row>
      <xdr:rowOff>0</xdr:rowOff>
    </xdr:from>
    <xdr:to>
      <xdr:col>112</xdr:col>
      <xdr:colOff>105337</xdr:colOff>
      <xdr:row>45</xdr:row>
      <xdr:rowOff>78468</xdr:rowOff>
    </xdr:to>
    <xdr:sp macro="" textlink="">
      <xdr:nvSpPr>
        <xdr:cNvPr id="3127" name="正方形/長方形 3126">
          <a:extLst>
            <a:ext uri="{FF2B5EF4-FFF2-40B4-BE49-F238E27FC236}">
              <a16:creationId xmlns:a16="http://schemas.microsoft.com/office/drawing/2014/main" id="{FB1B16DE-96E3-468B-8CBC-57A476D63DBE}"/>
            </a:ext>
          </a:extLst>
        </xdr:cNvPr>
        <xdr:cNvSpPr/>
      </xdr:nvSpPr>
      <xdr:spPr>
        <a:xfrm>
          <a:off x="13527314" y="10058400"/>
          <a:ext cx="443248" cy="307068"/>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ONU</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105</xdr:col>
      <xdr:colOff>0</xdr:colOff>
      <xdr:row>35</xdr:row>
      <xdr:rowOff>95250</xdr:rowOff>
    </xdr:from>
    <xdr:to>
      <xdr:col>107</xdr:col>
      <xdr:colOff>85164</xdr:colOff>
      <xdr:row>40</xdr:row>
      <xdr:rowOff>2897</xdr:rowOff>
    </xdr:to>
    <xdr:grpSp>
      <xdr:nvGrpSpPr>
        <xdr:cNvPr id="3128" name="グループ化 3127">
          <a:extLst>
            <a:ext uri="{FF2B5EF4-FFF2-40B4-BE49-F238E27FC236}">
              <a16:creationId xmlns:a16="http://schemas.microsoft.com/office/drawing/2014/main" id="{809E5015-0CC9-4F43-9766-A03F12DB9629}"/>
            </a:ext>
          </a:extLst>
        </xdr:cNvPr>
        <xdr:cNvGrpSpPr/>
      </xdr:nvGrpSpPr>
      <xdr:grpSpPr>
        <a:xfrm>
          <a:off x="13748892" y="4700142"/>
          <a:ext cx="348300" cy="565489"/>
          <a:chOff x="34290000" y="60198000"/>
          <a:chExt cx="3048000" cy="4952999"/>
        </a:xfrm>
        <a:solidFill>
          <a:srgbClr val="4472C4">
            <a:lumMod val="40000"/>
            <a:lumOff val="60000"/>
          </a:srgbClr>
        </a:solidFill>
      </xdr:grpSpPr>
      <xdr:sp macro="" textlink="">
        <xdr:nvSpPr>
          <xdr:cNvPr id="3129" name="台形 3128">
            <a:extLst>
              <a:ext uri="{FF2B5EF4-FFF2-40B4-BE49-F238E27FC236}">
                <a16:creationId xmlns:a16="http://schemas.microsoft.com/office/drawing/2014/main" id="{6E319DF2-F655-496E-F933-13FF35DE5570}"/>
              </a:ext>
            </a:extLst>
          </xdr:cNvPr>
          <xdr:cNvSpPr/>
        </xdr:nvSpPr>
        <xdr:spPr>
          <a:xfrm>
            <a:off x="34290000" y="63627000"/>
            <a:ext cx="3048000" cy="1333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0" name="正方形/長方形 3129">
            <a:extLst>
              <a:ext uri="{FF2B5EF4-FFF2-40B4-BE49-F238E27FC236}">
                <a16:creationId xmlns:a16="http://schemas.microsoft.com/office/drawing/2014/main" id="{75BEC06C-2C7D-469B-C716-7FC25DBB8821}"/>
              </a:ext>
            </a:extLst>
          </xdr:cNvPr>
          <xdr:cNvSpPr/>
        </xdr:nvSpPr>
        <xdr:spPr>
          <a:xfrm flipV="1">
            <a:off x="35052000" y="61150491"/>
            <a:ext cx="1524000" cy="3590928"/>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1" name="台形 3130">
            <a:extLst>
              <a:ext uri="{FF2B5EF4-FFF2-40B4-BE49-F238E27FC236}">
                <a16:creationId xmlns:a16="http://schemas.microsoft.com/office/drawing/2014/main" id="{02C217A8-6E20-DE58-A4EB-E88FF0FAD1CA}"/>
              </a:ext>
            </a:extLst>
          </xdr:cNvPr>
          <xdr:cNvSpPr/>
        </xdr:nvSpPr>
        <xdr:spPr>
          <a:xfrm>
            <a:off x="35052000" y="60198000"/>
            <a:ext cx="1524000" cy="952500"/>
          </a:xfrm>
          <a:prstGeom prst="trapezoid">
            <a:avLst>
              <a:gd name="adj" fmla="val 30010"/>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2" name="正方形/長方形 3131">
            <a:extLst>
              <a:ext uri="{FF2B5EF4-FFF2-40B4-BE49-F238E27FC236}">
                <a16:creationId xmlns:a16="http://schemas.microsoft.com/office/drawing/2014/main" id="{F6CB06A6-67F6-D20E-A136-6EBE9263052E}"/>
              </a:ext>
            </a:extLst>
          </xdr:cNvPr>
          <xdr:cNvSpPr/>
        </xdr:nvSpPr>
        <xdr:spPr>
          <a:xfrm flipV="1">
            <a:off x="34290000" y="64960499"/>
            <a:ext cx="3038474" cy="190500"/>
          </a:xfrm>
          <a:prstGeom prst="rect">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3" name="円/楕円 3030">
            <a:extLst>
              <a:ext uri="{FF2B5EF4-FFF2-40B4-BE49-F238E27FC236}">
                <a16:creationId xmlns:a16="http://schemas.microsoft.com/office/drawing/2014/main" id="{9F8EA473-82C0-2F92-843A-DDB49F1CBBFC}"/>
              </a:ext>
            </a:extLst>
          </xdr:cNvPr>
          <xdr:cNvSpPr/>
        </xdr:nvSpPr>
        <xdr:spPr>
          <a:xfrm>
            <a:off x="35164059" y="61565118"/>
            <a:ext cx="381002" cy="168088"/>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4" name="円/楕円 3031">
            <a:extLst>
              <a:ext uri="{FF2B5EF4-FFF2-40B4-BE49-F238E27FC236}">
                <a16:creationId xmlns:a16="http://schemas.microsoft.com/office/drawing/2014/main" id="{EEC44455-336D-0F08-B1BF-56C7E2C76140}"/>
              </a:ext>
            </a:extLst>
          </xdr:cNvPr>
          <xdr:cNvSpPr/>
        </xdr:nvSpPr>
        <xdr:spPr>
          <a:xfrm>
            <a:off x="35164059" y="61912500"/>
            <a:ext cx="381002" cy="145676"/>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5" name="円/楕円 3032">
            <a:extLst>
              <a:ext uri="{FF2B5EF4-FFF2-40B4-BE49-F238E27FC236}">
                <a16:creationId xmlns:a16="http://schemas.microsoft.com/office/drawing/2014/main" id="{62D93A1C-5DED-8B12-3BF2-C3C843D9CECD}"/>
              </a:ext>
            </a:extLst>
          </xdr:cNvPr>
          <xdr:cNvSpPr/>
        </xdr:nvSpPr>
        <xdr:spPr>
          <a:xfrm>
            <a:off x="35164059" y="62293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6" name="円/楕円 3033">
            <a:extLst>
              <a:ext uri="{FF2B5EF4-FFF2-40B4-BE49-F238E27FC236}">
                <a16:creationId xmlns:a16="http://schemas.microsoft.com/office/drawing/2014/main" id="{466EB29B-EE4D-9E41-89DA-4AB23C68D5AD}"/>
              </a:ext>
            </a:extLst>
          </xdr:cNvPr>
          <xdr:cNvSpPr/>
        </xdr:nvSpPr>
        <xdr:spPr>
          <a:xfrm>
            <a:off x="35164059" y="62674500"/>
            <a:ext cx="381002" cy="154481"/>
          </a:xfrm>
          <a:prstGeom prst="ellipse">
            <a:avLst/>
          </a:prstGeom>
          <a:grp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109</xdr:col>
      <xdr:colOff>30389</xdr:colOff>
      <xdr:row>37</xdr:row>
      <xdr:rowOff>71210</xdr:rowOff>
    </xdr:from>
    <xdr:to>
      <xdr:col>112</xdr:col>
      <xdr:colOff>102162</xdr:colOff>
      <xdr:row>39</xdr:row>
      <xdr:rowOff>27214</xdr:rowOff>
    </xdr:to>
    <xdr:sp macro="" textlink="">
      <xdr:nvSpPr>
        <xdr:cNvPr id="3137" name="正方形/長方形 3136">
          <a:extLst>
            <a:ext uri="{FF2B5EF4-FFF2-40B4-BE49-F238E27FC236}">
              <a16:creationId xmlns:a16="http://schemas.microsoft.com/office/drawing/2014/main" id="{C8A3F2A6-E4A9-4943-9E03-437F4066C115}"/>
            </a:ext>
          </a:extLst>
        </xdr:cNvPr>
        <xdr:cNvSpPr/>
      </xdr:nvSpPr>
      <xdr:spPr>
        <a:xfrm>
          <a:off x="13524139" y="8526235"/>
          <a:ext cx="449598" cy="419554"/>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ONU</a:t>
          </a:r>
          <a:endPar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267</xdr:col>
      <xdr:colOff>0</xdr:colOff>
      <xdr:row>43</xdr:row>
      <xdr:rowOff>0</xdr:rowOff>
    </xdr:from>
    <xdr:to>
      <xdr:col>274</xdr:col>
      <xdr:colOff>6331</xdr:colOff>
      <xdr:row>61</xdr:row>
      <xdr:rowOff>20603</xdr:rowOff>
    </xdr:to>
    <xdr:sp macro="" textlink="">
      <xdr:nvSpPr>
        <xdr:cNvPr id="3138" name="正方形/長方形 3137">
          <a:extLst>
            <a:ext uri="{FF2B5EF4-FFF2-40B4-BE49-F238E27FC236}">
              <a16:creationId xmlns:a16="http://schemas.microsoft.com/office/drawing/2014/main" id="{33A625FA-7434-4224-B70D-317B822BC056}"/>
            </a:ext>
          </a:extLst>
        </xdr:cNvPr>
        <xdr:cNvSpPr/>
      </xdr:nvSpPr>
      <xdr:spPr>
        <a:xfrm>
          <a:off x="33061275" y="9829800"/>
          <a:ext cx="876281" cy="4135403"/>
        </a:xfrm>
        <a:prstGeom prst="rect">
          <a:avLst/>
        </a:prstGeom>
        <a:solidFill>
          <a:schemeClr val="accent4">
            <a:lumMod val="40000"/>
            <a:lumOff val="60000"/>
          </a:scheme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267</xdr:col>
      <xdr:colOff>74352</xdr:colOff>
      <xdr:row>59</xdr:row>
      <xdr:rowOff>61220</xdr:rowOff>
    </xdr:from>
    <xdr:to>
      <xdr:col>275</xdr:col>
      <xdr:colOff>9071</xdr:colOff>
      <xdr:row>61</xdr:row>
      <xdr:rowOff>32918</xdr:rowOff>
    </xdr:to>
    <xdr:sp macro="" textlink="">
      <xdr:nvSpPr>
        <xdr:cNvPr id="3139" name="テキスト ボックス 3138">
          <a:extLst>
            <a:ext uri="{FF2B5EF4-FFF2-40B4-BE49-F238E27FC236}">
              <a16:creationId xmlns:a16="http://schemas.microsoft.com/office/drawing/2014/main" id="{7737E5BF-C5C9-4BC0-9AEC-6359AC47EDEB}"/>
            </a:ext>
          </a:extLst>
        </xdr:cNvPr>
        <xdr:cNvSpPr txBox="1"/>
      </xdr:nvSpPr>
      <xdr:spPr>
        <a:xfrm>
          <a:off x="33135627" y="13551795"/>
          <a:ext cx="928494" cy="42254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増設架</a:t>
          </a:r>
        </a:p>
      </xdr:txBody>
    </xdr:sp>
    <xdr:clientData/>
  </xdr:twoCellAnchor>
  <xdr:twoCellAnchor>
    <xdr:from>
      <xdr:col>268</xdr:col>
      <xdr:colOff>0</xdr:colOff>
      <xdr:row>129</xdr:row>
      <xdr:rowOff>0</xdr:rowOff>
    </xdr:from>
    <xdr:to>
      <xdr:col>275</xdr:col>
      <xdr:colOff>1</xdr:colOff>
      <xdr:row>147</xdr:row>
      <xdr:rowOff>0</xdr:rowOff>
    </xdr:to>
    <xdr:sp macro="" textlink="">
      <xdr:nvSpPr>
        <xdr:cNvPr id="3140" name="正方形/長方形 3139">
          <a:extLst>
            <a:ext uri="{FF2B5EF4-FFF2-40B4-BE49-F238E27FC236}">
              <a16:creationId xmlns:a16="http://schemas.microsoft.com/office/drawing/2014/main" id="{92FD499A-5608-4105-8875-C89FFBB6D453}"/>
            </a:ext>
          </a:extLst>
        </xdr:cNvPr>
        <xdr:cNvSpPr/>
      </xdr:nvSpPr>
      <xdr:spPr>
        <a:xfrm>
          <a:off x="33185100" y="29489400"/>
          <a:ext cx="866776" cy="4114800"/>
        </a:xfrm>
        <a:prstGeom prst="rect">
          <a:avLst/>
        </a:prstGeom>
        <a:solidFill>
          <a:srgbClr val="FFC000">
            <a:lumMod val="40000"/>
            <a:lumOff val="60000"/>
          </a:srgb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267</xdr:col>
      <xdr:colOff>102635</xdr:colOff>
      <xdr:row>145</xdr:row>
      <xdr:rowOff>3491</xdr:rowOff>
    </xdr:from>
    <xdr:to>
      <xdr:col>275</xdr:col>
      <xdr:colOff>44823</xdr:colOff>
      <xdr:row>146</xdr:row>
      <xdr:rowOff>102189</xdr:rowOff>
    </xdr:to>
    <xdr:sp macro="" textlink="">
      <xdr:nvSpPr>
        <xdr:cNvPr id="3141" name="テキスト ボックス 3140">
          <a:extLst>
            <a:ext uri="{FF2B5EF4-FFF2-40B4-BE49-F238E27FC236}">
              <a16:creationId xmlns:a16="http://schemas.microsoft.com/office/drawing/2014/main" id="{1E4B967A-DFCA-4693-A0C4-EDBDD89DD296}"/>
            </a:ext>
          </a:extLst>
        </xdr:cNvPr>
        <xdr:cNvSpPr txBox="1"/>
      </xdr:nvSpPr>
      <xdr:spPr>
        <a:xfrm>
          <a:off x="33167085" y="33153666"/>
          <a:ext cx="932788" cy="32729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増設架</a:t>
          </a:r>
        </a:p>
      </xdr:txBody>
    </xdr:sp>
    <xdr:clientData/>
  </xdr:twoCellAnchor>
  <xdr:twoCellAnchor>
    <xdr:from>
      <xdr:col>255</xdr:col>
      <xdr:colOff>2588</xdr:colOff>
      <xdr:row>129</xdr:row>
      <xdr:rowOff>104588</xdr:rowOff>
    </xdr:from>
    <xdr:to>
      <xdr:col>257</xdr:col>
      <xdr:colOff>0</xdr:colOff>
      <xdr:row>136</xdr:row>
      <xdr:rowOff>104588</xdr:rowOff>
    </xdr:to>
    <xdr:sp macro="" textlink="">
      <xdr:nvSpPr>
        <xdr:cNvPr id="3142" name="テキスト ボックス 3141">
          <a:extLst>
            <a:ext uri="{FF2B5EF4-FFF2-40B4-BE49-F238E27FC236}">
              <a16:creationId xmlns:a16="http://schemas.microsoft.com/office/drawing/2014/main" id="{E532BA52-B114-44D8-B448-CE667E294BD5}"/>
            </a:ext>
          </a:extLst>
        </xdr:cNvPr>
        <xdr:cNvSpPr txBox="1"/>
      </xdr:nvSpPr>
      <xdr:spPr>
        <a:xfrm flipH="1">
          <a:off x="31577963" y="29597163"/>
          <a:ext cx="245062" cy="160020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予備１</a:t>
          </a:r>
        </a:p>
      </xdr:txBody>
    </xdr:sp>
    <xdr:clientData/>
  </xdr:twoCellAnchor>
  <xdr:twoCellAnchor>
    <xdr:from>
      <xdr:col>261</xdr:col>
      <xdr:colOff>0</xdr:colOff>
      <xdr:row>129</xdr:row>
      <xdr:rowOff>104588</xdr:rowOff>
    </xdr:from>
    <xdr:to>
      <xdr:col>262</xdr:col>
      <xdr:colOff>119527</xdr:colOff>
      <xdr:row>136</xdr:row>
      <xdr:rowOff>104588</xdr:rowOff>
    </xdr:to>
    <xdr:sp macro="" textlink="">
      <xdr:nvSpPr>
        <xdr:cNvPr id="3143" name="テキスト ボックス 3142">
          <a:extLst>
            <a:ext uri="{FF2B5EF4-FFF2-40B4-BE49-F238E27FC236}">
              <a16:creationId xmlns:a16="http://schemas.microsoft.com/office/drawing/2014/main" id="{85BC8219-6A8C-4CF3-A785-6DDD48ED5529}"/>
            </a:ext>
          </a:extLst>
        </xdr:cNvPr>
        <xdr:cNvSpPr txBox="1"/>
      </xdr:nvSpPr>
      <xdr:spPr>
        <a:xfrm flipH="1">
          <a:off x="32318325" y="29597163"/>
          <a:ext cx="246527" cy="160020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活動波２</a:t>
          </a:r>
        </a:p>
      </xdr:txBody>
    </xdr:sp>
    <xdr:clientData/>
  </xdr:twoCellAnchor>
  <xdr:twoCellAnchor>
    <xdr:from>
      <xdr:col>264</xdr:col>
      <xdr:colOff>2587</xdr:colOff>
      <xdr:row>129</xdr:row>
      <xdr:rowOff>104588</xdr:rowOff>
    </xdr:from>
    <xdr:to>
      <xdr:col>266</xdr:col>
      <xdr:colOff>0</xdr:colOff>
      <xdr:row>136</xdr:row>
      <xdr:rowOff>104588</xdr:rowOff>
    </xdr:to>
    <xdr:sp macro="" textlink="">
      <xdr:nvSpPr>
        <xdr:cNvPr id="3144" name="テキスト ボックス 3143">
          <a:extLst>
            <a:ext uri="{FF2B5EF4-FFF2-40B4-BE49-F238E27FC236}">
              <a16:creationId xmlns:a16="http://schemas.microsoft.com/office/drawing/2014/main" id="{66836A01-63CD-43FD-B019-C8351F52C3A3}"/>
            </a:ext>
          </a:extLst>
        </xdr:cNvPr>
        <xdr:cNvSpPr txBox="1"/>
      </xdr:nvSpPr>
      <xdr:spPr>
        <a:xfrm flipH="1">
          <a:off x="32692387" y="29597163"/>
          <a:ext cx="245063" cy="160020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予備２</a:t>
          </a:r>
        </a:p>
      </xdr:txBody>
    </xdr:sp>
    <xdr:clientData/>
  </xdr:twoCellAnchor>
  <xdr:twoCellAnchor>
    <xdr:from>
      <xdr:col>268</xdr:col>
      <xdr:colOff>122115</xdr:colOff>
      <xdr:row>129</xdr:row>
      <xdr:rowOff>104588</xdr:rowOff>
    </xdr:from>
    <xdr:to>
      <xdr:col>270</xdr:col>
      <xdr:colOff>119527</xdr:colOff>
      <xdr:row>136</xdr:row>
      <xdr:rowOff>104588</xdr:rowOff>
    </xdr:to>
    <xdr:sp macro="" textlink="">
      <xdr:nvSpPr>
        <xdr:cNvPr id="3145" name="テキスト ボックス 3144">
          <a:extLst>
            <a:ext uri="{FF2B5EF4-FFF2-40B4-BE49-F238E27FC236}">
              <a16:creationId xmlns:a16="http://schemas.microsoft.com/office/drawing/2014/main" id="{5AEC99FC-FBCA-4BF8-A37F-2F173064D0F6}"/>
            </a:ext>
          </a:extLst>
        </xdr:cNvPr>
        <xdr:cNvSpPr txBox="1"/>
      </xdr:nvSpPr>
      <xdr:spPr>
        <a:xfrm flipH="1">
          <a:off x="33310390" y="29597163"/>
          <a:ext cx="245062" cy="160020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活動波３</a:t>
          </a:r>
        </a:p>
      </xdr:txBody>
    </xdr:sp>
    <xdr:clientData/>
  </xdr:twoCellAnchor>
  <xdr:twoCellAnchor>
    <xdr:from>
      <xdr:col>272</xdr:col>
      <xdr:colOff>0</xdr:colOff>
      <xdr:row>129</xdr:row>
      <xdr:rowOff>107763</xdr:rowOff>
    </xdr:from>
    <xdr:to>
      <xdr:col>273</xdr:col>
      <xdr:colOff>122703</xdr:colOff>
      <xdr:row>136</xdr:row>
      <xdr:rowOff>107763</xdr:rowOff>
    </xdr:to>
    <xdr:sp macro="" textlink="">
      <xdr:nvSpPr>
        <xdr:cNvPr id="3146" name="テキスト ボックス 3145">
          <a:extLst>
            <a:ext uri="{FF2B5EF4-FFF2-40B4-BE49-F238E27FC236}">
              <a16:creationId xmlns:a16="http://schemas.microsoft.com/office/drawing/2014/main" id="{F761B8F9-2428-4231-9B42-5C63C4777441}"/>
            </a:ext>
          </a:extLst>
        </xdr:cNvPr>
        <xdr:cNvSpPr txBox="1"/>
      </xdr:nvSpPr>
      <xdr:spPr>
        <a:xfrm flipH="1">
          <a:off x="33680400" y="29593988"/>
          <a:ext cx="249703" cy="160020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活動波４</a:t>
          </a:r>
        </a:p>
      </xdr:txBody>
    </xdr:sp>
    <xdr:clientData/>
  </xdr:twoCellAnchor>
  <xdr:twoCellAnchor>
    <xdr:from>
      <xdr:col>269</xdr:col>
      <xdr:colOff>732</xdr:colOff>
      <xdr:row>137</xdr:row>
      <xdr:rowOff>124557</xdr:rowOff>
    </xdr:from>
    <xdr:to>
      <xdr:col>270</xdr:col>
      <xdr:colOff>122702</xdr:colOff>
      <xdr:row>145</xdr:row>
      <xdr:rowOff>0</xdr:rowOff>
    </xdr:to>
    <xdr:sp macro="" textlink="">
      <xdr:nvSpPr>
        <xdr:cNvPr id="3147" name="テキスト ボックス 3146">
          <a:extLst>
            <a:ext uri="{FF2B5EF4-FFF2-40B4-BE49-F238E27FC236}">
              <a16:creationId xmlns:a16="http://schemas.microsoft.com/office/drawing/2014/main" id="{E35FF0F0-A775-44F6-80EB-BE1B55F58F0F}"/>
            </a:ext>
          </a:extLst>
        </xdr:cNvPr>
        <xdr:cNvSpPr txBox="1"/>
      </xdr:nvSpPr>
      <xdr:spPr>
        <a:xfrm flipH="1">
          <a:off x="33309657" y="31439582"/>
          <a:ext cx="248970" cy="1707418"/>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活動波５</a:t>
          </a:r>
        </a:p>
      </xdr:txBody>
    </xdr:sp>
    <xdr:clientData/>
  </xdr:twoCellAnchor>
  <xdr:twoCellAnchor>
    <xdr:from>
      <xdr:col>272</xdr:col>
      <xdr:colOff>2586</xdr:colOff>
      <xdr:row>137</xdr:row>
      <xdr:rowOff>118207</xdr:rowOff>
    </xdr:from>
    <xdr:to>
      <xdr:col>274</xdr:col>
      <xdr:colOff>0</xdr:colOff>
      <xdr:row>145</xdr:row>
      <xdr:rowOff>0</xdr:rowOff>
    </xdr:to>
    <xdr:sp macro="" textlink="">
      <xdr:nvSpPr>
        <xdr:cNvPr id="3148" name="テキスト ボックス 3147">
          <a:extLst>
            <a:ext uri="{FF2B5EF4-FFF2-40B4-BE49-F238E27FC236}">
              <a16:creationId xmlns:a16="http://schemas.microsoft.com/office/drawing/2014/main" id="{14367751-DABC-4CA9-A19F-5C270332A104}"/>
            </a:ext>
          </a:extLst>
        </xdr:cNvPr>
        <xdr:cNvSpPr txBox="1"/>
      </xdr:nvSpPr>
      <xdr:spPr>
        <a:xfrm flipH="1">
          <a:off x="33682986" y="31439582"/>
          <a:ext cx="245064" cy="1707418"/>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予備３</a:t>
          </a:r>
        </a:p>
      </xdr:txBody>
    </xdr:sp>
    <xdr:clientData/>
  </xdr:twoCellAnchor>
  <xdr:twoCellAnchor>
    <xdr:from>
      <xdr:col>251</xdr:col>
      <xdr:colOff>113713</xdr:colOff>
      <xdr:row>43</xdr:row>
      <xdr:rowOff>121382</xdr:rowOff>
    </xdr:from>
    <xdr:to>
      <xdr:col>254</xdr:col>
      <xdr:colOff>0</xdr:colOff>
      <xdr:row>51</xdr:row>
      <xdr:rowOff>0</xdr:rowOff>
    </xdr:to>
    <xdr:sp macro="" textlink="">
      <xdr:nvSpPr>
        <xdr:cNvPr id="3149" name="テキスト ボックス 3148">
          <a:extLst>
            <a:ext uri="{FF2B5EF4-FFF2-40B4-BE49-F238E27FC236}">
              <a16:creationId xmlns:a16="http://schemas.microsoft.com/office/drawing/2014/main" id="{8F19AC11-E68A-4B89-8975-1243164E4D19}"/>
            </a:ext>
          </a:extLst>
        </xdr:cNvPr>
        <xdr:cNvSpPr txBox="1"/>
      </xdr:nvSpPr>
      <xdr:spPr>
        <a:xfrm flipH="1">
          <a:off x="31193788" y="9954357"/>
          <a:ext cx="257762" cy="1704243"/>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活動波１</a:t>
          </a:r>
        </a:p>
      </xdr:txBody>
    </xdr:sp>
    <xdr:clientData/>
  </xdr:twoCellAnchor>
  <xdr:twoCellAnchor>
    <xdr:from>
      <xdr:col>254</xdr:col>
      <xdr:colOff>113712</xdr:colOff>
      <xdr:row>43</xdr:row>
      <xdr:rowOff>124557</xdr:rowOff>
    </xdr:from>
    <xdr:to>
      <xdr:col>257</xdr:col>
      <xdr:colOff>0</xdr:colOff>
      <xdr:row>51</xdr:row>
      <xdr:rowOff>0</xdr:rowOff>
    </xdr:to>
    <xdr:sp macro="" textlink="">
      <xdr:nvSpPr>
        <xdr:cNvPr id="3150" name="テキスト ボックス 3149">
          <a:extLst>
            <a:ext uri="{FF2B5EF4-FFF2-40B4-BE49-F238E27FC236}">
              <a16:creationId xmlns:a16="http://schemas.microsoft.com/office/drawing/2014/main" id="{4E4A68A2-FD78-4AF2-BF45-CB0EAD7666E5}"/>
            </a:ext>
          </a:extLst>
        </xdr:cNvPr>
        <xdr:cNvSpPr txBox="1"/>
      </xdr:nvSpPr>
      <xdr:spPr>
        <a:xfrm flipH="1">
          <a:off x="31565262" y="9951182"/>
          <a:ext cx="257763" cy="1707418"/>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予備１</a:t>
          </a:r>
        </a:p>
      </xdr:txBody>
    </xdr:sp>
    <xdr:clientData/>
  </xdr:twoCellAnchor>
  <xdr:twoCellAnchor>
    <xdr:from>
      <xdr:col>260</xdr:col>
      <xdr:colOff>0</xdr:colOff>
      <xdr:row>43</xdr:row>
      <xdr:rowOff>124557</xdr:rowOff>
    </xdr:from>
    <xdr:to>
      <xdr:col>262</xdr:col>
      <xdr:colOff>10846</xdr:colOff>
      <xdr:row>51</xdr:row>
      <xdr:rowOff>0</xdr:rowOff>
    </xdr:to>
    <xdr:sp macro="" textlink="">
      <xdr:nvSpPr>
        <xdr:cNvPr id="3151" name="テキスト ボックス 3150">
          <a:extLst>
            <a:ext uri="{FF2B5EF4-FFF2-40B4-BE49-F238E27FC236}">
              <a16:creationId xmlns:a16="http://schemas.microsoft.com/office/drawing/2014/main" id="{6255C1DC-BD89-459E-A772-27B9E5F04069}"/>
            </a:ext>
          </a:extLst>
        </xdr:cNvPr>
        <xdr:cNvSpPr txBox="1"/>
      </xdr:nvSpPr>
      <xdr:spPr>
        <a:xfrm flipH="1">
          <a:off x="32194500" y="9951182"/>
          <a:ext cx="255321" cy="1707418"/>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活動波２</a:t>
          </a:r>
        </a:p>
      </xdr:txBody>
    </xdr:sp>
    <xdr:clientData/>
  </xdr:twoCellAnchor>
  <xdr:twoCellAnchor>
    <xdr:from>
      <xdr:col>263</xdr:col>
      <xdr:colOff>0</xdr:colOff>
      <xdr:row>43</xdr:row>
      <xdr:rowOff>121382</xdr:rowOff>
    </xdr:from>
    <xdr:to>
      <xdr:col>265</xdr:col>
      <xdr:colOff>10846</xdr:colOff>
      <xdr:row>51</xdr:row>
      <xdr:rowOff>0</xdr:rowOff>
    </xdr:to>
    <xdr:sp macro="" textlink="">
      <xdr:nvSpPr>
        <xdr:cNvPr id="3152" name="テキスト ボックス 3151">
          <a:extLst>
            <a:ext uri="{FF2B5EF4-FFF2-40B4-BE49-F238E27FC236}">
              <a16:creationId xmlns:a16="http://schemas.microsoft.com/office/drawing/2014/main" id="{D7C9A865-5F60-4EC3-946F-06E8CF2B99A0}"/>
            </a:ext>
          </a:extLst>
        </xdr:cNvPr>
        <xdr:cNvSpPr txBox="1"/>
      </xdr:nvSpPr>
      <xdr:spPr>
        <a:xfrm flipH="1">
          <a:off x="32565975" y="9954357"/>
          <a:ext cx="255321" cy="1704243"/>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予備２</a:t>
          </a:r>
        </a:p>
      </xdr:txBody>
    </xdr:sp>
    <xdr:clientData/>
  </xdr:twoCellAnchor>
  <xdr:twoCellAnchor>
    <xdr:from>
      <xdr:col>268</xdr:col>
      <xdr:colOff>0</xdr:colOff>
      <xdr:row>43</xdr:row>
      <xdr:rowOff>124557</xdr:rowOff>
    </xdr:from>
    <xdr:to>
      <xdr:col>270</xdr:col>
      <xdr:colOff>7670</xdr:colOff>
      <xdr:row>51</xdr:row>
      <xdr:rowOff>0</xdr:rowOff>
    </xdr:to>
    <xdr:sp macro="" textlink="">
      <xdr:nvSpPr>
        <xdr:cNvPr id="3153" name="テキスト ボックス 3152">
          <a:extLst>
            <a:ext uri="{FF2B5EF4-FFF2-40B4-BE49-F238E27FC236}">
              <a16:creationId xmlns:a16="http://schemas.microsoft.com/office/drawing/2014/main" id="{05F642B4-A6EE-4D56-A673-477AA3E3C38E}"/>
            </a:ext>
          </a:extLst>
        </xdr:cNvPr>
        <xdr:cNvSpPr txBox="1"/>
      </xdr:nvSpPr>
      <xdr:spPr>
        <a:xfrm flipH="1">
          <a:off x="33185100" y="9951182"/>
          <a:ext cx="258495" cy="1707418"/>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活動波３</a:t>
          </a:r>
        </a:p>
      </xdr:txBody>
    </xdr:sp>
    <xdr:clientData/>
  </xdr:twoCellAnchor>
  <xdr:twoCellAnchor>
    <xdr:from>
      <xdr:col>270</xdr:col>
      <xdr:colOff>84405</xdr:colOff>
      <xdr:row>43</xdr:row>
      <xdr:rowOff>121382</xdr:rowOff>
    </xdr:from>
    <xdr:to>
      <xdr:col>272</xdr:col>
      <xdr:colOff>95251</xdr:colOff>
      <xdr:row>51</xdr:row>
      <xdr:rowOff>0</xdr:rowOff>
    </xdr:to>
    <xdr:sp macro="" textlink="">
      <xdr:nvSpPr>
        <xdr:cNvPr id="3154" name="テキスト ボックス 3153">
          <a:extLst>
            <a:ext uri="{FF2B5EF4-FFF2-40B4-BE49-F238E27FC236}">
              <a16:creationId xmlns:a16="http://schemas.microsoft.com/office/drawing/2014/main" id="{60747CC8-8978-4431-A8D0-F4AA7F915BEC}"/>
            </a:ext>
          </a:extLst>
        </xdr:cNvPr>
        <xdr:cNvSpPr txBox="1"/>
      </xdr:nvSpPr>
      <xdr:spPr>
        <a:xfrm flipH="1">
          <a:off x="33520330" y="9954357"/>
          <a:ext cx="255321" cy="1704243"/>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活動波４</a:t>
          </a:r>
        </a:p>
      </xdr:txBody>
    </xdr:sp>
    <xdr:clientData/>
  </xdr:twoCellAnchor>
  <xdr:twoCellAnchor>
    <xdr:from>
      <xdr:col>268</xdr:col>
      <xdr:colOff>0</xdr:colOff>
      <xdr:row>51</xdr:row>
      <xdr:rowOff>70094</xdr:rowOff>
    </xdr:from>
    <xdr:to>
      <xdr:col>270</xdr:col>
      <xdr:colOff>10845</xdr:colOff>
      <xdr:row>58</xdr:row>
      <xdr:rowOff>73269</xdr:rowOff>
    </xdr:to>
    <xdr:sp macro="" textlink="">
      <xdr:nvSpPr>
        <xdr:cNvPr id="3155" name="テキスト ボックス 3154">
          <a:extLst>
            <a:ext uri="{FF2B5EF4-FFF2-40B4-BE49-F238E27FC236}">
              <a16:creationId xmlns:a16="http://schemas.microsoft.com/office/drawing/2014/main" id="{852AAD4E-EB30-49CA-81CB-FB64A57CCA28}"/>
            </a:ext>
          </a:extLst>
        </xdr:cNvPr>
        <xdr:cNvSpPr txBox="1"/>
      </xdr:nvSpPr>
      <xdr:spPr>
        <a:xfrm flipH="1">
          <a:off x="33185100" y="11725519"/>
          <a:ext cx="255320" cy="160655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活動波５</a:t>
          </a:r>
        </a:p>
      </xdr:txBody>
    </xdr:sp>
    <xdr:clientData/>
  </xdr:twoCellAnchor>
  <xdr:twoCellAnchor>
    <xdr:from>
      <xdr:col>270</xdr:col>
      <xdr:colOff>87580</xdr:colOff>
      <xdr:row>51</xdr:row>
      <xdr:rowOff>73269</xdr:rowOff>
    </xdr:from>
    <xdr:to>
      <xdr:col>272</xdr:col>
      <xdr:colOff>95251</xdr:colOff>
      <xdr:row>58</xdr:row>
      <xdr:rowOff>73269</xdr:rowOff>
    </xdr:to>
    <xdr:sp macro="" textlink="">
      <xdr:nvSpPr>
        <xdr:cNvPr id="3156" name="テキスト ボックス 3155">
          <a:extLst>
            <a:ext uri="{FF2B5EF4-FFF2-40B4-BE49-F238E27FC236}">
              <a16:creationId xmlns:a16="http://schemas.microsoft.com/office/drawing/2014/main" id="{52F18F97-F417-4179-9E72-2563C9804523}"/>
            </a:ext>
          </a:extLst>
        </xdr:cNvPr>
        <xdr:cNvSpPr txBox="1"/>
      </xdr:nvSpPr>
      <xdr:spPr>
        <a:xfrm flipH="1">
          <a:off x="33517155" y="11731869"/>
          <a:ext cx="258496" cy="1600200"/>
        </a:xfrm>
        <a:prstGeom prst="rect">
          <a:avLst/>
        </a:prstGeom>
        <a:solidFill>
          <a:sysClr val="window" lastClr="FFFFFF"/>
        </a:solidFill>
        <a:ln w="19050" cmpd="sng">
          <a:solidFill>
            <a:sysClr val="windowText" lastClr="000000"/>
          </a:solid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予備３</a:t>
          </a:r>
        </a:p>
      </xdr:txBody>
    </xdr:sp>
    <xdr:clientData/>
  </xdr:twoCellAnchor>
  <xdr:twoCellAnchor>
    <xdr:from>
      <xdr:col>245</xdr:col>
      <xdr:colOff>0</xdr:colOff>
      <xdr:row>137</xdr:row>
      <xdr:rowOff>28231</xdr:rowOff>
    </xdr:from>
    <xdr:to>
      <xdr:col>248</xdr:col>
      <xdr:colOff>17723</xdr:colOff>
      <xdr:row>146</xdr:row>
      <xdr:rowOff>65081</xdr:rowOff>
    </xdr:to>
    <xdr:grpSp>
      <xdr:nvGrpSpPr>
        <xdr:cNvPr id="3157" name="グループ化 3156">
          <a:extLst>
            <a:ext uri="{FF2B5EF4-FFF2-40B4-BE49-F238E27FC236}">
              <a16:creationId xmlns:a16="http://schemas.microsoft.com/office/drawing/2014/main" id="{ADA9D76A-CEA1-4BAC-90ED-A8A864DDC4C9}"/>
            </a:ext>
          </a:extLst>
        </xdr:cNvPr>
        <xdr:cNvGrpSpPr/>
      </xdr:nvGrpSpPr>
      <xdr:grpSpPr>
        <a:xfrm>
          <a:off x="32168460" y="18053095"/>
          <a:ext cx="412429" cy="1220964"/>
          <a:chOff x="11167630" y="1701511"/>
          <a:chExt cx="1854343" cy="7066966"/>
        </a:xfrm>
        <a:solidFill>
          <a:schemeClr val="accent4">
            <a:lumMod val="40000"/>
            <a:lumOff val="60000"/>
          </a:schemeClr>
        </a:solidFill>
      </xdr:grpSpPr>
      <xdr:grpSp>
        <xdr:nvGrpSpPr>
          <xdr:cNvPr id="3158" name="グループ化 3157">
            <a:extLst>
              <a:ext uri="{FF2B5EF4-FFF2-40B4-BE49-F238E27FC236}">
                <a16:creationId xmlns:a16="http://schemas.microsoft.com/office/drawing/2014/main" id="{AC03F944-D344-42E6-5886-6A42D1D84F72}"/>
              </a:ext>
            </a:extLst>
          </xdr:cNvPr>
          <xdr:cNvGrpSpPr/>
        </xdr:nvGrpSpPr>
        <xdr:grpSpPr>
          <a:xfrm>
            <a:off x="11167630" y="2045751"/>
            <a:ext cx="1854343" cy="6722726"/>
            <a:chOff x="13161818" y="10210984"/>
            <a:chExt cx="1731818" cy="6748126"/>
          </a:xfrm>
          <a:grpFill/>
        </xdr:grpSpPr>
        <xdr:sp macro="" textlink="">
          <xdr:nvSpPr>
            <xdr:cNvPr id="3160" name="正方形/長方形 3159">
              <a:extLst>
                <a:ext uri="{FF2B5EF4-FFF2-40B4-BE49-F238E27FC236}">
                  <a16:creationId xmlns:a16="http://schemas.microsoft.com/office/drawing/2014/main" id="{E3DFA5E7-3953-57F1-0B22-A304E90D123C}"/>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1" name="正方形/長方形 3160">
              <a:extLst>
                <a:ext uri="{FF2B5EF4-FFF2-40B4-BE49-F238E27FC236}">
                  <a16:creationId xmlns:a16="http://schemas.microsoft.com/office/drawing/2014/main" id="{9F323E20-C086-4451-4AA4-C2A7C774BF90}"/>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2" name="正方形/長方形 3161">
              <a:extLst>
                <a:ext uri="{FF2B5EF4-FFF2-40B4-BE49-F238E27FC236}">
                  <a16:creationId xmlns:a16="http://schemas.microsoft.com/office/drawing/2014/main" id="{905F6408-2564-E755-8102-B4927AC60380}"/>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3" name="正方形/長方形 3162">
              <a:extLst>
                <a:ext uri="{FF2B5EF4-FFF2-40B4-BE49-F238E27FC236}">
                  <a16:creationId xmlns:a16="http://schemas.microsoft.com/office/drawing/2014/main" id="{EE9AEA58-D044-6ADB-A255-B98DDBB8A09B}"/>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4" name="正方形/長方形 3163">
              <a:extLst>
                <a:ext uri="{FF2B5EF4-FFF2-40B4-BE49-F238E27FC236}">
                  <a16:creationId xmlns:a16="http://schemas.microsoft.com/office/drawing/2014/main" id="{1295D1EF-4D4C-5717-DBB1-29F4B7733E3F}"/>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5" name="正方形/長方形 3164">
              <a:extLst>
                <a:ext uri="{FF2B5EF4-FFF2-40B4-BE49-F238E27FC236}">
                  <a16:creationId xmlns:a16="http://schemas.microsoft.com/office/drawing/2014/main" id="{936FD2ED-3475-2615-1C43-52CCFC939619}"/>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6" name="円/楕円 403">
              <a:extLst>
                <a:ext uri="{FF2B5EF4-FFF2-40B4-BE49-F238E27FC236}">
                  <a16:creationId xmlns:a16="http://schemas.microsoft.com/office/drawing/2014/main" id="{DB2E745E-34A1-4154-DD05-5FB225CA6E4F}"/>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7" name="正方形/長方形 3166">
              <a:extLst>
                <a:ext uri="{FF2B5EF4-FFF2-40B4-BE49-F238E27FC236}">
                  <a16:creationId xmlns:a16="http://schemas.microsoft.com/office/drawing/2014/main" id="{CB07EE53-D051-01EB-4E68-FE64CE0FAEB2}"/>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8" name="円/楕円 405">
              <a:extLst>
                <a:ext uri="{FF2B5EF4-FFF2-40B4-BE49-F238E27FC236}">
                  <a16:creationId xmlns:a16="http://schemas.microsoft.com/office/drawing/2014/main" id="{816DB70A-5ADA-1E23-51F6-FDCA91B5C8A0}"/>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69" name="円/楕円 406">
              <a:extLst>
                <a:ext uri="{FF2B5EF4-FFF2-40B4-BE49-F238E27FC236}">
                  <a16:creationId xmlns:a16="http://schemas.microsoft.com/office/drawing/2014/main" id="{5EDACCDC-ADCF-535B-02CC-D6838FC64E10}"/>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0" name="正方形/長方形 3169">
              <a:extLst>
                <a:ext uri="{FF2B5EF4-FFF2-40B4-BE49-F238E27FC236}">
                  <a16:creationId xmlns:a16="http://schemas.microsoft.com/office/drawing/2014/main" id="{EC958A93-CC6A-AABC-2AEA-949ED788A17F}"/>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1" name="正方形/長方形 3170">
              <a:extLst>
                <a:ext uri="{FF2B5EF4-FFF2-40B4-BE49-F238E27FC236}">
                  <a16:creationId xmlns:a16="http://schemas.microsoft.com/office/drawing/2014/main" id="{7717A798-1FE6-49B5-E159-9C6FDEA5F4CB}"/>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2" name="正方形/長方形 3171">
              <a:extLst>
                <a:ext uri="{FF2B5EF4-FFF2-40B4-BE49-F238E27FC236}">
                  <a16:creationId xmlns:a16="http://schemas.microsoft.com/office/drawing/2014/main" id="{AABC2200-79A1-D7DE-FBDF-7DF5C1036EF0}"/>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3" name="正方形/長方形 3172">
              <a:extLst>
                <a:ext uri="{FF2B5EF4-FFF2-40B4-BE49-F238E27FC236}">
                  <a16:creationId xmlns:a16="http://schemas.microsoft.com/office/drawing/2014/main" id="{44BECFBC-4187-117D-DD7C-04ACEF3DC898}"/>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4" name="正方形/長方形 3173">
              <a:extLst>
                <a:ext uri="{FF2B5EF4-FFF2-40B4-BE49-F238E27FC236}">
                  <a16:creationId xmlns:a16="http://schemas.microsoft.com/office/drawing/2014/main" id="{8380148C-72B7-514C-419E-32DF91297156}"/>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5" name="正方形/長方形 3174">
              <a:extLst>
                <a:ext uri="{FF2B5EF4-FFF2-40B4-BE49-F238E27FC236}">
                  <a16:creationId xmlns:a16="http://schemas.microsoft.com/office/drawing/2014/main" id="{EDE271E5-42F2-B63E-5282-B84C24FA81CA}"/>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6" name="正方形/長方形 3175">
              <a:extLst>
                <a:ext uri="{FF2B5EF4-FFF2-40B4-BE49-F238E27FC236}">
                  <a16:creationId xmlns:a16="http://schemas.microsoft.com/office/drawing/2014/main" id="{B0F87FBA-A266-A42E-31C4-CC661D335285}"/>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7" name="正方形/長方形 3176">
              <a:extLst>
                <a:ext uri="{FF2B5EF4-FFF2-40B4-BE49-F238E27FC236}">
                  <a16:creationId xmlns:a16="http://schemas.microsoft.com/office/drawing/2014/main" id="{80729637-CF14-9A06-D1AF-38358026673A}"/>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8" name="正方形/長方形 3177">
              <a:extLst>
                <a:ext uri="{FF2B5EF4-FFF2-40B4-BE49-F238E27FC236}">
                  <a16:creationId xmlns:a16="http://schemas.microsoft.com/office/drawing/2014/main" id="{26C134FD-34A9-9909-BA01-46B942B1F5D2}"/>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79" name="正方形/長方形 3178">
              <a:extLst>
                <a:ext uri="{FF2B5EF4-FFF2-40B4-BE49-F238E27FC236}">
                  <a16:creationId xmlns:a16="http://schemas.microsoft.com/office/drawing/2014/main" id="{54015ADF-C1DC-8840-93F2-52215BFD7E3F}"/>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0" name="正方形/長方形 3179">
              <a:extLst>
                <a:ext uri="{FF2B5EF4-FFF2-40B4-BE49-F238E27FC236}">
                  <a16:creationId xmlns:a16="http://schemas.microsoft.com/office/drawing/2014/main" id="{9A9EFA70-3892-06FE-DD8B-51AE6A00833E}"/>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1" name="正方形/長方形 3180">
              <a:extLst>
                <a:ext uri="{FF2B5EF4-FFF2-40B4-BE49-F238E27FC236}">
                  <a16:creationId xmlns:a16="http://schemas.microsoft.com/office/drawing/2014/main" id="{8E705FDB-CE4C-0A76-043E-7B283E8DE97E}"/>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2" name="正方形/長方形 3181">
              <a:extLst>
                <a:ext uri="{FF2B5EF4-FFF2-40B4-BE49-F238E27FC236}">
                  <a16:creationId xmlns:a16="http://schemas.microsoft.com/office/drawing/2014/main" id="{879EE5DF-2BBA-4110-CA05-FC0CD2A96B76}"/>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3" name="正方形/長方形 3182">
              <a:extLst>
                <a:ext uri="{FF2B5EF4-FFF2-40B4-BE49-F238E27FC236}">
                  <a16:creationId xmlns:a16="http://schemas.microsoft.com/office/drawing/2014/main" id="{DBED6CC9-00A5-F51E-DDB5-7BDC4F391CA4}"/>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4" name="正方形/長方形 3183">
              <a:extLst>
                <a:ext uri="{FF2B5EF4-FFF2-40B4-BE49-F238E27FC236}">
                  <a16:creationId xmlns:a16="http://schemas.microsoft.com/office/drawing/2014/main" id="{A45FEC61-EADE-4708-5FF5-63480750E5E4}"/>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5" name="正方形/長方形 3184">
              <a:extLst>
                <a:ext uri="{FF2B5EF4-FFF2-40B4-BE49-F238E27FC236}">
                  <a16:creationId xmlns:a16="http://schemas.microsoft.com/office/drawing/2014/main" id="{F104E8DB-A235-33AC-C48D-0765B2A0578A}"/>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6" name="正方形/長方形 3185">
              <a:extLst>
                <a:ext uri="{FF2B5EF4-FFF2-40B4-BE49-F238E27FC236}">
                  <a16:creationId xmlns:a16="http://schemas.microsoft.com/office/drawing/2014/main" id="{782E9DDD-6CE4-D2E1-35F2-F7D0EA1CB3E2}"/>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7" name="正方形/長方形 3186">
              <a:extLst>
                <a:ext uri="{FF2B5EF4-FFF2-40B4-BE49-F238E27FC236}">
                  <a16:creationId xmlns:a16="http://schemas.microsoft.com/office/drawing/2014/main" id="{DAAEE4A0-A820-F8D2-C9FF-20650E561834}"/>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8" name="正方形/長方形 3187">
              <a:extLst>
                <a:ext uri="{FF2B5EF4-FFF2-40B4-BE49-F238E27FC236}">
                  <a16:creationId xmlns:a16="http://schemas.microsoft.com/office/drawing/2014/main" id="{F36ACFB8-FAB6-CE25-1542-6EA5A8A8238B}"/>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89" name="正方形/長方形 3188">
              <a:extLst>
                <a:ext uri="{FF2B5EF4-FFF2-40B4-BE49-F238E27FC236}">
                  <a16:creationId xmlns:a16="http://schemas.microsoft.com/office/drawing/2014/main" id="{43BF5CB4-0442-C3A8-F7FE-30316ED782EC}"/>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0" name="正方形/長方形 3189">
              <a:extLst>
                <a:ext uri="{FF2B5EF4-FFF2-40B4-BE49-F238E27FC236}">
                  <a16:creationId xmlns:a16="http://schemas.microsoft.com/office/drawing/2014/main" id="{FD64C6B5-CE68-5B9D-7CFF-7649BA0FF772}"/>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1" name="正方形/長方形 3190">
              <a:extLst>
                <a:ext uri="{FF2B5EF4-FFF2-40B4-BE49-F238E27FC236}">
                  <a16:creationId xmlns:a16="http://schemas.microsoft.com/office/drawing/2014/main" id="{DA718CF3-E54D-2B44-D8F6-1143A788D28B}"/>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2" name="正方形/長方形 3191">
              <a:extLst>
                <a:ext uri="{FF2B5EF4-FFF2-40B4-BE49-F238E27FC236}">
                  <a16:creationId xmlns:a16="http://schemas.microsoft.com/office/drawing/2014/main" id="{32F4B4B7-8C28-D8C2-A3CD-9D08BEB10EEC}"/>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3" name="正方形/長方形 3192">
              <a:extLst>
                <a:ext uri="{FF2B5EF4-FFF2-40B4-BE49-F238E27FC236}">
                  <a16:creationId xmlns:a16="http://schemas.microsoft.com/office/drawing/2014/main" id="{51420B3F-5510-B978-3036-13542ED9B8CF}"/>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4" name="正方形/長方形 3193">
              <a:extLst>
                <a:ext uri="{FF2B5EF4-FFF2-40B4-BE49-F238E27FC236}">
                  <a16:creationId xmlns:a16="http://schemas.microsoft.com/office/drawing/2014/main" id="{CF70A051-5DDB-C0B3-4C31-E5611437BDBD}"/>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5" name="正方形/長方形 3194">
              <a:extLst>
                <a:ext uri="{FF2B5EF4-FFF2-40B4-BE49-F238E27FC236}">
                  <a16:creationId xmlns:a16="http://schemas.microsoft.com/office/drawing/2014/main" id="{DF51236D-5F55-1FAB-02CB-B482934AFA8E}"/>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6" name="正方形/長方形 3195">
              <a:extLst>
                <a:ext uri="{FF2B5EF4-FFF2-40B4-BE49-F238E27FC236}">
                  <a16:creationId xmlns:a16="http://schemas.microsoft.com/office/drawing/2014/main" id="{FC062384-CA3F-E6AD-187B-B256BB8F3183}"/>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7" name="正方形/長方形 3196">
              <a:extLst>
                <a:ext uri="{FF2B5EF4-FFF2-40B4-BE49-F238E27FC236}">
                  <a16:creationId xmlns:a16="http://schemas.microsoft.com/office/drawing/2014/main" id="{68A670B0-5057-C855-5A9D-0C8018F1A396}"/>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8" name="正方形/長方形 3197">
              <a:extLst>
                <a:ext uri="{FF2B5EF4-FFF2-40B4-BE49-F238E27FC236}">
                  <a16:creationId xmlns:a16="http://schemas.microsoft.com/office/drawing/2014/main" id="{1F309250-6F6E-8685-0012-46FFF9CF41BE}"/>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199" name="正方形/長方形 3198">
              <a:extLst>
                <a:ext uri="{FF2B5EF4-FFF2-40B4-BE49-F238E27FC236}">
                  <a16:creationId xmlns:a16="http://schemas.microsoft.com/office/drawing/2014/main" id="{B1B8AE61-4CF6-8988-F231-14B240E3BBDD}"/>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0" name="正方形/長方形 3199">
              <a:extLst>
                <a:ext uri="{FF2B5EF4-FFF2-40B4-BE49-F238E27FC236}">
                  <a16:creationId xmlns:a16="http://schemas.microsoft.com/office/drawing/2014/main" id="{DCB186C0-734C-FACB-2B54-3FD0E28B9814}"/>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1" name="正方形/長方形 3200">
              <a:extLst>
                <a:ext uri="{FF2B5EF4-FFF2-40B4-BE49-F238E27FC236}">
                  <a16:creationId xmlns:a16="http://schemas.microsoft.com/office/drawing/2014/main" id="{1A7331E5-D31A-9B19-FD7A-763CB88BD58B}"/>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2" name="正方形/長方形 3201">
              <a:extLst>
                <a:ext uri="{FF2B5EF4-FFF2-40B4-BE49-F238E27FC236}">
                  <a16:creationId xmlns:a16="http://schemas.microsoft.com/office/drawing/2014/main" id="{589E2A08-D229-6ADB-AFE0-56891B55F54F}"/>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3" name="正方形/長方形 3202">
              <a:extLst>
                <a:ext uri="{FF2B5EF4-FFF2-40B4-BE49-F238E27FC236}">
                  <a16:creationId xmlns:a16="http://schemas.microsoft.com/office/drawing/2014/main" id="{14D87DE9-803C-78D7-5BA4-B23C1D79D7CC}"/>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4" name="正方形/長方形 3203">
              <a:extLst>
                <a:ext uri="{FF2B5EF4-FFF2-40B4-BE49-F238E27FC236}">
                  <a16:creationId xmlns:a16="http://schemas.microsoft.com/office/drawing/2014/main" id="{1E4680AD-8BC5-A18E-63B6-903BD639CE73}"/>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5" name="正方形/長方形 3204">
              <a:extLst>
                <a:ext uri="{FF2B5EF4-FFF2-40B4-BE49-F238E27FC236}">
                  <a16:creationId xmlns:a16="http://schemas.microsoft.com/office/drawing/2014/main" id="{791908DC-0633-CF9C-CD29-C42FEAE8BAF9}"/>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6" name="正方形/長方形 3205">
              <a:extLst>
                <a:ext uri="{FF2B5EF4-FFF2-40B4-BE49-F238E27FC236}">
                  <a16:creationId xmlns:a16="http://schemas.microsoft.com/office/drawing/2014/main" id="{1ADA81D6-65F0-8F5C-A6EE-1DB6F29B2781}"/>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7" name="正方形/長方形 3206">
              <a:extLst>
                <a:ext uri="{FF2B5EF4-FFF2-40B4-BE49-F238E27FC236}">
                  <a16:creationId xmlns:a16="http://schemas.microsoft.com/office/drawing/2014/main" id="{589F46CE-7381-2BC2-D044-42D7B16C6228}"/>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8" name="正方形/長方形 3207">
              <a:extLst>
                <a:ext uri="{FF2B5EF4-FFF2-40B4-BE49-F238E27FC236}">
                  <a16:creationId xmlns:a16="http://schemas.microsoft.com/office/drawing/2014/main" id="{BAF5F8AC-DDBF-E46E-387A-CD19B712B959}"/>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09" name="正方形/長方形 3208">
              <a:extLst>
                <a:ext uri="{FF2B5EF4-FFF2-40B4-BE49-F238E27FC236}">
                  <a16:creationId xmlns:a16="http://schemas.microsoft.com/office/drawing/2014/main" id="{8B04E990-29F0-834E-1059-144F617EA46F}"/>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0" name="正方形/長方形 3209">
              <a:extLst>
                <a:ext uri="{FF2B5EF4-FFF2-40B4-BE49-F238E27FC236}">
                  <a16:creationId xmlns:a16="http://schemas.microsoft.com/office/drawing/2014/main" id="{3E6CE7C1-D508-1570-93F8-48D097C05299}"/>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1" name="正方形/長方形 3210">
              <a:extLst>
                <a:ext uri="{FF2B5EF4-FFF2-40B4-BE49-F238E27FC236}">
                  <a16:creationId xmlns:a16="http://schemas.microsoft.com/office/drawing/2014/main" id="{DF579EBF-7274-4265-2B1F-2CFA3F072723}"/>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2" name="正方形/長方形 3211">
              <a:extLst>
                <a:ext uri="{FF2B5EF4-FFF2-40B4-BE49-F238E27FC236}">
                  <a16:creationId xmlns:a16="http://schemas.microsoft.com/office/drawing/2014/main" id="{7F7C1DA0-D97C-B8B1-D823-A95D95A03462}"/>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3" name="正方形/長方形 3212">
              <a:extLst>
                <a:ext uri="{FF2B5EF4-FFF2-40B4-BE49-F238E27FC236}">
                  <a16:creationId xmlns:a16="http://schemas.microsoft.com/office/drawing/2014/main" id="{D4E7EB4F-63B4-953A-E363-0EE88E682B4F}"/>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4" name="正方形/長方形 3213">
              <a:extLst>
                <a:ext uri="{FF2B5EF4-FFF2-40B4-BE49-F238E27FC236}">
                  <a16:creationId xmlns:a16="http://schemas.microsoft.com/office/drawing/2014/main" id="{2E9AD3FE-82CF-84F9-8CB6-2338B3A2E53E}"/>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5" name="正方形/長方形 3214">
              <a:extLst>
                <a:ext uri="{FF2B5EF4-FFF2-40B4-BE49-F238E27FC236}">
                  <a16:creationId xmlns:a16="http://schemas.microsoft.com/office/drawing/2014/main" id="{48347866-BDDE-DA3D-A1BE-2A223DA0CAFF}"/>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6" name="正方形/長方形 3215">
              <a:extLst>
                <a:ext uri="{FF2B5EF4-FFF2-40B4-BE49-F238E27FC236}">
                  <a16:creationId xmlns:a16="http://schemas.microsoft.com/office/drawing/2014/main" id="{756C9742-E043-0DBA-CB31-6DC529AE880D}"/>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7" name="正方形/長方形 3216">
              <a:extLst>
                <a:ext uri="{FF2B5EF4-FFF2-40B4-BE49-F238E27FC236}">
                  <a16:creationId xmlns:a16="http://schemas.microsoft.com/office/drawing/2014/main" id="{8EAD47CD-43DC-DB3F-F220-80DE9AC254B1}"/>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8" name="正方形/長方形 3217">
              <a:extLst>
                <a:ext uri="{FF2B5EF4-FFF2-40B4-BE49-F238E27FC236}">
                  <a16:creationId xmlns:a16="http://schemas.microsoft.com/office/drawing/2014/main" id="{569A6C43-0269-9160-AD97-00E439FF1EFC}"/>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19" name="正方形/長方形 3218">
              <a:extLst>
                <a:ext uri="{FF2B5EF4-FFF2-40B4-BE49-F238E27FC236}">
                  <a16:creationId xmlns:a16="http://schemas.microsoft.com/office/drawing/2014/main" id="{99867C1E-E351-588C-5B86-90A12180163C}"/>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0" name="正方形/長方形 3219">
              <a:extLst>
                <a:ext uri="{FF2B5EF4-FFF2-40B4-BE49-F238E27FC236}">
                  <a16:creationId xmlns:a16="http://schemas.microsoft.com/office/drawing/2014/main" id="{7E71FAEC-CCA7-059B-CEA7-504B161CE7F3}"/>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1" name="正方形/長方形 3220">
              <a:extLst>
                <a:ext uri="{FF2B5EF4-FFF2-40B4-BE49-F238E27FC236}">
                  <a16:creationId xmlns:a16="http://schemas.microsoft.com/office/drawing/2014/main" id="{F4EA869E-5738-1A95-4735-8457C4FA9485}"/>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2" name="正方形/長方形 3221">
              <a:extLst>
                <a:ext uri="{FF2B5EF4-FFF2-40B4-BE49-F238E27FC236}">
                  <a16:creationId xmlns:a16="http://schemas.microsoft.com/office/drawing/2014/main" id="{3E7177F8-82D0-A2F3-F4F6-D3B167A42AC3}"/>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3" name="正方形/長方形 3222">
              <a:extLst>
                <a:ext uri="{FF2B5EF4-FFF2-40B4-BE49-F238E27FC236}">
                  <a16:creationId xmlns:a16="http://schemas.microsoft.com/office/drawing/2014/main" id="{68A33E3F-D8B3-B5A9-8BEC-C5C545D3D3D0}"/>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4" name="正方形/長方形 3223">
              <a:extLst>
                <a:ext uri="{FF2B5EF4-FFF2-40B4-BE49-F238E27FC236}">
                  <a16:creationId xmlns:a16="http://schemas.microsoft.com/office/drawing/2014/main" id="{CD38CC89-0D24-73EA-99AB-7C887ADA185C}"/>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5" name="正方形/長方形 3224">
              <a:extLst>
                <a:ext uri="{FF2B5EF4-FFF2-40B4-BE49-F238E27FC236}">
                  <a16:creationId xmlns:a16="http://schemas.microsoft.com/office/drawing/2014/main" id="{D31907F1-5532-5742-412F-038E6ABA7D66}"/>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6" name="正方形/長方形 3225">
              <a:extLst>
                <a:ext uri="{FF2B5EF4-FFF2-40B4-BE49-F238E27FC236}">
                  <a16:creationId xmlns:a16="http://schemas.microsoft.com/office/drawing/2014/main" id="{FE4E9162-14EB-25B3-FF38-80B01722AE0D}"/>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7" name="正方形/長方形 3226">
              <a:extLst>
                <a:ext uri="{FF2B5EF4-FFF2-40B4-BE49-F238E27FC236}">
                  <a16:creationId xmlns:a16="http://schemas.microsoft.com/office/drawing/2014/main" id="{712EDA20-16DB-7C94-33B4-E17209B57B85}"/>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8" name="正方形/長方形 3227">
              <a:extLst>
                <a:ext uri="{FF2B5EF4-FFF2-40B4-BE49-F238E27FC236}">
                  <a16:creationId xmlns:a16="http://schemas.microsoft.com/office/drawing/2014/main" id="{69FED9FD-46F9-EBD5-7E9D-28E37D43A8BD}"/>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29" name="正方形/長方形 3228">
              <a:extLst>
                <a:ext uri="{FF2B5EF4-FFF2-40B4-BE49-F238E27FC236}">
                  <a16:creationId xmlns:a16="http://schemas.microsoft.com/office/drawing/2014/main" id="{CAFBAAD5-B42B-DA03-5884-8BEE5E248A55}"/>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0" name="正方形/長方形 3229">
              <a:extLst>
                <a:ext uri="{FF2B5EF4-FFF2-40B4-BE49-F238E27FC236}">
                  <a16:creationId xmlns:a16="http://schemas.microsoft.com/office/drawing/2014/main" id="{59B14E21-FAAD-84B9-E50A-34EEA60ADC75}"/>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1" name="正方形/長方形 3230">
              <a:extLst>
                <a:ext uri="{FF2B5EF4-FFF2-40B4-BE49-F238E27FC236}">
                  <a16:creationId xmlns:a16="http://schemas.microsoft.com/office/drawing/2014/main" id="{3F4461F9-4411-BFD1-BAF4-4958C3C0390A}"/>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2" name="正方形/長方形 3231">
              <a:extLst>
                <a:ext uri="{FF2B5EF4-FFF2-40B4-BE49-F238E27FC236}">
                  <a16:creationId xmlns:a16="http://schemas.microsoft.com/office/drawing/2014/main" id="{105480CF-B913-D62C-B19F-5AD69EB20B7D}"/>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3" name="正方形/長方形 3232">
              <a:extLst>
                <a:ext uri="{FF2B5EF4-FFF2-40B4-BE49-F238E27FC236}">
                  <a16:creationId xmlns:a16="http://schemas.microsoft.com/office/drawing/2014/main" id="{921CFEC6-B4F3-AD59-F132-46369FBE43C3}"/>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4" name="正方形/長方形 3233">
              <a:extLst>
                <a:ext uri="{FF2B5EF4-FFF2-40B4-BE49-F238E27FC236}">
                  <a16:creationId xmlns:a16="http://schemas.microsoft.com/office/drawing/2014/main" id="{09911102-2502-A455-95E1-CCD9ADEC3138}"/>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5" name="正方形/長方形 3234">
              <a:extLst>
                <a:ext uri="{FF2B5EF4-FFF2-40B4-BE49-F238E27FC236}">
                  <a16:creationId xmlns:a16="http://schemas.microsoft.com/office/drawing/2014/main" id="{1B053BB2-7C10-4AE6-BAEC-4D9050648465}"/>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6" name="正方形/長方形 3235">
              <a:extLst>
                <a:ext uri="{FF2B5EF4-FFF2-40B4-BE49-F238E27FC236}">
                  <a16:creationId xmlns:a16="http://schemas.microsoft.com/office/drawing/2014/main" id="{5725266D-EC6F-FF9D-A48D-B861AF74B920}"/>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7" name="正方形/長方形 3236">
              <a:extLst>
                <a:ext uri="{FF2B5EF4-FFF2-40B4-BE49-F238E27FC236}">
                  <a16:creationId xmlns:a16="http://schemas.microsoft.com/office/drawing/2014/main" id="{C492421C-E85A-50F9-71EE-3062091296EE}"/>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8" name="正方形/長方形 3237">
              <a:extLst>
                <a:ext uri="{FF2B5EF4-FFF2-40B4-BE49-F238E27FC236}">
                  <a16:creationId xmlns:a16="http://schemas.microsoft.com/office/drawing/2014/main" id="{8A04A67B-21FB-E779-34F3-D6B7F18F2BFB}"/>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39" name="正方形/長方形 3238">
              <a:extLst>
                <a:ext uri="{FF2B5EF4-FFF2-40B4-BE49-F238E27FC236}">
                  <a16:creationId xmlns:a16="http://schemas.microsoft.com/office/drawing/2014/main" id="{3C437305-F849-A068-342F-0C8055C8DC52}"/>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0" name="正方形/長方形 3239">
              <a:extLst>
                <a:ext uri="{FF2B5EF4-FFF2-40B4-BE49-F238E27FC236}">
                  <a16:creationId xmlns:a16="http://schemas.microsoft.com/office/drawing/2014/main" id="{B5F4384F-AAE3-A3F0-AE41-64A45F7A337E}"/>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1" name="正方形/長方形 3240">
              <a:extLst>
                <a:ext uri="{FF2B5EF4-FFF2-40B4-BE49-F238E27FC236}">
                  <a16:creationId xmlns:a16="http://schemas.microsoft.com/office/drawing/2014/main" id="{060A9275-90F2-B892-D2EE-79F5AC77F32C}"/>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2" name="正方形/長方形 3241">
              <a:extLst>
                <a:ext uri="{FF2B5EF4-FFF2-40B4-BE49-F238E27FC236}">
                  <a16:creationId xmlns:a16="http://schemas.microsoft.com/office/drawing/2014/main" id="{0C10E153-2A78-A1BE-6120-A50FF2917D39}"/>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3" name="正方形/長方形 3242">
              <a:extLst>
                <a:ext uri="{FF2B5EF4-FFF2-40B4-BE49-F238E27FC236}">
                  <a16:creationId xmlns:a16="http://schemas.microsoft.com/office/drawing/2014/main" id="{5952E8B4-1347-18F8-967B-26568EB8DAEF}"/>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4" name="正方形/長方形 3243">
              <a:extLst>
                <a:ext uri="{FF2B5EF4-FFF2-40B4-BE49-F238E27FC236}">
                  <a16:creationId xmlns:a16="http://schemas.microsoft.com/office/drawing/2014/main" id="{E672068B-38F3-6155-F41B-626907F9BE05}"/>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5" name="正方形/長方形 3244">
              <a:extLst>
                <a:ext uri="{FF2B5EF4-FFF2-40B4-BE49-F238E27FC236}">
                  <a16:creationId xmlns:a16="http://schemas.microsoft.com/office/drawing/2014/main" id="{19954961-FA20-D533-454B-BA4FEC8B6313}"/>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6" name="正方形/長方形 3245">
              <a:extLst>
                <a:ext uri="{FF2B5EF4-FFF2-40B4-BE49-F238E27FC236}">
                  <a16:creationId xmlns:a16="http://schemas.microsoft.com/office/drawing/2014/main" id="{FF39AB52-D6D5-198F-A718-D5E66CF8DA38}"/>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7" name="正方形/長方形 3246">
              <a:extLst>
                <a:ext uri="{FF2B5EF4-FFF2-40B4-BE49-F238E27FC236}">
                  <a16:creationId xmlns:a16="http://schemas.microsoft.com/office/drawing/2014/main" id="{C8683B3E-5B0A-01B0-6F64-F5B8B6A64C78}"/>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8" name="正方形/長方形 3247">
              <a:extLst>
                <a:ext uri="{FF2B5EF4-FFF2-40B4-BE49-F238E27FC236}">
                  <a16:creationId xmlns:a16="http://schemas.microsoft.com/office/drawing/2014/main" id="{B75D0133-C46E-448F-25A7-5C91C46C1A09}"/>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49" name="正方形/長方形 3248">
              <a:extLst>
                <a:ext uri="{FF2B5EF4-FFF2-40B4-BE49-F238E27FC236}">
                  <a16:creationId xmlns:a16="http://schemas.microsoft.com/office/drawing/2014/main" id="{725C5274-D455-0459-C5B6-C47A89CD7335}"/>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0" name="正方形/長方形 3249">
              <a:extLst>
                <a:ext uri="{FF2B5EF4-FFF2-40B4-BE49-F238E27FC236}">
                  <a16:creationId xmlns:a16="http://schemas.microsoft.com/office/drawing/2014/main" id="{B447D345-7746-6919-56A8-363CD7174A72}"/>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1" name="正方形/長方形 3250">
              <a:extLst>
                <a:ext uri="{FF2B5EF4-FFF2-40B4-BE49-F238E27FC236}">
                  <a16:creationId xmlns:a16="http://schemas.microsoft.com/office/drawing/2014/main" id="{58D6F730-F42B-DE88-7C54-D72E397AC2F6}"/>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2" name="正方形/長方形 3251">
              <a:extLst>
                <a:ext uri="{FF2B5EF4-FFF2-40B4-BE49-F238E27FC236}">
                  <a16:creationId xmlns:a16="http://schemas.microsoft.com/office/drawing/2014/main" id="{C8F7ECF0-A694-1D1D-D704-75B2D0E4E458}"/>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3" name="正方形/長方形 3252">
              <a:extLst>
                <a:ext uri="{FF2B5EF4-FFF2-40B4-BE49-F238E27FC236}">
                  <a16:creationId xmlns:a16="http://schemas.microsoft.com/office/drawing/2014/main" id="{A13A1619-0293-94B6-DAED-F9ED5236CFF2}"/>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4" name="正方形/長方形 3253">
              <a:extLst>
                <a:ext uri="{FF2B5EF4-FFF2-40B4-BE49-F238E27FC236}">
                  <a16:creationId xmlns:a16="http://schemas.microsoft.com/office/drawing/2014/main" id="{19B01A70-E476-B404-C4A4-1363A5361583}"/>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5" name="正方形/長方形 3254">
              <a:extLst>
                <a:ext uri="{FF2B5EF4-FFF2-40B4-BE49-F238E27FC236}">
                  <a16:creationId xmlns:a16="http://schemas.microsoft.com/office/drawing/2014/main" id="{3BE89656-583A-DD20-68AE-A942F39EED60}"/>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6" name="正方形/長方形 3255">
              <a:extLst>
                <a:ext uri="{FF2B5EF4-FFF2-40B4-BE49-F238E27FC236}">
                  <a16:creationId xmlns:a16="http://schemas.microsoft.com/office/drawing/2014/main" id="{332140F3-7BF8-041A-473E-F9EF759D2D42}"/>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7" name="正方形/長方形 3256">
              <a:extLst>
                <a:ext uri="{FF2B5EF4-FFF2-40B4-BE49-F238E27FC236}">
                  <a16:creationId xmlns:a16="http://schemas.microsoft.com/office/drawing/2014/main" id="{D80A6980-2294-EC15-9EA5-38C9D675203A}"/>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8" name="正方形/長方形 3257">
              <a:extLst>
                <a:ext uri="{FF2B5EF4-FFF2-40B4-BE49-F238E27FC236}">
                  <a16:creationId xmlns:a16="http://schemas.microsoft.com/office/drawing/2014/main" id="{6126BAAC-E780-4866-0DA9-CDEFB0FA41FE}"/>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59" name="正方形/長方形 3258">
              <a:extLst>
                <a:ext uri="{FF2B5EF4-FFF2-40B4-BE49-F238E27FC236}">
                  <a16:creationId xmlns:a16="http://schemas.microsoft.com/office/drawing/2014/main" id="{45A7C4A5-72D1-886A-63BE-1103CC44DD97}"/>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0" name="正方形/長方形 3259">
              <a:extLst>
                <a:ext uri="{FF2B5EF4-FFF2-40B4-BE49-F238E27FC236}">
                  <a16:creationId xmlns:a16="http://schemas.microsoft.com/office/drawing/2014/main" id="{1F5206DD-91BD-6C05-A280-126C90D96BB6}"/>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1" name="正方形/長方形 3260">
              <a:extLst>
                <a:ext uri="{FF2B5EF4-FFF2-40B4-BE49-F238E27FC236}">
                  <a16:creationId xmlns:a16="http://schemas.microsoft.com/office/drawing/2014/main" id="{D6BBEB12-5D13-88B6-19EB-4D4FFAC254CC}"/>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2" name="正方形/長方形 3261">
              <a:extLst>
                <a:ext uri="{FF2B5EF4-FFF2-40B4-BE49-F238E27FC236}">
                  <a16:creationId xmlns:a16="http://schemas.microsoft.com/office/drawing/2014/main" id="{FF410D2C-4012-EC95-4CA5-E2F0D805A9FB}"/>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3" name="正方形/長方形 3262">
              <a:extLst>
                <a:ext uri="{FF2B5EF4-FFF2-40B4-BE49-F238E27FC236}">
                  <a16:creationId xmlns:a16="http://schemas.microsoft.com/office/drawing/2014/main" id="{C6AAD6A9-FDD2-2691-1B83-095565510F2D}"/>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4" name="正方形/長方形 3263">
              <a:extLst>
                <a:ext uri="{FF2B5EF4-FFF2-40B4-BE49-F238E27FC236}">
                  <a16:creationId xmlns:a16="http://schemas.microsoft.com/office/drawing/2014/main" id="{72046590-EE8E-8E59-46C8-3CF8D6E9D449}"/>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5" name="正方形/長方形 3264">
              <a:extLst>
                <a:ext uri="{FF2B5EF4-FFF2-40B4-BE49-F238E27FC236}">
                  <a16:creationId xmlns:a16="http://schemas.microsoft.com/office/drawing/2014/main" id="{DCA05FCD-4514-774F-5314-A9F6856F0526}"/>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6" name="正方形/長方形 3265">
              <a:extLst>
                <a:ext uri="{FF2B5EF4-FFF2-40B4-BE49-F238E27FC236}">
                  <a16:creationId xmlns:a16="http://schemas.microsoft.com/office/drawing/2014/main" id="{EB05D4B3-51E1-6925-15D1-F82CB8D8E97E}"/>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7" name="正方形/長方形 3266">
              <a:extLst>
                <a:ext uri="{FF2B5EF4-FFF2-40B4-BE49-F238E27FC236}">
                  <a16:creationId xmlns:a16="http://schemas.microsoft.com/office/drawing/2014/main" id="{B6181DF1-F75E-834C-9C4A-BA3F75B66E9E}"/>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8" name="正方形/長方形 3267">
              <a:extLst>
                <a:ext uri="{FF2B5EF4-FFF2-40B4-BE49-F238E27FC236}">
                  <a16:creationId xmlns:a16="http://schemas.microsoft.com/office/drawing/2014/main" id="{FFB2AD62-0804-9103-37C0-E8482FD24D49}"/>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69" name="正方形/長方形 3268">
              <a:extLst>
                <a:ext uri="{FF2B5EF4-FFF2-40B4-BE49-F238E27FC236}">
                  <a16:creationId xmlns:a16="http://schemas.microsoft.com/office/drawing/2014/main" id="{829EEC23-C620-09BE-B37A-4109ED8E8F8E}"/>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0" name="正方形/長方形 3269">
              <a:extLst>
                <a:ext uri="{FF2B5EF4-FFF2-40B4-BE49-F238E27FC236}">
                  <a16:creationId xmlns:a16="http://schemas.microsoft.com/office/drawing/2014/main" id="{7983ABEC-BA35-465F-4223-5568AB9A209C}"/>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1" name="正方形/長方形 3270">
              <a:extLst>
                <a:ext uri="{FF2B5EF4-FFF2-40B4-BE49-F238E27FC236}">
                  <a16:creationId xmlns:a16="http://schemas.microsoft.com/office/drawing/2014/main" id="{4DD4591F-0DD7-D7E4-EA70-0A617F70B4E0}"/>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2" name="正方形/長方形 3271">
              <a:extLst>
                <a:ext uri="{FF2B5EF4-FFF2-40B4-BE49-F238E27FC236}">
                  <a16:creationId xmlns:a16="http://schemas.microsoft.com/office/drawing/2014/main" id="{01C223BF-A6B1-AD85-9848-8A539433660D}"/>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3" name="正方形/長方形 3272">
              <a:extLst>
                <a:ext uri="{FF2B5EF4-FFF2-40B4-BE49-F238E27FC236}">
                  <a16:creationId xmlns:a16="http://schemas.microsoft.com/office/drawing/2014/main" id="{9682108F-0300-7E70-8758-DD2B5B7EED7D}"/>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4" name="正方形/長方形 3273">
              <a:extLst>
                <a:ext uri="{FF2B5EF4-FFF2-40B4-BE49-F238E27FC236}">
                  <a16:creationId xmlns:a16="http://schemas.microsoft.com/office/drawing/2014/main" id="{F6C40521-AA4D-ED1D-DAC8-A0AB5C53BC2A}"/>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5" name="正方形/長方形 3274">
              <a:extLst>
                <a:ext uri="{FF2B5EF4-FFF2-40B4-BE49-F238E27FC236}">
                  <a16:creationId xmlns:a16="http://schemas.microsoft.com/office/drawing/2014/main" id="{4A8CA7A7-F6C3-4228-9225-55BA81F4031E}"/>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6" name="正方形/長方形 3275">
              <a:extLst>
                <a:ext uri="{FF2B5EF4-FFF2-40B4-BE49-F238E27FC236}">
                  <a16:creationId xmlns:a16="http://schemas.microsoft.com/office/drawing/2014/main" id="{4B6B8CE7-36FE-997B-1F4F-ECC4FF6C85A4}"/>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7" name="正方形/長方形 3276">
              <a:extLst>
                <a:ext uri="{FF2B5EF4-FFF2-40B4-BE49-F238E27FC236}">
                  <a16:creationId xmlns:a16="http://schemas.microsoft.com/office/drawing/2014/main" id="{D1C6D219-BA53-6830-EDBA-769C6DB6090B}"/>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8" name="正方形/長方形 3277">
              <a:extLst>
                <a:ext uri="{FF2B5EF4-FFF2-40B4-BE49-F238E27FC236}">
                  <a16:creationId xmlns:a16="http://schemas.microsoft.com/office/drawing/2014/main" id="{5097C541-0DA8-7AA3-287B-5984AC51B92E}"/>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79" name="正方形/長方形 3278">
              <a:extLst>
                <a:ext uri="{FF2B5EF4-FFF2-40B4-BE49-F238E27FC236}">
                  <a16:creationId xmlns:a16="http://schemas.microsoft.com/office/drawing/2014/main" id="{8E49CD69-A2C6-CCFA-F0C0-162FBB8AEBD9}"/>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0" name="正方形/長方形 3279">
              <a:extLst>
                <a:ext uri="{FF2B5EF4-FFF2-40B4-BE49-F238E27FC236}">
                  <a16:creationId xmlns:a16="http://schemas.microsoft.com/office/drawing/2014/main" id="{0B90E44C-8ADB-D49E-203F-C6319832CE49}"/>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1" name="正方形/長方形 3280">
              <a:extLst>
                <a:ext uri="{FF2B5EF4-FFF2-40B4-BE49-F238E27FC236}">
                  <a16:creationId xmlns:a16="http://schemas.microsoft.com/office/drawing/2014/main" id="{0D17DDCA-7A04-AC89-70EA-56A3DB958669}"/>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2" name="正方形/長方形 3281">
              <a:extLst>
                <a:ext uri="{FF2B5EF4-FFF2-40B4-BE49-F238E27FC236}">
                  <a16:creationId xmlns:a16="http://schemas.microsoft.com/office/drawing/2014/main" id="{20777CCF-B881-3524-6A4B-C33461447608}"/>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3" name="正方形/長方形 3282">
              <a:extLst>
                <a:ext uri="{FF2B5EF4-FFF2-40B4-BE49-F238E27FC236}">
                  <a16:creationId xmlns:a16="http://schemas.microsoft.com/office/drawing/2014/main" id="{36B23DB3-6FB6-4C5C-03ED-4E045A585052}"/>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4" name="正方形/長方形 3283">
              <a:extLst>
                <a:ext uri="{FF2B5EF4-FFF2-40B4-BE49-F238E27FC236}">
                  <a16:creationId xmlns:a16="http://schemas.microsoft.com/office/drawing/2014/main" id="{9D97C328-D771-9D81-0AA8-61CD7494CA5A}"/>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5" name="正方形/長方形 3284">
              <a:extLst>
                <a:ext uri="{FF2B5EF4-FFF2-40B4-BE49-F238E27FC236}">
                  <a16:creationId xmlns:a16="http://schemas.microsoft.com/office/drawing/2014/main" id="{88E34B9E-3924-9B29-9E4D-FC5DA90DB25A}"/>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6" name="正方形/長方形 3285">
              <a:extLst>
                <a:ext uri="{FF2B5EF4-FFF2-40B4-BE49-F238E27FC236}">
                  <a16:creationId xmlns:a16="http://schemas.microsoft.com/office/drawing/2014/main" id="{65EFA01F-9739-E7D5-83C2-00E4391D7077}"/>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7" name="正方形/長方形 3286">
              <a:extLst>
                <a:ext uri="{FF2B5EF4-FFF2-40B4-BE49-F238E27FC236}">
                  <a16:creationId xmlns:a16="http://schemas.microsoft.com/office/drawing/2014/main" id="{48DD1BD8-3030-5DA2-7C81-2A71E6814140}"/>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8" name="正方形/長方形 3287">
              <a:extLst>
                <a:ext uri="{FF2B5EF4-FFF2-40B4-BE49-F238E27FC236}">
                  <a16:creationId xmlns:a16="http://schemas.microsoft.com/office/drawing/2014/main" id="{84402B98-3563-F013-B896-8AAD654788AE}"/>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89" name="正方形/長方形 3288">
              <a:extLst>
                <a:ext uri="{FF2B5EF4-FFF2-40B4-BE49-F238E27FC236}">
                  <a16:creationId xmlns:a16="http://schemas.microsoft.com/office/drawing/2014/main" id="{6118525A-203F-1A73-8B80-8A0D628A5703}"/>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90" name="正方形/長方形 3289">
              <a:extLst>
                <a:ext uri="{FF2B5EF4-FFF2-40B4-BE49-F238E27FC236}">
                  <a16:creationId xmlns:a16="http://schemas.microsoft.com/office/drawing/2014/main" id="{B0886B0A-BA15-D5A8-5600-6FF1D144D103}"/>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91" name="正方形/長方形 3290">
              <a:extLst>
                <a:ext uri="{FF2B5EF4-FFF2-40B4-BE49-F238E27FC236}">
                  <a16:creationId xmlns:a16="http://schemas.microsoft.com/office/drawing/2014/main" id="{20C2FC0F-77D9-0D22-B446-856A3D45CC7C}"/>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92" name="正方形/長方形 3291">
              <a:extLst>
                <a:ext uri="{FF2B5EF4-FFF2-40B4-BE49-F238E27FC236}">
                  <a16:creationId xmlns:a16="http://schemas.microsoft.com/office/drawing/2014/main" id="{64BFD75D-28B8-B994-4EDC-880D354D3423}"/>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3159" name="台形 3158">
            <a:extLst>
              <a:ext uri="{FF2B5EF4-FFF2-40B4-BE49-F238E27FC236}">
                <a16:creationId xmlns:a16="http://schemas.microsoft.com/office/drawing/2014/main" id="{B0F72FB6-57C2-4D9E-588D-7921054EDC0C}"/>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245</xdr:col>
      <xdr:colOff>0</xdr:colOff>
      <xdr:row>52</xdr:row>
      <xdr:rowOff>94544</xdr:rowOff>
    </xdr:from>
    <xdr:to>
      <xdr:col>248</xdr:col>
      <xdr:colOff>27248</xdr:colOff>
      <xdr:row>62</xdr:row>
      <xdr:rowOff>2042</xdr:rowOff>
    </xdr:to>
    <xdr:grpSp>
      <xdr:nvGrpSpPr>
        <xdr:cNvPr id="3293" name="グループ化 3292">
          <a:extLst>
            <a:ext uri="{FF2B5EF4-FFF2-40B4-BE49-F238E27FC236}">
              <a16:creationId xmlns:a16="http://schemas.microsoft.com/office/drawing/2014/main" id="{09EA05E1-1461-4274-995F-4D6651091081}"/>
            </a:ext>
          </a:extLst>
        </xdr:cNvPr>
        <xdr:cNvGrpSpPr/>
      </xdr:nvGrpSpPr>
      <xdr:grpSpPr>
        <a:xfrm>
          <a:off x="32168460" y="6936098"/>
          <a:ext cx="421954" cy="1223182"/>
          <a:chOff x="11167630" y="1701511"/>
          <a:chExt cx="1854343" cy="7066966"/>
        </a:xfrm>
        <a:solidFill>
          <a:schemeClr val="accent4">
            <a:lumMod val="40000"/>
            <a:lumOff val="60000"/>
          </a:schemeClr>
        </a:solidFill>
      </xdr:grpSpPr>
      <xdr:grpSp>
        <xdr:nvGrpSpPr>
          <xdr:cNvPr id="3294" name="グループ化 3293">
            <a:extLst>
              <a:ext uri="{FF2B5EF4-FFF2-40B4-BE49-F238E27FC236}">
                <a16:creationId xmlns:a16="http://schemas.microsoft.com/office/drawing/2014/main" id="{81C81A1E-5D39-0070-090B-1D474BF5ED99}"/>
              </a:ext>
            </a:extLst>
          </xdr:cNvPr>
          <xdr:cNvGrpSpPr/>
        </xdr:nvGrpSpPr>
        <xdr:grpSpPr>
          <a:xfrm>
            <a:off x="11167630" y="2045751"/>
            <a:ext cx="1854343" cy="6722726"/>
            <a:chOff x="13161818" y="10210984"/>
            <a:chExt cx="1731818" cy="6748126"/>
          </a:xfrm>
          <a:grpFill/>
        </xdr:grpSpPr>
        <xdr:sp macro="" textlink="">
          <xdr:nvSpPr>
            <xdr:cNvPr id="3296" name="正方形/長方形 3295">
              <a:extLst>
                <a:ext uri="{FF2B5EF4-FFF2-40B4-BE49-F238E27FC236}">
                  <a16:creationId xmlns:a16="http://schemas.microsoft.com/office/drawing/2014/main" id="{ECE9B126-AB3C-8D1D-14D0-88FB857C188C}"/>
                </a:ext>
              </a:extLst>
            </xdr:cNvPr>
            <xdr:cNvSpPr/>
          </xdr:nvSpPr>
          <xdr:spPr>
            <a:xfrm>
              <a:off x="13161818" y="10210984"/>
              <a:ext cx="1731818" cy="674812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97" name="正方形/長方形 3296">
              <a:extLst>
                <a:ext uri="{FF2B5EF4-FFF2-40B4-BE49-F238E27FC236}">
                  <a16:creationId xmlns:a16="http://schemas.microsoft.com/office/drawing/2014/main" id="{59DA39C2-A1EA-0DF2-7A80-1C201DAF8131}"/>
                </a:ext>
              </a:extLst>
            </xdr:cNvPr>
            <xdr:cNvSpPr/>
          </xdr:nvSpPr>
          <xdr:spPr>
            <a:xfrm>
              <a:off x="13163412" y="10211242"/>
              <a:ext cx="1722880"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98" name="正方形/長方形 3297">
              <a:extLst>
                <a:ext uri="{FF2B5EF4-FFF2-40B4-BE49-F238E27FC236}">
                  <a16:creationId xmlns:a16="http://schemas.microsoft.com/office/drawing/2014/main" id="{DC6E5F85-EDFB-96CE-9E5E-CA5FBCFF447F}"/>
                </a:ext>
              </a:extLst>
            </xdr:cNvPr>
            <xdr:cNvSpPr/>
          </xdr:nvSpPr>
          <xdr:spPr>
            <a:xfrm>
              <a:off x="13162472" y="16786342"/>
              <a:ext cx="1723819" cy="168158"/>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299" name="正方形/長方形 3298">
              <a:extLst>
                <a:ext uri="{FF2B5EF4-FFF2-40B4-BE49-F238E27FC236}">
                  <a16:creationId xmlns:a16="http://schemas.microsoft.com/office/drawing/2014/main" id="{5EF86126-7A33-FDB1-EAAB-560696D5AB82}"/>
                </a:ext>
              </a:extLst>
            </xdr:cNvPr>
            <xdr:cNvSpPr/>
          </xdr:nvSpPr>
          <xdr:spPr>
            <a:xfrm>
              <a:off x="14401049" y="10250018"/>
              <a:ext cx="120395"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0" name="正方形/長方形 3299">
              <a:extLst>
                <a:ext uri="{FF2B5EF4-FFF2-40B4-BE49-F238E27FC236}">
                  <a16:creationId xmlns:a16="http://schemas.microsoft.com/office/drawing/2014/main" id="{515EF634-2885-D86E-5EDC-EF71C2502146}"/>
                </a:ext>
              </a:extLst>
            </xdr:cNvPr>
            <xdr:cNvSpPr/>
          </xdr:nvSpPr>
          <xdr:spPr>
            <a:xfrm>
              <a:off x="13343928" y="12979446"/>
              <a:ext cx="156908" cy="70814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1" name="正方形/長方形 3300">
              <a:extLst>
                <a:ext uri="{FF2B5EF4-FFF2-40B4-BE49-F238E27FC236}">
                  <a16:creationId xmlns:a16="http://schemas.microsoft.com/office/drawing/2014/main" id="{3FBEE85C-6A94-57E0-AA27-98D996D5E728}"/>
                </a:ext>
              </a:extLst>
            </xdr:cNvPr>
            <xdr:cNvSpPr/>
          </xdr:nvSpPr>
          <xdr:spPr>
            <a:xfrm>
              <a:off x="13365492" y="13019275"/>
              <a:ext cx="115280" cy="64938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2" name="円/楕円 403">
              <a:extLst>
                <a:ext uri="{FF2B5EF4-FFF2-40B4-BE49-F238E27FC236}">
                  <a16:creationId xmlns:a16="http://schemas.microsoft.com/office/drawing/2014/main" id="{D2301C41-1E5E-FCAE-BA05-4EAECD9F66E2}"/>
                </a:ext>
              </a:extLst>
            </xdr:cNvPr>
            <xdr:cNvSpPr/>
          </xdr:nvSpPr>
          <xdr:spPr>
            <a:xfrm>
              <a:off x="13404567" y="13562823"/>
              <a:ext cx="45881" cy="56403"/>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3" name="正方形/長方形 3302">
              <a:extLst>
                <a:ext uri="{FF2B5EF4-FFF2-40B4-BE49-F238E27FC236}">
                  <a16:creationId xmlns:a16="http://schemas.microsoft.com/office/drawing/2014/main" id="{908F9998-A1C8-ACCC-89F0-4B56D1BAB91A}"/>
                </a:ext>
              </a:extLst>
            </xdr:cNvPr>
            <xdr:cNvSpPr/>
          </xdr:nvSpPr>
          <xdr:spPr>
            <a:xfrm>
              <a:off x="13161818" y="16613054"/>
              <a:ext cx="1723819" cy="17302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4" name="円/楕円 405">
              <a:extLst>
                <a:ext uri="{FF2B5EF4-FFF2-40B4-BE49-F238E27FC236}">
                  <a16:creationId xmlns:a16="http://schemas.microsoft.com/office/drawing/2014/main" id="{6D076702-2552-2D96-F080-B6F427DCE170}"/>
                </a:ext>
              </a:extLst>
            </xdr:cNvPr>
            <xdr:cNvSpPr/>
          </xdr:nvSpPr>
          <xdr:spPr>
            <a:xfrm>
              <a:off x="13285003"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5" name="円/楕円 406">
              <a:extLst>
                <a:ext uri="{FF2B5EF4-FFF2-40B4-BE49-F238E27FC236}">
                  <a16:creationId xmlns:a16="http://schemas.microsoft.com/office/drawing/2014/main" id="{91CAD968-F3AD-539D-708E-8C7CF1D8CAE7}"/>
                </a:ext>
              </a:extLst>
            </xdr:cNvPr>
            <xdr:cNvSpPr/>
          </xdr:nvSpPr>
          <xdr:spPr>
            <a:xfrm>
              <a:off x="14724406" y="16854884"/>
              <a:ext cx="41931" cy="58199"/>
            </a:xfrm>
            <a:prstGeom prst="ellipse">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6" name="正方形/長方形 3305">
              <a:extLst>
                <a:ext uri="{FF2B5EF4-FFF2-40B4-BE49-F238E27FC236}">
                  <a16:creationId xmlns:a16="http://schemas.microsoft.com/office/drawing/2014/main" id="{3B218DB4-4495-ED42-DEF5-3B503EEBFA5B}"/>
                </a:ext>
              </a:extLst>
            </xdr:cNvPr>
            <xdr:cNvSpPr/>
          </xdr:nvSpPr>
          <xdr:spPr>
            <a:xfrm>
              <a:off x="14374092" y="16613054"/>
              <a:ext cx="457563" cy="17907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7" name="正方形/長方形 3306">
              <a:extLst>
                <a:ext uri="{FF2B5EF4-FFF2-40B4-BE49-F238E27FC236}">
                  <a16:creationId xmlns:a16="http://schemas.microsoft.com/office/drawing/2014/main" id="{75F30256-8147-708B-D03D-AF287BFF34E3}"/>
                </a:ext>
              </a:extLst>
            </xdr:cNvPr>
            <xdr:cNvSpPr/>
          </xdr:nvSpPr>
          <xdr:spPr>
            <a:xfrm>
              <a:off x="13508182" y="16827537"/>
              <a:ext cx="1039092" cy="967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8" name="正方形/長方形 3307">
              <a:extLst>
                <a:ext uri="{FF2B5EF4-FFF2-40B4-BE49-F238E27FC236}">
                  <a16:creationId xmlns:a16="http://schemas.microsoft.com/office/drawing/2014/main" id="{967E2141-7FAD-08B5-5D68-5EC8B1B920A5}"/>
                </a:ext>
              </a:extLst>
            </xdr:cNvPr>
            <xdr:cNvSpPr/>
          </xdr:nvSpPr>
          <xdr:spPr>
            <a:xfrm>
              <a:off x="14521434" y="10250945"/>
              <a:ext cx="123912" cy="99122"/>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09" name="正方形/長方形 3308">
              <a:extLst>
                <a:ext uri="{FF2B5EF4-FFF2-40B4-BE49-F238E27FC236}">
                  <a16:creationId xmlns:a16="http://schemas.microsoft.com/office/drawing/2014/main" id="{BE26D444-56A2-FE71-E13D-88E5A91E30D5}"/>
                </a:ext>
              </a:extLst>
            </xdr:cNvPr>
            <xdr:cNvSpPr/>
          </xdr:nvSpPr>
          <xdr:spPr>
            <a:xfrm>
              <a:off x="13611291"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0" name="正方形/長方形 3309">
              <a:extLst>
                <a:ext uri="{FF2B5EF4-FFF2-40B4-BE49-F238E27FC236}">
                  <a16:creationId xmlns:a16="http://schemas.microsoft.com/office/drawing/2014/main" id="{B21266ED-E06E-2823-A04C-DBDF2DCA8E1D}"/>
                </a:ext>
              </a:extLst>
            </xdr:cNvPr>
            <xdr:cNvSpPr/>
          </xdr:nvSpPr>
          <xdr:spPr>
            <a:xfrm>
              <a:off x="136873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1" name="正方形/長方形 3310">
              <a:extLst>
                <a:ext uri="{FF2B5EF4-FFF2-40B4-BE49-F238E27FC236}">
                  <a16:creationId xmlns:a16="http://schemas.microsoft.com/office/drawing/2014/main" id="{80A47D49-3106-E508-F936-20812613CEC8}"/>
                </a:ext>
              </a:extLst>
            </xdr:cNvPr>
            <xdr:cNvSpPr/>
          </xdr:nvSpPr>
          <xdr:spPr>
            <a:xfrm>
              <a:off x="137725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2" name="正方形/長方形 3311">
              <a:extLst>
                <a:ext uri="{FF2B5EF4-FFF2-40B4-BE49-F238E27FC236}">
                  <a16:creationId xmlns:a16="http://schemas.microsoft.com/office/drawing/2014/main" id="{7827CB0E-E9F6-99BE-7958-27449E035A9D}"/>
                </a:ext>
              </a:extLst>
            </xdr:cNvPr>
            <xdr:cNvSpPr/>
          </xdr:nvSpPr>
          <xdr:spPr>
            <a:xfrm>
              <a:off x="1386049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3" name="正方形/長方形 3312">
              <a:extLst>
                <a:ext uri="{FF2B5EF4-FFF2-40B4-BE49-F238E27FC236}">
                  <a16:creationId xmlns:a16="http://schemas.microsoft.com/office/drawing/2014/main" id="{4D2C3C9B-BD71-B346-C1E6-7E3FCA28EB16}"/>
                </a:ext>
              </a:extLst>
            </xdr:cNvPr>
            <xdr:cNvSpPr/>
          </xdr:nvSpPr>
          <xdr:spPr>
            <a:xfrm>
              <a:off x="1394574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4" name="正方形/長方形 3313">
              <a:extLst>
                <a:ext uri="{FF2B5EF4-FFF2-40B4-BE49-F238E27FC236}">
                  <a16:creationId xmlns:a16="http://schemas.microsoft.com/office/drawing/2014/main" id="{E4282E98-5F08-89AB-8928-5090F669B05C}"/>
                </a:ext>
              </a:extLst>
            </xdr:cNvPr>
            <xdr:cNvSpPr/>
          </xdr:nvSpPr>
          <xdr:spPr>
            <a:xfrm>
              <a:off x="1403368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5" name="正方形/長方形 3314">
              <a:extLst>
                <a:ext uri="{FF2B5EF4-FFF2-40B4-BE49-F238E27FC236}">
                  <a16:creationId xmlns:a16="http://schemas.microsoft.com/office/drawing/2014/main" id="{58FE57E5-0CA9-4B1F-3143-1F4B3DB1709D}"/>
                </a:ext>
              </a:extLst>
            </xdr:cNvPr>
            <xdr:cNvSpPr/>
          </xdr:nvSpPr>
          <xdr:spPr>
            <a:xfrm>
              <a:off x="14118930"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6" name="正方形/長方形 3315">
              <a:extLst>
                <a:ext uri="{FF2B5EF4-FFF2-40B4-BE49-F238E27FC236}">
                  <a16:creationId xmlns:a16="http://schemas.microsoft.com/office/drawing/2014/main" id="{735F5211-FC12-E303-D93E-139F2F188795}"/>
                </a:ext>
              </a:extLst>
            </xdr:cNvPr>
            <xdr:cNvSpPr/>
          </xdr:nvSpPr>
          <xdr:spPr>
            <a:xfrm>
              <a:off x="1421876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7" name="正方形/長方形 3316">
              <a:extLst>
                <a:ext uri="{FF2B5EF4-FFF2-40B4-BE49-F238E27FC236}">
                  <a16:creationId xmlns:a16="http://schemas.microsoft.com/office/drawing/2014/main" id="{6D823EC4-75BD-F07F-6080-4C22FAEC2A5A}"/>
                </a:ext>
              </a:extLst>
            </xdr:cNvPr>
            <xdr:cNvSpPr/>
          </xdr:nvSpPr>
          <xdr:spPr>
            <a:xfrm>
              <a:off x="14304018"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8" name="正方形/長方形 3317">
              <a:extLst>
                <a:ext uri="{FF2B5EF4-FFF2-40B4-BE49-F238E27FC236}">
                  <a16:creationId xmlns:a16="http://schemas.microsoft.com/office/drawing/2014/main" id="{667B0B56-FE4A-4181-C11F-6503B55FAF83}"/>
                </a:ext>
              </a:extLst>
            </xdr:cNvPr>
            <xdr:cNvSpPr/>
          </xdr:nvSpPr>
          <xdr:spPr>
            <a:xfrm>
              <a:off x="1438004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19" name="正方形/長方形 3318">
              <a:extLst>
                <a:ext uri="{FF2B5EF4-FFF2-40B4-BE49-F238E27FC236}">
                  <a16:creationId xmlns:a16="http://schemas.microsoft.com/office/drawing/2014/main" id="{B24E072A-4EA6-318A-0015-003F83387D1A}"/>
                </a:ext>
              </a:extLst>
            </xdr:cNvPr>
            <xdr:cNvSpPr/>
          </xdr:nvSpPr>
          <xdr:spPr>
            <a:xfrm>
              <a:off x="14465295"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0" name="正方形/長方形 3319">
              <a:extLst>
                <a:ext uri="{FF2B5EF4-FFF2-40B4-BE49-F238E27FC236}">
                  <a16:creationId xmlns:a16="http://schemas.microsoft.com/office/drawing/2014/main" id="{5F230340-CAD0-74C2-CD58-83152313E7EF}"/>
                </a:ext>
              </a:extLst>
            </xdr:cNvPr>
            <xdr:cNvSpPr/>
          </xdr:nvSpPr>
          <xdr:spPr>
            <a:xfrm>
              <a:off x="14553226" y="10737273"/>
              <a:ext cx="45719" cy="172640"/>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1" name="正方形/長方形 3320">
              <a:extLst>
                <a:ext uri="{FF2B5EF4-FFF2-40B4-BE49-F238E27FC236}">
                  <a16:creationId xmlns:a16="http://schemas.microsoft.com/office/drawing/2014/main" id="{EDF460C6-D595-D8BB-3EA4-6ABBAF2C15DC}"/>
                </a:ext>
              </a:extLst>
            </xdr:cNvPr>
            <xdr:cNvSpPr/>
          </xdr:nvSpPr>
          <xdr:spPr>
            <a:xfrm>
              <a:off x="13611291"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2" name="正方形/長方形 3321">
              <a:extLst>
                <a:ext uri="{FF2B5EF4-FFF2-40B4-BE49-F238E27FC236}">
                  <a16:creationId xmlns:a16="http://schemas.microsoft.com/office/drawing/2014/main" id="{FDD8846D-C778-FD5D-607E-6207606D18A9}"/>
                </a:ext>
              </a:extLst>
            </xdr:cNvPr>
            <xdr:cNvSpPr/>
          </xdr:nvSpPr>
          <xdr:spPr>
            <a:xfrm>
              <a:off x="136873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3" name="正方形/長方形 3322">
              <a:extLst>
                <a:ext uri="{FF2B5EF4-FFF2-40B4-BE49-F238E27FC236}">
                  <a16:creationId xmlns:a16="http://schemas.microsoft.com/office/drawing/2014/main" id="{E4BE1A4F-3BCC-94E8-B332-ED1868B93474}"/>
                </a:ext>
              </a:extLst>
            </xdr:cNvPr>
            <xdr:cNvSpPr/>
          </xdr:nvSpPr>
          <xdr:spPr>
            <a:xfrm>
              <a:off x="137725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4" name="正方形/長方形 3323">
              <a:extLst>
                <a:ext uri="{FF2B5EF4-FFF2-40B4-BE49-F238E27FC236}">
                  <a16:creationId xmlns:a16="http://schemas.microsoft.com/office/drawing/2014/main" id="{8ADC02EB-2C0F-0DE3-E373-9FA402D31BCF}"/>
                </a:ext>
              </a:extLst>
            </xdr:cNvPr>
            <xdr:cNvSpPr/>
          </xdr:nvSpPr>
          <xdr:spPr>
            <a:xfrm>
              <a:off x="1386049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5" name="正方形/長方形 3324">
              <a:extLst>
                <a:ext uri="{FF2B5EF4-FFF2-40B4-BE49-F238E27FC236}">
                  <a16:creationId xmlns:a16="http://schemas.microsoft.com/office/drawing/2014/main" id="{B85C701F-CED7-49C7-753A-2601AF96F850}"/>
                </a:ext>
              </a:extLst>
            </xdr:cNvPr>
            <xdr:cNvSpPr/>
          </xdr:nvSpPr>
          <xdr:spPr>
            <a:xfrm>
              <a:off x="1394574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6" name="正方形/長方形 3325">
              <a:extLst>
                <a:ext uri="{FF2B5EF4-FFF2-40B4-BE49-F238E27FC236}">
                  <a16:creationId xmlns:a16="http://schemas.microsoft.com/office/drawing/2014/main" id="{6086BFC8-FC55-D15B-8005-4801EAB03F9E}"/>
                </a:ext>
              </a:extLst>
            </xdr:cNvPr>
            <xdr:cNvSpPr/>
          </xdr:nvSpPr>
          <xdr:spPr>
            <a:xfrm>
              <a:off x="1403368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7" name="正方形/長方形 3326">
              <a:extLst>
                <a:ext uri="{FF2B5EF4-FFF2-40B4-BE49-F238E27FC236}">
                  <a16:creationId xmlns:a16="http://schemas.microsoft.com/office/drawing/2014/main" id="{E302C742-47F3-F943-A4C7-E6BE9F9FC40D}"/>
                </a:ext>
              </a:extLst>
            </xdr:cNvPr>
            <xdr:cNvSpPr/>
          </xdr:nvSpPr>
          <xdr:spPr>
            <a:xfrm>
              <a:off x="14118930"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8" name="正方形/長方形 3327">
              <a:extLst>
                <a:ext uri="{FF2B5EF4-FFF2-40B4-BE49-F238E27FC236}">
                  <a16:creationId xmlns:a16="http://schemas.microsoft.com/office/drawing/2014/main" id="{621BB57D-779A-112C-CE94-C0264E77B8A0}"/>
                </a:ext>
              </a:extLst>
            </xdr:cNvPr>
            <xdr:cNvSpPr/>
          </xdr:nvSpPr>
          <xdr:spPr>
            <a:xfrm>
              <a:off x="1421876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29" name="正方形/長方形 3328">
              <a:extLst>
                <a:ext uri="{FF2B5EF4-FFF2-40B4-BE49-F238E27FC236}">
                  <a16:creationId xmlns:a16="http://schemas.microsoft.com/office/drawing/2014/main" id="{448BF184-24D8-5C63-4689-A6ECDDB80806}"/>
                </a:ext>
              </a:extLst>
            </xdr:cNvPr>
            <xdr:cNvSpPr/>
          </xdr:nvSpPr>
          <xdr:spPr>
            <a:xfrm>
              <a:off x="14304018"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0" name="正方形/長方形 3329">
              <a:extLst>
                <a:ext uri="{FF2B5EF4-FFF2-40B4-BE49-F238E27FC236}">
                  <a16:creationId xmlns:a16="http://schemas.microsoft.com/office/drawing/2014/main" id="{730221A6-926E-14A1-B0A0-E8A09CFC784E}"/>
                </a:ext>
              </a:extLst>
            </xdr:cNvPr>
            <xdr:cNvSpPr/>
          </xdr:nvSpPr>
          <xdr:spPr>
            <a:xfrm>
              <a:off x="1438004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1" name="正方形/長方形 3330">
              <a:extLst>
                <a:ext uri="{FF2B5EF4-FFF2-40B4-BE49-F238E27FC236}">
                  <a16:creationId xmlns:a16="http://schemas.microsoft.com/office/drawing/2014/main" id="{632A32A7-FFAC-938B-030D-B03BFB81AA74}"/>
                </a:ext>
              </a:extLst>
            </xdr:cNvPr>
            <xdr:cNvSpPr/>
          </xdr:nvSpPr>
          <xdr:spPr>
            <a:xfrm>
              <a:off x="14465295"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2" name="正方形/長方形 3331">
              <a:extLst>
                <a:ext uri="{FF2B5EF4-FFF2-40B4-BE49-F238E27FC236}">
                  <a16:creationId xmlns:a16="http://schemas.microsoft.com/office/drawing/2014/main" id="{67EF6E98-88F8-524B-F002-4F3515F18DFA}"/>
                </a:ext>
              </a:extLst>
            </xdr:cNvPr>
            <xdr:cNvSpPr/>
          </xdr:nvSpPr>
          <xdr:spPr>
            <a:xfrm>
              <a:off x="14553226" y="10910731"/>
              <a:ext cx="45719" cy="17290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3" name="正方形/長方形 3332">
              <a:extLst>
                <a:ext uri="{FF2B5EF4-FFF2-40B4-BE49-F238E27FC236}">
                  <a16:creationId xmlns:a16="http://schemas.microsoft.com/office/drawing/2014/main" id="{7E1E2A52-C18F-AE0D-A839-56B784BB8657}"/>
                </a:ext>
              </a:extLst>
            </xdr:cNvPr>
            <xdr:cNvSpPr/>
          </xdr:nvSpPr>
          <xdr:spPr>
            <a:xfrm>
              <a:off x="13611291"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4" name="正方形/長方形 3333">
              <a:extLst>
                <a:ext uri="{FF2B5EF4-FFF2-40B4-BE49-F238E27FC236}">
                  <a16:creationId xmlns:a16="http://schemas.microsoft.com/office/drawing/2014/main" id="{3CBCE37A-A1C8-A67F-6857-5B8821B113E4}"/>
                </a:ext>
              </a:extLst>
            </xdr:cNvPr>
            <xdr:cNvSpPr/>
          </xdr:nvSpPr>
          <xdr:spPr>
            <a:xfrm>
              <a:off x="136873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5" name="正方形/長方形 3334">
              <a:extLst>
                <a:ext uri="{FF2B5EF4-FFF2-40B4-BE49-F238E27FC236}">
                  <a16:creationId xmlns:a16="http://schemas.microsoft.com/office/drawing/2014/main" id="{FFB851B1-5F8E-BB97-3A23-287E68D0F4CD}"/>
                </a:ext>
              </a:extLst>
            </xdr:cNvPr>
            <xdr:cNvSpPr/>
          </xdr:nvSpPr>
          <xdr:spPr>
            <a:xfrm>
              <a:off x="137725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6" name="正方形/長方形 3335">
              <a:extLst>
                <a:ext uri="{FF2B5EF4-FFF2-40B4-BE49-F238E27FC236}">
                  <a16:creationId xmlns:a16="http://schemas.microsoft.com/office/drawing/2014/main" id="{DD5217A7-A9B1-F5A7-DA5C-CCE191235AE1}"/>
                </a:ext>
              </a:extLst>
            </xdr:cNvPr>
            <xdr:cNvSpPr/>
          </xdr:nvSpPr>
          <xdr:spPr>
            <a:xfrm>
              <a:off x="1386049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7" name="正方形/長方形 3336">
              <a:extLst>
                <a:ext uri="{FF2B5EF4-FFF2-40B4-BE49-F238E27FC236}">
                  <a16:creationId xmlns:a16="http://schemas.microsoft.com/office/drawing/2014/main" id="{3F986354-8ED6-40AD-7D14-CDA90D47B553}"/>
                </a:ext>
              </a:extLst>
            </xdr:cNvPr>
            <xdr:cNvSpPr/>
          </xdr:nvSpPr>
          <xdr:spPr>
            <a:xfrm>
              <a:off x="1394574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8" name="正方形/長方形 3337">
              <a:extLst>
                <a:ext uri="{FF2B5EF4-FFF2-40B4-BE49-F238E27FC236}">
                  <a16:creationId xmlns:a16="http://schemas.microsoft.com/office/drawing/2014/main" id="{1D758125-3E82-AD6D-B5FB-14E99FA72D0E}"/>
                </a:ext>
              </a:extLst>
            </xdr:cNvPr>
            <xdr:cNvSpPr/>
          </xdr:nvSpPr>
          <xdr:spPr>
            <a:xfrm>
              <a:off x="1403368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39" name="正方形/長方形 3338">
              <a:extLst>
                <a:ext uri="{FF2B5EF4-FFF2-40B4-BE49-F238E27FC236}">
                  <a16:creationId xmlns:a16="http://schemas.microsoft.com/office/drawing/2014/main" id="{DD8753C0-8E1A-80E5-31A1-E0F79A590A27}"/>
                </a:ext>
              </a:extLst>
            </xdr:cNvPr>
            <xdr:cNvSpPr/>
          </xdr:nvSpPr>
          <xdr:spPr>
            <a:xfrm>
              <a:off x="14118930"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0" name="正方形/長方形 3339">
              <a:extLst>
                <a:ext uri="{FF2B5EF4-FFF2-40B4-BE49-F238E27FC236}">
                  <a16:creationId xmlns:a16="http://schemas.microsoft.com/office/drawing/2014/main" id="{6E5DA333-F5DF-D90E-073A-00E6B86FD405}"/>
                </a:ext>
              </a:extLst>
            </xdr:cNvPr>
            <xdr:cNvSpPr/>
          </xdr:nvSpPr>
          <xdr:spPr>
            <a:xfrm>
              <a:off x="1421876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1" name="正方形/長方形 3340">
              <a:extLst>
                <a:ext uri="{FF2B5EF4-FFF2-40B4-BE49-F238E27FC236}">
                  <a16:creationId xmlns:a16="http://schemas.microsoft.com/office/drawing/2014/main" id="{A9DBA6CD-90D8-B736-A10F-EF3C73D6D7F4}"/>
                </a:ext>
              </a:extLst>
            </xdr:cNvPr>
            <xdr:cNvSpPr/>
          </xdr:nvSpPr>
          <xdr:spPr>
            <a:xfrm>
              <a:off x="14304018"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2" name="正方形/長方形 3341">
              <a:extLst>
                <a:ext uri="{FF2B5EF4-FFF2-40B4-BE49-F238E27FC236}">
                  <a16:creationId xmlns:a16="http://schemas.microsoft.com/office/drawing/2014/main" id="{494835FE-3784-4110-36CE-AED91F05F5AC}"/>
                </a:ext>
              </a:extLst>
            </xdr:cNvPr>
            <xdr:cNvSpPr/>
          </xdr:nvSpPr>
          <xdr:spPr>
            <a:xfrm>
              <a:off x="1438004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3" name="正方形/長方形 3342">
              <a:extLst>
                <a:ext uri="{FF2B5EF4-FFF2-40B4-BE49-F238E27FC236}">
                  <a16:creationId xmlns:a16="http://schemas.microsoft.com/office/drawing/2014/main" id="{3FC6CD9B-4A6A-79F5-6146-6FF4CEA7C999}"/>
                </a:ext>
              </a:extLst>
            </xdr:cNvPr>
            <xdr:cNvSpPr/>
          </xdr:nvSpPr>
          <xdr:spPr>
            <a:xfrm>
              <a:off x="14465295"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4" name="正方形/長方形 3343">
              <a:extLst>
                <a:ext uri="{FF2B5EF4-FFF2-40B4-BE49-F238E27FC236}">
                  <a16:creationId xmlns:a16="http://schemas.microsoft.com/office/drawing/2014/main" id="{BA71E5E2-940F-1B51-EF30-A3838579437A}"/>
                </a:ext>
              </a:extLst>
            </xdr:cNvPr>
            <xdr:cNvSpPr/>
          </xdr:nvSpPr>
          <xdr:spPr>
            <a:xfrm>
              <a:off x="14553226" y="13852553"/>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5" name="正方形/長方形 3344">
              <a:extLst>
                <a:ext uri="{FF2B5EF4-FFF2-40B4-BE49-F238E27FC236}">
                  <a16:creationId xmlns:a16="http://schemas.microsoft.com/office/drawing/2014/main" id="{DE120E09-A18F-BFFB-F93B-08EEE58B0B95}"/>
                </a:ext>
              </a:extLst>
            </xdr:cNvPr>
            <xdr:cNvSpPr/>
          </xdr:nvSpPr>
          <xdr:spPr>
            <a:xfrm>
              <a:off x="13611291"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6" name="正方形/長方形 3345">
              <a:extLst>
                <a:ext uri="{FF2B5EF4-FFF2-40B4-BE49-F238E27FC236}">
                  <a16:creationId xmlns:a16="http://schemas.microsoft.com/office/drawing/2014/main" id="{06944643-BD86-8A90-F4F6-B76A18408D9E}"/>
                </a:ext>
              </a:extLst>
            </xdr:cNvPr>
            <xdr:cNvSpPr/>
          </xdr:nvSpPr>
          <xdr:spPr>
            <a:xfrm>
              <a:off x="136873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7" name="正方形/長方形 3346">
              <a:extLst>
                <a:ext uri="{FF2B5EF4-FFF2-40B4-BE49-F238E27FC236}">
                  <a16:creationId xmlns:a16="http://schemas.microsoft.com/office/drawing/2014/main" id="{AB0A4B62-398A-54CC-B753-0BE2654E0560}"/>
                </a:ext>
              </a:extLst>
            </xdr:cNvPr>
            <xdr:cNvSpPr/>
          </xdr:nvSpPr>
          <xdr:spPr>
            <a:xfrm>
              <a:off x="137725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8" name="正方形/長方形 3347">
              <a:extLst>
                <a:ext uri="{FF2B5EF4-FFF2-40B4-BE49-F238E27FC236}">
                  <a16:creationId xmlns:a16="http://schemas.microsoft.com/office/drawing/2014/main" id="{61180044-F34D-3ED4-A53D-035AD50055A5}"/>
                </a:ext>
              </a:extLst>
            </xdr:cNvPr>
            <xdr:cNvSpPr/>
          </xdr:nvSpPr>
          <xdr:spPr>
            <a:xfrm>
              <a:off x="1386049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49" name="正方形/長方形 3348">
              <a:extLst>
                <a:ext uri="{FF2B5EF4-FFF2-40B4-BE49-F238E27FC236}">
                  <a16:creationId xmlns:a16="http://schemas.microsoft.com/office/drawing/2014/main" id="{A96FB220-1EB8-65F6-39AA-4DB867AEF97A}"/>
                </a:ext>
              </a:extLst>
            </xdr:cNvPr>
            <xdr:cNvSpPr/>
          </xdr:nvSpPr>
          <xdr:spPr>
            <a:xfrm>
              <a:off x="1394574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0" name="正方形/長方形 3349">
              <a:extLst>
                <a:ext uri="{FF2B5EF4-FFF2-40B4-BE49-F238E27FC236}">
                  <a16:creationId xmlns:a16="http://schemas.microsoft.com/office/drawing/2014/main" id="{61C551B5-F6C2-C93F-F39E-72AB404A8FE9}"/>
                </a:ext>
              </a:extLst>
            </xdr:cNvPr>
            <xdr:cNvSpPr/>
          </xdr:nvSpPr>
          <xdr:spPr>
            <a:xfrm>
              <a:off x="1403368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1" name="正方形/長方形 3350">
              <a:extLst>
                <a:ext uri="{FF2B5EF4-FFF2-40B4-BE49-F238E27FC236}">
                  <a16:creationId xmlns:a16="http://schemas.microsoft.com/office/drawing/2014/main" id="{C84786E4-38B8-85FF-AFAB-ADD0F003D60C}"/>
                </a:ext>
              </a:extLst>
            </xdr:cNvPr>
            <xdr:cNvSpPr/>
          </xdr:nvSpPr>
          <xdr:spPr>
            <a:xfrm>
              <a:off x="14118930"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2" name="正方形/長方形 3351">
              <a:extLst>
                <a:ext uri="{FF2B5EF4-FFF2-40B4-BE49-F238E27FC236}">
                  <a16:creationId xmlns:a16="http://schemas.microsoft.com/office/drawing/2014/main" id="{D924E3C2-0FA3-5074-98C2-5739E2CAAB82}"/>
                </a:ext>
              </a:extLst>
            </xdr:cNvPr>
            <xdr:cNvSpPr/>
          </xdr:nvSpPr>
          <xdr:spPr>
            <a:xfrm>
              <a:off x="1421876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3" name="正方形/長方形 3352">
              <a:extLst>
                <a:ext uri="{FF2B5EF4-FFF2-40B4-BE49-F238E27FC236}">
                  <a16:creationId xmlns:a16="http://schemas.microsoft.com/office/drawing/2014/main" id="{F95865B3-AB16-3A01-432D-4B50B60C3123}"/>
                </a:ext>
              </a:extLst>
            </xdr:cNvPr>
            <xdr:cNvSpPr/>
          </xdr:nvSpPr>
          <xdr:spPr>
            <a:xfrm>
              <a:off x="14304018"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4" name="正方形/長方形 3353">
              <a:extLst>
                <a:ext uri="{FF2B5EF4-FFF2-40B4-BE49-F238E27FC236}">
                  <a16:creationId xmlns:a16="http://schemas.microsoft.com/office/drawing/2014/main" id="{2B764227-B252-7A4E-3E26-DE96F51590AA}"/>
                </a:ext>
              </a:extLst>
            </xdr:cNvPr>
            <xdr:cNvSpPr/>
          </xdr:nvSpPr>
          <xdr:spPr>
            <a:xfrm>
              <a:off x="1438004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5" name="正方形/長方形 3354">
              <a:extLst>
                <a:ext uri="{FF2B5EF4-FFF2-40B4-BE49-F238E27FC236}">
                  <a16:creationId xmlns:a16="http://schemas.microsoft.com/office/drawing/2014/main" id="{5E73BB5D-DC4E-96CA-0126-44CC2F3F42D8}"/>
                </a:ext>
              </a:extLst>
            </xdr:cNvPr>
            <xdr:cNvSpPr/>
          </xdr:nvSpPr>
          <xdr:spPr>
            <a:xfrm>
              <a:off x="14465295"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6" name="正方形/長方形 3355">
              <a:extLst>
                <a:ext uri="{FF2B5EF4-FFF2-40B4-BE49-F238E27FC236}">
                  <a16:creationId xmlns:a16="http://schemas.microsoft.com/office/drawing/2014/main" id="{7A63EE50-ACE5-FD94-1AB9-798A548C7823}"/>
                </a:ext>
              </a:extLst>
            </xdr:cNvPr>
            <xdr:cNvSpPr/>
          </xdr:nvSpPr>
          <xdr:spPr>
            <a:xfrm>
              <a:off x="14553226" y="14026010"/>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7" name="正方形/長方形 3356">
              <a:extLst>
                <a:ext uri="{FF2B5EF4-FFF2-40B4-BE49-F238E27FC236}">
                  <a16:creationId xmlns:a16="http://schemas.microsoft.com/office/drawing/2014/main" id="{5677F065-3103-13CC-D437-6952E4C39CA7}"/>
                </a:ext>
              </a:extLst>
            </xdr:cNvPr>
            <xdr:cNvSpPr/>
          </xdr:nvSpPr>
          <xdr:spPr>
            <a:xfrm>
              <a:off x="13611291"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8" name="正方形/長方形 3357">
              <a:extLst>
                <a:ext uri="{FF2B5EF4-FFF2-40B4-BE49-F238E27FC236}">
                  <a16:creationId xmlns:a16="http://schemas.microsoft.com/office/drawing/2014/main" id="{B38FC228-C557-2514-2633-009929DB42E8}"/>
                </a:ext>
              </a:extLst>
            </xdr:cNvPr>
            <xdr:cNvSpPr/>
          </xdr:nvSpPr>
          <xdr:spPr>
            <a:xfrm>
              <a:off x="136873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59" name="正方形/長方形 3358">
              <a:extLst>
                <a:ext uri="{FF2B5EF4-FFF2-40B4-BE49-F238E27FC236}">
                  <a16:creationId xmlns:a16="http://schemas.microsoft.com/office/drawing/2014/main" id="{4C6DAA79-AA7A-98C9-CD64-41C642338747}"/>
                </a:ext>
              </a:extLst>
            </xdr:cNvPr>
            <xdr:cNvSpPr/>
          </xdr:nvSpPr>
          <xdr:spPr>
            <a:xfrm>
              <a:off x="137725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0" name="正方形/長方形 3359">
              <a:extLst>
                <a:ext uri="{FF2B5EF4-FFF2-40B4-BE49-F238E27FC236}">
                  <a16:creationId xmlns:a16="http://schemas.microsoft.com/office/drawing/2014/main" id="{C921B45A-839C-B60D-91FE-47B970F6CE26}"/>
                </a:ext>
              </a:extLst>
            </xdr:cNvPr>
            <xdr:cNvSpPr/>
          </xdr:nvSpPr>
          <xdr:spPr>
            <a:xfrm>
              <a:off x="1386049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1" name="正方形/長方形 3360">
              <a:extLst>
                <a:ext uri="{FF2B5EF4-FFF2-40B4-BE49-F238E27FC236}">
                  <a16:creationId xmlns:a16="http://schemas.microsoft.com/office/drawing/2014/main" id="{30D28DA2-6D48-1B26-5861-12DAA2F23085}"/>
                </a:ext>
              </a:extLst>
            </xdr:cNvPr>
            <xdr:cNvSpPr/>
          </xdr:nvSpPr>
          <xdr:spPr>
            <a:xfrm>
              <a:off x="1394574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2" name="正方形/長方形 3361">
              <a:extLst>
                <a:ext uri="{FF2B5EF4-FFF2-40B4-BE49-F238E27FC236}">
                  <a16:creationId xmlns:a16="http://schemas.microsoft.com/office/drawing/2014/main" id="{7DD4371C-4833-CB75-22DD-DBC0B4E5F7A6}"/>
                </a:ext>
              </a:extLst>
            </xdr:cNvPr>
            <xdr:cNvSpPr/>
          </xdr:nvSpPr>
          <xdr:spPr>
            <a:xfrm>
              <a:off x="1403368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3" name="正方形/長方形 3362">
              <a:extLst>
                <a:ext uri="{FF2B5EF4-FFF2-40B4-BE49-F238E27FC236}">
                  <a16:creationId xmlns:a16="http://schemas.microsoft.com/office/drawing/2014/main" id="{8741B92F-5A88-050C-F902-3833FB868A55}"/>
                </a:ext>
              </a:extLst>
            </xdr:cNvPr>
            <xdr:cNvSpPr/>
          </xdr:nvSpPr>
          <xdr:spPr>
            <a:xfrm>
              <a:off x="14118930"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4" name="正方形/長方形 3363">
              <a:extLst>
                <a:ext uri="{FF2B5EF4-FFF2-40B4-BE49-F238E27FC236}">
                  <a16:creationId xmlns:a16="http://schemas.microsoft.com/office/drawing/2014/main" id="{83D1841B-0158-4744-1DBA-A76F9A6AABDD}"/>
                </a:ext>
              </a:extLst>
            </xdr:cNvPr>
            <xdr:cNvSpPr/>
          </xdr:nvSpPr>
          <xdr:spPr>
            <a:xfrm>
              <a:off x="1421876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5" name="正方形/長方形 3364">
              <a:extLst>
                <a:ext uri="{FF2B5EF4-FFF2-40B4-BE49-F238E27FC236}">
                  <a16:creationId xmlns:a16="http://schemas.microsoft.com/office/drawing/2014/main" id="{D2AE638F-A878-1E75-39B5-E463C9379D91}"/>
                </a:ext>
              </a:extLst>
            </xdr:cNvPr>
            <xdr:cNvSpPr/>
          </xdr:nvSpPr>
          <xdr:spPr>
            <a:xfrm>
              <a:off x="14304018"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6" name="正方形/長方形 3365">
              <a:extLst>
                <a:ext uri="{FF2B5EF4-FFF2-40B4-BE49-F238E27FC236}">
                  <a16:creationId xmlns:a16="http://schemas.microsoft.com/office/drawing/2014/main" id="{C577A18C-ECF2-F72C-6181-4BEDAAACA061}"/>
                </a:ext>
              </a:extLst>
            </xdr:cNvPr>
            <xdr:cNvSpPr/>
          </xdr:nvSpPr>
          <xdr:spPr>
            <a:xfrm>
              <a:off x="1438004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7" name="正方形/長方形 3366">
              <a:extLst>
                <a:ext uri="{FF2B5EF4-FFF2-40B4-BE49-F238E27FC236}">
                  <a16:creationId xmlns:a16="http://schemas.microsoft.com/office/drawing/2014/main" id="{40EA4973-965F-0B98-8E56-60C952FD8D47}"/>
                </a:ext>
              </a:extLst>
            </xdr:cNvPr>
            <xdr:cNvSpPr/>
          </xdr:nvSpPr>
          <xdr:spPr>
            <a:xfrm>
              <a:off x="14465295"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8" name="正方形/長方形 3367">
              <a:extLst>
                <a:ext uri="{FF2B5EF4-FFF2-40B4-BE49-F238E27FC236}">
                  <a16:creationId xmlns:a16="http://schemas.microsoft.com/office/drawing/2014/main" id="{B5EAE25C-24EA-8E22-BCB0-96460895DDBF}"/>
                </a:ext>
              </a:extLst>
            </xdr:cNvPr>
            <xdr:cNvSpPr/>
          </xdr:nvSpPr>
          <xdr:spPr>
            <a:xfrm>
              <a:off x="14553226" y="14317067"/>
              <a:ext cx="45719" cy="173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69" name="正方形/長方形 3368">
              <a:extLst>
                <a:ext uri="{FF2B5EF4-FFF2-40B4-BE49-F238E27FC236}">
                  <a16:creationId xmlns:a16="http://schemas.microsoft.com/office/drawing/2014/main" id="{2BBCA775-B990-80A6-F361-5AA133F68051}"/>
                </a:ext>
              </a:extLst>
            </xdr:cNvPr>
            <xdr:cNvSpPr/>
          </xdr:nvSpPr>
          <xdr:spPr>
            <a:xfrm>
              <a:off x="13611291"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0" name="正方形/長方形 3369">
              <a:extLst>
                <a:ext uri="{FF2B5EF4-FFF2-40B4-BE49-F238E27FC236}">
                  <a16:creationId xmlns:a16="http://schemas.microsoft.com/office/drawing/2014/main" id="{6942ABD0-209D-1EF1-01E9-8EADA0E0E575}"/>
                </a:ext>
              </a:extLst>
            </xdr:cNvPr>
            <xdr:cNvSpPr/>
          </xdr:nvSpPr>
          <xdr:spPr>
            <a:xfrm>
              <a:off x="136873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1" name="正方形/長方形 3370">
              <a:extLst>
                <a:ext uri="{FF2B5EF4-FFF2-40B4-BE49-F238E27FC236}">
                  <a16:creationId xmlns:a16="http://schemas.microsoft.com/office/drawing/2014/main" id="{68425FF0-1C1F-708C-0A7A-831B2A3E5401}"/>
                </a:ext>
              </a:extLst>
            </xdr:cNvPr>
            <xdr:cNvSpPr/>
          </xdr:nvSpPr>
          <xdr:spPr>
            <a:xfrm>
              <a:off x="137725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2" name="正方形/長方形 3371">
              <a:extLst>
                <a:ext uri="{FF2B5EF4-FFF2-40B4-BE49-F238E27FC236}">
                  <a16:creationId xmlns:a16="http://schemas.microsoft.com/office/drawing/2014/main" id="{CD528807-AD67-A29C-FCF7-64B9A02136B0}"/>
                </a:ext>
              </a:extLst>
            </xdr:cNvPr>
            <xdr:cNvSpPr/>
          </xdr:nvSpPr>
          <xdr:spPr>
            <a:xfrm>
              <a:off x="1386049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3" name="正方形/長方形 3372">
              <a:extLst>
                <a:ext uri="{FF2B5EF4-FFF2-40B4-BE49-F238E27FC236}">
                  <a16:creationId xmlns:a16="http://schemas.microsoft.com/office/drawing/2014/main" id="{D134E3C5-CE4C-C556-2986-2132E23415E6}"/>
                </a:ext>
              </a:extLst>
            </xdr:cNvPr>
            <xdr:cNvSpPr/>
          </xdr:nvSpPr>
          <xdr:spPr>
            <a:xfrm>
              <a:off x="1394574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4" name="正方形/長方形 3373">
              <a:extLst>
                <a:ext uri="{FF2B5EF4-FFF2-40B4-BE49-F238E27FC236}">
                  <a16:creationId xmlns:a16="http://schemas.microsoft.com/office/drawing/2014/main" id="{7D366F72-95E4-8603-F4CD-E3FB781E8260}"/>
                </a:ext>
              </a:extLst>
            </xdr:cNvPr>
            <xdr:cNvSpPr/>
          </xdr:nvSpPr>
          <xdr:spPr>
            <a:xfrm>
              <a:off x="1403368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5" name="正方形/長方形 3374">
              <a:extLst>
                <a:ext uri="{FF2B5EF4-FFF2-40B4-BE49-F238E27FC236}">
                  <a16:creationId xmlns:a16="http://schemas.microsoft.com/office/drawing/2014/main" id="{C426FF9F-BB60-894C-0C4F-A00196497D54}"/>
                </a:ext>
              </a:extLst>
            </xdr:cNvPr>
            <xdr:cNvSpPr/>
          </xdr:nvSpPr>
          <xdr:spPr>
            <a:xfrm>
              <a:off x="14118930"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6" name="正方形/長方形 3375">
              <a:extLst>
                <a:ext uri="{FF2B5EF4-FFF2-40B4-BE49-F238E27FC236}">
                  <a16:creationId xmlns:a16="http://schemas.microsoft.com/office/drawing/2014/main" id="{C5BC01AE-C807-BCDF-ED09-8F484E72D856}"/>
                </a:ext>
              </a:extLst>
            </xdr:cNvPr>
            <xdr:cNvSpPr/>
          </xdr:nvSpPr>
          <xdr:spPr>
            <a:xfrm>
              <a:off x="1421876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7" name="正方形/長方形 3376">
              <a:extLst>
                <a:ext uri="{FF2B5EF4-FFF2-40B4-BE49-F238E27FC236}">
                  <a16:creationId xmlns:a16="http://schemas.microsoft.com/office/drawing/2014/main" id="{E29153D3-2607-2531-5B85-36803A54A0B4}"/>
                </a:ext>
              </a:extLst>
            </xdr:cNvPr>
            <xdr:cNvSpPr/>
          </xdr:nvSpPr>
          <xdr:spPr>
            <a:xfrm>
              <a:off x="14304018"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8" name="正方形/長方形 3377">
              <a:extLst>
                <a:ext uri="{FF2B5EF4-FFF2-40B4-BE49-F238E27FC236}">
                  <a16:creationId xmlns:a16="http://schemas.microsoft.com/office/drawing/2014/main" id="{510F6A25-F413-5DC7-81D4-E3577E4EFDF3}"/>
                </a:ext>
              </a:extLst>
            </xdr:cNvPr>
            <xdr:cNvSpPr/>
          </xdr:nvSpPr>
          <xdr:spPr>
            <a:xfrm>
              <a:off x="1438004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79" name="正方形/長方形 3378">
              <a:extLst>
                <a:ext uri="{FF2B5EF4-FFF2-40B4-BE49-F238E27FC236}">
                  <a16:creationId xmlns:a16="http://schemas.microsoft.com/office/drawing/2014/main" id="{4E37B88A-D9BC-010F-AD78-E76479A3A824}"/>
                </a:ext>
              </a:extLst>
            </xdr:cNvPr>
            <xdr:cNvSpPr/>
          </xdr:nvSpPr>
          <xdr:spPr>
            <a:xfrm>
              <a:off x="14465295"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0" name="正方形/長方形 3379">
              <a:extLst>
                <a:ext uri="{FF2B5EF4-FFF2-40B4-BE49-F238E27FC236}">
                  <a16:creationId xmlns:a16="http://schemas.microsoft.com/office/drawing/2014/main" id="{12099874-80EC-9401-F4DC-5261C0E4EC6E}"/>
                </a:ext>
              </a:extLst>
            </xdr:cNvPr>
            <xdr:cNvSpPr/>
          </xdr:nvSpPr>
          <xdr:spPr>
            <a:xfrm>
              <a:off x="14553226" y="14490525"/>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1" name="正方形/長方形 3380">
              <a:extLst>
                <a:ext uri="{FF2B5EF4-FFF2-40B4-BE49-F238E27FC236}">
                  <a16:creationId xmlns:a16="http://schemas.microsoft.com/office/drawing/2014/main" id="{56F36CCE-2D25-0F8D-E184-97898C34486E}"/>
                </a:ext>
              </a:extLst>
            </xdr:cNvPr>
            <xdr:cNvSpPr/>
          </xdr:nvSpPr>
          <xdr:spPr>
            <a:xfrm>
              <a:off x="13611291"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2" name="正方形/長方形 3381">
              <a:extLst>
                <a:ext uri="{FF2B5EF4-FFF2-40B4-BE49-F238E27FC236}">
                  <a16:creationId xmlns:a16="http://schemas.microsoft.com/office/drawing/2014/main" id="{F740CBC7-F70E-B769-1EC1-6C0EF9F51A84}"/>
                </a:ext>
              </a:extLst>
            </xdr:cNvPr>
            <xdr:cNvSpPr/>
          </xdr:nvSpPr>
          <xdr:spPr>
            <a:xfrm>
              <a:off x="136873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3" name="正方形/長方形 3382">
              <a:extLst>
                <a:ext uri="{FF2B5EF4-FFF2-40B4-BE49-F238E27FC236}">
                  <a16:creationId xmlns:a16="http://schemas.microsoft.com/office/drawing/2014/main" id="{2578634F-C1B1-487A-523B-479659159749}"/>
                </a:ext>
              </a:extLst>
            </xdr:cNvPr>
            <xdr:cNvSpPr/>
          </xdr:nvSpPr>
          <xdr:spPr>
            <a:xfrm>
              <a:off x="137725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4" name="正方形/長方形 3383">
              <a:extLst>
                <a:ext uri="{FF2B5EF4-FFF2-40B4-BE49-F238E27FC236}">
                  <a16:creationId xmlns:a16="http://schemas.microsoft.com/office/drawing/2014/main" id="{C0041A36-7E17-6ADF-CD44-1996AE7F8C43}"/>
                </a:ext>
              </a:extLst>
            </xdr:cNvPr>
            <xdr:cNvSpPr/>
          </xdr:nvSpPr>
          <xdr:spPr>
            <a:xfrm>
              <a:off x="1386049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5" name="正方形/長方形 3384">
              <a:extLst>
                <a:ext uri="{FF2B5EF4-FFF2-40B4-BE49-F238E27FC236}">
                  <a16:creationId xmlns:a16="http://schemas.microsoft.com/office/drawing/2014/main" id="{780AF381-3A27-BBBB-48DE-16D4203E422E}"/>
                </a:ext>
              </a:extLst>
            </xdr:cNvPr>
            <xdr:cNvSpPr/>
          </xdr:nvSpPr>
          <xdr:spPr>
            <a:xfrm>
              <a:off x="1394574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6" name="正方形/長方形 3385">
              <a:extLst>
                <a:ext uri="{FF2B5EF4-FFF2-40B4-BE49-F238E27FC236}">
                  <a16:creationId xmlns:a16="http://schemas.microsoft.com/office/drawing/2014/main" id="{9C7202EE-D185-078B-069E-BF7917D9A83C}"/>
                </a:ext>
              </a:extLst>
            </xdr:cNvPr>
            <xdr:cNvSpPr/>
          </xdr:nvSpPr>
          <xdr:spPr>
            <a:xfrm>
              <a:off x="1403368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7" name="正方形/長方形 3386">
              <a:extLst>
                <a:ext uri="{FF2B5EF4-FFF2-40B4-BE49-F238E27FC236}">
                  <a16:creationId xmlns:a16="http://schemas.microsoft.com/office/drawing/2014/main" id="{EE34854B-7EAC-554B-4A2F-89F1B12B74B2}"/>
                </a:ext>
              </a:extLst>
            </xdr:cNvPr>
            <xdr:cNvSpPr/>
          </xdr:nvSpPr>
          <xdr:spPr>
            <a:xfrm>
              <a:off x="14118930"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8" name="正方形/長方形 3387">
              <a:extLst>
                <a:ext uri="{FF2B5EF4-FFF2-40B4-BE49-F238E27FC236}">
                  <a16:creationId xmlns:a16="http://schemas.microsoft.com/office/drawing/2014/main" id="{629F207F-FE7C-EA2F-E299-F9F8CFAAAE9F}"/>
                </a:ext>
              </a:extLst>
            </xdr:cNvPr>
            <xdr:cNvSpPr/>
          </xdr:nvSpPr>
          <xdr:spPr>
            <a:xfrm>
              <a:off x="1421876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89" name="正方形/長方形 3388">
              <a:extLst>
                <a:ext uri="{FF2B5EF4-FFF2-40B4-BE49-F238E27FC236}">
                  <a16:creationId xmlns:a16="http://schemas.microsoft.com/office/drawing/2014/main" id="{6001C827-F9E9-45DB-4F92-3B0B548EADD5}"/>
                </a:ext>
              </a:extLst>
            </xdr:cNvPr>
            <xdr:cNvSpPr/>
          </xdr:nvSpPr>
          <xdr:spPr>
            <a:xfrm>
              <a:off x="14304018"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0" name="正方形/長方形 3389">
              <a:extLst>
                <a:ext uri="{FF2B5EF4-FFF2-40B4-BE49-F238E27FC236}">
                  <a16:creationId xmlns:a16="http://schemas.microsoft.com/office/drawing/2014/main" id="{4C8EA9F9-AC27-FC58-F244-16A83DFBAAC4}"/>
                </a:ext>
              </a:extLst>
            </xdr:cNvPr>
            <xdr:cNvSpPr/>
          </xdr:nvSpPr>
          <xdr:spPr>
            <a:xfrm>
              <a:off x="1438004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1" name="正方形/長方形 3390">
              <a:extLst>
                <a:ext uri="{FF2B5EF4-FFF2-40B4-BE49-F238E27FC236}">
                  <a16:creationId xmlns:a16="http://schemas.microsoft.com/office/drawing/2014/main" id="{8B9BD037-5753-7E44-9BC4-5AF154A916F0}"/>
                </a:ext>
              </a:extLst>
            </xdr:cNvPr>
            <xdr:cNvSpPr/>
          </xdr:nvSpPr>
          <xdr:spPr>
            <a:xfrm>
              <a:off x="14465295"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2" name="正方形/長方形 3391">
              <a:extLst>
                <a:ext uri="{FF2B5EF4-FFF2-40B4-BE49-F238E27FC236}">
                  <a16:creationId xmlns:a16="http://schemas.microsoft.com/office/drawing/2014/main" id="{5E20004B-7C13-81CE-C91B-8758F252DA76}"/>
                </a:ext>
              </a:extLst>
            </xdr:cNvPr>
            <xdr:cNvSpPr/>
          </xdr:nvSpPr>
          <xdr:spPr>
            <a:xfrm>
              <a:off x="14553226" y="14827321"/>
              <a:ext cx="45719" cy="173906"/>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3" name="正方形/長方形 3392">
              <a:extLst>
                <a:ext uri="{FF2B5EF4-FFF2-40B4-BE49-F238E27FC236}">
                  <a16:creationId xmlns:a16="http://schemas.microsoft.com/office/drawing/2014/main" id="{02727538-0A39-6682-9EAF-ED09F1820C93}"/>
                </a:ext>
              </a:extLst>
            </xdr:cNvPr>
            <xdr:cNvSpPr/>
          </xdr:nvSpPr>
          <xdr:spPr>
            <a:xfrm>
              <a:off x="13611291"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4" name="正方形/長方形 3393">
              <a:extLst>
                <a:ext uri="{FF2B5EF4-FFF2-40B4-BE49-F238E27FC236}">
                  <a16:creationId xmlns:a16="http://schemas.microsoft.com/office/drawing/2014/main" id="{1B17EC02-8280-F080-6BEC-F240A7C31DC8}"/>
                </a:ext>
              </a:extLst>
            </xdr:cNvPr>
            <xdr:cNvSpPr/>
          </xdr:nvSpPr>
          <xdr:spPr>
            <a:xfrm>
              <a:off x="136873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5" name="正方形/長方形 3394">
              <a:extLst>
                <a:ext uri="{FF2B5EF4-FFF2-40B4-BE49-F238E27FC236}">
                  <a16:creationId xmlns:a16="http://schemas.microsoft.com/office/drawing/2014/main" id="{13B7FA9F-125A-A559-336F-C131820AAC06}"/>
                </a:ext>
              </a:extLst>
            </xdr:cNvPr>
            <xdr:cNvSpPr/>
          </xdr:nvSpPr>
          <xdr:spPr>
            <a:xfrm>
              <a:off x="137725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6" name="正方形/長方形 3395">
              <a:extLst>
                <a:ext uri="{FF2B5EF4-FFF2-40B4-BE49-F238E27FC236}">
                  <a16:creationId xmlns:a16="http://schemas.microsoft.com/office/drawing/2014/main" id="{8F17C655-BAB4-0817-C941-C4F15C340818}"/>
                </a:ext>
              </a:extLst>
            </xdr:cNvPr>
            <xdr:cNvSpPr/>
          </xdr:nvSpPr>
          <xdr:spPr>
            <a:xfrm>
              <a:off x="1386049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7" name="正方形/長方形 3396">
              <a:extLst>
                <a:ext uri="{FF2B5EF4-FFF2-40B4-BE49-F238E27FC236}">
                  <a16:creationId xmlns:a16="http://schemas.microsoft.com/office/drawing/2014/main" id="{E616935F-867B-F5D0-E578-CCE53879FC3F}"/>
                </a:ext>
              </a:extLst>
            </xdr:cNvPr>
            <xdr:cNvSpPr/>
          </xdr:nvSpPr>
          <xdr:spPr>
            <a:xfrm>
              <a:off x="1394574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8" name="正方形/長方形 3397">
              <a:extLst>
                <a:ext uri="{FF2B5EF4-FFF2-40B4-BE49-F238E27FC236}">
                  <a16:creationId xmlns:a16="http://schemas.microsoft.com/office/drawing/2014/main" id="{2546F090-4012-40F3-B3F9-BF86C623B4B9}"/>
                </a:ext>
              </a:extLst>
            </xdr:cNvPr>
            <xdr:cNvSpPr/>
          </xdr:nvSpPr>
          <xdr:spPr>
            <a:xfrm>
              <a:off x="1403368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399" name="正方形/長方形 3398">
              <a:extLst>
                <a:ext uri="{FF2B5EF4-FFF2-40B4-BE49-F238E27FC236}">
                  <a16:creationId xmlns:a16="http://schemas.microsoft.com/office/drawing/2014/main" id="{3B374895-F556-87D2-E2BD-74697994A651}"/>
                </a:ext>
              </a:extLst>
            </xdr:cNvPr>
            <xdr:cNvSpPr/>
          </xdr:nvSpPr>
          <xdr:spPr>
            <a:xfrm>
              <a:off x="14118930"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0" name="正方形/長方形 3399">
              <a:extLst>
                <a:ext uri="{FF2B5EF4-FFF2-40B4-BE49-F238E27FC236}">
                  <a16:creationId xmlns:a16="http://schemas.microsoft.com/office/drawing/2014/main" id="{F0B88AC7-F684-7ED1-308C-DB5908D679AE}"/>
                </a:ext>
              </a:extLst>
            </xdr:cNvPr>
            <xdr:cNvSpPr/>
          </xdr:nvSpPr>
          <xdr:spPr>
            <a:xfrm>
              <a:off x="1421876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1" name="正方形/長方形 3400">
              <a:extLst>
                <a:ext uri="{FF2B5EF4-FFF2-40B4-BE49-F238E27FC236}">
                  <a16:creationId xmlns:a16="http://schemas.microsoft.com/office/drawing/2014/main" id="{DC080F30-F428-D261-D0AF-1EAA9D450322}"/>
                </a:ext>
              </a:extLst>
            </xdr:cNvPr>
            <xdr:cNvSpPr/>
          </xdr:nvSpPr>
          <xdr:spPr>
            <a:xfrm>
              <a:off x="14304018"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2" name="正方形/長方形 3401">
              <a:extLst>
                <a:ext uri="{FF2B5EF4-FFF2-40B4-BE49-F238E27FC236}">
                  <a16:creationId xmlns:a16="http://schemas.microsoft.com/office/drawing/2014/main" id="{9A1CFEEC-4D69-4E59-61B8-43680DA80BE4}"/>
                </a:ext>
              </a:extLst>
            </xdr:cNvPr>
            <xdr:cNvSpPr/>
          </xdr:nvSpPr>
          <xdr:spPr>
            <a:xfrm>
              <a:off x="1438004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3" name="正方形/長方形 3402">
              <a:extLst>
                <a:ext uri="{FF2B5EF4-FFF2-40B4-BE49-F238E27FC236}">
                  <a16:creationId xmlns:a16="http://schemas.microsoft.com/office/drawing/2014/main" id="{ED0ADBB4-3F9A-7C47-C278-E4E062EF0FE7}"/>
                </a:ext>
              </a:extLst>
            </xdr:cNvPr>
            <xdr:cNvSpPr/>
          </xdr:nvSpPr>
          <xdr:spPr>
            <a:xfrm>
              <a:off x="14465295"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4" name="正方形/長方形 3403">
              <a:extLst>
                <a:ext uri="{FF2B5EF4-FFF2-40B4-BE49-F238E27FC236}">
                  <a16:creationId xmlns:a16="http://schemas.microsoft.com/office/drawing/2014/main" id="{A491D2A1-F778-EB75-A8D5-E6BA42CE3C9E}"/>
                </a:ext>
              </a:extLst>
            </xdr:cNvPr>
            <xdr:cNvSpPr/>
          </xdr:nvSpPr>
          <xdr:spPr>
            <a:xfrm>
              <a:off x="14553226" y="15000778"/>
              <a:ext cx="45719" cy="172907"/>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5" name="正方形/長方形 3404">
              <a:extLst>
                <a:ext uri="{FF2B5EF4-FFF2-40B4-BE49-F238E27FC236}">
                  <a16:creationId xmlns:a16="http://schemas.microsoft.com/office/drawing/2014/main" id="{8264C58B-3AB8-7570-6BEB-8B36B9D6D0F0}"/>
                </a:ext>
              </a:extLst>
            </xdr:cNvPr>
            <xdr:cNvSpPr/>
          </xdr:nvSpPr>
          <xdr:spPr>
            <a:xfrm>
              <a:off x="13611291"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6" name="正方形/長方形 3405">
              <a:extLst>
                <a:ext uri="{FF2B5EF4-FFF2-40B4-BE49-F238E27FC236}">
                  <a16:creationId xmlns:a16="http://schemas.microsoft.com/office/drawing/2014/main" id="{6ABCEE5E-2C41-FA92-9E43-6DCB5B8AE825}"/>
                </a:ext>
              </a:extLst>
            </xdr:cNvPr>
            <xdr:cNvSpPr/>
          </xdr:nvSpPr>
          <xdr:spPr>
            <a:xfrm>
              <a:off x="136873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7" name="正方形/長方形 3406">
              <a:extLst>
                <a:ext uri="{FF2B5EF4-FFF2-40B4-BE49-F238E27FC236}">
                  <a16:creationId xmlns:a16="http://schemas.microsoft.com/office/drawing/2014/main" id="{F0A27189-8B2E-E4FA-AC1C-F6F132B3082F}"/>
                </a:ext>
              </a:extLst>
            </xdr:cNvPr>
            <xdr:cNvSpPr/>
          </xdr:nvSpPr>
          <xdr:spPr>
            <a:xfrm>
              <a:off x="137725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8" name="正方形/長方形 3407">
              <a:extLst>
                <a:ext uri="{FF2B5EF4-FFF2-40B4-BE49-F238E27FC236}">
                  <a16:creationId xmlns:a16="http://schemas.microsoft.com/office/drawing/2014/main" id="{6981D5EE-818C-49EA-755C-514896106A8E}"/>
                </a:ext>
              </a:extLst>
            </xdr:cNvPr>
            <xdr:cNvSpPr/>
          </xdr:nvSpPr>
          <xdr:spPr>
            <a:xfrm>
              <a:off x="1386049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09" name="正方形/長方形 3408">
              <a:extLst>
                <a:ext uri="{FF2B5EF4-FFF2-40B4-BE49-F238E27FC236}">
                  <a16:creationId xmlns:a16="http://schemas.microsoft.com/office/drawing/2014/main" id="{A79FB9D3-18C4-08A7-4F8C-E8B7E9270B35}"/>
                </a:ext>
              </a:extLst>
            </xdr:cNvPr>
            <xdr:cNvSpPr/>
          </xdr:nvSpPr>
          <xdr:spPr>
            <a:xfrm>
              <a:off x="1394574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0" name="正方形/長方形 3409">
              <a:extLst>
                <a:ext uri="{FF2B5EF4-FFF2-40B4-BE49-F238E27FC236}">
                  <a16:creationId xmlns:a16="http://schemas.microsoft.com/office/drawing/2014/main" id="{ACC4CD2A-C3E6-FD7E-257A-C0A97571760E}"/>
                </a:ext>
              </a:extLst>
            </xdr:cNvPr>
            <xdr:cNvSpPr/>
          </xdr:nvSpPr>
          <xdr:spPr>
            <a:xfrm>
              <a:off x="1403368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1" name="正方形/長方形 3410">
              <a:extLst>
                <a:ext uri="{FF2B5EF4-FFF2-40B4-BE49-F238E27FC236}">
                  <a16:creationId xmlns:a16="http://schemas.microsoft.com/office/drawing/2014/main" id="{9D3453BD-70D9-4281-E922-AB2E9771FF8C}"/>
                </a:ext>
              </a:extLst>
            </xdr:cNvPr>
            <xdr:cNvSpPr/>
          </xdr:nvSpPr>
          <xdr:spPr>
            <a:xfrm>
              <a:off x="14118930"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2" name="正方形/長方形 3411">
              <a:extLst>
                <a:ext uri="{FF2B5EF4-FFF2-40B4-BE49-F238E27FC236}">
                  <a16:creationId xmlns:a16="http://schemas.microsoft.com/office/drawing/2014/main" id="{992DEDD1-89B9-03EF-E58A-1BED3877EFB8}"/>
                </a:ext>
              </a:extLst>
            </xdr:cNvPr>
            <xdr:cNvSpPr/>
          </xdr:nvSpPr>
          <xdr:spPr>
            <a:xfrm>
              <a:off x="1421876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3" name="正方形/長方形 3412">
              <a:extLst>
                <a:ext uri="{FF2B5EF4-FFF2-40B4-BE49-F238E27FC236}">
                  <a16:creationId xmlns:a16="http://schemas.microsoft.com/office/drawing/2014/main" id="{43685F80-F8A1-86B8-FE4D-CAF47A39DD4B}"/>
                </a:ext>
              </a:extLst>
            </xdr:cNvPr>
            <xdr:cNvSpPr/>
          </xdr:nvSpPr>
          <xdr:spPr>
            <a:xfrm>
              <a:off x="14304018"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4" name="正方形/長方形 3413">
              <a:extLst>
                <a:ext uri="{FF2B5EF4-FFF2-40B4-BE49-F238E27FC236}">
                  <a16:creationId xmlns:a16="http://schemas.microsoft.com/office/drawing/2014/main" id="{51F8CB27-13A5-2F27-3D27-C9C3D7EF67D7}"/>
                </a:ext>
              </a:extLst>
            </xdr:cNvPr>
            <xdr:cNvSpPr/>
          </xdr:nvSpPr>
          <xdr:spPr>
            <a:xfrm>
              <a:off x="1438004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5" name="正方形/長方形 3414">
              <a:extLst>
                <a:ext uri="{FF2B5EF4-FFF2-40B4-BE49-F238E27FC236}">
                  <a16:creationId xmlns:a16="http://schemas.microsoft.com/office/drawing/2014/main" id="{474D9E64-0465-1CC1-8EF1-B5BB8F7F5AF0}"/>
                </a:ext>
              </a:extLst>
            </xdr:cNvPr>
            <xdr:cNvSpPr/>
          </xdr:nvSpPr>
          <xdr:spPr>
            <a:xfrm>
              <a:off x="14465295"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6" name="正方形/長方形 3415">
              <a:extLst>
                <a:ext uri="{FF2B5EF4-FFF2-40B4-BE49-F238E27FC236}">
                  <a16:creationId xmlns:a16="http://schemas.microsoft.com/office/drawing/2014/main" id="{DEDDCBF5-708A-6803-7CF6-57C7F414A68D}"/>
                </a:ext>
              </a:extLst>
            </xdr:cNvPr>
            <xdr:cNvSpPr/>
          </xdr:nvSpPr>
          <xdr:spPr>
            <a:xfrm>
              <a:off x="14553226" y="16104366"/>
              <a:ext cx="45719" cy="175174"/>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7" name="正方形/長方形 3416">
              <a:extLst>
                <a:ext uri="{FF2B5EF4-FFF2-40B4-BE49-F238E27FC236}">
                  <a16:creationId xmlns:a16="http://schemas.microsoft.com/office/drawing/2014/main" id="{C52F174C-7BC4-9E33-CDCD-CE59B8B6C246}"/>
                </a:ext>
              </a:extLst>
            </xdr:cNvPr>
            <xdr:cNvSpPr/>
          </xdr:nvSpPr>
          <xdr:spPr>
            <a:xfrm>
              <a:off x="13611291"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8" name="正方形/長方形 3417">
              <a:extLst>
                <a:ext uri="{FF2B5EF4-FFF2-40B4-BE49-F238E27FC236}">
                  <a16:creationId xmlns:a16="http://schemas.microsoft.com/office/drawing/2014/main" id="{E5A693EB-5692-219E-AF1E-5AA31D61FB4C}"/>
                </a:ext>
              </a:extLst>
            </xdr:cNvPr>
            <xdr:cNvSpPr/>
          </xdr:nvSpPr>
          <xdr:spPr>
            <a:xfrm>
              <a:off x="136873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19" name="正方形/長方形 3418">
              <a:extLst>
                <a:ext uri="{FF2B5EF4-FFF2-40B4-BE49-F238E27FC236}">
                  <a16:creationId xmlns:a16="http://schemas.microsoft.com/office/drawing/2014/main" id="{B8ED49CA-33E9-0FE2-8446-554551146864}"/>
                </a:ext>
              </a:extLst>
            </xdr:cNvPr>
            <xdr:cNvSpPr/>
          </xdr:nvSpPr>
          <xdr:spPr>
            <a:xfrm>
              <a:off x="137725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0" name="正方形/長方形 3419">
              <a:extLst>
                <a:ext uri="{FF2B5EF4-FFF2-40B4-BE49-F238E27FC236}">
                  <a16:creationId xmlns:a16="http://schemas.microsoft.com/office/drawing/2014/main" id="{3FDC3508-4D5D-E346-3EB0-4C098314C3BD}"/>
                </a:ext>
              </a:extLst>
            </xdr:cNvPr>
            <xdr:cNvSpPr/>
          </xdr:nvSpPr>
          <xdr:spPr>
            <a:xfrm>
              <a:off x="1386049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1" name="正方形/長方形 3420">
              <a:extLst>
                <a:ext uri="{FF2B5EF4-FFF2-40B4-BE49-F238E27FC236}">
                  <a16:creationId xmlns:a16="http://schemas.microsoft.com/office/drawing/2014/main" id="{723278BF-6EDC-70DE-E3B5-CB787EBBF907}"/>
                </a:ext>
              </a:extLst>
            </xdr:cNvPr>
            <xdr:cNvSpPr/>
          </xdr:nvSpPr>
          <xdr:spPr>
            <a:xfrm>
              <a:off x="1394574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2" name="正方形/長方形 3421">
              <a:extLst>
                <a:ext uri="{FF2B5EF4-FFF2-40B4-BE49-F238E27FC236}">
                  <a16:creationId xmlns:a16="http://schemas.microsoft.com/office/drawing/2014/main" id="{46D0F175-674B-8E0D-63CC-3B08756CBDEA}"/>
                </a:ext>
              </a:extLst>
            </xdr:cNvPr>
            <xdr:cNvSpPr/>
          </xdr:nvSpPr>
          <xdr:spPr>
            <a:xfrm>
              <a:off x="1403368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3" name="正方形/長方形 3422">
              <a:extLst>
                <a:ext uri="{FF2B5EF4-FFF2-40B4-BE49-F238E27FC236}">
                  <a16:creationId xmlns:a16="http://schemas.microsoft.com/office/drawing/2014/main" id="{3E3E7ABD-59BE-788F-BB0A-94B692E2182E}"/>
                </a:ext>
              </a:extLst>
            </xdr:cNvPr>
            <xdr:cNvSpPr/>
          </xdr:nvSpPr>
          <xdr:spPr>
            <a:xfrm>
              <a:off x="14118930"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4" name="正方形/長方形 3423">
              <a:extLst>
                <a:ext uri="{FF2B5EF4-FFF2-40B4-BE49-F238E27FC236}">
                  <a16:creationId xmlns:a16="http://schemas.microsoft.com/office/drawing/2014/main" id="{AD52D403-C5B4-72AD-71A1-E3635D771989}"/>
                </a:ext>
              </a:extLst>
            </xdr:cNvPr>
            <xdr:cNvSpPr/>
          </xdr:nvSpPr>
          <xdr:spPr>
            <a:xfrm>
              <a:off x="1421876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5" name="正方形/長方形 3424">
              <a:extLst>
                <a:ext uri="{FF2B5EF4-FFF2-40B4-BE49-F238E27FC236}">
                  <a16:creationId xmlns:a16="http://schemas.microsoft.com/office/drawing/2014/main" id="{FB1813FA-112E-6A9E-EDD7-C44B6320183C}"/>
                </a:ext>
              </a:extLst>
            </xdr:cNvPr>
            <xdr:cNvSpPr/>
          </xdr:nvSpPr>
          <xdr:spPr>
            <a:xfrm>
              <a:off x="14304018"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6" name="正方形/長方形 3425">
              <a:extLst>
                <a:ext uri="{FF2B5EF4-FFF2-40B4-BE49-F238E27FC236}">
                  <a16:creationId xmlns:a16="http://schemas.microsoft.com/office/drawing/2014/main" id="{A213630C-8183-56D2-8CCA-01A70F3B2345}"/>
                </a:ext>
              </a:extLst>
            </xdr:cNvPr>
            <xdr:cNvSpPr/>
          </xdr:nvSpPr>
          <xdr:spPr>
            <a:xfrm>
              <a:off x="1438004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7" name="正方形/長方形 3426">
              <a:extLst>
                <a:ext uri="{FF2B5EF4-FFF2-40B4-BE49-F238E27FC236}">
                  <a16:creationId xmlns:a16="http://schemas.microsoft.com/office/drawing/2014/main" id="{7DE7871D-9CAA-F37A-0E97-40133701A564}"/>
                </a:ext>
              </a:extLst>
            </xdr:cNvPr>
            <xdr:cNvSpPr/>
          </xdr:nvSpPr>
          <xdr:spPr>
            <a:xfrm>
              <a:off x="14465295"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3428" name="正方形/長方形 3427">
              <a:extLst>
                <a:ext uri="{FF2B5EF4-FFF2-40B4-BE49-F238E27FC236}">
                  <a16:creationId xmlns:a16="http://schemas.microsoft.com/office/drawing/2014/main" id="{F63ADD5F-A687-D25A-CCCA-B0E9ABEC498E}"/>
                </a:ext>
              </a:extLst>
            </xdr:cNvPr>
            <xdr:cNvSpPr/>
          </xdr:nvSpPr>
          <xdr:spPr>
            <a:xfrm>
              <a:off x="14553226" y="16279091"/>
              <a:ext cx="45719" cy="171639"/>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3295" name="台形 3294">
            <a:extLst>
              <a:ext uri="{FF2B5EF4-FFF2-40B4-BE49-F238E27FC236}">
                <a16:creationId xmlns:a16="http://schemas.microsoft.com/office/drawing/2014/main" id="{A0207571-1AD7-B0BF-89E3-B374968F4A62}"/>
              </a:ext>
            </a:extLst>
          </xdr:cNvPr>
          <xdr:cNvSpPr/>
        </xdr:nvSpPr>
        <xdr:spPr>
          <a:xfrm>
            <a:off x="11167630" y="1701511"/>
            <a:ext cx="1854343" cy="344498"/>
          </a:xfrm>
          <a:prstGeom prst="trapezoid">
            <a:avLst>
              <a:gd name="adj" fmla="val 40266"/>
            </a:avLst>
          </a:prstGeom>
          <a:grp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8</xdr:row>
      <xdr:rowOff>28575</xdr:rowOff>
    </xdr:from>
    <xdr:to>
      <xdr:col>53</xdr:col>
      <xdr:colOff>0</xdr:colOff>
      <xdr:row>11</xdr:row>
      <xdr:rowOff>0</xdr:rowOff>
    </xdr:to>
    <xdr:sp macro="" textlink="">
      <xdr:nvSpPr>
        <xdr:cNvPr id="2" name="Text Box 502">
          <a:extLst>
            <a:ext uri="{FF2B5EF4-FFF2-40B4-BE49-F238E27FC236}">
              <a16:creationId xmlns:a16="http://schemas.microsoft.com/office/drawing/2014/main" id="{00000000-0008-0000-0200-000002000000}"/>
            </a:ext>
          </a:extLst>
        </xdr:cNvPr>
        <xdr:cNvSpPr txBox="1">
          <a:spLocks noChangeArrowheads="1"/>
        </xdr:cNvSpPr>
      </xdr:nvSpPr>
      <xdr:spPr bwMode="auto">
        <a:xfrm>
          <a:off x="9048750" y="1933575"/>
          <a:ext cx="3571875" cy="685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0" anchor="t" upright="1"/>
        <a:lstStyle/>
        <a:p>
          <a:pPr algn="ctr" rtl="0">
            <a:defRPr sz="1000"/>
          </a:pPr>
          <a:r>
            <a:rPr lang="ja-JP" altLang="en-US" sz="3600" b="0" i="0" u="none" strike="noStrike" baseline="0">
              <a:solidFill>
                <a:srgbClr val="000000"/>
              </a:solidFill>
              <a:latin typeface="ＭＳ ゴシック"/>
              <a:ea typeface="ＭＳ ゴシック"/>
            </a:rPr>
            <a:t>前列</a:t>
          </a:r>
          <a:endParaRPr lang="ja-JP" altLang="en-US"/>
        </a:p>
      </xdr:txBody>
    </xdr:sp>
    <xdr:clientData/>
  </xdr:twoCellAnchor>
  <xdr:twoCellAnchor>
    <xdr:from>
      <xdr:col>8</xdr:col>
      <xdr:colOff>204732</xdr:colOff>
      <xdr:row>19</xdr:row>
      <xdr:rowOff>95205</xdr:rowOff>
    </xdr:from>
    <xdr:to>
      <xdr:col>15</xdr:col>
      <xdr:colOff>211897</xdr:colOff>
      <xdr:row>26</xdr:row>
      <xdr:rowOff>166688</xdr:rowOff>
    </xdr:to>
    <xdr:grpSp>
      <xdr:nvGrpSpPr>
        <xdr:cNvPr id="20" name="Group 269">
          <a:extLst>
            <a:ext uri="{FF2B5EF4-FFF2-40B4-BE49-F238E27FC236}">
              <a16:creationId xmlns:a16="http://schemas.microsoft.com/office/drawing/2014/main" id="{00000000-0008-0000-0200-000014000000}"/>
            </a:ext>
          </a:extLst>
        </xdr:cNvPr>
        <xdr:cNvGrpSpPr>
          <a:grpSpLocks noChangeAspect="1"/>
        </xdr:cNvGrpSpPr>
      </xdr:nvGrpSpPr>
      <xdr:grpSpPr bwMode="auto">
        <a:xfrm>
          <a:off x="2046690" y="4469853"/>
          <a:ext cx="1618877" cy="1683195"/>
          <a:chOff x="395" y="684"/>
          <a:chExt cx="227" cy="241"/>
        </a:xfrm>
      </xdr:grpSpPr>
      <xdr:sp macro="" textlink="">
        <xdr:nvSpPr>
          <xdr:cNvPr id="101" name="Rectangle 270">
            <a:extLst>
              <a:ext uri="{FF2B5EF4-FFF2-40B4-BE49-F238E27FC236}">
                <a16:creationId xmlns:a16="http://schemas.microsoft.com/office/drawing/2014/main" id="{00000000-0008-0000-0200-00006500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Rectangle 271">
            <a:extLst>
              <a:ext uri="{FF2B5EF4-FFF2-40B4-BE49-F238E27FC236}">
                <a16:creationId xmlns:a16="http://schemas.microsoft.com/office/drawing/2014/main" id="{00000000-0008-0000-0200-00006600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Rectangle 272">
            <a:extLst>
              <a:ext uri="{FF2B5EF4-FFF2-40B4-BE49-F238E27FC236}">
                <a16:creationId xmlns:a16="http://schemas.microsoft.com/office/drawing/2014/main" id="{00000000-0008-0000-0200-00006700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04" name="Group 273">
            <a:extLst>
              <a:ext uri="{FF2B5EF4-FFF2-40B4-BE49-F238E27FC236}">
                <a16:creationId xmlns:a16="http://schemas.microsoft.com/office/drawing/2014/main" id="{00000000-0008-0000-0200-000068000000}"/>
              </a:ext>
            </a:extLst>
          </xdr:cNvPr>
          <xdr:cNvGrpSpPr>
            <a:grpSpLocks noChangeAspect="1"/>
          </xdr:cNvGrpSpPr>
        </xdr:nvGrpSpPr>
        <xdr:grpSpPr bwMode="auto">
          <a:xfrm>
            <a:off x="412" y="860"/>
            <a:ext cx="189" cy="57"/>
            <a:chOff x="660" y="637"/>
            <a:chExt cx="297" cy="85"/>
          </a:xfrm>
        </xdr:grpSpPr>
        <xdr:sp macro="" textlink="">
          <xdr:nvSpPr>
            <xdr:cNvPr id="106" name="Line 274">
              <a:extLst>
                <a:ext uri="{FF2B5EF4-FFF2-40B4-BE49-F238E27FC236}">
                  <a16:creationId xmlns:a16="http://schemas.microsoft.com/office/drawing/2014/main" id="{00000000-0008-0000-0200-00006A00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 name="Line 275">
              <a:extLst>
                <a:ext uri="{FF2B5EF4-FFF2-40B4-BE49-F238E27FC236}">
                  <a16:creationId xmlns:a16="http://schemas.microsoft.com/office/drawing/2014/main" id="{00000000-0008-0000-0200-00006B00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 name="Line 276">
              <a:extLst>
                <a:ext uri="{FF2B5EF4-FFF2-40B4-BE49-F238E27FC236}">
                  <a16:creationId xmlns:a16="http://schemas.microsoft.com/office/drawing/2014/main" id="{00000000-0008-0000-0200-00006C00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Line 277">
              <a:extLst>
                <a:ext uri="{FF2B5EF4-FFF2-40B4-BE49-F238E27FC236}">
                  <a16:creationId xmlns:a16="http://schemas.microsoft.com/office/drawing/2014/main" id="{00000000-0008-0000-0200-00006D00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0" name="Line 278">
              <a:extLst>
                <a:ext uri="{FF2B5EF4-FFF2-40B4-BE49-F238E27FC236}">
                  <a16:creationId xmlns:a16="http://schemas.microsoft.com/office/drawing/2014/main" id="{00000000-0008-0000-0200-00006E00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Line 279">
              <a:extLst>
                <a:ext uri="{FF2B5EF4-FFF2-40B4-BE49-F238E27FC236}">
                  <a16:creationId xmlns:a16="http://schemas.microsoft.com/office/drawing/2014/main" id="{00000000-0008-0000-0200-00006F00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2" name="Line 280">
              <a:extLst>
                <a:ext uri="{FF2B5EF4-FFF2-40B4-BE49-F238E27FC236}">
                  <a16:creationId xmlns:a16="http://schemas.microsoft.com/office/drawing/2014/main" id="{00000000-0008-0000-0200-00007000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3" name="Line 281">
              <a:extLst>
                <a:ext uri="{FF2B5EF4-FFF2-40B4-BE49-F238E27FC236}">
                  <a16:creationId xmlns:a16="http://schemas.microsoft.com/office/drawing/2014/main" id="{00000000-0008-0000-0200-00007100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Line 282">
              <a:extLst>
                <a:ext uri="{FF2B5EF4-FFF2-40B4-BE49-F238E27FC236}">
                  <a16:creationId xmlns:a16="http://schemas.microsoft.com/office/drawing/2014/main" id="{00000000-0008-0000-0200-00007200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5" name="Line 283">
              <a:extLst>
                <a:ext uri="{FF2B5EF4-FFF2-40B4-BE49-F238E27FC236}">
                  <a16:creationId xmlns:a16="http://schemas.microsoft.com/office/drawing/2014/main" id="{00000000-0008-0000-0200-00007300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6" name="Line 284">
              <a:extLst>
                <a:ext uri="{FF2B5EF4-FFF2-40B4-BE49-F238E27FC236}">
                  <a16:creationId xmlns:a16="http://schemas.microsoft.com/office/drawing/2014/main" id="{00000000-0008-0000-0200-00007400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Line 285">
              <a:extLst>
                <a:ext uri="{FF2B5EF4-FFF2-40B4-BE49-F238E27FC236}">
                  <a16:creationId xmlns:a16="http://schemas.microsoft.com/office/drawing/2014/main" id="{00000000-0008-0000-0200-00007500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8" name="Line 286">
              <a:extLst>
                <a:ext uri="{FF2B5EF4-FFF2-40B4-BE49-F238E27FC236}">
                  <a16:creationId xmlns:a16="http://schemas.microsoft.com/office/drawing/2014/main" id="{00000000-0008-0000-0200-00007600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9" name="Line 287">
              <a:extLst>
                <a:ext uri="{FF2B5EF4-FFF2-40B4-BE49-F238E27FC236}">
                  <a16:creationId xmlns:a16="http://schemas.microsoft.com/office/drawing/2014/main" id="{00000000-0008-0000-0200-00007700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Line 288">
              <a:extLst>
                <a:ext uri="{FF2B5EF4-FFF2-40B4-BE49-F238E27FC236}">
                  <a16:creationId xmlns:a16="http://schemas.microsoft.com/office/drawing/2014/main" id="{00000000-0008-0000-0200-00007800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1" name="Line 289">
              <a:extLst>
                <a:ext uri="{FF2B5EF4-FFF2-40B4-BE49-F238E27FC236}">
                  <a16:creationId xmlns:a16="http://schemas.microsoft.com/office/drawing/2014/main" id="{00000000-0008-0000-0200-00007900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Line 290">
              <a:extLst>
                <a:ext uri="{FF2B5EF4-FFF2-40B4-BE49-F238E27FC236}">
                  <a16:creationId xmlns:a16="http://schemas.microsoft.com/office/drawing/2014/main" id="{00000000-0008-0000-0200-00007A00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3" name="Line 291">
              <a:extLst>
                <a:ext uri="{FF2B5EF4-FFF2-40B4-BE49-F238E27FC236}">
                  <a16:creationId xmlns:a16="http://schemas.microsoft.com/office/drawing/2014/main" id="{00000000-0008-0000-0200-00007B00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Line 292">
              <a:extLst>
                <a:ext uri="{FF2B5EF4-FFF2-40B4-BE49-F238E27FC236}">
                  <a16:creationId xmlns:a16="http://schemas.microsoft.com/office/drawing/2014/main" id="{00000000-0008-0000-0200-00007C00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5" name="Line 293">
              <a:extLst>
                <a:ext uri="{FF2B5EF4-FFF2-40B4-BE49-F238E27FC236}">
                  <a16:creationId xmlns:a16="http://schemas.microsoft.com/office/drawing/2014/main" id="{00000000-0008-0000-0200-00007D00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Line 294">
              <a:extLst>
                <a:ext uri="{FF2B5EF4-FFF2-40B4-BE49-F238E27FC236}">
                  <a16:creationId xmlns:a16="http://schemas.microsoft.com/office/drawing/2014/main" id="{00000000-0008-0000-0200-00007E00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7" name="Line 295">
              <a:extLst>
                <a:ext uri="{FF2B5EF4-FFF2-40B4-BE49-F238E27FC236}">
                  <a16:creationId xmlns:a16="http://schemas.microsoft.com/office/drawing/2014/main" id="{00000000-0008-0000-0200-00007F00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Line 296">
              <a:extLst>
                <a:ext uri="{FF2B5EF4-FFF2-40B4-BE49-F238E27FC236}">
                  <a16:creationId xmlns:a16="http://schemas.microsoft.com/office/drawing/2014/main" id="{00000000-0008-0000-0200-00008000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 name="Line 297">
              <a:extLst>
                <a:ext uri="{FF2B5EF4-FFF2-40B4-BE49-F238E27FC236}">
                  <a16:creationId xmlns:a16="http://schemas.microsoft.com/office/drawing/2014/main" id="{00000000-0008-0000-0200-00008100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Line 298">
              <a:extLst>
                <a:ext uri="{FF2B5EF4-FFF2-40B4-BE49-F238E27FC236}">
                  <a16:creationId xmlns:a16="http://schemas.microsoft.com/office/drawing/2014/main" id="{00000000-0008-0000-0200-00008200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Line 299">
              <a:extLst>
                <a:ext uri="{FF2B5EF4-FFF2-40B4-BE49-F238E27FC236}">
                  <a16:creationId xmlns:a16="http://schemas.microsoft.com/office/drawing/2014/main" id="{00000000-0008-0000-0200-00008300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Line 300">
              <a:extLst>
                <a:ext uri="{FF2B5EF4-FFF2-40B4-BE49-F238E27FC236}">
                  <a16:creationId xmlns:a16="http://schemas.microsoft.com/office/drawing/2014/main" id="{00000000-0008-0000-0200-00008400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3" name="Line 301">
              <a:extLst>
                <a:ext uri="{FF2B5EF4-FFF2-40B4-BE49-F238E27FC236}">
                  <a16:creationId xmlns:a16="http://schemas.microsoft.com/office/drawing/2014/main" id="{00000000-0008-0000-0200-00008500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05" name="Rectangle 302">
            <a:extLst>
              <a:ext uri="{FF2B5EF4-FFF2-40B4-BE49-F238E27FC236}">
                <a16:creationId xmlns:a16="http://schemas.microsoft.com/office/drawing/2014/main" id="{00000000-0008-0000-0200-00006900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190486</xdr:colOff>
      <xdr:row>19</xdr:row>
      <xdr:rowOff>95205</xdr:rowOff>
    </xdr:from>
    <xdr:to>
      <xdr:col>8</xdr:col>
      <xdr:colOff>197651</xdr:colOff>
      <xdr:row>26</xdr:row>
      <xdr:rowOff>166688</xdr:rowOff>
    </xdr:to>
    <xdr:grpSp>
      <xdr:nvGrpSpPr>
        <xdr:cNvPr id="21" name="Group 303">
          <a:extLst>
            <a:ext uri="{FF2B5EF4-FFF2-40B4-BE49-F238E27FC236}">
              <a16:creationId xmlns:a16="http://schemas.microsoft.com/office/drawing/2014/main" id="{00000000-0008-0000-0200-000015000000}"/>
            </a:ext>
          </a:extLst>
        </xdr:cNvPr>
        <xdr:cNvGrpSpPr>
          <a:grpSpLocks noChangeAspect="1"/>
        </xdr:cNvGrpSpPr>
      </xdr:nvGrpSpPr>
      <xdr:grpSpPr bwMode="auto">
        <a:xfrm>
          <a:off x="420731" y="4469853"/>
          <a:ext cx="1618878" cy="1683195"/>
          <a:chOff x="395" y="684"/>
          <a:chExt cx="227" cy="241"/>
        </a:xfrm>
      </xdr:grpSpPr>
      <xdr:sp macro="" textlink="">
        <xdr:nvSpPr>
          <xdr:cNvPr id="68" name="Rectangle 304">
            <a:extLst>
              <a:ext uri="{FF2B5EF4-FFF2-40B4-BE49-F238E27FC236}">
                <a16:creationId xmlns:a16="http://schemas.microsoft.com/office/drawing/2014/main" id="{00000000-0008-0000-0200-00004400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Rectangle 305">
            <a:extLst>
              <a:ext uri="{FF2B5EF4-FFF2-40B4-BE49-F238E27FC236}">
                <a16:creationId xmlns:a16="http://schemas.microsoft.com/office/drawing/2014/main" id="{00000000-0008-0000-0200-00004500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Rectangle 306">
            <a:extLst>
              <a:ext uri="{FF2B5EF4-FFF2-40B4-BE49-F238E27FC236}">
                <a16:creationId xmlns:a16="http://schemas.microsoft.com/office/drawing/2014/main" id="{00000000-0008-0000-0200-00004600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 name="Group 307">
            <a:extLst>
              <a:ext uri="{FF2B5EF4-FFF2-40B4-BE49-F238E27FC236}">
                <a16:creationId xmlns:a16="http://schemas.microsoft.com/office/drawing/2014/main" id="{00000000-0008-0000-0200-000047000000}"/>
              </a:ext>
            </a:extLst>
          </xdr:cNvPr>
          <xdr:cNvGrpSpPr>
            <a:grpSpLocks noChangeAspect="1"/>
          </xdr:cNvGrpSpPr>
        </xdr:nvGrpSpPr>
        <xdr:grpSpPr bwMode="auto">
          <a:xfrm>
            <a:off x="412" y="860"/>
            <a:ext cx="189" cy="57"/>
            <a:chOff x="660" y="637"/>
            <a:chExt cx="297" cy="85"/>
          </a:xfrm>
        </xdr:grpSpPr>
        <xdr:sp macro="" textlink="">
          <xdr:nvSpPr>
            <xdr:cNvPr id="73" name="Line 308">
              <a:extLst>
                <a:ext uri="{FF2B5EF4-FFF2-40B4-BE49-F238E27FC236}">
                  <a16:creationId xmlns:a16="http://schemas.microsoft.com/office/drawing/2014/main" id="{00000000-0008-0000-0200-00004900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Line 309">
              <a:extLst>
                <a:ext uri="{FF2B5EF4-FFF2-40B4-BE49-F238E27FC236}">
                  <a16:creationId xmlns:a16="http://schemas.microsoft.com/office/drawing/2014/main" id="{00000000-0008-0000-0200-00004A00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Line 310">
              <a:extLst>
                <a:ext uri="{FF2B5EF4-FFF2-40B4-BE49-F238E27FC236}">
                  <a16:creationId xmlns:a16="http://schemas.microsoft.com/office/drawing/2014/main" id="{00000000-0008-0000-0200-00004B00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311">
              <a:extLst>
                <a:ext uri="{FF2B5EF4-FFF2-40B4-BE49-F238E27FC236}">
                  <a16:creationId xmlns:a16="http://schemas.microsoft.com/office/drawing/2014/main" id="{00000000-0008-0000-0200-00004C00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312">
              <a:extLst>
                <a:ext uri="{FF2B5EF4-FFF2-40B4-BE49-F238E27FC236}">
                  <a16:creationId xmlns:a16="http://schemas.microsoft.com/office/drawing/2014/main" id="{00000000-0008-0000-0200-00004D00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313">
              <a:extLst>
                <a:ext uri="{FF2B5EF4-FFF2-40B4-BE49-F238E27FC236}">
                  <a16:creationId xmlns:a16="http://schemas.microsoft.com/office/drawing/2014/main" id="{00000000-0008-0000-0200-00004E00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Line 314">
              <a:extLst>
                <a:ext uri="{FF2B5EF4-FFF2-40B4-BE49-F238E27FC236}">
                  <a16:creationId xmlns:a16="http://schemas.microsoft.com/office/drawing/2014/main" id="{00000000-0008-0000-0200-00004F00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0" name="Line 315">
              <a:extLst>
                <a:ext uri="{FF2B5EF4-FFF2-40B4-BE49-F238E27FC236}">
                  <a16:creationId xmlns:a16="http://schemas.microsoft.com/office/drawing/2014/main" id="{00000000-0008-0000-0200-00005000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Line 316">
              <a:extLst>
                <a:ext uri="{FF2B5EF4-FFF2-40B4-BE49-F238E27FC236}">
                  <a16:creationId xmlns:a16="http://schemas.microsoft.com/office/drawing/2014/main" id="{00000000-0008-0000-0200-00005100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Line 317">
              <a:extLst>
                <a:ext uri="{FF2B5EF4-FFF2-40B4-BE49-F238E27FC236}">
                  <a16:creationId xmlns:a16="http://schemas.microsoft.com/office/drawing/2014/main" id="{00000000-0008-0000-0200-00005200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 name="Line 318">
              <a:extLst>
                <a:ext uri="{FF2B5EF4-FFF2-40B4-BE49-F238E27FC236}">
                  <a16:creationId xmlns:a16="http://schemas.microsoft.com/office/drawing/2014/main" id="{00000000-0008-0000-0200-00005300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Line 319">
              <a:extLst>
                <a:ext uri="{FF2B5EF4-FFF2-40B4-BE49-F238E27FC236}">
                  <a16:creationId xmlns:a16="http://schemas.microsoft.com/office/drawing/2014/main" id="{00000000-0008-0000-0200-00005400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 name="Line 320">
              <a:extLst>
                <a:ext uri="{FF2B5EF4-FFF2-40B4-BE49-F238E27FC236}">
                  <a16:creationId xmlns:a16="http://schemas.microsoft.com/office/drawing/2014/main" id="{00000000-0008-0000-0200-00005500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 name="Line 321">
              <a:extLst>
                <a:ext uri="{FF2B5EF4-FFF2-40B4-BE49-F238E27FC236}">
                  <a16:creationId xmlns:a16="http://schemas.microsoft.com/office/drawing/2014/main" id="{00000000-0008-0000-0200-00005600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 name="Line 322">
              <a:extLst>
                <a:ext uri="{FF2B5EF4-FFF2-40B4-BE49-F238E27FC236}">
                  <a16:creationId xmlns:a16="http://schemas.microsoft.com/office/drawing/2014/main" id="{00000000-0008-0000-0200-00005700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Line 323">
              <a:extLst>
                <a:ext uri="{FF2B5EF4-FFF2-40B4-BE49-F238E27FC236}">
                  <a16:creationId xmlns:a16="http://schemas.microsoft.com/office/drawing/2014/main" id="{00000000-0008-0000-0200-00005800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9" name="Line 324">
              <a:extLst>
                <a:ext uri="{FF2B5EF4-FFF2-40B4-BE49-F238E27FC236}">
                  <a16:creationId xmlns:a16="http://schemas.microsoft.com/office/drawing/2014/main" id="{00000000-0008-0000-0200-00005900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Line 325">
              <a:extLst>
                <a:ext uri="{FF2B5EF4-FFF2-40B4-BE49-F238E27FC236}">
                  <a16:creationId xmlns:a16="http://schemas.microsoft.com/office/drawing/2014/main" id="{00000000-0008-0000-0200-00005A00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 name="Line 326">
              <a:extLst>
                <a:ext uri="{FF2B5EF4-FFF2-40B4-BE49-F238E27FC236}">
                  <a16:creationId xmlns:a16="http://schemas.microsoft.com/office/drawing/2014/main" id="{00000000-0008-0000-0200-00005B00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 name="Line 327">
              <a:extLst>
                <a:ext uri="{FF2B5EF4-FFF2-40B4-BE49-F238E27FC236}">
                  <a16:creationId xmlns:a16="http://schemas.microsoft.com/office/drawing/2014/main" id="{00000000-0008-0000-0200-00005C00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Line 328">
              <a:extLst>
                <a:ext uri="{FF2B5EF4-FFF2-40B4-BE49-F238E27FC236}">
                  <a16:creationId xmlns:a16="http://schemas.microsoft.com/office/drawing/2014/main" id="{00000000-0008-0000-0200-00005D00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4" name="Line 329">
              <a:extLst>
                <a:ext uri="{FF2B5EF4-FFF2-40B4-BE49-F238E27FC236}">
                  <a16:creationId xmlns:a16="http://schemas.microsoft.com/office/drawing/2014/main" id="{00000000-0008-0000-0200-00005E00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5" name="Line 330">
              <a:extLst>
                <a:ext uri="{FF2B5EF4-FFF2-40B4-BE49-F238E27FC236}">
                  <a16:creationId xmlns:a16="http://schemas.microsoft.com/office/drawing/2014/main" id="{00000000-0008-0000-0200-00005F00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Line 331">
              <a:extLst>
                <a:ext uri="{FF2B5EF4-FFF2-40B4-BE49-F238E27FC236}">
                  <a16:creationId xmlns:a16="http://schemas.microsoft.com/office/drawing/2014/main" id="{00000000-0008-0000-0200-00006000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 name="Line 332">
              <a:extLst>
                <a:ext uri="{FF2B5EF4-FFF2-40B4-BE49-F238E27FC236}">
                  <a16:creationId xmlns:a16="http://schemas.microsoft.com/office/drawing/2014/main" id="{00000000-0008-0000-0200-00006100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 name="Line 333">
              <a:extLst>
                <a:ext uri="{FF2B5EF4-FFF2-40B4-BE49-F238E27FC236}">
                  <a16:creationId xmlns:a16="http://schemas.microsoft.com/office/drawing/2014/main" id="{00000000-0008-0000-0200-00006200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Line 334">
              <a:extLst>
                <a:ext uri="{FF2B5EF4-FFF2-40B4-BE49-F238E27FC236}">
                  <a16:creationId xmlns:a16="http://schemas.microsoft.com/office/drawing/2014/main" id="{00000000-0008-0000-0200-00006300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 name="Line 335">
              <a:extLst>
                <a:ext uri="{FF2B5EF4-FFF2-40B4-BE49-F238E27FC236}">
                  <a16:creationId xmlns:a16="http://schemas.microsoft.com/office/drawing/2014/main" id="{00000000-0008-0000-0200-00006400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 name="Rectangle 336">
            <a:extLst>
              <a:ext uri="{FF2B5EF4-FFF2-40B4-BE49-F238E27FC236}">
                <a16:creationId xmlns:a16="http://schemas.microsoft.com/office/drawing/2014/main" id="{00000000-0008-0000-0200-00004800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211897</xdr:colOff>
      <xdr:row>19</xdr:row>
      <xdr:rowOff>95205</xdr:rowOff>
    </xdr:from>
    <xdr:to>
      <xdr:col>22</xdr:col>
      <xdr:colOff>219062</xdr:colOff>
      <xdr:row>26</xdr:row>
      <xdr:rowOff>166688</xdr:rowOff>
    </xdr:to>
    <xdr:grpSp>
      <xdr:nvGrpSpPr>
        <xdr:cNvPr id="22" name="Group 337">
          <a:extLst>
            <a:ext uri="{FF2B5EF4-FFF2-40B4-BE49-F238E27FC236}">
              <a16:creationId xmlns:a16="http://schemas.microsoft.com/office/drawing/2014/main" id="{00000000-0008-0000-0200-000016000000}"/>
            </a:ext>
          </a:extLst>
        </xdr:cNvPr>
        <xdr:cNvGrpSpPr>
          <a:grpSpLocks noChangeAspect="1"/>
        </xdr:cNvGrpSpPr>
      </xdr:nvGrpSpPr>
      <xdr:grpSpPr bwMode="auto">
        <a:xfrm>
          <a:off x="3665567" y="4469853"/>
          <a:ext cx="1618878" cy="1683195"/>
          <a:chOff x="395" y="684"/>
          <a:chExt cx="227" cy="241"/>
        </a:xfrm>
      </xdr:grpSpPr>
      <xdr:sp macro="" textlink="">
        <xdr:nvSpPr>
          <xdr:cNvPr id="35" name="Rectangle 338">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 name="Rectangle 339">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Rectangle 340">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8" name="Group 341">
            <a:extLst>
              <a:ext uri="{FF2B5EF4-FFF2-40B4-BE49-F238E27FC236}">
                <a16:creationId xmlns:a16="http://schemas.microsoft.com/office/drawing/2014/main" id="{00000000-0008-0000-0200-000026000000}"/>
              </a:ext>
            </a:extLst>
          </xdr:cNvPr>
          <xdr:cNvGrpSpPr>
            <a:grpSpLocks noChangeAspect="1"/>
          </xdr:cNvGrpSpPr>
        </xdr:nvGrpSpPr>
        <xdr:grpSpPr bwMode="auto">
          <a:xfrm>
            <a:off x="412" y="860"/>
            <a:ext cx="189" cy="57"/>
            <a:chOff x="660" y="637"/>
            <a:chExt cx="297" cy="85"/>
          </a:xfrm>
        </xdr:grpSpPr>
        <xdr:sp macro="" textlink="">
          <xdr:nvSpPr>
            <xdr:cNvPr id="40" name="Line 342">
              <a:extLst>
                <a:ext uri="{FF2B5EF4-FFF2-40B4-BE49-F238E27FC236}">
                  <a16:creationId xmlns:a16="http://schemas.microsoft.com/office/drawing/2014/main" id="{00000000-0008-0000-0200-00002800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Line 343">
              <a:extLst>
                <a:ext uri="{FF2B5EF4-FFF2-40B4-BE49-F238E27FC236}">
                  <a16:creationId xmlns:a16="http://schemas.microsoft.com/office/drawing/2014/main" id="{00000000-0008-0000-0200-00002900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 name="Line 344">
              <a:extLst>
                <a:ext uri="{FF2B5EF4-FFF2-40B4-BE49-F238E27FC236}">
                  <a16:creationId xmlns:a16="http://schemas.microsoft.com/office/drawing/2014/main" id="{00000000-0008-0000-0200-00002A00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 name="Line 345">
              <a:extLst>
                <a:ext uri="{FF2B5EF4-FFF2-40B4-BE49-F238E27FC236}">
                  <a16:creationId xmlns:a16="http://schemas.microsoft.com/office/drawing/2014/main" id="{00000000-0008-0000-0200-00002B00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 name="Line 346">
              <a:extLst>
                <a:ext uri="{FF2B5EF4-FFF2-40B4-BE49-F238E27FC236}">
                  <a16:creationId xmlns:a16="http://schemas.microsoft.com/office/drawing/2014/main" id="{00000000-0008-0000-0200-00002C00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Line 347">
              <a:extLst>
                <a:ext uri="{FF2B5EF4-FFF2-40B4-BE49-F238E27FC236}">
                  <a16:creationId xmlns:a16="http://schemas.microsoft.com/office/drawing/2014/main" id="{00000000-0008-0000-0200-00002D00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Line 348">
              <a:extLst>
                <a:ext uri="{FF2B5EF4-FFF2-40B4-BE49-F238E27FC236}">
                  <a16:creationId xmlns:a16="http://schemas.microsoft.com/office/drawing/2014/main" id="{00000000-0008-0000-0200-00002E00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 name="Line 349">
              <a:extLst>
                <a:ext uri="{FF2B5EF4-FFF2-40B4-BE49-F238E27FC236}">
                  <a16:creationId xmlns:a16="http://schemas.microsoft.com/office/drawing/2014/main" id="{00000000-0008-0000-0200-00002F00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 name="Line 350">
              <a:extLst>
                <a:ext uri="{FF2B5EF4-FFF2-40B4-BE49-F238E27FC236}">
                  <a16:creationId xmlns:a16="http://schemas.microsoft.com/office/drawing/2014/main" id="{00000000-0008-0000-0200-00003000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Line 351">
              <a:extLst>
                <a:ext uri="{FF2B5EF4-FFF2-40B4-BE49-F238E27FC236}">
                  <a16:creationId xmlns:a16="http://schemas.microsoft.com/office/drawing/2014/main" id="{00000000-0008-0000-0200-00003100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Line 352">
              <a:extLst>
                <a:ext uri="{FF2B5EF4-FFF2-40B4-BE49-F238E27FC236}">
                  <a16:creationId xmlns:a16="http://schemas.microsoft.com/office/drawing/2014/main" id="{00000000-0008-0000-0200-00003200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 name="Line 353">
              <a:extLst>
                <a:ext uri="{FF2B5EF4-FFF2-40B4-BE49-F238E27FC236}">
                  <a16:creationId xmlns:a16="http://schemas.microsoft.com/office/drawing/2014/main" id="{00000000-0008-0000-0200-00003300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 name="Line 354">
              <a:extLst>
                <a:ext uri="{FF2B5EF4-FFF2-40B4-BE49-F238E27FC236}">
                  <a16:creationId xmlns:a16="http://schemas.microsoft.com/office/drawing/2014/main" id="{00000000-0008-0000-0200-00003400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 name="Line 355">
              <a:extLst>
                <a:ext uri="{FF2B5EF4-FFF2-40B4-BE49-F238E27FC236}">
                  <a16:creationId xmlns:a16="http://schemas.microsoft.com/office/drawing/2014/main" id="{00000000-0008-0000-0200-00003500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 name="Line 356">
              <a:extLst>
                <a:ext uri="{FF2B5EF4-FFF2-40B4-BE49-F238E27FC236}">
                  <a16:creationId xmlns:a16="http://schemas.microsoft.com/office/drawing/2014/main" id="{00000000-0008-0000-0200-00003600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 name="Line 357">
              <a:extLst>
                <a:ext uri="{FF2B5EF4-FFF2-40B4-BE49-F238E27FC236}">
                  <a16:creationId xmlns:a16="http://schemas.microsoft.com/office/drawing/2014/main" id="{00000000-0008-0000-0200-00003700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 name="Line 358">
              <a:extLst>
                <a:ext uri="{FF2B5EF4-FFF2-40B4-BE49-F238E27FC236}">
                  <a16:creationId xmlns:a16="http://schemas.microsoft.com/office/drawing/2014/main" id="{00000000-0008-0000-0200-00003800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 name="Line 359">
              <a:extLst>
                <a:ext uri="{FF2B5EF4-FFF2-40B4-BE49-F238E27FC236}">
                  <a16:creationId xmlns:a16="http://schemas.microsoft.com/office/drawing/2014/main" id="{00000000-0008-0000-0200-00003900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 name="Line 360">
              <a:extLst>
                <a:ext uri="{FF2B5EF4-FFF2-40B4-BE49-F238E27FC236}">
                  <a16:creationId xmlns:a16="http://schemas.microsoft.com/office/drawing/2014/main" id="{00000000-0008-0000-0200-00003A00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Line 361">
              <a:extLst>
                <a:ext uri="{FF2B5EF4-FFF2-40B4-BE49-F238E27FC236}">
                  <a16:creationId xmlns:a16="http://schemas.microsoft.com/office/drawing/2014/main" id="{00000000-0008-0000-0200-00003B00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Line 362">
              <a:extLst>
                <a:ext uri="{FF2B5EF4-FFF2-40B4-BE49-F238E27FC236}">
                  <a16:creationId xmlns:a16="http://schemas.microsoft.com/office/drawing/2014/main" id="{00000000-0008-0000-0200-00003C00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 name="Line 363">
              <a:extLst>
                <a:ext uri="{FF2B5EF4-FFF2-40B4-BE49-F238E27FC236}">
                  <a16:creationId xmlns:a16="http://schemas.microsoft.com/office/drawing/2014/main" id="{00000000-0008-0000-0200-00003D00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 name="Line 364">
              <a:extLst>
                <a:ext uri="{FF2B5EF4-FFF2-40B4-BE49-F238E27FC236}">
                  <a16:creationId xmlns:a16="http://schemas.microsoft.com/office/drawing/2014/main" id="{00000000-0008-0000-0200-00003E00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 name="Line 365">
              <a:extLst>
                <a:ext uri="{FF2B5EF4-FFF2-40B4-BE49-F238E27FC236}">
                  <a16:creationId xmlns:a16="http://schemas.microsoft.com/office/drawing/2014/main" id="{00000000-0008-0000-0200-00003F00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Line 366">
              <a:extLst>
                <a:ext uri="{FF2B5EF4-FFF2-40B4-BE49-F238E27FC236}">
                  <a16:creationId xmlns:a16="http://schemas.microsoft.com/office/drawing/2014/main" id="{00000000-0008-0000-0200-00004000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Line 367">
              <a:extLst>
                <a:ext uri="{FF2B5EF4-FFF2-40B4-BE49-F238E27FC236}">
                  <a16:creationId xmlns:a16="http://schemas.microsoft.com/office/drawing/2014/main" id="{00000000-0008-0000-0200-00004100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Line 368">
              <a:extLst>
                <a:ext uri="{FF2B5EF4-FFF2-40B4-BE49-F238E27FC236}">
                  <a16:creationId xmlns:a16="http://schemas.microsoft.com/office/drawing/2014/main" id="{00000000-0008-0000-0200-00004200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Line 369">
              <a:extLst>
                <a:ext uri="{FF2B5EF4-FFF2-40B4-BE49-F238E27FC236}">
                  <a16:creationId xmlns:a16="http://schemas.microsoft.com/office/drawing/2014/main" id="{00000000-0008-0000-0200-00004300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9" name="Rectangle 370">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153155</xdr:colOff>
      <xdr:row>13</xdr:row>
      <xdr:rowOff>190500</xdr:rowOff>
    </xdr:from>
    <xdr:to>
      <xdr:col>15</xdr:col>
      <xdr:colOff>49037</xdr:colOff>
      <xdr:row>19</xdr:row>
      <xdr:rowOff>109078</xdr:rowOff>
    </xdr:to>
    <xdr:grpSp>
      <xdr:nvGrpSpPr>
        <xdr:cNvPr id="23" name="Group 371">
          <a:extLst>
            <a:ext uri="{FF2B5EF4-FFF2-40B4-BE49-F238E27FC236}">
              <a16:creationId xmlns:a16="http://schemas.microsoft.com/office/drawing/2014/main" id="{00000000-0008-0000-0200-000017000000}"/>
            </a:ext>
          </a:extLst>
        </xdr:cNvPr>
        <xdr:cNvGrpSpPr>
          <a:grpSpLocks noChangeAspect="1"/>
        </xdr:cNvGrpSpPr>
      </xdr:nvGrpSpPr>
      <xdr:grpSpPr bwMode="auto">
        <a:xfrm>
          <a:off x="2225358" y="3183680"/>
          <a:ext cx="1277349" cy="1300046"/>
          <a:chOff x="302" y="106"/>
          <a:chExt cx="179" cy="186"/>
        </a:xfrm>
      </xdr:grpSpPr>
      <xdr:sp macro="" textlink="">
        <xdr:nvSpPr>
          <xdr:cNvPr id="32" name="Rectangle 372">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373">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374">
            <a:extLst>
              <a:ext uri="{FF2B5EF4-FFF2-40B4-BE49-F238E27FC236}">
                <a16:creationId xmlns:a16="http://schemas.microsoft.com/office/drawing/2014/main" id="{00000000-0008-0000-0200-000022000000}"/>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16</xdr:col>
      <xdr:colOff>174481</xdr:colOff>
      <xdr:row>13</xdr:row>
      <xdr:rowOff>190500</xdr:rowOff>
    </xdr:from>
    <xdr:to>
      <xdr:col>22</xdr:col>
      <xdr:colOff>70363</xdr:colOff>
      <xdr:row>19</xdr:row>
      <xdr:rowOff>109078</xdr:rowOff>
    </xdr:to>
    <xdr:grpSp>
      <xdr:nvGrpSpPr>
        <xdr:cNvPr id="24" name="Group 375">
          <a:extLst>
            <a:ext uri="{FF2B5EF4-FFF2-40B4-BE49-F238E27FC236}">
              <a16:creationId xmlns:a16="http://schemas.microsoft.com/office/drawing/2014/main" id="{00000000-0008-0000-0200-000018000000}"/>
            </a:ext>
          </a:extLst>
        </xdr:cNvPr>
        <xdr:cNvGrpSpPr>
          <a:grpSpLocks noChangeAspect="1"/>
        </xdr:cNvGrpSpPr>
      </xdr:nvGrpSpPr>
      <xdr:grpSpPr bwMode="auto">
        <a:xfrm>
          <a:off x="3858394" y="3183680"/>
          <a:ext cx="1277352" cy="1300046"/>
          <a:chOff x="302" y="106"/>
          <a:chExt cx="179" cy="186"/>
        </a:xfrm>
      </xdr:grpSpPr>
      <xdr:sp macro="" textlink="">
        <xdr:nvSpPr>
          <xdr:cNvPr id="29" name="Rectangle 376">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Rectangle 377">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Rectangle 378">
            <a:extLst>
              <a:ext uri="{FF2B5EF4-FFF2-40B4-BE49-F238E27FC236}">
                <a16:creationId xmlns:a16="http://schemas.microsoft.com/office/drawing/2014/main" id="{00000000-0008-0000-0200-00001F000000}"/>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多</a:t>
            </a:r>
            <a:endParaRPr lang="ja-JP" altLang="en-US"/>
          </a:p>
        </xdr:txBody>
      </xdr:sp>
    </xdr:grpSp>
    <xdr:clientData/>
  </xdr:twoCellAnchor>
  <xdr:twoCellAnchor>
    <xdr:from>
      <xdr:col>2</xdr:col>
      <xdr:colOff>138909</xdr:colOff>
      <xdr:row>13</xdr:row>
      <xdr:rowOff>190500</xdr:rowOff>
    </xdr:from>
    <xdr:to>
      <xdr:col>8</xdr:col>
      <xdr:colOff>34791</xdr:colOff>
      <xdr:row>19</xdr:row>
      <xdr:rowOff>109078</xdr:rowOff>
    </xdr:to>
    <xdr:grpSp>
      <xdr:nvGrpSpPr>
        <xdr:cNvPr id="25" name="Group 379">
          <a:extLst>
            <a:ext uri="{FF2B5EF4-FFF2-40B4-BE49-F238E27FC236}">
              <a16:creationId xmlns:a16="http://schemas.microsoft.com/office/drawing/2014/main" id="{00000000-0008-0000-0200-000019000000}"/>
            </a:ext>
          </a:extLst>
        </xdr:cNvPr>
        <xdr:cNvGrpSpPr>
          <a:grpSpLocks noChangeAspect="1"/>
        </xdr:cNvGrpSpPr>
      </xdr:nvGrpSpPr>
      <xdr:grpSpPr bwMode="auto">
        <a:xfrm>
          <a:off x="599399" y="3183680"/>
          <a:ext cx="1277350" cy="1300046"/>
          <a:chOff x="302" y="106"/>
          <a:chExt cx="179" cy="186"/>
        </a:xfrm>
      </xdr:grpSpPr>
      <xdr:sp macro="" textlink="">
        <xdr:nvSpPr>
          <xdr:cNvPr id="26" name="Rectangle 380">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Rectangle 381">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382">
            <a:extLst>
              <a:ext uri="{FF2B5EF4-FFF2-40B4-BE49-F238E27FC236}">
                <a16:creationId xmlns:a16="http://schemas.microsoft.com/office/drawing/2014/main" id="{00000000-0008-0000-0200-00001C000000}"/>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10</xdr:col>
      <xdr:colOff>131366</xdr:colOff>
      <xdr:row>19</xdr:row>
      <xdr:rowOff>34945</xdr:rowOff>
    </xdr:from>
    <xdr:to>
      <xdr:col>13</xdr:col>
      <xdr:colOff>109220</xdr:colOff>
      <xdr:row>20</xdr:row>
      <xdr:rowOff>49554</xdr:rowOff>
    </xdr:to>
    <xdr:grpSp>
      <xdr:nvGrpSpPr>
        <xdr:cNvPr id="6" name="Group 554">
          <a:extLst>
            <a:ext uri="{FF2B5EF4-FFF2-40B4-BE49-F238E27FC236}">
              <a16:creationId xmlns:a16="http://schemas.microsoft.com/office/drawing/2014/main" id="{00000000-0008-0000-0200-000006000000}"/>
            </a:ext>
          </a:extLst>
        </xdr:cNvPr>
        <xdr:cNvGrpSpPr>
          <a:grpSpLocks noChangeAspect="1"/>
        </xdr:cNvGrpSpPr>
      </xdr:nvGrpSpPr>
      <xdr:grpSpPr bwMode="auto">
        <a:xfrm>
          <a:off x="2433811" y="4409593"/>
          <a:ext cx="668589" cy="244854"/>
          <a:chOff x="590" y="1469"/>
          <a:chExt cx="470" cy="116"/>
        </a:xfrm>
      </xdr:grpSpPr>
      <xdr:grpSp>
        <xdr:nvGrpSpPr>
          <xdr:cNvPr id="12" name="Group 555">
            <a:extLst>
              <a:ext uri="{FF2B5EF4-FFF2-40B4-BE49-F238E27FC236}">
                <a16:creationId xmlns:a16="http://schemas.microsoft.com/office/drawing/2014/main" id="{00000000-0008-0000-0200-00000C000000}"/>
              </a:ext>
            </a:extLst>
          </xdr:cNvPr>
          <xdr:cNvGrpSpPr>
            <a:grpSpLocks noChangeAspect="1"/>
          </xdr:cNvGrpSpPr>
        </xdr:nvGrpSpPr>
        <xdr:grpSpPr bwMode="auto">
          <a:xfrm>
            <a:off x="590" y="1469"/>
            <a:ext cx="211" cy="116"/>
            <a:chOff x="980" y="698"/>
            <a:chExt cx="259" cy="116"/>
          </a:xfrm>
        </xdr:grpSpPr>
        <xdr:sp macro="" textlink="">
          <xdr:nvSpPr>
            <xdr:cNvPr id="18" name="Rectangle 556">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557">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3" name="Group 558">
            <a:extLst>
              <a:ext uri="{FF2B5EF4-FFF2-40B4-BE49-F238E27FC236}">
                <a16:creationId xmlns:a16="http://schemas.microsoft.com/office/drawing/2014/main" id="{00000000-0008-0000-0200-00000D000000}"/>
              </a:ext>
            </a:extLst>
          </xdr:cNvPr>
          <xdr:cNvGrpSpPr>
            <a:grpSpLocks noChangeAspect="1"/>
          </xdr:cNvGrpSpPr>
        </xdr:nvGrpSpPr>
        <xdr:grpSpPr bwMode="auto">
          <a:xfrm>
            <a:off x="852" y="1477"/>
            <a:ext cx="208" cy="105"/>
            <a:chOff x="1290" y="718"/>
            <a:chExt cx="208" cy="99"/>
          </a:xfrm>
        </xdr:grpSpPr>
        <xdr:sp macro="" textlink="">
          <xdr:nvSpPr>
            <xdr:cNvPr id="14" name="Rectangle 559">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Line 560">
              <a:extLst>
                <a:ext uri="{FF2B5EF4-FFF2-40B4-BE49-F238E27FC236}">
                  <a16:creationId xmlns:a16="http://schemas.microsoft.com/office/drawing/2014/main" id="{00000000-0008-0000-0200-00000F000000}"/>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561">
              <a:extLst>
                <a:ext uri="{FF2B5EF4-FFF2-40B4-BE49-F238E27FC236}">
                  <a16:creationId xmlns:a16="http://schemas.microsoft.com/office/drawing/2014/main" id="{00000000-0008-0000-0200-000010000000}"/>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562">
              <a:extLst>
                <a:ext uri="{FF2B5EF4-FFF2-40B4-BE49-F238E27FC236}">
                  <a16:creationId xmlns:a16="http://schemas.microsoft.com/office/drawing/2014/main" id="{00000000-0008-0000-0200-00001100000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13</xdr:col>
      <xdr:colOff>146090</xdr:colOff>
      <xdr:row>19</xdr:row>
      <xdr:rowOff>75480</xdr:rowOff>
    </xdr:from>
    <xdr:to>
      <xdr:col>14</xdr:col>
      <xdr:colOff>89548</xdr:colOff>
      <xdr:row>20</xdr:row>
      <xdr:rowOff>22531</xdr:rowOff>
    </xdr:to>
    <xdr:grpSp>
      <xdr:nvGrpSpPr>
        <xdr:cNvPr id="7" name="Group 563">
          <a:extLst>
            <a:ext uri="{FF2B5EF4-FFF2-40B4-BE49-F238E27FC236}">
              <a16:creationId xmlns:a16="http://schemas.microsoft.com/office/drawing/2014/main" id="{00000000-0008-0000-0200-000007000000}"/>
            </a:ext>
          </a:extLst>
        </xdr:cNvPr>
        <xdr:cNvGrpSpPr>
          <a:grpSpLocks noChangeAspect="1"/>
        </xdr:cNvGrpSpPr>
      </xdr:nvGrpSpPr>
      <xdr:grpSpPr bwMode="auto">
        <a:xfrm>
          <a:off x="3139270" y="4450128"/>
          <a:ext cx="173703" cy="177296"/>
          <a:chOff x="1172" y="1491"/>
          <a:chExt cx="106" cy="90"/>
        </a:xfrm>
      </xdr:grpSpPr>
      <xdr:sp macro="" textlink="">
        <xdr:nvSpPr>
          <xdr:cNvPr id="8" name="Arc 564">
            <a:extLst>
              <a:ext uri="{FF2B5EF4-FFF2-40B4-BE49-F238E27FC236}">
                <a16:creationId xmlns:a16="http://schemas.microsoft.com/office/drawing/2014/main" id="{00000000-0008-0000-0200-000008000000}"/>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 name="Group 565">
            <a:extLst>
              <a:ext uri="{FF2B5EF4-FFF2-40B4-BE49-F238E27FC236}">
                <a16:creationId xmlns:a16="http://schemas.microsoft.com/office/drawing/2014/main" id="{00000000-0008-0000-0200-000009000000}"/>
              </a:ext>
            </a:extLst>
          </xdr:cNvPr>
          <xdr:cNvGrpSpPr>
            <a:grpSpLocks noChangeAspect="1"/>
          </xdr:cNvGrpSpPr>
        </xdr:nvGrpSpPr>
        <xdr:grpSpPr bwMode="auto">
          <a:xfrm>
            <a:off x="1172" y="1492"/>
            <a:ext cx="106" cy="89"/>
            <a:chOff x="1172" y="1492"/>
            <a:chExt cx="106" cy="89"/>
          </a:xfrm>
        </xdr:grpSpPr>
        <xdr:sp macro="" textlink="">
          <xdr:nvSpPr>
            <xdr:cNvPr id="10" name="Arc 566">
              <a:extLst>
                <a:ext uri="{FF2B5EF4-FFF2-40B4-BE49-F238E27FC236}">
                  <a16:creationId xmlns:a16="http://schemas.microsoft.com/office/drawing/2014/main" id="{00000000-0008-0000-0200-00000A000000}"/>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Oval 567">
              <a:extLst>
                <a:ext uri="{FF2B5EF4-FFF2-40B4-BE49-F238E27FC236}">
                  <a16:creationId xmlns:a16="http://schemas.microsoft.com/office/drawing/2014/main" id="{00000000-0008-0000-0200-00000B00000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38</xdr:col>
      <xdr:colOff>99951</xdr:colOff>
      <xdr:row>28</xdr:row>
      <xdr:rowOff>6340</xdr:rowOff>
    </xdr:from>
    <xdr:to>
      <xdr:col>43</xdr:col>
      <xdr:colOff>71376</xdr:colOff>
      <xdr:row>33</xdr:row>
      <xdr:rowOff>9515</xdr:rowOff>
    </xdr:to>
    <xdr:pic>
      <xdr:nvPicPr>
        <xdr:cNvPr id="135" name="Picture 498">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5451" y="6229340"/>
          <a:ext cx="1082675" cy="1114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22</xdr:col>
      <xdr:colOff>128510</xdr:colOff>
      <xdr:row>37</xdr:row>
      <xdr:rowOff>71444</xdr:rowOff>
    </xdr:from>
    <xdr:to>
      <xdr:col>37</xdr:col>
      <xdr:colOff>128510</xdr:colOff>
      <xdr:row>40</xdr:row>
      <xdr:rowOff>80969</xdr:rowOff>
    </xdr:to>
    <xdr:sp macro="" textlink="">
      <xdr:nvSpPr>
        <xdr:cNvPr id="136" name="Text Box 502">
          <a:extLst>
            <a:ext uri="{FF2B5EF4-FFF2-40B4-BE49-F238E27FC236}">
              <a16:creationId xmlns:a16="http://schemas.microsoft.com/office/drawing/2014/main" id="{00000000-0008-0000-0200-000088000000}"/>
            </a:ext>
          </a:extLst>
        </xdr:cNvPr>
        <xdr:cNvSpPr txBox="1">
          <a:spLocks noChangeArrowheads="1"/>
        </xdr:cNvSpPr>
      </xdr:nvSpPr>
      <xdr:spPr bwMode="auto">
        <a:xfrm>
          <a:off x="5367260" y="6415094"/>
          <a:ext cx="3571875" cy="523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0" anchor="t" upright="1"/>
        <a:lstStyle/>
        <a:p>
          <a:pPr algn="ctr" rtl="0">
            <a:defRPr sz="1000"/>
          </a:pPr>
          <a:r>
            <a:rPr lang="ja-JP" altLang="en-US" sz="3600" b="0" i="0" u="none" strike="noStrike" baseline="0">
              <a:solidFill>
                <a:srgbClr val="000000"/>
              </a:solidFill>
              <a:latin typeface="ＭＳ ゴシック"/>
              <a:ea typeface="ＭＳ ゴシック"/>
            </a:rPr>
            <a:t>後列</a:t>
          </a:r>
          <a:endParaRPr lang="ja-JP" altLang="en-US"/>
        </a:p>
      </xdr:txBody>
    </xdr:sp>
    <xdr:clientData/>
  </xdr:twoCellAnchor>
  <xdr:twoCellAnchor>
    <xdr:from>
      <xdr:col>9</xdr:col>
      <xdr:colOff>238105</xdr:colOff>
      <xdr:row>27</xdr:row>
      <xdr:rowOff>228590</xdr:rowOff>
    </xdr:from>
    <xdr:to>
      <xdr:col>14</xdr:col>
      <xdr:colOff>209530</xdr:colOff>
      <xdr:row>33</xdr:row>
      <xdr:rowOff>9515</xdr:rowOff>
    </xdr:to>
    <xdr:pic>
      <xdr:nvPicPr>
        <xdr:cNvPr id="137" name="Picture 498">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30" y="4800590"/>
          <a:ext cx="1162050" cy="866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11</xdr:col>
      <xdr:colOff>171293</xdr:colOff>
      <xdr:row>57</xdr:row>
      <xdr:rowOff>38096</xdr:rowOff>
    </xdr:from>
    <xdr:to>
      <xdr:col>16</xdr:col>
      <xdr:colOff>142718</xdr:colOff>
      <xdr:row>63</xdr:row>
      <xdr:rowOff>57146</xdr:rowOff>
    </xdr:to>
    <xdr:pic>
      <xdr:nvPicPr>
        <xdr:cNvPr id="138" name="Picture 498">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668" y="9810746"/>
          <a:ext cx="1162050" cy="1047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31</xdr:col>
      <xdr:colOff>3127</xdr:colOff>
      <xdr:row>19</xdr:row>
      <xdr:rowOff>109482</xdr:rowOff>
    </xdr:from>
    <xdr:to>
      <xdr:col>38</xdr:col>
      <xdr:colOff>13462</xdr:colOff>
      <xdr:row>26</xdr:row>
      <xdr:rowOff>180965</xdr:rowOff>
    </xdr:to>
    <xdr:grpSp>
      <xdr:nvGrpSpPr>
        <xdr:cNvPr id="156" name="Group 269">
          <a:extLst>
            <a:ext uri="{FF2B5EF4-FFF2-40B4-BE49-F238E27FC236}">
              <a16:creationId xmlns:a16="http://schemas.microsoft.com/office/drawing/2014/main" id="{00000000-0008-0000-0200-00009C000000}"/>
            </a:ext>
          </a:extLst>
        </xdr:cNvPr>
        <xdr:cNvGrpSpPr>
          <a:grpSpLocks noChangeAspect="1"/>
        </xdr:cNvGrpSpPr>
      </xdr:nvGrpSpPr>
      <xdr:grpSpPr bwMode="auto">
        <a:xfrm>
          <a:off x="7140710" y="4484130"/>
          <a:ext cx="1622047" cy="1683195"/>
          <a:chOff x="395" y="684"/>
          <a:chExt cx="227" cy="241"/>
        </a:xfrm>
      </xdr:grpSpPr>
      <xdr:sp macro="" textlink="">
        <xdr:nvSpPr>
          <xdr:cNvPr id="237" name="Rectangle 270">
            <a:extLst>
              <a:ext uri="{FF2B5EF4-FFF2-40B4-BE49-F238E27FC236}">
                <a16:creationId xmlns:a16="http://schemas.microsoft.com/office/drawing/2014/main" id="{00000000-0008-0000-0200-0000ED00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 name="Rectangle 271">
            <a:extLst>
              <a:ext uri="{FF2B5EF4-FFF2-40B4-BE49-F238E27FC236}">
                <a16:creationId xmlns:a16="http://schemas.microsoft.com/office/drawing/2014/main" id="{00000000-0008-0000-0200-0000EE00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 name="Rectangle 272">
            <a:extLst>
              <a:ext uri="{FF2B5EF4-FFF2-40B4-BE49-F238E27FC236}">
                <a16:creationId xmlns:a16="http://schemas.microsoft.com/office/drawing/2014/main" id="{00000000-0008-0000-0200-0000EF00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40" name="Group 273">
            <a:extLst>
              <a:ext uri="{FF2B5EF4-FFF2-40B4-BE49-F238E27FC236}">
                <a16:creationId xmlns:a16="http://schemas.microsoft.com/office/drawing/2014/main" id="{00000000-0008-0000-0200-0000F0000000}"/>
              </a:ext>
            </a:extLst>
          </xdr:cNvPr>
          <xdr:cNvGrpSpPr>
            <a:grpSpLocks noChangeAspect="1"/>
          </xdr:cNvGrpSpPr>
        </xdr:nvGrpSpPr>
        <xdr:grpSpPr bwMode="auto">
          <a:xfrm>
            <a:off x="412" y="860"/>
            <a:ext cx="189" cy="57"/>
            <a:chOff x="660" y="637"/>
            <a:chExt cx="297" cy="85"/>
          </a:xfrm>
        </xdr:grpSpPr>
        <xdr:sp macro="" textlink="">
          <xdr:nvSpPr>
            <xdr:cNvPr id="242" name="Line 274">
              <a:extLst>
                <a:ext uri="{FF2B5EF4-FFF2-40B4-BE49-F238E27FC236}">
                  <a16:creationId xmlns:a16="http://schemas.microsoft.com/office/drawing/2014/main" id="{00000000-0008-0000-0200-0000F200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3" name="Line 275">
              <a:extLst>
                <a:ext uri="{FF2B5EF4-FFF2-40B4-BE49-F238E27FC236}">
                  <a16:creationId xmlns:a16="http://schemas.microsoft.com/office/drawing/2014/main" id="{00000000-0008-0000-0200-0000F300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4" name="Line 276">
              <a:extLst>
                <a:ext uri="{FF2B5EF4-FFF2-40B4-BE49-F238E27FC236}">
                  <a16:creationId xmlns:a16="http://schemas.microsoft.com/office/drawing/2014/main" id="{00000000-0008-0000-0200-0000F400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 name="Line 277">
              <a:extLst>
                <a:ext uri="{FF2B5EF4-FFF2-40B4-BE49-F238E27FC236}">
                  <a16:creationId xmlns:a16="http://schemas.microsoft.com/office/drawing/2014/main" id="{00000000-0008-0000-0200-0000F500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 name="Line 278">
              <a:extLst>
                <a:ext uri="{FF2B5EF4-FFF2-40B4-BE49-F238E27FC236}">
                  <a16:creationId xmlns:a16="http://schemas.microsoft.com/office/drawing/2014/main" id="{00000000-0008-0000-0200-0000F600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 name="Line 279">
              <a:extLst>
                <a:ext uri="{FF2B5EF4-FFF2-40B4-BE49-F238E27FC236}">
                  <a16:creationId xmlns:a16="http://schemas.microsoft.com/office/drawing/2014/main" id="{00000000-0008-0000-0200-0000F700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8" name="Line 280">
              <a:extLst>
                <a:ext uri="{FF2B5EF4-FFF2-40B4-BE49-F238E27FC236}">
                  <a16:creationId xmlns:a16="http://schemas.microsoft.com/office/drawing/2014/main" id="{00000000-0008-0000-0200-0000F800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 name="Line 281">
              <a:extLst>
                <a:ext uri="{FF2B5EF4-FFF2-40B4-BE49-F238E27FC236}">
                  <a16:creationId xmlns:a16="http://schemas.microsoft.com/office/drawing/2014/main" id="{00000000-0008-0000-0200-0000F900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 name="Line 282">
              <a:extLst>
                <a:ext uri="{FF2B5EF4-FFF2-40B4-BE49-F238E27FC236}">
                  <a16:creationId xmlns:a16="http://schemas.microsoft.com/office/drawing/2014/main" id="{00000000-0008-0000-0200-0000FA00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1" name="Line 283">
              <a:extLst>
                <a:ext uri="{FF2B5EF4-FFF2-40B4-BE49-F238E27FC236}">
                  <a16:creationId xmlns:a16="http://schemas.microsoft.com/office/drawing/2014/main" id="{00000000-0008-0000-0200-0000FB00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 name="Line 284">
              <a:extLst>
                <a:ext uri="{FF2B5EF4-FFF2-40B4-BE49-F238E27FC236}">
                  <a16:creationId xmlns:a16="http://schemas.microsoft.com/office/drawing/2014/main" id="{00000000-0008-0000-0200-0000FC00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 name="Line 285">
              <a:extLst>
                <a:ext uri="{FF2B5EF4-FFF2-40B4-BE49-F238E27FC236}">
                  <a16:creationId xmlns:a16="http://schemas.microsoft.com/office/drawing/2014/main" id="{00000000-0008-0000-0200-0000FD00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 name="Line 286">
              <a:extLst>
                <a:ext uri="{FF2B5EF4-FFF2-40B4-BE49-F238E27FC236}">
                  <a16:creationId xmlns:a16="http://schemas.microsoft.com/office/drawing/2014/main" id="{00000000-0008-0000-0200-0000FE00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5" name="Line 287">
              <a:extLst>
                <a:ext uri="{FF2B5EF4-FFF2-40B4-BE49-F238E27FC236}">
                  <a16:creationId xmlns:a16="http://schemas.microsoft.com/office/drawing/2014/main" id="{00000000-0008-0000-0200-0000FF00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6" name="Line 288">
              <a:extLst>
                <a:ext uri="{FF2B5EF4-FFF2-40B4-BE49-F238E27FC236}">
                  <a16:creationId xmlns:a16="http://schemas.microsoft.com/office/drawing/2014/main" id="{00000000-0008-0000-0200-00000001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7" name="Line 289">
              <a:extLst>
                <a:ext uri="{FF2B5EF4-FFF2-40B4-BE49-F238E27FC236}">
                  <a16:creationId xmlns:a16="http://schemas.microsoft.com/office/drawing/2014/main" id="{00000000-0008-0000-0200-00000101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 name="Line 290">
              <a:extLst>
                <a:ext uri="{FF2B5EF4-FFF2-40B4-BE49-F238E27FC236}">
                  <a16:creationId xmlns:a16="http://schemas.microsoft.com/office/drawing/2014/main" id="{00000000-0008-0000-0200-00000201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 name="Line 291">
              <a:extLst>
                <a:ext uri="{FF2B5EF4-FFF2-40B4-BE49-F238E27FC236}">
                  <a16:creationId xmlns:a16="http://schemas.microsoft.com/office/drawing/2014/main" id="{00000000-0008-0000-0200-00000301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 name="Line 292">
              <a:extLst>
                <a:ext uri="{FF2B5EF4-FFF2-40B4-BE49-F238E27FC236}">
                  <a16:creationId xmlns:a16="http://schemas.microsoft.com/office/drawing/2014/main" id="{00000000-0008-0000-0200-00000401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1" name="Line 293">
              <a:extLst>
                <a:ext uri="{FF2B5EF4-FFF2-40B4-BE49-F238E27FC236}">
                  <a16:creationId xmlns:a16="http://schemas.microsoft.com/office/drawing/2014/main" id="{00000000-0008-0000-0200-00000501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 name="Line 294">
              <a:extLst>
                <a:ext uri="{FF2B5EF4-FFF2-40B4-BE49-F238E27FC236}">
                  <a16:creationId xmlns:a16="http://schemas.microsoft.com/office/drawing/2014/main" id="{00000000-0008-0000-0200-00000601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 name="Line 295">
              <a:extLst>
                <a:ext uri="{FF2B5EF4-FFF2-40B4-BE49-F238E27FC236}">
                  <a16:creationId xmlns:a16="http://schemas.microsoft.com/office/drawing/2014/main" id="{00000000-0008-0000-0200-00000701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 name="Line 296">
              <a:extLst>
                <a:ext uri="{FF2B5EF4-FFF2-40B4-BE49-F238E27FC236}">
                  <a16:creationId xmlns:a16="http://schemas.microsoft.com/office/drawing/2014/main" id="{00000000-0008-0000-0200-00000801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 name="Line 297">
              <a:extLst>
                <a:ext uri="{FF2B5EF4-FFF2-40B4-BE49-F238E27FC236}">
                  <a16:creationId xmlns:a16="http://schemas.microsoft.com/office/drawing/2014/main" id="{00000000-0008-0000-0200-00000901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 name="Line 298">
              <a:extLst>
                <a:ext uri="{FF2B5EF4-FFF2-40B4-BE49-F238E27FC236}">
                  <a16:creationId xmlns:a16="http://schemas.microsoft.com/office/drawing/2014/main" id="{00000000-0008-0000-0200-00000A01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 name="Line 299">
              <a:extLst>
                <a:ext uri="{FF2B5EF4-FFF2-40B4-BE49-F238E27FC236}">
                  <a16:creationId xmlns:a16="http://schemas.microsoft.com/office/drawing/2014/main" id="{00000000-0008-0000-0200-00000B01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8" name="Line 300">
              <a:extLst>
                <a:ext uri="{FF2B5EF4-FFF2-40B4-BE49-F238E27FC236}">
                  <a16:creationId xmlns:a16="http://schemas.microsoft.com/office/drawing/2014/main" id="{00000000-0008-0000-0200-00000C01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 name="Line 301">
              <a:extLst>
                <a:ext uri="{FF2B5EF4-FFF2-40B4-BE49-F238E27FC236}">
                  <a16:creationId xmlns:a16="http://schemas.microsoft.com/office/drawing/2014/main" id="{00000000-0008-0000-0200-00000D01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41" name="Rectangle 302">
            <a:extLst>
              <a:ext uri="{FF2B5EF4-FFF2-40B4-BE49-F238E27FC236}">
                <a16:creationId xmlns:a16="http://schemas.microsoft.com/office/drawing/2014/main" id="{00000000-0008-0000-0200-0000F100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23</xdr:col>
      <xdr:colOff>11097</xdr:colOff>
      <xdr:row>19</xdr:row>
      <xdr:rowOff>109482</xdr:rowOff>
    </xdr:from>
    <xdr:to>
      <xdr:col>30</xdr:col>
      <xdr:colOff>15082</xdr:colOff>
      <xdr:row>26</xdr:row>
      <xdr:rowOff>180965</xdr:rowOff>
    </xdr:to>
    <xdr:grpSp>
      <xdr:nvGrpSpPr>
        <xdr:cNvPr id="157" name="Group 303">
          <a:extLst>
            <a:ext uri="{FF2B5EF4-FFF2-40B4-BE49-F238E27FC236}">
              <a16:creationId xmlns:a16="http://schemas.microsoft.com/office/drawing/2014/main" id="{00000000-0008-0000-0200-00009D000000}"/>
            </a:ext>
          </a:extLst>
        </xdr:cNvPr>
        <xdr:cNvGrpSpPr>
          <a:grpSpLocks noChangeAspect="1"/>
        </xdr:cNvGrpSpPr>
      </xdr:nvGrpSpPr>
      <xdr:grpSpPr bwMode="auto">
        <a:xfrm>
          <a:off x="5306722" y="4484130"/>
          <a:ext cx="1615698" cy="1683195"/>
          <a:chOff x="395" y="684"/>
          <a:chExt cx="227" cy="241"/>
        </a:xfrm>
      </xdr:grpSpPr>
      <xdr:sp macro="" textlink="">
        <xdr:nvSpPr>
          <xdr:cNvPr id="204" name="Rectangle 304">
            <a:extLst>
              <a:ext uri="{FF2B5EF4-FFF2-40B4-BE49-F238E27FC236}">
                <a16:creationId xmlns:a16="http://schemas.microsoft.com/office/drawing/2014/main" id="{00000000-0008-0000-0200-0000CC00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 name="Rectangle 305">
            <a:extLst>
              <a:ext uri="{FF2B5EF4-FFF2-40B4-BE49-F238E27FC236}">
                <a16:creationId xmlns:a16="http://schemas.microsoft.com/office/drawing/2014/main" id="{00000000-0008-0000-0200-0000CD00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 name="Rectangle 306">
            <a:extLst>
              <a:ext uri="{FF2B5EF4-FFF2-40B4-BE49-F238E27FC236}">
                <a16:creationId xmlns:a16="http://schemas.microsoft.com/office/drawing/2014/main" id="{00000000-0008-0000-0200-0000CE00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07" name="Group 307">
            <a:extLst>
              <a:ext uri="{FF2B5EF4-FFF2-40B4-BE49-F238E27FC236}">
                <a16:creationId xmlns:a16="http://schemas.microsoft.com/office/drawing/2014/main" id="{00000000-0008-0000-0200-0000CF000000}"/>
              </a:ext>
            </a:extLst>
          </xdr:cNvPr>
          <xdr:cNvGrpSpPr>
            <a:grpSpLocks noChangeAspect="1"/>
          </xdr:cNvGrpSpPr>
        </xdr:nvGrpSpPr>
        <xdr:grpSpPr bwMode="auto">
          <a:xfrm>
            <a:off x="412" y="860"/>
            <a:ext cx="189" cy="57"/>
            <a:chOff x="660" y="637"/>
            <a:chExt cx="297" cy="85"/>
          </a:xfrm>
        </xdr:grpSpPr>
        <xdr:sp macro="" textlink="">
          <xdr:nvSpPr>
            <xdr:cNvPr id="209" name="Line 308">
              <a:extLst>
                <a:ext uri="{FF2B5EF4-FFF2-40B4-BE49-F238E27FC236}">
                  <a16:creationId xmlns:a16="http://schemas.microsoft.com/office/drawing/2014/main" id="{00000000-0008-0000-0200-0000D100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 name="Line 309">
              <a:extLst>
                <a:ext uri="{FF2B5EF4-FFF2-40B4-BE49-F238E27FC236}">
                  <a16:creationId xmlns:a16="http://schemas.microsoft.com/office/drawing/2014/main" id="{00000000-0008-0000-0200-0000D200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1" name="Line 310">
              <a:extLst>
                <a:ext uri="{FF2B5EF4-FFF2-40B4-BE49-F238E27FC236}">
                  <a16:creationId xmlns:a16="http://schemas.microsoft.com/office/drawing/2014/main" id="{00000000-0008-0000-0200-0000D300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2" name="Line 311">
              <a:extLst>
                <a:ext uri="{FF2B5EF4-FFF2-40B4-BE49-F238E27FC236}">
                  <a16:creationId xmlns:a16="http://schemas.microsoft.com/office/drawing/2014/main" id="{00000000-0008-0000-0200-0000D400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3" name="Line 312">
              <a:extLst>
                <a:ext uri="{FF2B5EF4-FFF2-40B4-BE49-F238E27FC236}">
                  <a16:creationId xmlns:a16="http://schemas.microsoft.com/office/drawing/2014/main" id="{00000000-0008-0000-0200-0000D500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 name="Line 313">
              <a:extLst>
                <a:ext uri="{FF2B5EF4-FFF2-40B4-BE49-F238E27FC236}">
                  <a16:creationId xmlns:a16="http://schemas.microsoft.com/office/drawing/2014/main" id="{00000000-0008-0000-0200-0000D600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 name="Line 314">
              <a:extLst>
                <a:ext uri="{FF2B5EF4-FFF2-40B4-BE49-F238E27FC236}">
                  <a16:creationId xmlns:a16="http://schemas.microsoft.com/office/drawing/2014/main" id="{00000000-0008-0000-0200-0000D700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 name="Line 315">
              <a:extLst>
                <a:ext uri="{FF2B5EF4-FFF2-40B4-BE49-F238E27FC236}">
                  <a16:creationId xmlns:a16="http://schemas.microsoft.com/office/drawing/2014/main" id="{00000000-0008-0000-0200-0000D800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7" name="Line 316">
              <a:extLst>
                <a:ext uri="{FF2B5EF4-FFF2-40B4-BE49-F238E27FC236}">
                  <a16:creationId xmlns:a16="http://schemas.microsoft.com/office/drawing/2014/main" id="{00000000-0008-0000-0200-0000D900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 name="Line 317">
              <a:extLst>
                <a:ext uri="{FF2B5EF4-FFF2-40B4-BE49-F238E27FC236}">
                  <a16:creationId xmlns:a16="http://schemas.microsoft.com/office/drawing/2014/main" id="{00000000-0008-0000-0200-0000DA00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 name="Line 318">
              <a:extLst>
                <a:ext uri="{FF2B5EF4-FFF2-40B4-BE49-F238E27FC236}">
                  <a16:creationId xmlns:a16="http://schemas.microsoft.com/office/drawing/2014/main" id="{00000000-0008-0000-0200-0000DB00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0" name="Line 319">
              <a:extLst>
                <a:ext uri="{FF2B5EF4-FFF2-40B4-BE49-F238E27FC236}">
                  <a16:creationId xmlns:a16="http://schemas.microsoft.com/office/drawing/2014/main" id="{00000000-0008-0000-0200-0000DC00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1" name="Line 320">
              <a:extLst>
                <a:ext uri="{FF2B5EF4-FFF2-40B4-BE49-F238E27FC236}">
                  <a16:creationId xmlns:a16="http://schemas.microsoft.com/office/drawing/2014/main" id="{00000000-0008-0000-0200-0000DD00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2" name="Line 321">
              <a:extLst>
                <a:ext uri="{FF2B5EF4-FFF2-40B4-BE49-F238E27FC236}">
                  <a16:creationId xmlns:a16="http://schemas.microsoft.com/office/drawing/2014/main" id="{00000000-0008-0000-0200-0000DE00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 name="Line 322">
              <a:extLst>
                <a:ext uri="{FF2B5EF4-FFF2-40B4-BE49-F238E27FC236}">
                  <a16:creationId xmlns:a16="http://schemas.microsoft.com/office/drawing/2014/main" id="{00000000-0008-0000-0200-0000DF00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 name="Line 323">
              <a:extLst>
                <a:ext uri="{FF2B5EF4-FFF2-40B4-BE49-F238E27FC236}">
                  <a16:creationId xmlns:a16="http://schemas.microsoft.com/office/drawing/2014/main" id="{00000000-0008-0000-0200-0000E000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 name="Line 324">
              <a:extLst>
                <a:ext uri="{FF2B5EF4-FFF2-40B4-BE49-F238E27FC236}">
                  <a16:creationId xmlns:a16="http://schemas.microsoft.com/office/drawing/2014/main" id="{00000000-0008-0000-0200-0000E100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 name="Line 325">
              <a:extLst>
                <a:ext uri="{FF2B5EF4-FFF2-40B4-BE49-F238E27FC236}">
                  <a16:creationId xmlns:a16="http://schemas.microsoft.com/office/drawing/2014/main" id="{00000000-0008-0000-0200-0000E200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 name="Line 326">
              <a:extLst>
                <a:ext uri="{FF2B5EF4-FFF2-40B4-BE49-F238E27FC236}">
                  <a16:creationId xmlns:a16="http://schemas.microsoft.com/office/drawing/2014/main" id="{00000000-0008-0000-0200-0000E300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 name="Line 327">
              <a:extLst>
                <a:ext uri="{FF2B5EF4-FFF2-40B4-BE49-F238E27FC236}">
                  <a16:creationId xmlns:a16="http://schemas.microsoft.com/office/drawing/2014/main" id="{00000000-0008-0000-0200-0000E400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 name="Line 328">
              <a:extLst>
                <a:ext uri="{FF2B5EF4-FFF2-40B4-BE49-F238E27FC236}">
                  <a16:creationId xmlns:a16="http://schemas.microsoft.com/office/drawing/2014/main" id="{00000000-0008-0000-0200-0000E500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 name="Line 329">
              <a:extLst>
                <a:ext uri="{FF2B5EF4-FFF2-40B4-BE49-F238E27FC236}">
                  <a16:creationId xmlns:a16="http://schemas.microsoft.com/office/drawing/2014/main" id="{00000000-0008-0000-0200-0000E600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1" name="Line 330">
              <a:extLst>
                <a:ext uri="{FF2B5EF4-FFF2-40B4-BE49-F238E27FC236}">
                  <a16:creationId xmlns:a16="http://schemas.microsoft.com/office/drawing/2014/main" id="{00000000-0008-0000-0200-0000E700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 name="Line 331">
              <a:extLst>
                <a:ext uri="{FF2B5EF4-FFF2-40B4-BE49-F238E27FC236}">
                  <a16:creationId xmlns:a16="http://schemas.microsoft.com/office/drawing/2014/main" id="{00000000-0008-0000-0200-0000E800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 name="Line 332">
              <a:extLst>
                <a:ext uri="{FF2B5EF4-FFF2-40B4-BE49-F238E27FC236}">
                  <a16:creationId xmlns:a16="http://schemas.microsoft.com/office/drawing/2014/main" id="{00000000-0008-0000-0200-0000E900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 name="Line 333">
              <a:extLst>
                <a:ext uri="{FF2B5EF4-FFF2-40B4-BE49-F238E27FC236}">
                  <a16:creationId xmlns:a16="http://schemas.microsoft.com/office/drawing/2014/main" id="{00000000-0008-0000-0200-0000EA00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 name="Line 334">
              <a:extLst>
                <a:ext uri="{FF2B5EF4-FFF2-40B4-BE49-F238E27FC236}">
                  <a16:creationId xmlns:a16="http://schemas.microsoft.com/office/drawing/2014/main" id="{00000000-0008-0000-0200-0000EB00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 name="Line 335">
              <a:extLst>
                <a:ext uri="{FF2B5EF4-FFF2-40B4-BE49-F238E27FC236}">
                  <a16:creationId xmlns:a16="http://schemas.microsoft.com/office/drawing/2014/main" id="{00000000-0008-0000-0200-0000EC00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08" name="Rectangle 336">
            <a:extLst>
              <a:ext uri="{FF2B5EF4-FFF2-40B4-BE49-F238E27FC236}">
                <a16:creationId xmlns:a16="http://schemas.microsoft.com/office/drawing/2014/main" id="{00000000-0008-0000-0200-0000D000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13463</xdr:colOff>
      <xdr:row>19</xdr:row>
      <xdr:rowOff>109482</xdr:rowOff>
    </xdr:from>
    <xdr:to>
      <xdr:col>45</xdr:col>
      <xdr:colOff>23798</xdr:colOff>
      <xdr:row>26</xdr:row>
      <xdr:rowOff>180965</xdr:rowOff>
    </xdr:to>
    <xdr:grpSp>
      <xdr:nvGrpSpPr>
        <xdr:cNvPr id="158" name="Group 337">
          <a:extLst>
            <a:ext uri="{FF2B5EF4-FFF2-40B4-BE49-F238E27FC236}">
              <a16:creationId xmlns:a16="http://schemas.microsoft.com/office/drawing/2014/main" id="{00000000-0008-0000-0200-00009E000000}"/>
            </a:ext>
          </a:extLst>
        </xdr:cNvPr>
        <xdr:cNvGrpSpPr>
          <a:grpSpLocks noChangeAspect="1"/>
        </xdr:cNvGrpSpPr>
      </xdr:nvGrpSpPr>
      <xdr:grpSpPr bwMode="auto">
        <a:xfrm>
          <a:off x="8762758" y="4484130"/>
          <a:ext cx="1622048" cy="1683195"/>
          <a:chOff x="395" y="684"/>
          <a:chExt cx="227" cy="241"/>
        </a:xfrm>
      </xdr:grpSpPr>
      <xdr:sp macro="" textlink="">
        <xdr:nvSpPr>
          <xdr:cNvPr id="171" name="Rectangle 338">
            <a:extLst>
              <a:ext uri="{FF2B5EF4-FFF2-40B4-BE49-F238E27FC236}">
                <a16:creationId xmlns:a16="http://schemas.microsoft.com/office/drawing/2014/main" id="{00000000-0008-0000-0200-0000AB00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 name="Rectangle 339">
            <a:extLst>
              <a:ext uri="{FF2B5EF4-FFF2-40B4-BE49-F238E27FC236}">
                <a16:creationId xmlns:a16="http://schemas.microsoft.com/office/drawing/2014/main" id="{00000000-0008-0000-0200-0000AC00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 name="Rectangle 340">
            <a:extLst>
              <a:ext uri="{FF2B5EF4-FFF2-40B4-BE49-F238E27FC236}">
                <a16:creationId xmlns:a16="http://schemas.microsoft.com/office/drawing/2014/main" id="{00000000-0008-0000-0200-0000AD00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74" name="Group 341">
            <a:extLst>
              <a:ext uri="{FF2B5EF4-FFF2-40B4-BE49-F238E27FC236}">
                <a16:creationId xmlns:a16="http://schemas.microsoft.com/office/drawing/2014/main" id="{00000000-0008-0000-0200-0000AE000000}"/>
              </a:ext>
            </a:extLst>
          </xdr:cNvPr>
          <xdr:cNvGrpSpPr>
            <a:grpSpLocks noChangeAspect="1"/>
          </xdr:cNvGrpSpPr>
        </xdr:nvGrpSpPr>
        <xdr:grpSpPr bwMode="auto">
          <a:xfrm>
            <a:off x="412" y="860"/>
            <a:ext cx="189" cy="57"/>
            <a:chOff x="660" y="637"/>
            <a:chExt cx="297" cy="85"/>
          </a:xfrm>
        </xdr:grpSpPr>
        <xdr:sp macro="" textlink="">
          <xdr:nvSpPr>
            <xdr:cNvPr id="176" name="Line 342">
              <a:extLst>
                <a:ext uri="{FF2B5EF4-FFF2-40B4-BE49-F238E27FC236}">
                  <a16:creationId xmlns:a16="http://schemas.microsoft.com/office/drawing/2014/main" id="{00000000-0008-0000-0200-0000B000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 name="Line 343">
              <a:extLst>
                <a:ext uri="{FF2B5EF4-FFF2-40B4-BE49-F238E27FC236}">
                  <a16:creationId xmlns:a16="http://schemas.microsoft.com/office/drawing/2014/main" id="{00000000-0008-0000-0200-0000B100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 name="Line 344">
              <a:extLst>
                <a:ext uri="{FF2B5EF4-FFF2-40B4-BE49-F238E27FC236}">
                  <a16:creationId xmlns:a16="http://schemas.microsoft.com/office/drawing/2014/main" id="{00000000-0008-0000-0200-0000B200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 name="Line 345">
              <a:extLst>
                <a:ext uri="{FF2B5EF4-FFF2-40B4-BE49-F238E27FC236}">
                  <a16:creationId xmlns:a16="http://schemas.microsoft.com/office/drawing/2014/main" id="{00000000-0008-0000-0200-0000B300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 name="Line 346">
              <a:extLst>
                <a:ext uri="{FF2B5EF4-FFF2-40B4-BE49-F238E27FC236}">
                  <a16:creationId xmlns:a16="http://schemas.microsoft.com/office/drawing/2014/main" id="{00000000-0008-0000-0200-0000B400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 name="Line 347">
              <a:extLst>
                <a:ext uri="{FF2B5EF4-FFF2-40B4-BE49-F238E27FC236}">
                  <a16:creationId xmlns:a16="http://schemas.microsoft.com/office/drawing/2014/main" id="{00000000-0008-0000-0200-0000B500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 name="Line 348">
              <a:extLst>
                <a:ext uri="{FF2B5EF4-FFF2-40B4-BE49-F238E27FC236}">
                  <a16:creationId xmlns:a16="http://schemas.microsoft.com/office/drawing/2014/main" id="{00000000-0008-0000-0200-0000B600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 name="Line 349">
              <a:extLst>
                <a:ext uri="{FF2B5EF4-FFF2-40B4-BE49-F238E27FC236}">
                  <a16:creationId xmlns:a16="http://schemas.microsoft.com/office/drawing/2014/main" id="{00000000-0008-0000-0200-0000B700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 name="Line 350">
              <a:extLst>
                <a:ext uri="{FF2B5EF4-FFF2-40B4-BE49-F238E27FC236}">
                  <a16:creationId xmlns:a16="http://schemas.microsoft.com/office/drawing/2014/main" id="{00000000-0008-0000-0200-0000B800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 name="Line 351">
              <a:extLst>
                <a:ext uri="{FF2B5EF4-FFF2-40B4-BE49-F238E27FC236}">
                  <a16:creationId xmlns:a16="http://schemas.microsoft.com/office/drawing/2014/main" id="{00000000-0008-0000-0200-0000B900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6" name="Line 352">
              <a:extLst>
                <a:ext uri="{FF2B5EF4-FFF2-40B4-BE49-F238E27FC236}">
                  <a16:creationId xmlns:a16="http://schemas.microsoft.com/office/drawing/2014/main" id="{00000000-0008-0000-0200-0000BA00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Line 353">
              <a:extLst>
                <a:ext uri="{FF2B5EF4-FFF2-40B4-BE49-F238E27FC236}">
                  <a16:creationId xmlns:a16="http://schemas.microsoft.com/office/drawing/2014/main" id="{00000000-0008-0000-0200-0000BB00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 name="Line 354">
              <a:extLst>
                <a:ext uri="{FF2B5EF4-FFF2-40B4-BE49-F238E27FC236}">
                  <a16:creationId xmlns:a16="http://schemas.microsoft.com/office/drawing/2014/main" id="{00000000-0008-0000-0200-0000BC00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Line 355">
              <a:extLst>
                <a:ext uri="{FF2B5EF4-FFF2-40B4-BE49-F238E27FC236}">
                  <a16:creationId xmlns:a16="http://schemas.microsoft.com/office/drawing/2014/main" id="{00000000-0008-0000-0200-0000BD00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 name="Line 356">
              <a:extLst>
                <a:ext uri="{FF2B5EF4-FFF2-40B4-BE49-F238E27FC236}">
                  <a16:creationId xmlns:a16="http://schemas.microsoft.com/office/drawing/2014/main" id="{00000000-0008-0000-0200-0000BE00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 name="Line 357">
              <a:extLst>
                <a:ext uri="{FF2B5EF4-FFF2-40B4-BE49-F238E27FC236}">
                  <a16:creationId xmlns:a16="http://schemas.microsoft.com/office/drawing/2014/main" id="{00000000-0008-0000-0200-0000BF00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 name="Line 358">
              <a:extLst>
                <a:ext uri="{FF2B5EF4-FFF2-40B4-BE49-F238E27FC236}">
                  <a16:creationId xmlns:a16="http://schemas.microsoft.com/office/drawing/2014/main" id="{00000000-0008-0000-0200-0000C000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Line 359">
              <a:extLst>
                <a:ext uri="{FF2B5EF4-FFF2-40B4-BE49-F238E27FC236}">
                  <a16:creationId xmlns:a16="http://schemas.microsoft.com/office/drawing/2014/main" id="{00000000-0008-0000-0200-0000C100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 name="Line 360">
              <a:extLst>
                <a:ext uri="{FF2B5EF4-FFF2-40B4-BE49-F238E27FC236}">
                  <a16:creationId xmlns:a16="http://schemas.microsoft.com/office/drawing/2014/main" id="{00000000-0008-0000-0200-0000C200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 name="Line 361">
              <a:extLst>
                <a:ext uri="{FF2B5EF4-FFF2-40B4-BE49-F238E27FC236}">
                  <a16:creationId xmlns:a16="http://schemas.microsoft.com/office/drawing/2014/main" id="{00000000-0008-0000-0200-0000C300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 name="Line 362">
              <a:extLst>
                <a:ext uri="{FF2B5EF4-FFF2-40B4-BE49-F238E27FC236}">
                  <a16:creationId xmlns:a16="http://schemas.microsoft.com/office/drawing/2014/main" id="{00000000-0008-0000-0200-0000C400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 name="Line 363">
              <a:extLst>
                <a:ext uri="{FF2B5EF4-FFF2-40B4-BE49-F238E27FC236}">
                  <a16:creationId xmlns:a16="http://schemas.microsoft.com/office/drawing/2014/main" id="{00000000-0008-0000-0200-0000C500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8" name="Line 364">
              <a:extLst>
                <a:ext uri="{FF2B5EF4-FFF2-40B4-BE49-F238E27FC236}">
                  <a16:creationId xmlns:a16="http://schemas.microsoft.com/office/drawing/2014/main" id="{00000000-0008-0000-0200-0000C600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9" name="Line 365">
              <a:extLst>
                <a:ext uri="{FF2B5EF4-FFF2-40B4-BE49-F238E27FC236}">
                  <a16:creationId xmlns:a16="http://schemas.microsoft.com/office/drawing/2014/main" id="{00000000-0008-0000-0200-0000C700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0" name="Line 366">
              <a:extLst>
                <a:ext uri="{FF2B5EF4-FFF2-40B4-BE49-F238E27FC236}">
                  <a16:creationId xmlns:a16="http://schemas.microsoft.com/office/drawing/2014/main" id="{00000000-0008-0000-0200-0000C800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 name="Line 367">
              <a:extLst>
                <a:ext uri="{FF2B5EF4-FFF2-40B4-BE49-F238E27FC236}">
                  <a16:creationId xmlns:a16="http://schemas.microsoft.com/office/drawing/2014/main" id="{00000000-0008-0000-0200-0000C900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 name="Line 368">
              <a:extLst>
                <a:ext uri="{FF2B5EF4-FFF2-40B4-BE49-F238E27FC236}">
                  <a16:creationId xmlns:a16="http://schemas.microsoft.com/office/drawing/2014/main" id="{00000000-0008-0000-0200-0000CA00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 name="Line 369">
              <a:extLst>
                <a:ext uri="{FF2B5EF4-FFF2-40B4-BE49-F238E27FC236}">
                  <a16:creationId xmlns:a16="http://schemas.microsoft.com/office/drawing/2014/main" id="{00000000-0008-0000-0200-0000CB00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75" name="Rectangle 370">
            <a:extLst>
              <a:ext uri="{FF2B5EF4-FFF2-40B4-BE49-F238E27FC236}">
                <a16:creationId xmlns:a16="http://schemas.microsoft.com/office/drawing/2014/main" id="{00000000-0008-0000-0200-0000AF00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31</xdr:col>
      <xdr:colOff>180499</xdr:colOff>
      <xdr:row>13</xdr:row>
      <xdr:rowOff>204777</xdr:rowOff>
    </xdr:from>
    <xdr:to>
      <xdr:col>37</xdr:col>
      <xdr:colOff>78881</xdr:colOff>
      <xdr:row>19</xdr:row>
      <xdr:rowOff>123355</xdr:rowOff>
    </xdr:to>
    <xdr:grpSp>
      <xdr:nvGrpSpPr>
        <xdr:cNvPr id="159" name="Group 371">
          <a:extLst>
            <a:ext uri="{FF2B5EF4-FFF2-40B4-BE49-F238E27FC236}">
              <a16:creationId xmlns:a16="http://schemas.microsoft.com/office/drawing/2014/main" id="{00000000-0008-0000-0200-00009F000000}"/>
            </a:ext>
          </a:extLst>
        </xdr:cNvPr>
        <xdr:cNvGrpSpPr>
          <a:grpSpLocks noChangeAspect="1"/>
        </xdr:cNvGrpSpPr>
      </xdr:nvGrpSpPr>
      <xdr:grpSpPr bwMode="auto">
        <a:xfrm>
          <a:off x="7318082" y="3197957"/>
          <a:ext cx="1279849" cy="1300046"/>
          <a:chOff x="302" y="106"/>
          <a:chExt cx="179" cy="186"/>
        </a:xfrm>
      </xdr:grpSpPr>
      <xdr:sp macro="" textlink="">
        <xdr:nvSpPr>
          <xdr:cNvPr id="168" name="Rectangle 372">
            <a:extLst>
              <a:ext uri="{FF2B5EF4-FFF2-40B4-BE49-F238E27FC236}">
                <a16:creationId xmlns:a16="http://schemas.microsoft.com/office/drawing/2014/main" id="{00000000-0008-0000-0200-0000A800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9" name="Rectangle 373">
            <a:extLst>
              <a:ext uri="{FF2B5EF4-FFF2-40B4-BE49-F238E27FC236}">
                <a16:creationId xmlns:a16="http://schemas.microsoft.com/office/drawing/2014/main" id="{00000000-0008-0000-0200-0000A900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0" name="Rectangle 374">
            <a:extLst>
              <a:ext uri="{FF2B5EF4-FFF2-40B4-BE49-F238E27FC236}">
                <a16:creationId xmlns:a16="http://schemas.microsoft.com/office/drawing/2014/main" id="{00000000-0008-0000-0200-0000AA000000}"/>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38</xdr:col>
      <xdr:colOff>205024</xdr:colOff>
      <xdr:row>13</xdr:row>
      <xdr:rowOff>204777</xdr:rowOff>
    </xdr:from>
    <xdr:to>
      <xdr:col>44</xdr:col>
      <xdr:colOff>103406</xdr:colOff>
      <xdr:row>19</xdr:row>
      <xdr:rowOff>123355</xdr:rowOff>
    </xdr:to>
    <xdr:grpSp>
      <xdr:nvGrpSpPr>
        <xdr:cNvPr id="160" name="Group 375">
          <a:extLst>
            <a:ext uri="{FF2B5EF4-FFF2-40B4-BE49-F238E27FC236}">
              <a16:creationId xmlns:a16="http://schemas.microsoft.com/office/drawing/2014/main" id="{00000000-0008-0000-0200-0000A0000000}"/>
            </a:ext>
          </a:extLst>
        </xdr:cNvPr>
        <xdr:cNvGrpSpPr>
          <a:grpSpLocks noChangeAspect="1"/>
        </xdr:cNvGrpSpPr>
      </xdr:nvGrpSpPr>
      <xdr:grpSpPr bwMode="auto">
        <a:xfrm>
          <a:off x="8954319" y="3197957"/>
          <a:ext cx="1279850" cy="1300046"/>
          <a:chOff x="302" y="106"/>
          <a:chExt cx="179" cy="186"/>
        </a:xfrm>
      </xdr:grpSpPr>
      <xdr:sp macro="" textlink="">
        <xdr:nvSpPr>
          <xdr:cNvPr id="165" name="Rectangle 376">
            <a:extLst>
              <a:ext uri="{FF2B5EF4-FFF2-40B4-BE49-F238E27FC236}">
                <a16:creationId xmlns:a16="http://schemas.microsoft.com/office/drawing/2014/main" id="{00000000-0008-0000-0200-0000A500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6" name="Rectangle 377">
            <a:extLst>
              <a:ext uri="{FF2B5EF4-FFF2-40B4-BE49-F238E27FC236}">
                <a16:creationId xmlns:a16="http://schemas.microsoft.com/office/drawing/2014/main" id="{00000000-0008-0000-0200-0000A600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7" name="Rectangle 378">
            <a:extLst>
              <a:ext uri="{FF2B5EF4-FFF2-40B4-BE49-F238E27FC236}">
                <a16:creationId xmlns:a16="http://schemas.microsoft.com/office/drawing/2014/main" id="{00000000-0008-0000-0200-0000A7000000}"/>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23</xdr:col>
      <xdr:colOff>188469</xdr:colOff>
      <xdr:row>13</xdr:row>
      <xdr:rowOff>204777</xdr:rowOff>
    </xdr:from>
    <xdr:to>
      <xdr:col>29</xdr:col>
      <xdr:colOff>86851</xdr:colOff>
      <xdr:row>19</xdr:row>
      <xdr:rowOff>123355</xdr:rowOff>
    </xdr:to>
    <xdr:grpSp>
      <xdr:nvGrpSpPr>
        <xdr:cNvPr id="161" name="Group 379">
          <a:extLst>
            <a:ext uri="{FF2B5EF4-FFF2-40B4-BE49-F238E27FC236}">
              <a16:creationId xmlns:a16="http://schemas.microsoft.com/office/drawing/2014/main" id="{00000000-0008-0000-0200-0000A1000000}"/>
            </a:ext>
          </a:extLst>
        </xdr:cNvPr>
        <xdr:cNvGrpSpPr>
          <a:grpSpLocks noChangeAspect="1"/>
        </xdr:cNvGrpSpPr>
      </xdr:nvGrpSpPr>
      <xdr:grpSpPr bwMode="auto">
        <a:xfrm>
          <a:off x="5484094" y="3197957"/>
          <a:ext cx="1279850" cy="1300046"/>
          <a:chOff x="302" y="106"/>
          <a:chExt cx="179" cy="186"/>
        </a:xfrm>
      </xdr:grpSpPr>
      <xdr:sp macro="" textlink="">
        <xdr:nvSpPr>
          <xdr:cNvPr id="162" name="Rectangle 380">
            <a:extLst>
              <a:ext uri="{FF2B5EF4-FFF2-40B4-BE49-F238E27FC236}">
                <a16:creationId xmlns:a16="http://schemas.microsoft.com/office/drawing/2014/main" id="{00000000-0008-0000-0200-0000A200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Rectangle 381">
            <a:extLst>
              <a:ext uri="{FF2B5EF4-FFF2-40B4-BE49-F238E27FC236}">
                <a16:creationId xmlns:a16="http://schemas.microsoft.com/office/drawing/2014/main" id="{00000000-0008-0000-0200-0000A300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4" name="Rectangle 382">
            <a:extLst>
              <a:ext uri="{FF2B5EF4-FFF2-40B4-BE49-F238E27FC236}">
                <a16:creationId xmlns:a16="http://schemas.microsoft.com/office/drawing/2014/main" id="{00000000-0008-0000-0200-0000A4000000}"/>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支</a:t>
            </a:r>
            <a:endParaRPr lang="ja-JP" altLang="en-US"/>
          </a:p>
        </xdr:txBody>
      </xdr:sp>
    </xdr:grpSp>
    <xdr:clientData/>
  </xdr:twoCellAnchor>
  <xdr:twoCellAnchor>
    <xdr:from>
      <xdr:col>32</xdr:col>
      <xdr:colOff>159118</xdr:colOff>
      <xdr:row>19</xdr:row>
      <xdr:rowOff>49222</xdr:rowOff>
    </xdr:from>
    <xdr:to>
      <xdr:col>35</xdr:col>
      <xdr:colOff>138281</xdr:colOff>
      <xdr:row>20</xdr:row>
      <xdr:rowOff>63831</xdr:rowOff>
    </xdr:to>
    <xdr:grpSp>
      <xdr:nvGrpSpPr>
        <xdr:cNvPr id="142" name="Group 554">
          <a:extLst>
            <a:ext uri="{FF2B5EF4-FFF2-40B4-BE49-F238E27FC236}">
              <a16:creationId xmlns:a16="http://schemas.microsoft.com/office/drawing/2014/main" id="{00000000-0008-0000-0200-00008E000000}"/>
            </a:ext>
          </a:extLst>
        </xdr:cNvPr>
        <xdr:cNvGrpSpPr>
          <a:grpSpLocks noChangeAspect="1"/>
        </xdr:cNvGrpSpPr>
      </xdr:nvGrpSpPr>
      <xdr:grpSpPr bwMode="auto">
        <a:xfrm>
          <a:off x="7526946" y="4423870"/>
          <a:ext cx="669895" cy="244854"/>
          <a:chOff x="590" y="1469"/>
          <a:chExt cx="470" cy="116"/>
        </a:xfrm>
      </xdr:grpSpPr>
      <xdr:grpSp>
        <xdr:nvGrpSpPr>
          <xdr:cNvPr id="148" name="Group 555">
            <a:extLst>
              <a:ext uri="{FF2B5EF4-FFF2-40B4-BE49-F238E27FC236}">
                <a16:creationId xmlns:a16="http://schemas.microsoft.com/office/drawing/2014/main" id="{00000000-0008-0000-0200-000094000000}"/>
              </a:ext>
            </a:extLst>
          </xdr:cNvPr>
          <xdr:cNvGrpSpPr>
            <a:grpSpLocks noChangeAspect="1"/>
          </xdr:cNvGrpSpPr>
        </xdr:nvGrpSpPr>
        <xdr:grpSpPr bwMode="auto">
          <a:xfrm>
            <a:off x="590" y="1469"/>
            <a:ext cx="211" cy="116"/>
            <a:chOff x="980" y="698"/>
            <a:chExt cx="259" cy="116"/>
          </a:xfrm>
        </xdr:grpSpPr>
        <xdr:sp macro="" textlink="">
          <xdr:nvSpPr>
            <xdr:cNvPr id="154" name="Rectangle 556">
              <a:extLst>
                <a:ext uri="{FF2B5EF4-FFF2-40B4-BE49-F238E27FC236}">
                  <a16:creationId xmlns:a16="http://schemas.microsoft.com/office/drawing/2014/main" id="{00000000-0008-0000-0200-00009A000000}"/>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Rectangle 557">
              <a:extLst>
                <a:ext uri="{FF2B5EF4-FFF2-40B4-BE49-F238E27FC236}">
                  <a16:creationId xmlns:a16="http://schemas.microsoft.com/office/drawing/2014/main" id="{00000000-0008-0000-0200-00009B000000}"/>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49" name="Group 558">
            <a:extLst>
              <a:ext uri="{FF2B5EF4-FFF2-40B4-BE49-F238E27FC236}">
                <a16:creationId xmlns:a16="http://schemas.microsoft.com/office/drawing/2014/main" id="{00000000-0008-0000-0200-000095000000}"/>
              </a:ext>
            </a:extLst>
          </xdr:cNvPr>
          <xdr:cNvGrpSpPr>
            <a:grpSpLocks noChangeAspect="1"/>
          </xdr:cNvGrpSpPr>
        </xdr:nvGrpSpPr>
        <xdr:grpSpPr bwMode="auto">
          <a:xfrm>
            <a:off x="852" y="1477"/>
            <a:ext cx="208" cy="105"/>
            <a:chOff x="1290" y="718"/>
            <a:chExt cx="208" cy="99"/>
          </a:xfrm>
        </xdr:grpSpPr>
        <xdr:sp macro="" textlink="">
          <xdr:nvSpPr>
            <xdr:cNvPr id="150" name="Rectangle 559">
              <a:extLst>
                <a:ext uri="{FF2B5EF4-FFF2-40B4-BE49-F238E27FC236}">
                  <a16:creationId xmlns:a16="http://schemas.microsoft.com/office/drawing/2014/main" id="{00000000-0008-0000-0200-000096000000}"/>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Line 560">
              <a:extLst>
                <a:ext uri="{FF2B5EF4-FFF2-40B4-BE49-F238E27FC236}">
                  <a16:creationId xmlns:a16="http://schemas.microsoft.com/office/drawing/2014/main" id="{00000000-0008-0000-0200-000097000000}"/>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Line 561">
              <a:extLst>
                <a:ext uri="{FF2B5EF4-FFF2-40B4-BE49-F238E27FC236}">
                  <a16:creationId xmlns:a16="http://schemas.microsoft.com/office/drawing/2014/main" id="{00000000-0008-0000-0200-000098000000}"/>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Line 562">
              <a:extLst>
                <a:ext uri="{FF2B5EF4-FFF2-40B4-BE49-F238E27FC236}">
                  <a16:creationId xmlns:a16="http://schemas.microsoft.com/office/drawing/2014/main" id="{00000000-0008-0000-0200-00009900000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35</xdr:col>
      <xdr:colOff>175223</xdr:colOff>
      <xdr:row>19</xdr:row>
      <xdr:rowOff>89757</xdr:rowOff>
    </xdr:from>
    <xdr:to>
      <xdr:col>36</xdr:col>
      <xdr:colOff>119021</xdr:colOff>
      <xdr:row>20</xdr:row>
      <xdr:rowOff>36808</xdr:rowOff>
    </xdr:to>
    <xdr:grpSp>
      <xdr:nvGrpSpPr>
        <xdr:cNvPr id="143" name="Group 563">
          <a:extLst>
            <a:ext uri="{FF2B5EF4-FFF2-40B4-BE49-F238E27FC236}">
              <a16:creationId xmlns:a16="http://schemas.microsoft.com/office/drawing/2014/main" id="{00000000-0008-0000-0200-00008F000000}"/>
            </a:ext>
          </a:extLst>
        </xdr:cNvPr>
        <xdr:cNvGrpSpPr>
          <a:grpSpLocks noChangeAspect="1"/>
        </xdr:cNvGrpSpPr>
      </xdr:nvGrpSpPr>
      <xdr:grpSpPr bwMode="auto">
        <a:xfrm>
          <a:off x="8233783" y="4464405"/>
          <a:ext cx="174043" cy="177296"/>
          <a:chOff x="1172" y="1491"/>
          <a:chExt cx="106" cy="90"/>
        </a:xfrm>
      </xdr:grpSpPr>
      <xdr:sp macro="" textlink="">
        <xdr:nvSpPr>
          <xdr:cNvPr id="144" name="Arc 564">
            <a:extLst>
              <a:ext uri="{FF2B5EF4-FFF2-40B4-BE49-F238E27FC236}">
                <a16:creationId xmlns:a16="http://schemas.microsoft.com/office/drawing/2014/main" id="{00000000-0008-0000-0200-000090000000}"/>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45" name="Group 565">
            <a:extLst>
              <a:ext uri="{FF2B5EF4-FFF2-40B4-BE49-F238E27FC236}">
                <a16:creationId xmlns:a16="http://schemas.microsoft.com/office/drawing/2014/main" id="{00000000-0008-0000-0200-000091000000}"/>
              </a:ext>
            </a:extLst>
          </xdr:cNvPr>
          <xdr:cNvGrpSpPr>
            <a:grpSpLocks noChangeAspect="1"/>
          </xdr:cNvGrpSpPr>
        </xdr:nvGrpSpPr>
        <xdr:grpSpPr bwMode="auto">
          <a:xfrm>
            <a:off x="1172" y="1492"/>
            <a:ext cx="106" cy="89"/>
            <a:chOff x="1172" y="1492"/>
            <a:chExt cx="106" cy="89"/>
          </a:xfrm>
        </xdr:grpSpPr>
        <xdr:sp macro="" textlink="">
          <xdr:nvSpPr>
            <xdr:cNvPr id="146" name="Arc 566">
              <a:extLst>
                <a:ext uri="{FF2B5EF4-FFF2-40B4-BE49-F238E27FC236}">
                  <a16:creationId xmlns:a16="http://schemas.microsoft.com/office/drawing/2014/main" id="{00000000-0008-0000-0200-000092000000}"/>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7" name="Oval 567">
              <a:extLst>
                <a:ext uri="{FF2B5EF4-FFF2-40B4-BE49-F238E27FC236}">
                  <a16:creationId xmlns:a16="http://schemas.microsoft.com/office/drawing/2014/main" id="{00000000-0008-0000-0200-00009300000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52</xdr:col>
      <xdr:colOff>53897</xdr:colOff>
      <xdr:row>19</xdr:row>
      <xdr:rowOff>109472</xdr:rowOff>
    </xdr:from>
    <xdr:to>
      <xdr:col>59</xdr:col>
      <xdr:colOff>64232</xdr:colOff>
      <xdr:row>26</xdr:row>
      <xdr:rowOff>180955</xdr:rowOff>
    </xdr:to>
    <xdr:grpSp>
      <xdr:nvGrpSpPr>
        <xdr:cNvPr id="287" name="Group 269">
          <a:extLst>
            <a:ext uri="{FF2B5EF4-FFF2-40B4-BE49-F238E27FC236}">
              <a16:creationId xmlns:a16="http://schemas.microsoft.com/office/drawing/2014/main" id="{00000000-0008-0000-0200-00001F010000}"/>
            </a:ext>
          </a:extLst>
        </xdr:cNvPr>
        <xdr:cNvGrpSpPr>
          <a:grpSpLocks noChangeAspect="1"/>
        </xdr:cNvGrpSpPr>
      </xdr:nvGrpSpPr>
      <xdr:grpSpPr bwMode="auto">
        <a:xfrm>
          <a:off x="12026617" y="4484120"/>
          <a:ext cx="1622048" cy="1683195"/>
          <a:chOff x="395" y="684"/>
          <a:chExt cx="227" cy="241"/>
        </a:xfrm>
      </xdr:grpSpPr>
      <xdr:sp macro="" textlink="">
        <xdr:nvSpPr>
          <xdr:cNvPr id="368" name="Rectangle 270">
            <a:extLst>
              <a:ext uri="{FF2B5EF4-FFF2-40B4-BE49-F238E27FC236}">
                <a16:creationId xmlns:a16="http://schemas.microsoft.com/office/drawing/2014/main" id="{00000000-0008-0000-0200-00007001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271">
            <a:extLst>
              <a:ext uri="{FF2B5EF4-FFF2-40B4-BE49-F238E27FC236}">
                <a16:creationId xmlns:a16="http://schemas.microsoft.com/office/drawing/2014/main" id="{00000000-0008-0000-0200-00007101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0" name="Rectangle 272">
            <a:extLst>
              <a:ext uri="{FF2B5EF4-FFF2-40B4-BE49-F238E27FC236}">
                <a16:creationId xmlns:a16="http://schemas.microsoft.com/office/drawing/2014/main" id="{00000000-0008-0000-0200-00007201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71" name="Group 273">
            <a:extLst>
              <a:ext uri="{FF2B5EF4-FFF2-40B4-BE49-F238E27FC236}">
                <a16:creationId xmlns:a16="http://schemas.microsoft.com/office/drawing/2014/main" id="{00000000-0008-0000-0200-000073010000}"/>
              </a:ext>
            </a:extLst>
          </xdr:cNvPr>
          <xdr:cNvGrpSpPr>
            <a:grpSpLocks noChangeAspect="1"/>
          </xdr:cNvGrpSpPr>
        </xdr:nvGrpSpPr>
        <xdr:grpSpPr bwMode="auto">
          <a:xfrm>
            <a:off x="412" y="860"/>
            <a:ext cx="189" cy="57"/>
            <a:chOff x="660" y="637"/>
            <a:chExt cx="297" cy="85"/>
          </a:xfrm>
        </xdr:grpSpPr>
        <xdr:sp macro="" textlink="">
          <xdr:nvSpPr>
            <xdr:cNvPr id="373" name="Line 274">
              <a:extLst>
                <a:ext uri="{FF2B5EF4-FFF2-40B4-BE49-F238E27FC236}">
                  <a16:creationId xmlns:a16="http://schemas.microsoft.com/office/drawing/2014/main" id="{00000000-0008-0000-0200-00007501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4" name="Line 275">
              <a:extLst>
                <a:ext uri="{FF2B5EF4-FFF2-40B4-BE49-F238E27FC236}">
                  <a16:creationId xmlns:a16="http://schemas.microsoft.com/office/drawing/2014/main" id="{00000000-0008-0000-0200-00007601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5" name="Line 276">
              <a:extLst>
                <a:ext uri="{FF2B5EF4-FFF2-40B4-BE49-F238E27FC236}">
                  <a16:creationId xmlns:a16="http://schemas.microsoft.com/office/drawing/2014/main" id="{00000000-0008-0000-0200-00007701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6" name="Line 277">
              <a:extLst>
                <a:ext uri="{FF2B5EF4-FFF2-40B4-BE49-F238E27FC236}">
                  <a16:creationId xmlns:a16="http://schemas.microsoft.com/office/drawing/2014/main" id="{00000000-0008-0000-0200-00007801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Line 278">
              <a:extLst>
                <a:ext uri="{FF2B5EF4-FFF2-40B4-BE49-F238E27FC236}">
                  <a16:creationId xmlns:a16="http://schemas.microsoft.com/office/drawing/2014/main" id="{00000000-0008-0000-0200-00007901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Line 279">
              <a:extLst>
                <a:ext uri="{FF2B5EF4-FFF2-40B4-BE49-F238E27FC236}">
                  <a16:creationId xmlns:a16="http://schemas.microsoft.com/office/drawing/2014/main" id="{00000000-0008-0000-0200-00007A01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9" name="Line 280">
              <a:extLst>
                <a:ext uri="{FF2B5EF4-FFF2-40B4-BE49-F238E27FC236}">
                  <a16:creationId xmlns:a16="http://schemas.microsoft.com/office/drawing/2014/main" id="{00000000-0008-0000-0200-00007B01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Line 281">
              <a:extLst>
                <a:ext uri="{FF2B5EF4-FFF2-40B4-BE49-F238E27FC236}">
                  <a16:creationId xmlns:a16="http://schemas.microsoft.com/office/drawing/2014/main" id="{00000000-0008-0000-0200-00007C01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1" name="Line 282">
              <a:extLst>
                <a:ext uri="{FF2B5EF4-FFF2-40B4-BE49-F238E27FC236}">
                  <a16:creationId xmlns:a16="http://schemas.microsoft.com/office/drawing/2014/main" id="{00000000-0008-0000-0200-00007D01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2" name="Line 283">
              <a:extLst>
                <a:ext uri="{FF2B5EF4-FFF2-40B4-BE49-F238E27FC236}">
                  <a16:creationId xmlns:a16="http://schemas.microsoft.com/office/drawing/2014/main" id="{00000000-0008-0000-0200-00007E01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3" name="Line 284">
              <a:extLst>
                <a:ext uri="{FF2B5EF4-FFF2-40B4-BE49-F238E27FC236}">
                  <a16:creationId xmlns:a16="http://schemas.microsoft.com/office/drawing/2014/main" id="{00000000-0008-0000-0200-00007F01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4" name="Line 285">
              <a:extLst>
                <a:ext uri="{FF2B5EF4-FFF2-40B4-BE49-F238E27FC236}">
                  <a16:creationId xmlns:a16="http://schemas.microsoft.com/office/drawing/2014/main" id="{00000000-0008-0000-0200-00008001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5" name="Line 286">
              <a:extLst>
                <a:ext uri="{FF2B5EF4-FFF2-40B4-BE49-F238E27FC236}">
                  <a16:creationId xmlns:a16="http://schemas.microsoft.com/office/drawing/2014/main" id="{00000000-0008-0000-0200-00008101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6" name="Line 287">
              <a:extLst>
                <a:ext uri="{FF2B5EF4-FFF2-40B4-BE49-F238E27FC236}">
                  <a16:creationId xmlns:a16="http://schemas.microsoft.com/office/drawing/2014/main" id="{00000000-0008-0000-0200-00008201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88">
              <a:extLst>
                <a:ext uri="{FF2B5EF4-FFF2-40B4-BE49-F238E27FC236}">
                  <a16:creationId xmlns:a16="http://schemas.microsoft.com/office/drawing/2014/main" id="{00000000-0008-0000-0200-00008301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89">
              <a:extLst>
                <a:ext uri="{FF2B5EF4-FFF2-40B4-BE49-F238E27FC236}">
                  <a16:creationId xmlns:a16="http://schemas.microsoft.com/office/drawing/2014/main" id="{00000000-0008-0000-0200-00008401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90">
              <a:extLst>
                <a:ext uri="{FF2B5EF4-FFF2-40B4-BE49-F238E27FC236}">
                  <a16:creationId xmlns:a16="http://schemas.microsoft.com/office/drawing/2014/main" id="{00000000-0008-0000-0200-00008501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91">
              <a:extLst>
                <a:ext uri="{FF2B5EF4-FFF2-40B4-BE49-F238E27FC236}">
                  <a16:creationId xmlns:a16="http://schemas.microsoft.com/office/drawing/2014/main" id="{00000000-0008-0000-0200-00008601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92">
              <a:extLst>
                <a:ext uri="{FF2B5EF4-FFF2-40B4-BE49-F238E27FC236}">
                  <a16:creationId xmlns:a16="http://schemas.microsoft.com/office/drawing/2014/main" id="{00000000-0008-0000-0200-00008701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93">
              <a:extLst>
                <a:ext uri="{FF2B5EF4-FFF2-40B4-BE49-F238E27FC236}">
                  <a16:creationId xmlns:a16="http://schemas.microsoft.com/office/drawing/2014/main" id="{00000000-0008-0000-0200-00008801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94">
              <a:extLst>
                <a:ext uri="{FF2B5EF4-FFF2-40B4-BE49-F238E27FC236}">
                  <a16:creationId xmlns:a16="http://schemas.microsoft.com/office/drawing/2014/main" id="{00000000-0008-0000-0200-00008901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95">
              <a:extLst>
                <a:ext uri="{FF2B5EF4-FFF2-40B4-BE49-F238E27FC236}">
                  <a16:creationId xmlns:a16="http://schemas.microsoft.com/office/drawing/2014/main" id="{00000000-0008-0000-0200-00008A01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96">
              <a:extLst>
                <a:ext uri="{FF2B5EF4-FFF2-40B4-BE49-F238E27FC236}">
                  <a16:creationId xmlns:a16="http://schemas.microsoft.com/office/drawing/2014/main" id="{00000000-0008-0000-0200-00008B01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97">
              <a:extLst>
                <a:ext uri="{FF2B5EF4-FFF2-40B4-BE49-F238E27FC236}">
                  <a16:creationId xmlns:a16="http://schemas.microsoft.com/office/drawing/2014/main" id="{00000000-0008-0000-0200-00008C01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98">
              <a:extLst>
                <a:ext uri="{FF2B5EF4-FFF2-40B4-BE49-F238E27FC236}">
                  <a16:creationId xmlns:a16="http://schemas.microsoft.com/office/drawing/2014/main" id="{00000000-0008-0000-0200-00008D01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99">
              <a:extLst>
                <a:ext uri="{FF2B5EF4-FFF2-40B4-BE49-F238E27FC236}">
                  <a16:creationId xmlns:a16="http://schemas.microsoft.com/office/drawing/2014/main" id="{00000000-0008-0000-0200-00008E01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300">
              <a:extLst>
                <a:ext uri="{FF2B5EF4-FFF2-40B4-BE49-F238E27FC236}">
                  <a16:creationId xmlns:a16="http://schemas.microsoft.com/office/drawing/2014/main" id="{00000000-0008-0000-0200-00008F01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0" name="Line 301">
              <a:extLst>
                <a:ext uri="{FF2B5EF4-FFF2-40B4-BE49-F238E27FC236}">
                  <a16:creationId xmlns:a16="http://schemas.microsoft.com/office/drawing/2014/main" id="{00000000-0008-0000-0200-00009001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72" name="Rectangle 302">
            <a:extLst>
              <a:ext uri="{FF2B5EF4-FFF2-40B4-BE49-F238E27FC236}">
                <a16:creationId xmlns:a16="http://schemas.microsoft.com/office/drawing/2014/main" id="{00000000-0008-0000-0200-00007401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45</xdr:col>
      <xdr:colOff>36467</xdr:colOff>
      <xdr:row>19</xdr:row>
      <xdr:rowOff>109472</xdr:rowOff>
    </xdr:from>
    <xdr:to>
      <xdr:col>52</xdr:col>
      <xdr:colOff>40452</xdr:colOff>
      <xdr:row>26</xdr:row>
      <xdr:rowOff>180955</xdr:rowOff>
    </xdr:to>
    <xdr:grpSp>
      <xdr:nvGrpSpPr>
        <xdr:cNvPr id="288" name="Group 303">
          <a:extLst>
            <a:ext uri="{FF2B5EF4-FFF2-40B4-BE49-F238E27FC236}">
              <a16:creationId xmlns:a16="http://schemas.microsoft.com/office/drawing/2014/main" id="{00000000-0008-0000-0200-000020010000}"/>
            </a:ext>
          </a:extLst>
        </xdr:cNvPr>
        <xdr:cNvGrpSpPr>
          <a:grpSpLocks noChangeAspect="1"/>
        </xdr:cNvGrpSpPr>
      </xdr:nvGrpSpPr>
      <xdr:grpSpPr bwMode="auto">
        <a:xfrm>
          <a:off x="10397475" y="4484120"/>
          <a:ext cx="1615697" cy="1683195"/>
          <a:chOff x="395" y="684"/>
          <a:chExt cx="227" cy="241"/>
        </a:xfrm>
      </xdr:grpSpPr>
      <xdr:sp macro="" textlink="">
        <xdr:nvSpPr>
          <xdr:cNvPr id="335" name="Rectangle 304">
            <a:extLst>
              <a:ext uri="{FF2B5EF4-FFF2-40B4-BE49-F238E27FC236}">
                <a16:creationId xmlns:a16="http://schemas.microsoft.com/office/drawing/2014/main" id="{00000000-0008-0000-0200-00004F01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6" name="Rectangle 305">
            <a:extLst>
              <a:ext uri="{FF2B5EF4-FFF2-40B4-BE49-F238E27FC236}">
                <a16:creationId xmlns:a16="http://schemas.microsoft.com/office/drawing/2014/main" id="{00000000-0008-0000-0200-00005001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7" name="Rectangle 306">
            <a:extLst>
              <a:ext uri="{FF2B5EF4-FFF2-40B4-BE49-F238E27FC236}">
                <a16:creationId xmlns:a16="http://schemas.microsoft.com/office/drawing/2014/main" id="{00000000-0008-0000-0200-00005101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38" name="Group 307">
            <a:extLst>
              <a:ext uri="{FF2B5EF4-FFF2-40B4-BE49-F238E27FC236}">
                <a16:creationId xmlns:a16="http://schemas.microsoft.com/office/drawing/2014/main" id="{00000000-0008-0000-0200-000052010000}"/>
              </a:ext>
            </a:extLst>
          </xdr:cNvPr>
          <xdr:cNvGrpSpPr>
            <a:grpSpLocks noChangeAspect="1"/>
          </xdr:cNvGrpSpPr>
        </xdr:nvGrpSpPr>
        <xdr:grpSpPr bwMode="auto">
          <a:xfrm>
            <a:off x="412" y="860"/>
            <a:ext cx="189" cy="57"/>
            <a:chOff x="660" y="637"/>
            <a:chExt cx="297" cy="85"/>
          </a:xfrm>
        </xdr:grpSpPr>
        <xdr:sp macro="" textlink="">
          <xdr:nvSpPr>
            <xdr:cNvPr id="340" name="Line 308">
              <a:extLst>
                <a:ext uri="{FF2B5EF4-FFF2-40B4-BE49-F238E27FC236}">
                  <a16:creationId xmlns:a16="http://schemas.microsoft.com/office/drawing/2014/main" id="{00000000-0008-0000-0200-00005401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1" name="Line 309">
              <a:extLst>
                <a:ext uri="{FF2B5EF4-FFF2-40B4-BE49-F238E27FC236}">
                  <a16:creationId xmlns:a16="http://schemas.microsoft.com/office/drawing/2014/main" id="{00000000-0008-0000-0200-00005501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2" name="Line 310">
              <a:extLst>
                <a:ext uri="{FF2B5EF4-FFF2-40B4-BE49-F238E27FC236}">
                  <a16:creationId xmlns:a16="http://schemas.microsoft.com/office/drawing/2014/main" id="{00000000-0008-0000-0200-00005601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3" name="Line 311">
              <a:extLst>
                <a:ext uri="{FF2B5EF4-FFF2-40B4-BE49-F238E27FC236}">
                  <a16:creationId xmlns:a16="http://schemas.microsoft.com/office/drawing/2014/main" id="{00000000-0008-0000-0200-00005701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4" name="Line 312">
              <a:extLst>
                <a:ext uri="{FF2B5EF4-FFF2-40B4-BE49-F238E27FC236}">
                  <a16:creationId xmlns:a16="http://schemas.microsoft.com/office/drawing/2014/main" id="{00000000-0008-0000-0200-00005801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5" name="Line 313">
              <a:extLst>
                <a:ext uri="{FF2B5EF4-FFF2-40B4-BE49-F238E27FC236}">
                  <a16:creationId xmlns:a16="http://schemas.microsoft.com/office/drawing/2014/main" id="{00000000-0008-0000-0200-00005901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6" name="Line 314">
              <a:extLst>
                <a:ext uri="{FF2B5EF4-FFF2-40B4-BE49-F238E27FC236}">
                  <a16:creationId xmlns:a16="http://schemas.microsoft.com/office/drawing/2014/main" id="{00000000-0008-0000-0200-00005A01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7" name="Line 315">
              <a:extLst>
                <a:ext uri="{FF2B5EF4-FFF2-40B4-BE49-F238E27FC236}">
                  <a16:creationId xmlns:a16="http://schemas.microsoft.com/office/drawing/2014/main" id="{00000000-0008-0000-0200-00005B01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8" name="Line 316">
              <a:extLst>
                <a:ext uri="{FF2B5EF4-FFF2-40B4-BE49-F238E27FC236}">
                  <a16:creationId xmlns:a16="http://schemas.microsoft.com/office/drawing/2014/main" id="{00000000-0008-0000-0200-00005C01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9" name="Line 317">
              <a:extLst>
                <a:ext uri="{FF2B5EF4-FFF2-40B4-BE49-F238E27FC236}">
                  <a16:creationId xmlns:a16="http://schemas.microsoft.com/office/drawing/2014/main" id="{00000000-0008-0000-0200-00005D01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0" name="Line 318">
              <a:extLst>
                <a:ext uri="{FF2B5EF4-FFF2-40B4-BE49-F238E27FC236}">
                  <a16:creationId xmlns:a16="http://schemas.microsoft.com/office/drawing/2014/main" id="{00000000-0008-0000-0200-00005E01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1" name="Line 319">
              <a:extLst>
                <a:ext uri="{FF2B5EF4-FFF2-40B4-BE49-F238E27FC236}">
                  <a16:creationId xmlns:a16="http://schemas.microsoft.com/office/drawing/2014/main" id="{00000000-0008-0000-0200-00005F01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2" name="Line 320">
              <a:extLst>
                <a:ext uri="{FF2B5EF4-FFF2-40B4-BE49-F238E27FC236}">
                  <a16:creationId xmlns:a16="http://schemas.microsoft.com/office/drawing/2014/main" id="{00000000-0008-0000-0200-00006001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3" name="Line 321">
              <a:extLst>
                <a:ext uri="{FF2B5EF4-FFF2-40B4-BE49-F238E27FC236}">
                  <a16:creationId xmlns:a16="http://schemas.microsoft.com/office/drawing/2014/main" id="{00000000-0008-0000-0200-00006101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4" name="Line 322">
              <a:extLst>
                <a:ext uri="{FF2B5EF4-FFF2-40B4-BE49-F238E27FC236}">
                  <a16:creationId xmlns:a16="http://schemas.microsoft.com/office/drawing/2014/main" id="{00000000-0008-0000-0200-00006201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5" name="Line 323">
              <a:extLst>
                <a:ext uri="{FF2B5EF4-FFF2-40B4-BE49-F238E27FC236}">
                  <a16:creationId xmlns:a16="http://schemas.microsoft.com/office/drawing/2014/main" id="{00000000-0008-0000-0200-00006301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6" name="Line 324">
              <a:extLst>
                <a:ext uri="{FF2B5EF4-FFF2-40B4-BE49-F238E27FC236}">
                  <a16:creationId xmlns:a16="http://schemas.microsoft.com/office/drawing/2014/main" id="{00000000-0008-0000-0200-00006401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7" name="Line 325">
              <a:extLst>
                <a:ext uri="{FF2B5EF4-FFF2-40B4-BE49-F238E27FC236}">
                  <a16:creationId xmlns:a16="http://schemas.microsoft.com/office/drawing/2014/main" id="{00000000-0008-0000-0200-00006501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8" name="Line 326">
              <a:extLst>
                <a:ext uri="{FF2B5EF4-FFF2-40B4-BE49-F238E27FC236}">
                  <a16:creationId xmlns:a16="http://schemas.microsoft.com/office/drawing/2014/main" id="{00000000-0008-0000-0200-00006601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9" name="Line 327">
              <a:extLst>
                <a:ext uri="{FF2B5EF4-FFF2-40B4-BE49-F238E27FC236}">
                  <a16:creationId xmlns:a16="http://schemas.microsoft.com/office/drawing/2014/main" id="{00000000-0008-0000-0200-00006701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0" name="Line 328">
              <a:extLst>
                <a:ext uri="{FF2B5EF4-FFF2-40B4-BE49-F238E27FC236}">
                  <a16:creationId xmlns:a16="http://schemas.microsoft.com/office/drawing/2014/main" id="{00000000-0008-0000-0200-00006801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1" name="Line 329">
              <a:extLst>
                <a:ext uri="{FF2B5EF4-FFF2-40B4-BE49-F238E27FC236}">
                  <a16:creationId xmlns:a16="http://schemas.microsoft.com/office/drawing/2014/main" id="{00000000-0008-0000-0200-00006901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2" name="Line 330">
              <a:extLst>
                <a:ext uri="{FF2B5EF4-FFF2-40B4-BE49-F238E27FC236}">
                  <a16:creationId xmlns:a16="http://schemas.microsoft.com/office/drawing/2014/main" id="{00000000-0008-0000-0200-00006A01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3" name="Line 331">
              <a:extLst>
                <a:ext uri="{FF2B5EF4-FFF2-40B4-BE49-F238E27FC236}">
                  <a16:creationId xmlns:a16="http://schemas.microsoft.com/office/drawing/2014/main" id="{00000000-0008-0000-0200-00006B01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4" name="Line 332">
              <a:extLst>
                <a:ext uri="{FF2B5EF4-FFF2-40B4-BE49-F238E27FC236}">
                  <a16:creationId xmlns:a16="http://schemas.microsoft.com/office/drawing/2014/main" id="{00000000-0008-0000-0200-00006C01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5" name="Line 333">
              <a:extLst>
                <a:ext uri="{FF2B5EF4-FFF2-40B4-BE49-F238E27FC236}">
                  <a16:creationId xmlns:a16="http://schemas.microsoft.com/office/drawing/2014/main" id="{00000000-0008-0000-0200-00006D01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6" name="Line 334">
              <a:extLst>
                <a:ext uri="{FF2B5EF4-FFF2-40B4-BE49-F238E27FC236}">
                  <a16:creationId xmlns:a16="http://schemas.microsoft.com/office/drawing/2014/main" id="{00000000-0008-0000-0200-00006E01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7" name="Line 335">
              <a:extLst>
                <a:ext uri="{FF2B5EF4-FFF2-40B4-BE49-F238E27FC236}">
                  <a16:creationId xmlns:a16="http://schemas.microsoft.com/office/drawing/2014/main" id="{00000000-0008-0000-0200-00006F01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39" name="Rectangle 336">
            <a:extLst>
              <a:ext uri="{FF2B5EF4-FFF2-40B4-BE49-F238E27FC236}">
                <a16:creationId xmlns:a16="http://schemas.microsoft.com/office/drawing/2014/main" id="{00000000-0008-0000-0200-00005301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60</xdr:col>
      <xdr:colOff>13433</xdr:colOff>
      <xdr:row>19</xdr:row>
      <xdr:rowOff>109472</xdr:rowOff>
    </xdr:from>
    <xdr:to>
      <xdr:col>67</xdr:col>
      <xdr:colOff>23768</xdr:colOff>
      <xdr:row>26</xdr:row>
      <xdr:rowOff>180955</xdr:rowOff>
    </xdr:to>
    <xdr:grpSp>
      <xdr:nvGrpSpPr>
        <xdr:cNvPr id="289" name="Group 337">
          <a:extLst>
            <a:ext uri="{FF2B5EF4-FFF2-40B4-BE49-F238E27FC236}">
              <a16:creationId xmlns:a16="http://schemas.microsoft.com/office/drawing/2014/main" id="{00000000-0008-0000-0200-000021010000}"/>
            </a:ext>
          </a:extLst>
        </xdr:cNvPr>
        <xdr:cNvGrpSpPr>
          <a:grpSpLocks noChangeAspect="1"/>
        </xdr:cNvGrpSpPr>
      </xdr:nvGrpSpPr>
      <xdr:grpSpPr bwMode="auto">
        <a:xfrm>
          <a:off x="13828111" y="4484120"/>
          <a:ext cx="1622045" cy="1683195"/>
          <a:chOff x="395" y="684"/>
          <a:chExt cx="227" cy="241"/>
        </a:xfrm>
      </xdr:grpSpPr>
      <xdr:sp macro="" textlink="">
        <xdr:nvSpPr>
          <xdr:cNvPr id="302" name="Rectangle 338">
            <a:extLst>
              <a:ext uri="{FF2B5EF4-FFF2-40B4-BE49-F238E27FC236}">
                <a16:creationId xmlns:a16="http://schemas.microsoft.com/office/drawing/2014/main" id="{00000000-0008-0000-0200-00002E01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 name="Rectangle 339">
            <a:extLst>
              <a:ext uri="{FF2B5EF4-FFF2-40B4-BE49-F238E27FC236}">
                <a16:creationId xmlns:a16="http://schemas.microsoft.com/office/drawing/2014/main" id="{00000000-0008-0000-0200-00002F01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 name="Rectangle 340">
            <a:extLst>
              <a:ext uri="{FF2B5EF4-FFF2-40B4-BE49-F238E27FC236}">
                <a16:creationId xmlns:a16="http://schemas.microsoft.com/office/drawing/2014/main" id="{00000000-0008-0000-0200-00003001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5" name="Group 341">
            <a:extLst>
              <a:ext uri="{FF2B5EF4-FFF2-40B4-BE49-F238E27FC236}">
                <a16:creationId xmlns:a16="http://schemas.microsoft.com/office/drawing/2014/main" id="{00000000-0008-0000-0200-000031010000}"/>
              </a:ext>
            </a:extLst>
          </xdr:cNvPr>
          <xdr:cNvGrpSpPr>
            <a:grpSpLocks noChangeAspect="1"/>
          </xdr:cNvGrpSpPr>
        </xdr:nvGrpSpPr>
        <xdr:grpSpPr bwMode="auto">
          <a:xfrm>
            <a:off x="412" y="860"/>
            <a:ext cx="189" cy="57"/>
            <a:chOff x="660" y="637"/>
            <a:chExt cx="297" cy="85"/>
          </a:xfrm>
        </xdr:grpSpPr>
        <xdr:sp macro="" textlink="">
          <xdr:nvSpPr>
            <xdr:cNvPr id="307" name="Line 342">
              <a:extLst>
                <a:ext uri="{FF2B5EF4-FFF2-40B4-BE49-F238E27FC236}">
                  <a16:creationId xmlns:a16="http://schemas.microsoft.com/office/drawing/2014/main" id="{00000000-0008-0000-0200-00003301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Line 343">
              <a:extLst>
                <a:ext uri="{FF2B5EF4-FFF2-40B4-BE49-F238E27FC236}">
                  <a16:creationId xmlns:a16="http://schemas.microsoft.com/office/drawing/2014/main" id="{00000000-0008-0000-0200-00003401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Line 344">
              <a:extLst>
                <a:ext uri="{FF2B5EF4-FFF2-40B4-BE49-F238E27FC236}">
                  <a16:creationId xmlns:a16="http://schemas.microsoft.com/office/drawing/2014/main" id="{00000000-0008-0000-0200-00003501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Line 345">
              <a:extLst>
                <a:ext uri="{FF2B5EF4-FFF2-40B4-BE49-F238E27FC236}">
                  <a16:creationId xmlns:a16="http://schemas.microsoft.com/office/drawing/2014/main" id="{00000000-0008-0000-0200-00003601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Line 346">
              <a:extLst>
                <a:ext uri="{FF2B5EF4-FFF2-40B4-BE49-F238E27FC236}">
                  <a16:creationId xmlns:a16="http://schemas.microsoft.com/office/drawing/2014/main" id="{00000000-0008-0000-0200-00003701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Line 347">
              <a:extLst>
                <a:ext uri="{FF2B5EF4-FFF2-40B4-BE49-F238E27FC236}">
                  <a16:creationId xmlns:a16="http://schemas.microsoft.com/office/drawing/2014/main" id="{00000000-0008-0000-0200-00003801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 name="Line 348">
              <a:extLst>
                <a:ext uri="{FF2B5EF4-FFF2-40B4-BE49-F238E27FC236}">
                  <a16:creationId xmlns:a16="http://schemas.microsoft.com/office/drawing/2014/main" id="{00000000-0008-0000-0200-00003901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 name="Line 349">
              <a:extLst>
                <a:ext uri="{FF2B5EF4-FFF2-40B4-BE49-F238E27FC236}">
                  <a16:creationId xmlns:a16="http://schemas.microsoft.com/office/drawing/2014/main" id="{00000000-0008-0000-0200-00003A01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 name="Line 350">
              <a:extLst>
                <a:ext uri="{FF2B5EF4-FFF2-40B4-BE49-F238E27FC236}">
                  <a16:creationId xmlns:a16="http://schemas.microsoft.com/office/drawing/2014/main" id="{00000000-0008-0000-0200-00003B01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 name="Line 351">
              <a:extLst>
                <a:ext uri="{FF2B5EF4-FFF2-40B4-BE49-F238E27FC236}">
                  <a16:creationId xmlns:a16="http://schemas.microsoft.com/office/drawing/2014/main" id="{00000000-0008-0000-0200-00003C01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 name="Line 352">
              <a:extLst>
                <a:ext uri="{FF2B5EF4-FFF2-40B4-BE49-F238E27FC236}">
                  <a16:creationId xmlns:a16="http://schemas.microsoft.com/office/drawing/2014/main" id="{00000000-0008-0000-0200-00003D01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 name="Line 353">
              <a:extLst>
                <a:ext uri="{FF2B5EF4-FFF2-40B4-BE49-F238E27FC236}">
                  <a16:creationId xmlns:a16="http://schemas.microsoft.com/office/drawing/2014/main" id="{00000000-0008-0000-0200-00003E01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 name="Line 354">
              <a:extLst>
                <a:ext uri="{FF2B5EF4-FFF2-40B4-BE49-F238E27FC236}">
                  <a16:creationId xmlns:a16="http://schemas.microsoft.com/office/drawing/2014/main" id="{00000000-0008-0000-0200-00003F01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 name="Line 355">
              <a:extLst>
                <a:ext uri="{FF2B5EF4-FFF2-40B4-BE49-F238E27FC236}">
                  <a16:creationId xmlns:a16="http://schemas.microsoft.com/office/drawing/2014/main" id="{00000000-0008-0000-0200-00004001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 name="Line 356">
              <a:extLst>
                <a:ext uri="{FF2B5EF4-FFF2-40B4-BE49-F238E27FC236}">
                  <a16:creationId xmlns:a16="http://schemas.microsoft.com/office/drawing/2014/main" id="{00000000-0008-0000-0200-00004101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 name="Line 357">
              <a:extLst>
                <a:ext uri="{FF2B5EF4-FFF2-40B4-BE49-F238E27FC236}">
                  <a16:creationId xmlns:a16="http://schemas.microsoft.com/office/drawing/2014/main" id="{00000000-0008-0000-0200-00004201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 name="Line 358">
              <a:extLst>
                <a:ext uri="{FF2B5EF4-FFF2-40B4-BE49-F238E27FC236}">
                  <a16:creationId xmlns:a16="http://schemas.microsoft.com/office/drawing/2014/main" id="{00000000-0008-0000-0200-00004301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 name="Line 359">
              <a:extLst>
                <a:ext uri="{FF2B5EF4-FFF2-40B4-BE49-F238E27FC236}">
                  <a16:creationId xmlns:a16="http://schemas.microsoft.com/office/drawing/2014/main" id="{00000000-0008-0000-0200-00004401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5" name="Line 360">
              <a:extLst>
                <a:ext uri="{FF2B5EF4-FFF2-40B4-BE49-F238E27FC236}">
                  <a16:creationId xmlns:a16="http://schemas.microsoft.com/office/drawing/2014/main" id="{00000000-0008-0000-0200-00004501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6" name="Line 361">
              <a:extLst>
                <a:ext uri="{FF2B5EF4-FFF2-40B4-BE49-F238E27FC236}">
                  <a16:creationId xmlns:a16="http://schemas.microsoft.com/office/drawing/2014/main" id="{00000000-0008-0000-0200-00004601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7" name="Line 362">
              <a:extLst>
                <a:ext uri="{FF2B5EF4-FFF2-40B4-BE49-F238E27FC236}">
                  <a16:creationId xmlns:a16="http://schemas.microsoft.com/office/drawing/2014/main" id="{00000000-0008-0000-0200-00004701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8" name="Line 363">
              <a:extLst>
                <a:ext uri="{FF2B5EF4-FFF2-40B4-BE49-F238E27FC236}">
                  <a16:creationId xmlns:a16="http://schemas.microsoft.com/office/drawing/2014/main" id="{00000000-0008-0000-0200-00004801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9" name="Line 364">
              <a:extLst>
                <a:ext uri="{FF2B5EF4-FFF2-40B4-BE49-F238E27FC236}">
                  <a16:creationId xmlns:a16="http://schemas.microsoft.com/office/drawing/2014/main" id="{00000000-0008-0000-0200-00004901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0" name="Line 365">
              <a:extLst>
                <a:ext uri="{FF2B5EF4-FFF2-40B4-BE49-F238E27FC236}">
                  <a16:creationId xmlns:a16="http://schemas.microsoft.com/office/drawing/2014/main" id="{00000000-0008-0000-0200-00004A01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1" name="Line 366">
              <a:extLst>
                <a:ext uri="{FF2B5EF4-FFF2-40B4-BE49-F238E27FC236}">
                  <a16:creationId xmlns:a16="http://schemas.microsoft.com/office/drawing/2014/main" id="{00000000-0008-0000-0200-00004B01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2" name="Line 367">
              <a:extLst>
                <a:ext uri="{FF2B5EF4-FFF2-40B4-BE49-F238E27FC236}">
                  <a16:creationId xmlns:a16="http://schemas.microsoft.com/office/drawing/2014/main" id="{00000000-0008-0000-0200-00004C01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3" name="Line 368">
              <a:extLst>
                <a:ext uri="{FF2B5EF4-FFF2-40B4-BE49-F238E27FC236}">
                  <a16:creationId xmlns:a16="http://schemas.microsoft.com/office/drawing/2014/main" id="{00000000-0008-0000-0200-00004D01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4" name="Line 369">
              <a:extLst>
                <a:ext uri="{FF2B5EF4-FFF2-40B4-BE49-F238E27FC236}">
                  <a16:creationId xmlns:a16="http://schemas.microsoft.com/office/drawing/2014/main" id="{00000000-0008-0000-0200-00004E01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6" name="Rectangle 370">
            <a:extLst>
              <a:ext uri="{FF2B5EF4-FFF2-40B4-BE49-F238E27FC236}">
                <a16:creationId xmlns:a16="http://schemas.microsoft.com/office/drawing/2014/main" id="{00000000-0008-0000-0200-00003201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53</xdr:col>
      <xdr:colOff>2669</xdr:colOff>
      <xdr:row>13</xdr:row>
      <xdr:rowOff>204767</xdr:rowOff>
    </xdr:from>
    <xdr:to>
      <xdr:col>58</xdr:col>
      <xdr:colOff>129651</xdr:colOff>
      <xdr:row>19</xdr:row>
      <xdr:rowOff>123345</xdr:rowOff>
    </xdr:to>
    <xdr:grpSp>
      <xdr:nvGrpSpPr>
        <xdr:cNvPr id="290" name="Group 371">
          <a:extLst>
            <a:ext uri="{FF2B5EF4-FFF2-40B4-BE49-F238E27FC236}">
              <a16:creationId xmlns:a16="http://schemas.microsoft.com/office/drawing/2014/main" id="{00000000-0008-0000-0200-000022010000}"/>
            </a:ext>
          </a:extLst>
        </xdr:cNvPr>
        <xdr:cNvGrpSpPr>
          <a:grpSpLocks noChangeAspect="1"/>
        </xdr:cNvGrpSpPr>
      </xdr:nvGrpSpPr>
      <xdr:grpSpPr bwMode="auto">
        <a:xfrm>
          <a:off x="12205634" y="3197947"/>
          <a:ext cx="1278205" cy="1300046"/>
          <a:chOff x="302" y="106"/>
          <a:chExt cx="179" cy="186"/>
        </a:xfrm>
      </xdr:grpSpPr>
      <xdr:sp macro="" textlink="">
        <xdr:nvSpPr>
          <xdr:cNvPr id="299" name="Rectangle 372">
            <a:extLst>
              <a:ext uri="{FF2B5EF4-FFF2-40B4-BE49-F238E27FC236}">
                <a16:creationId xmlns:a16="http://schemas.microsoft.com/office/drawing/2014/main" id="{00000000-0008-0000-0200-00002B01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 name="Rectangle 373">
            <a:extLst>
              <a:ext uri="{FF2B5EF4-FFF2-40B4-BE49-F238E27FC236}">
                <a16:creationId xmlns:a16="http://schemas.microsoft.com/office/drawing/2014/main" id="{00000000-0008-0000-0200-00002C01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 name="Rectangle 374">
            <a:extLst>
              <a:ext uri="{FF2B5EF4-FFF2-40B4-BE49-F238E27FC236}">
                <a16:creationId xmlns:a16="http://schemas.microsoft.com/office/drawing/2014/main" id="{00000000-0008-0000-0200-00002D010000}"/>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支</a:t>
            </a:r>
            <a:endParaRPr lang="ja-JP" altLang="en-US"/>
          </a:p>
        </xdr:txBody>
      </xdr:sp>
    </xdr:grpSp>
    <xdr:clientData/>
  </xdr:twoCellAnchor>
  <xdr:twoCellAnchor>
    <xdr:from>
      <xdr:col>60</xdr:col>
      <xdr:colOff>204994</xdr:colOff>
      <xdr:row>13</xdr:row>
      <xdr:rowOff>204767</xdr:rowOff>
    </xdr:from>
    <xdr:to>
      <xdr:col>66</xdr:col>
      <xdr:colOff>103376</xdr:colOff>
      <xdr:row>19</xdr:row>
      <xdr:rowOff>123345</xdr:rowOff>
    </xdr:to>
    <xdr:grpSp>
      <xdr:nvGrpSpPr>
        <xdr:cNvPr id="291" name="Group 375">
          <a:extLst>
            <a:ext uri="{FF2B5EF4-FFF2-40B4-BE49-F238E27FC236}">
              <a16:creationId xmlns:a16="http://schemas.microsoft.com/office/drawing/2014/main" id="{00000000-0008-0000-0200-000023010000}"/>
            </a:ext>
          </a:extLst>
        </xdr:cNvPr>
        <xdr:cNvGrpSpPr>
          <a:grpSpLocks noChangeAspect="1"/>
        </xdr:cNvGrpSpPr>
      </xdr:nvGrpSpPr>
      <xdr:grpSpPr bwMode="auto">
        <a:xfrm>
          <a:off x="14019672" y="3197947"/>
          <a:ext cx="1279849" cy="1300046"/>
          <a:chOff x="302" y="106"/>
          <a:chExt cx="179" cy="186"/>
        </a:xfrm>
      </xdr:grpSpPr>
      <xdr:sp macro="" textlink="">
        <xdr:nvSpPr>
          <xdr:cNvPr id="296" name="Rectangle 376">
            <a:extLst>
              <a:ext uri="{FF2B5EF4-FFF2-40B4-BE49-F238E27FC236}">
                <a16:creationId xmlns:a16="http://schemas.microsoft.com/office/drawing/2014/main" id="{00000000-0008-0000-0200-00002801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 name="Rectangle 377">
            <a:extLst>
              <a:ext uri="{FF2B5EF4-FFF2-40B4-BE49-F238E27FC236}">
                <a16:creationId xmlns:a16="http://schemas.microsoft.com/office/drawing/2014/main" id="{00000000-0008-0000-0200-00002901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8" name="Rectangle 378">
            <a:extLst>
              <a:ext uri="{FF2B5EF4-FFF2-40B4-BE49-F238E27FC236}">
                <a16:creationId xmlns:a16="http://schemas.microsoft.com/office/drawing/2014/main" id="{00000000-0008-0000-0200-00002A010000}"/>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45</xdr:col>
      <xdr:colOff>207172</xdr:colOff>
      <xdr:row>13</xdr:row>
      <xdr:rowOff>204767</xdr:rowOff>
    </xdr:from>
    <xdr:to>
      <xdr:col>51</xdr:col>
      <xdr:colOff>112539</xdr:colOff>
      <xdr:row>19</xdr:row>
      <xdr:rowOff>123345</xdr:rowOff>
    </xdr:to>
    <xdr:grpSp>
      <xdr:nvGrpSpPr>
        <xdr:cNvPr id="292" name="Group 379">
          <a:extLst>
            <a:ext uri="{FF2B5EF4-FFF2-40B4-BE49-F238E27FC236}">
              <a16:creationId xmlns:a16="http://schemas.microsoft.com/office/drawing/2014/main" id="{00000000-0008-0000-0200-000024010000}"/>
            </a:ext>
          </a:extLst>
        </xdr:cNvPr>
        <xdr:cNvGrpSpPr>
          <a:grpSpLocks noChangeAspect="1"/>
        </xdr:cNvGrpSpPr>
      </xdr:nvGrpSpPr>
      <xdr:grpSpPr bwMode="auto">
        <a:xfrm>
          <a:off x="10568180" y="3197947"/>
          <a:ext cx="1286834" cy="1300046"/>
          <a:chOff x="302" y="106"/>
          <a:chExt cx="179" cy="186"/>
        </a:xfrm>
      </xdr:grpSpPr>
      <xdr:sp macro="" textlink="">
        <xdr:nvSpPr>
          <xdr:cNvPr id="293" name="Rectangle 380">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4" name="Rectangle 381">
            <a:extLst>
              <a:ext uri="{FF2B5EF4-FFF2-40B4-BE49-F238E27FC236}">
                <a16:creationId xmlns:a16="http://schemas.microsoft.com/office/drawing/2014/main" id="{00000000-0008-0000-0200-00002601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5" name="Rectangle 382">
            <a:extLst>
              <a:ext uri="{FF2B5EF4-FFF2-40B4-BE49-F238E27FC236}">
                <a16:creationId xmlns:a16="http://schemas.microsoft.com/office/drawing/2014/main" id="{00000000-0008-0000-0200-000027010000}"/>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多</a:t>
            </a:r>
            <a:endParaRPr lang="ja-JP" altLang="en-US"/>
          </a:p>
        </xdr:txBody>
      </xdr:sp>
    </xdr:grpSp>
    <xdr:clientData/>
  </xdr:twoCellAnchor>
  <xdr:twoCellAnchor>
    <xdr:from>
      <xdr:col>74</xdr:col>
      <xdr:colOff>36471</xdr:colOff>
      <xdr:row>19</xdr:row>
      <xdr:rowOff>109487</xdr:rowOff>
    </xdr:from>
    <xdr:to>
      <xdr:col>81</xdr:col>
      <xdr:colOff>56327</xdr:colOff>
      <xdr:row>26</xdr:row>
      <xdr:rowOff>180970</xdr:rowOff>
    </xdr:to>
    <xdr:grpSp>
      <xdr:nvGrpSpPr>
        <xdr:cNvPr id="418" name="Group 269">
          <a:extLst>
            <a:ext uri="{FF2B5EF4-FFF2-40B4-BE49-F238E27FC236}">
              <a16:creationId xmlns:a16="http://schemas.microsoft.com/office/drawing/2014/main" id="{00000000-0008-0000-0200-0000A2010000}"/>
            </a:ext>
          </a:extLst>
        </xdr:cNvPr>
        <xdr:cNvGrpSpPr>
          <a:grpSpLocks noChangeAspect="1"/>
        </xdr:cNvGrpSpPr>
      </xdr:nvGrpSpPr>
      <xdr:grpSpPr bwMode="auto">
        <a:xfrm>
          <a:off x="17074571" y="4484135"/>
          <a:ext cx="1631569" cy="1683195"/>
          <a:chOff x="395" y="684"/>
          <a:chExt cx="227" cy="241"/>
        </a:xfrm>
      </xdr:grpSpPr>
      <xdr:sp macro="" textlink="">
        <xdr:nvSpPr>
          <xdr:cNvPr id="499" name="Rectangle 270">
            <a:extLst>
              <a:ext uri="{FF2B5EF4-FFF2-40B4-BE49-F238E27FC236}">
                <a16:creationId xmlns:a16="http://schemas.microsoft.com/office/drawing/2014/main" id="{00000000-0008-0000-0200-0000F301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0" name="Rectangle 271">
            <a:extLst>
              <a:ext uri="{FF2B5EF4-FFF2-40B4-BE49-F238E27FC236}">
                <a16:creationId xmlns:a16="http://schemas.microsoft.com/office/drawing/2014/main" id="{00000000-0008-0000-0200-0000F401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1" name="Rectangle 272">
            <a:extLst>
              <a:ext uri="{FF2B5EF4-FFF2-40B4-BE49-F238E27FC236}">
                <a16:creationId xmlns:a16="http://schemas.microsoft.com/office/drawing/2014/main" id="{00000000-0008-0000-0200-0000F501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02" name="Group 273">
            <a:extLst>
              <a:ext uri="{FF2B5EF4-FFF2-40B4-BE49-F238E27FC236}">
                <a16:creationId xmlns:a16="http://schemas.microsoft.com/office/drawing/2014/main" id="{00000000-0008-0000-0200-0000F6010000}"/>
              </a:ext>
            </a:extLst>
          </xdr:cNvPr>
          <xdr:cNvGrpSpPr>
            <a:grpSpLocks noChangeAspect="1"/>
          </xdr:cNvGrpSpPr>
        </xdr:nvGrpSpPr>
        <xdr:grpSpPr bwMode="auto">
          <a:xfrm>
            <a:off x="412" y="860"/>
            <a:ext cx="189" cy="57"/>
            <a:chOff x="660" y="637"/>
            <a:chExt cx="297" cy="85"/>
          </a:xfrm>
        </xdr:grpSpPr>
        <xdr:sp macro="" textlink="">
          <xdr:nvSpPr>
            <xdr:cNvPr id="504" name="Line 274">
              <a:extLst>
                <a:ext uri="{FF2B5EF4-FFF2-40B4-BE49-F238E27FC236}">
                  <a16:creationId xmlns:a16="http://schemas.microsoft.com/office/drawing/2014/main" id="{00000000-0008-0000-0200-0000F801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5" name="Line 275">
              <a:extLst>
                <a:ext uri="{FF2B5EF4-FFF2-40B4-BE49-F238E27FC236}">
                  <a16:creationId xmlns:a16="http://schemas.microsoft.com/office/drawing/2014/main" id="{00000000-0008-0000-0200-0000F901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Line 276">
              <a:extLst>
                <a:ext uri="{FF2B5EF4-FFF2-40B4-BE49-F238E27FC236}">
                  <a16:creationId xmlns:a16="http://schemas.microsoft.com/office/drawing/2014/main" id="{00000000-0008-0000-0200-0000FA01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Line 277">
              <a:extLst>
                <a:ext uri="{FF2B5EF4-FFF2-40B4-BE49-F238E27FC236}">
                  <a16:creationId xmlns:a16="http://schemas.microsoft.com/office/drawing/2014/main" id="{00000000-0008-0000-0200-0000FB01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Line 278">
              <a:extLst>
                <a:ext uri="{FF2B5EF4-FFF2-40B4-BE49-F238E27FC236}">
                  <a16:creationId xmlns:a16="http://schemas.microsoft.com/office/drawing/2014/main" id="{00000000-0008-0000-0200-0000FC01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279">
              <a:extLst>
                <a:ext uri="{FF2B5EF4-FFF2-40B4-BE49-F238E27FC236}">
                  <a16:creationId xmlns:a16="http://schemas.microsoft.com/office/drawing/2014/main" id="{00000000-0008-0000-0200-0000FD01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280">
              <a:extLst>
                <a:ext uri="{FF2B5EF4-FFF2-40B4-BE49-F238E27FC236}">
                  <a16:creationId xmlns:a16="http://schemas.microsoft.com/office/drawing/2014/main" id="{00000000-0008-0000-0200-0000FE01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Line 281">
              <a:extLst>
                <a:ext uri="{FF2B5EF4-FFF2-40B4-BE49-F238E27FC236}">
                  <a16:creationId xmlns:a16="http://schemas.microsoft.com/office/drawing/2014/main" id="{00000000-0008-0000-0200-0000FF01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2" name="Line 282">
              <a:extLst>
                <a:ext uri="{FF2B5EF4-FFF2-40B4-BE49-F238E27FC236}">
                  <a16:creationId xmlns:a16="http://schemas.microsoft.com/office/drawing/2014/main" id="{00000000-0008-0000-0200-00000002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3" name="Line 283">
              <a:extLst>
                <a:ext uri="{FF2B5EF4-FFF2-40B4-BE49-F238E27FC236}">
                  <a16:creationId xmlns:a16="http://schemas.microsoft.com/office/drawing/2014/main" id="{00000000-0008-0000-0200-00000102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Line 284">
              <a:extLst>
                <a:ext uri="{FF2B5EF4-FFF2-40B4-BE49-F238E27FC236}">
                  <a16:creationId xmlns:a16="http://schemas.microsoft.com/office/drawing/2014/main" id="{00000000-0008-0000-0200-00000202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Line 285">
              <a:extLst>
                <a:ext uri="{FF2B5EF4-FFF2-40B4-BE49-F238E27FC236}">
                  <a16:creationId xmlns:a16="http://schemas.microsoft.com/office/drawing/2014/main" id="{00000000-0008-0000-0200-00000302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Line 286">
              <a:extLst>
                <a:ext uri="{FF2B5EF4-FFF2-40B4-BE49-F238E27FC236}">
                  <a16:creationId xmlns:a16="http://schemas.microsoft.com/office/drawing/2014/main" id="{00000000-0008-0000-0200-00000402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Line 287">
              <a:extLst>
                <a:ext uri="{FF2B5EF4-FFF2-40B4-BE49-F238E27FC236}">
                  <a16:creationId xmlns:a16="http://schemas.microsoft.com/office/drawing/2014/main" id="{00000000-0008-0000-0200-00000502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Line 288">
              <a:extLst>
                <a:ext uri="{FF2B5EF4-FFF2-40B4-BE49-F238E27FC236}">
                  <a16:creationId xmlns:a16="http://schemas.microsoft.com/office/drawing/2014/main" id="{00000000-0008-0000-0200-00000602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9" name="Line 289">
              <a:extLst>
                <a:ext uri="{FF2B5EF4-FFF2-40B4-BE49-F238E27FC236}">
                  <a16:creationId xmlns:a16="http://schemas.microsoft.com/office/drawing/2014/main" id="{00000000-0008-0000-0200-00000702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0" name="Line 290">
              <a:extLst>
                <a:ext uri="{FF2B5EF4-FFF2-40B4-BE49-F238E27FC236}">
                  <a16:creationId xmlns:a16="http://schemas.microsoft.com/office/drawing/2014/main" id="{00000000-0008-0000-0200-00000802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1" name="Line 291">
              <a:extLst>
                <a:ext uri="{FF2B5EF4-FFF2-40B4-BE49-F238E27FC236}">
                  <a16:creationId xmlns:a16="http://schemas.microsoft.com/office/drawing/2014/main" id="{00000000-0008-0000-0200-00000902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2" name="Line 292">
              <a:extLst>
                <a:ext uri="{FF2B5EF4-FFF2-40B4-BE49-F238E27FC236}">
                  <a16:creationId xmlns:a16="http://schemas.microsoft.com/office/drawing/2014/main" id="{00000000-0008-0000-0200-00000A02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293">
              <a:extLst>
                <a:ext uri="{FF2B5EF4-FFF2-40B4-BE49-F238E27FC236}">
                  <a16:creationId xmlns:a16="http://schemas.microsoft.com/office/drawing/2014/main" id="{00000000-0008-0000-0200-00000B02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Line 294">
              <a:extLst>
                <a:ext uri="{FF2B5EF4-FFF2-40B4-BE49-F238E27FC236}">
                  <a16:creationId xmlns:a16="http://schemas.microsoft.com/office/drawing/2014/main" id="{00000000-0008-0000-0200-00000C02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Line 295">
              <a:extLst>
                <a:ext uri="{FF2B5EF4-FFF2-40B4-BE49-F238E27FC236}">
                  <a16:creationId xmlns:a16="http://schemas.microsoft.com/office/drawing/2014/main" id="{00000000-0008-0000-0200-00000D02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6" name="Line 296">
              <a:extLst>
                <a:ext uri="{FF2B5EF4-FFF2-40B4-BE49-F238E27FC236}">
                  <a16:creationId xmlns:a16="http://schemas.microsoft.com/office/drawing/2014/main" id="{00000000-0008-0000-0200-00000E02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7" name="Line 297">
              <a:extLst>
                <a:ext uri="{FF2B5EF4-FFF2-40B4-BE49-F238E27FC236}">
                  <a16:creationId xmlns:a16="http://schemas.microsoft.com/office/drawing/2014/main" id="{00000000-0008-0000-0200-00000F02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298">
              <a:extLst>
                <a:ext uri="{FF2B5EF4-FFF2-40B4-BE49-F238E27FC236}">
                  <a16:creationId xmlns:a16="http://schemas.microsoft.com/office/drawing/2014/main" id="{00000000-0008-0000-0200-00001002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Line 299">
              <a:extLst>
                <a:ext uri="{FF2B5EF4-FFF2-40B4-BE49-F238E27FC236}">
                  <a16:creationId xmlns:a16="http://schemas.microsoft.com/office/drawing/2014/main" id="{00000000-0008-0000-0200-00001102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Line 300">
              <a:extLst>
                <a:ext uri="{FF2B5EF4-FFF2-40B4-BE49-F238E27FC236}">
                  <a16:creationId xmlns:a16="http://schemas.microsoft.com/office/drawing/2014/main" id="{00000000-0008-0000-0200-00001202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301">
              <a:extLst>
                <a:ext uri="{FF2B5EF4-FFF2-40B4-BE49-F238E27FC236}">
                  <a16:creationId xmlns:a16="http://schemas.microsoft.com/office/drawing/2014/main" id="{00000000-0008-0000-0200-00001302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3" name="Rectangle 302">
            <a:extLst>
              <a:ext uri="{FF2B5EF4-FFF2-40B4-BE49-F238E27FC236}">
                <a16:creationId xmlns:a16="http://schemas.microsoft.com/office/drawing/2014/main" id="{00000000-0008-0000-0200-0000F701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15856</xdr:colOff>
      <xdr:row>19</xdr:row>
      <xdr:rowOff>109487</xdr:rowOff>
    </xdr:from>
    <xdr:to>
      <xdr:col>74</xdr:col>
      <xdr:colOff>35712</xdr:colOff>
      <xdr:row>26</xdr:row>
      <xdr:rowOff>180970</xdr:rowOff>
    </xdr:to>
    <xdr:grpSp>
      <xdr:nvGrpSpPr>
        <xdr:cNvPr id="419" name="Group 303">
          <a:extLst>
            <a:ext uri="{FF2B5EF4-FFF2-40B4-BE49-F238E27FC236}">
              <a16:creationId xmlns:a16="http://schemas.microsoft.com/office/drawing/2014/main" id="{00000000-0008-0000-0200-0000A3010000}"/>
            </a:ext>
          </a:extLst>
        </xdr:cNvPr>
        <xdr:cNvGrpSpPr>
          <a:grpSpLocks noChangeAspect="1"/>
        </xdr:cNvGrpSpPr>
      </xdr:nvGrpSpPr>
      <xdr:grpSpPr bwMode="auto">
        <a:xfrm>
          <a:off x="15442244" y="4484135"/>
          <a:ext cx="1631568" cy="1683195"/>
          <a:chOff x="395" y="684"/>
          <a:chExt cx="227" cy="241"/>
        </a:xfrm>
      </xdr:grpSpPr>
      <xdr:sp macro="" textlink="">
        <xdr:nvSpPr>
          <xdr:cNvPr id="466" name="Rectangle 304">
            <a:extLst>
              <a:ext uri="{FF2B5EF4-FFF2-40B4-BE49-F238E27FC236}">
                <a16:creationId xmlns:a16="http://schemas.microsoft.com/office/drawing/2014/main" id="{00000000-0008-0000-0200-0000D201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305">
            <a:extLst>
              <a:ext uri="{FF2B5EF4-FFF2-40B4-BE49-F238E27FC236}">
                <a16:creationId xmlns:a16="http://schemas.microsoft.com/office/drawing/2014/main" id="{00000000-0008-0000-0200-0000D301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306">
            <a:extLst>
              <a:ext uri="{FF2B5EF4-FFF2-40B4-BE49-F238E27FC236}">
                <a16:creationId xmlns:a16="http://schemas.microsoft.com/office/drawing/2014/main" id="{00000000-0008-0000-0200-0000D401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69" name="Group 307">
            <a:extLst>
              <a:ext uri="{FF2B5EF4-FFF2-40B4-BE49-F238E27FC236}">
                <a16:creationId xmlns:a16="http://schemas.microsoft.com/office/drawing/2014/main" id="{00000000-0008-0000-0200-0000D5010000}"/>
              </a:ext>
            </a:extLst>
          </xdr:cNvPr>
          <xdr:cNvGrpSpPr>
            <a:grpSpLocks noChangeAspect="1"/>
          </xdr:cNvGrpSpPr>
        </xdr:nvGrpSpPr>
        <xdr:grpSpPr bwMode="auto">
          <a:xfrm>
            <a:off x="412" y="860"/>
            <a:ext cx="189" cy="57"/>
            <a:chOff x="660" y="637"/>
            <a:chExt cx="297" cy="85"/>
          </a:xfrm>
        </xdr:grpSpPr>
        <xdr:sp macro="" textlink="">
          <xdr:nvSpPr>
            <xdr:cNvPr id="471" name="Line 308">
              <a:extLst>
                <a:ext uri="{FF2B5EF4-FFF2-40B4-BE49-F238E27FC236}">
                  <a16:creationId xmlns:a16="http://schemas.microsoft.com/office/drawing/2014/main" id="{00000000-0008-0000-0200-0000D701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2" name="Line 309">
              <a:extLst>
                <a:ext uri="{FF2B5EF4-FFF2-40B4-BE49-F238E27FC236}">
                  <a16:creationId xmlns:a16="http://schemas.microsoft.com/office/drawing/2014/main" id="{00000000-0008-0000-0200-0000D801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Line 310">
              <a:extLst>
                <a:ext uri="{FF2B5EF4-FFF2-40B4-BE49-F238E27FC236}">
                  <a16:creationId xmlns:a16="http://schemas.microsoft.com/office/drawing/2014/main" id="{00000000-0008-0000-0200-0000D901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Line 311">
              <a:extLst>
                <a:ext uri="{FF2B5EF4-FFF2-40B4-BE49-F238E27FC236}">
                  <a16:creationId xmlns:a16="http://schemas.microsoft.com/office/drawing/2014/main" id="{00000000-0008-0000-0200-0000DA01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Line 312">
              <a:extLst>
                <a:ext uri="{FF2B5EF4-FFF2-40B4-BE49-F238E27FC236}">
                  <a16:creationId xmlns:a16="http://schemas.microsoft.com/office/drawing/2014/main" id="{00000000-0008-0000-0200-0000DB01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Line 313">
              <a:extLst>
                <a:ext uri="{FF2B5EF4-FFF2-40B4-BE49-F238E27FC236}">
                  <a16:creationId xmlns:a16="http://schemas.microsoft.com/office/drawing/2014/main" id="{00000000-0008-0000-0200-0000DC01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7" name="Line 314">
              <a:extLst>
                <a:ext uri="{FF2B5EF4-FFF2-40B4-BE49-F238E27FC236}">
                  <a16:creationId xmlns:a16="http://schemas.microsoft.com/office/drawing/2014/main" id="{00000000-0008-0000-0200-0000DD01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8" name="Line 315">
              <a:extLst>
                <a:ext uri="{FF2B5EF4-FFF2-40B4-BE49-F238E27FC236}">
                  <a16:creationId xmlns:a16="http://schemas.microsoft.com/office/drawing/2014/main" id="{00000000-0008-0000-0200-0000DE01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316">
              <a:extLst>
                <a:ext uri="{FF2B5EF4-FFF2-40B4-BE49-F238E27FC236}">
                  <a16:creationId xmlns:a16="http://schemas.microsoft.com/office/drawing/2014/main" id="{00000000-0008-0000-0200-0000DF01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317">
              <a:extLst>
                <a:ext uri="{FF2B5EF4-FFF2-40B4-BE49-F238E27FC236}">
                  <a16:creationId xmlns:a16="http://schemas.microsoft.com/office/drawing/2014/main" id="{00000000-0008-0000-0200-0000E001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318">
              <a:extLst>
                <a:ext uri="{FF2B5EF4-FFF2-40B4-BE49-F238E27FC236}">
                  <a16:creationId xmlns:a16="http://schemas.microsoft.com/office/drawing/2014/main" id="{00000000-0008-0000-0200-0000E101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319">
              <a:extLst>
                <a:ext uri="{FF2B5EF4-FFF2-40B4-BE49-F238E27FC236}">
                  <a16:creationId xmlns:a16="http://schemas.microsoft.com/office/drawing/2014/main" id="{00000000-0008-0000-0200-0000E201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320">
              <a:extLst>
                <a:ext uri="{FF2B5EF4-FFF2-40B4-BE49-F238E27FC236}">
                  <a16:creationId xmlns:a16="http://schemas.microsoft.com/office/drawing/2014/main" id="{00000000-0008-0000-0200-0000E301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321">
              <a:extLst>
                <a:ext uri="{FF2B5EF4-FFF2-40B4-BE49-F238E27FC236}">
                  <a16:creationId xmlns:a16="http://schemas.microsoft.com/office/drawing/2014/main" id="{00000000-0008-0000-0200-0000E401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322">
              <a:extLst>
                <a:ext uri="{FF2B5EF4-FFF2-40B4-BE49-F238E27FC236}">
                  <a16:creationId xmlns:a16="http://schemas.microsoft.com/office/drawing/2014/main" id="{00000000-0008-0000-0200-0000E501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323">
              <a:extLst>
                <a:ext uri="{FF2B5EF4-FFF2-40B4-BE49-F238E27FC236}">
                  <a16:creationId xmlns:a16="http://schemas.microsoft.com/office/drawing/2014/main" id="{00000000-0008-0000-0200-0000E601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324">
              <a:extLst>
                <a:ext uri="{FF2B5EF4-FFF2-40B4-BE49-F238E27FC236}">
                  <a16:creationId xmlns:a16="http://schemas.microsoft.com/office/drawing/2014/main" id="{00000000-0008-0000-0200-0000E701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325">
              <a:extLst>
                <a:ext uri="{FF2B5EF4-FFF2-40B4-BE49-F238E27FC236}">
                  <a16:creationId xmlns:a16="http://schemas.microsoft.com/office/drawing/2014/main" id="{00000000-0008-0000-0200-0000E801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326">
              <a:extLst>
                <a:ext uri="{FF2B5EF4-FFF2-40B4-BE49-F238E27FC236}">
                  <a16:creationId xmlns:a16="http://schemas.microsoft.com/office/drawing/2014/main" id="{00000000-0008-0000-0200-0000E901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327">
              <a:extLst>
                <a:ext uri="{FF2B5EF4-FFF2-40B4-BE49-F238E27FC236}">
                  <a16:creationId xmlns:a16="http://schemas.microsoft.com/office/drawing/2014/main" id="{00000000-0008-0000-0200-0000EA01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328">
              <a:extLst>
                <a:ext uri="{FF2B5EF4-FFF2-40B4-BE49-F238E27FC236}">
                  <a16:creationId xmlns:a16="http://schemas.microsoft.com/office/drawing/2014/main" id="{00000000-0008-0000-0200-0000EB01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2" name="Line 329">
              <a:extLst>
                <a:ext uri="{FF2B5EF4-FFF2-40B4-BE49-F238E27FC236}">
                  <a16:creationId xmlns:a16="http://schemas.microsoft.com/office/drawing/2014/main" id="{00000000-0008-0000-0200-0000EC01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3" name="Line 330">
              <a:extLst>
                <a:ext uri="{FF2B5EF4-FFF2-40B4-BE49-F238E27FC236}">
                  <a16:creationId xmlns:a16="http://schemas.microsoft.com/office/drawing/2014/main" id="{00000000-0008-0000-0200-0000ED01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4" name="Line 331">
              <a:extLst>
                <a:ext uri="{FF2B5EF4-FFF2-40B4-BE49-F238E27FC236}">
                  <a16:creationId xmlns:a16="http://schemas.microsoft.com/office/drawing/2014/main" id="{00000000-0008-0000-0200-0000EE01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5" name="Line 332">
              <a:extLst>
                <a:ext uri="{FF2B5EF4-FFF2-40B4-BE49-F238E27FC236}">
                  <a16:creationId xmlns:a16="http://schemas.microsoft.com/office/drawing/2014/main" id="{00000000-0008-0000-0200-0000EF01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6" name="Line 333">
              <a:extLst>
                <a:ext uri="{FF2B5EF4-FFF2-40B4-BE49-F238E27FC236}">
                  <a16:creationId xmlns:a16="http://schemas.microsoft.com/office/drawing/2014/main" id="{00000000-0008-0000-0200-0000F001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7" name="Line 334">
              <a:extLst>
                <a:ext uri="{FF2B5EF4-FFF2-40B4-BE49-F238E27FC236}">
                  <a16:creationId xmlns:a16="http://schemas.microsoft.com/office/drawing/2014/main" id="{00000000-0008-0000-0200-0000F101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8" name="Line 335">
              <a:extLst>
                <a:ext uri="{FF2B5EF4-FFF2-40B4-BE49-F238E27FC236}">
                  <a16:creationId xmlns:a16="http://schemas.microsoft.com/office/drawing/2014/main" id="{00000000-0008-0000-0200-0000F201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70" name="Rectangle 336">
            <a:extLst>
              <a:ext uri="{FF2B5EF4-FFF2-40B4-BE49-F238E27FC236}">
                <a16:creationId xmlns:a16="http://schemas.microsoft.com/office/drawing/2014/main" id="{00000000-0008-0000-0200-0000D601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81</xdr:col>
      <xdr:colOff>56326</xdr:colOff>
      <xdr:row>19</xdr:row>
      <xdr:rowOff>109487</xdr:rowOff>
    </xdr:from>
    <xdr:to>
      <xdr:col>88</xdr:col>
      <xdr:colOff>63482</xdr:colOff>
      <xdr:row>26</xdr:row>
      <xdr:rowOff>180970</xdr:rowOff>
    </xdr:to>
    <xdr:grpSp>
      <xdr:nvGrpSpPr>
        <xdr:cNvPr id="420" name="Group 337">
          <a:extLst>
            <a:ext uri="{FF2B5EF4-FFF2-40B4-BE49-F238E27FC236}">
              <a16:creationId xmlns:a16="http://schemas.microsoft.com/office/drawing/2014/main" id="{00000000-0008-0000-0200-0000A4010000}"/>
            </a:ext>
          </a:extLst>
        </xdr:cNvPr>
        <xdr:cNvGrpSpPr>
          <a:grpSpLocks noChangeAspect="1"/>
        </xdr:cNvGrpSpPr>
      </xdr:nvGrpSpPr>
      <xdr:grpSpPr bwMode="auto">
        <a:xfrm>
          <a:off x="18706139" y="4484135"/>
          <a:ext cx="1618868" cy="1683195"/>
          <a:chOff x="395" y="684"/>
          <a:chExt cx="227" cy="241"/>
        </a:xfrm>
      </xdr:grpSpPr>
      <xdr:sp macro="" textlink="">
        <xdr:nvSpPr>
          <xdr:cNvPr id="433" name="Rectangle 338">
            <a:extLst>
              <a:ext uri="{FF2B5EF4-FFF2-40B4-BE49-F238E27FC236}">
                <a16:creationId xmlns:a16="http://schemas.microsoft.com/office/drawing/2014/main" id="{00000000-0008-0000-0200-0000B1010000}"/>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4" name="Rectangle 339">
            <a:extLst>
              <a:ext uri="{FF2B5EF4-FFF2-40B4-BE49-F238E27FC236}">
                <a16:creationId xmlns:a16="http://schemas.microsoft.com/office/drawing/2014/main" id="{00000000-0008-0000-0200-0000B201000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5" name="Rectangle 340">
            <a:extLst>
              <a:ext uri="{FF2B5EF4-FFF2-40B4-BE49-F238E27FC236}">
                <a16:creationId xmlns:a16="http://schemas.microsoft.com/office/drawing/2014/main" id="{00000000-0008-0000-0200-0000B30100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36" name="Group 341">
            <a:extLst>
              <a:ext uri="{FF2B5EF4-FFF2-40B4-BE49-F238E27FC236}">
                <a16:creationId xmlns:a16="http://schemas.microsoft.com/office/drawing/2014/main" id="{00000000-0008-0000-0200-0000B4010000}"/>
              </a:ext>
            </a:extLst>
          </xdr:cNvPr>
          <xdr:cNvGrpSpPr>
            <a:grpSpLocks noChangeAspect="1"/>
          </xdr:cNvGrpSpPr>
        </xdr:nvGrpSpPr>
        <xdr:grpSpPr bwMode="auto">
          <a:xfrm>
            <a:off x="412" y="860"/>
            <a:ext cx="189" cy="57"/>
            <a:chOff x="660" y="637"/>
            <a:chExt cx="297" cy="85"/>
          </a:xfrm>
        </xdr:grpSpPr>
        <xdr:sp macro="" textlink="">
          <xdr:nvSpPr>
            <xdr:cNvPr id="438" name="Line 342">
              <a:extLst>
                <a:ext uri="{FF2B5EF4-FFF2-40B4-BE49-F238E27FC236}">
                  <a16:creationId xmlns:a16="http://schemas.microsoft.com/office/drawing/2014/main" id="{00000000-0008-0000-0200-0000B601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Line 343">
              <a:extLst>
                <a:ext uri="{FF2B5EF4-FFF2-40B4-BE49-F238E27FC236}">
                  <a16:creationId xmlns:a16="http://schemas.microsoft.com/office/drawing/2014/main" id="{00000000-0008-0000-0200-0000B701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344">
              <a:extLst>
                <a:ext uri="{FF2B5EF4-FFF2-40B4-BE49-F238E27FC236}">
                  <a16:creationId xmlns:a16="http://schemas.microsoft.com/office/drawing/2014/main" id="{00000000-0008-0000-0200-0000B801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Line 345">
              <a:extLst>
                <a:ext uri="{FF2B5EF4-FFF2-40B4-BE49-F238E27FC236}">
                  <a16:creationId xmlns:a16="http://schemas.microsoft.com/office/drawing/2014/main" id="{00000000-0008-0000-0200-0000B901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2" name="Line 346">
              <a:extLst>
                <a:ext uri="{FF2B5EF4-FFF2-40B4-BE49-F238E27FC236}">
                  <a16:creationId xmlns:a16="http://schemas.microsoft.com/office/drawing/2014/main" id="{00000000-0008-0000-0200-0000BA01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3" name="Line 347">
              <a:extLst>
                <a:ext uri="{FF2B5EF4-FFF2-40B4-BE49-F238E27FC236}">
                  <a16:creationId xmlns:a16="http://schemas.microsoft.com/office/drawing/2014/main" id="{00000000-0008-0000-0200-0000BB01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4" name="Line 348">
              <a:extLst>
                <a:ext uri="{FF2B5EF4-FFF2-40B4-BE49-F238E27FC236}">
                  <a16:creationId xmlns:a16="http://schemas.microsoft.com/office/drawing/2014/main" id="{00000000-0008-0000-0200-0000BC01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5" name="Line 349">
              <a:extLst>
                <a:ext uri="{FF2B5EF4-FFF2-40B4-BE49-F238E27FC236}">
                  <a16:creationId xmlns:a16="http://schemas.microsoft.com/office/drawing/2014/main" id="{00000000-0008-0000-0200-0000BD01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6" name="Line 350">
              <a:extLst>
                <a:ext uri="{FF2B5EF4-FFF2-40B4-BE49-F238E27FC236}">
                  <a16:creationId xmlns:a16="http://schemas.microsoft.com/office/drawing/2014/main" id="{00000000-0008-0000-0200-0000BE01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7" name="Line 351">
              <a:extLst>
                <a:ext uri="{FF2B5EF4-FFF2-40B4-BE49-F238E27FC236}">
                  <a16:creationId xmlns:a16="http://schemas.microsoft.com/office/drawing/2014/main" id="{00000000-0008-0000-0200-0000BF01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8" name="Line 352">
              <a:extLst>
                <a:ext uri="{FF2B5EF4-FFF2-40B4-BE49-F238E27FC236}">
                  <a16:creationId xmlns:a16="http://schemas.microsoft.com/office/drawing/2014/main" id="{00000000-0008-0000-0200-0000C001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9" name="Line 353">
              <a:extLst>
                <a:ext uri="{FF2B5EF4-FFF2-40B4-BE49-F238E27FC236}">
                  <a16:creationId xmlns:a16="http://schemas.microsoft.com/office/drawing/2014/main" id="{00000000-0008-0000-0200-0000C101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0" name="Line 354">
              <a:extLst>
                <a:ext uri="{FF2B5EF4-FFF2-40B4-BE49-F238E27FC236}">
                  <a16:creationId xmlns:a16="http://schemas.microsoft.com/office/drawing/2014/main" id="{00000000-0008-0000-0200-0000C201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Line 355">
              <a:extLst>
                <a:ext uri="{FF2B5EF4-FFF2-40B4-BE49-F238E27FC236}">
                  <a16:creationId xmlns:a16="http://schemas.microsoft.com/office/drawing/2014/main" id="{00000000-0008-0000-0200-0000C301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356">
              <a:extLst>
                <a:ext uri="{FF2B5EF4-FFF2-40B4-BE49-F238E27FC236}">
                  <a16:creationId xmlns:a16="http://schemas.microsoft.com/office/drawing/2014/main" id="{00000000-0008-0000-0200-0000C401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Line 357">
              <a:extLst>
                <a:ext uri="{FF2B5EF4-FFF2-40B4-BE49-F238E27FC236}">
                  <a16:creationId xmlns:a16="http://schemas.microsoft.com/office/drawing/2014/main" id="{00000000-0008-0000-0200-0000C501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4" name="Line 358">
              <a:extLst>
                <a:ext uri="{FF2B5EF4-FFF2-40B4-BE49-F238E27FC236}">
                  <a16:creationId xmlns:a16="http://schemas.microsoft.com/office/drawing/2014/main" id="{00000000-0008-0000-0200-0000C601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5" name="Line 359">
              <a:extLst>
                <a:ext uri="{FF2B5EF4-FFF2-40B4-BE49-F238E27FC236}">
                  <a16:creationId xmlns:a16="http://schemas.microsoft.com/office/drawing/2014/main" id="{00000000-0008-0000-0200-0000C701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6" name="Line 360">
              <a:extLst>
                <a:ext uri="{FF2B5EF4-FFF2-40B4-BE49-F238E27FC236}">
                  <a16:creationId xmlns:a16="http://schemas.microsoft.com/office/drawing/2014/main" id="{00000000-0008-0000-0200-0000C801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7" name="Line 361">
              <a:extLst>
                <a:ext uri="{FF2B5EF4-FFF2-40B4-BE49-F238E27FC236}">
                  <a16:creationId xmlns:a16="http://schemas.microsoft.com/office/drawing/2014/main" id="{00000000-0008-0000-0200-0000C901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8" name="Line 362">
              <a:extLst>
                <a:ext uri="{FF2B5EF4-FFF2-40B4-BE49-F238E27FC236}">
                  <a16:creationId xmlns:a16="http://schemas.microsoft.com/office/drawing/2014/main" id="{00000000-0008-0000-0200-0000CA01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9" name="Line 363">
              <a:extLst>
                <a:ext uri="{FF2B5EF4-FFF2-40B4-BE49-F238E27FC236}">
                  <a16:creationId xmlns:a16="http://schemas.microsoft.com/office/drawing/2014/main" id="{00000000-0008-0000-0200-0000CB01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0" name="Line 364">
              <a:extLst>
                <a:ext uri="{FF2B5EF4-FFF2-40B4-BE49-F238E27FC236}">
                  <a16:creationId xmlns:a16="http://schemas.microsoft.com/office/drawing/2014/main" id="{00000000-0008-0000-0200-0000CC01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1" name="Line 365">
              <a:extLst>
                <a:ext uri="{FF2B5EF4-FFF2-40B4-BE49-F238E27FC236}">
                  <a16:creationId xmlns:a16="http://schemas.microsoft.com/office/drawing/2014/main" id="{00000000-0008-0000-0200-0000CD01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2" name="Line 366">
              <a:extLst>
                <a:ext uri="{FF2B5EF4-FFF2-40B4-BE49-F238E27FC236}">
                  <a16:creationId xmlns:a16="http://schemas.microsoft.com/office/drawing/2014/main" id="{00000000-0008-0000-0200-0000CE01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3" name="Line 367">
              <a:extLst>
                <a:ext uri="{FF2B5EF4-FFF2-40B4-BE49-F238E27FC236}">
                  <a16:creationId xmlns:a16="http://schemas.microsoft.com/office/drawing/2014/main" id="{00000000-0008-0000-0200-0000CF01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4" name="Line 368">
              <a:extLst>
                <a:ext uri="{FF2B5EF4-FFF2-40B4-BE49-F238E27FC236}">
                  <a16:creationId xmlns:a16="http://schemas.microsoft.com/office/drawing/2014/main" id="{00000000-0008-0000-0200-0000D001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5" name="Line 369">
              <a:extLst>
                <a:ext uri="{FF2B5EF4-FFF2-40B4-BE49-F238E27FC236}">
                  <a16:creationId xmlns:a16="http://schemas.microsoft.com/office/drawing/2014/main" id="{00000000-0008-0000-0200-0000D101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37" name="Rectangle 370">
            <a:extLst>
              <a:ext uri="{FF2B5EF4-FFF2-40B4-BE49-F238E27FC236}">
                <a16:creationId xmlns:a16="http://schemas.microsoft.com/office/drawing/2014/main" id="{00000000-0008-0000-0200-0000B501000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74</xdr:col>
      <xdr:colOff>214191</xdr:colOff>
      <xdr:row>13</xdr:row>
      <xdr:rowOff>204782</xdr:rowOff>
    </xdr:from>
    <xdr:to>
      <xdr:col>80</xdr:col>
      <xdr:colOff>115073</xdr:colOff>
      <xdr:row>19</xdr:row>
      <xdr:rowOff>123360</xdr:rowOff>
    </xdr:to>
    <xdr:grpSp>
      <xdr:nvGrpSpPr>
        <xdr:cNvPr id="421" name="Group 371">
          <a:extLst>
            <a:ext uri="{FF2B5EF4-FFF2-40B4-BE49-F238E27FC236}">
              <a16:creationId xmlns:a16="http://schemas.microsoft.com/office/drawing/2014/main" id="{00000000-0008-0000-0200-0000A5010000}"/>
            </a:ext>
          </a:extLst>
        </xdr:cNvPr>
        <xdr:cNvGrpSpPr>
          <a:grpSpLocks noChangeAspect="1"/>
        </xdr:cNvGrpSpPr>
      </xdr:nvGrpSpPr>
      <xdr:grpSpPr bwMode="auto">
        <a:xfrm>
          <a:off x="17252291" y="3197962"/>
          <a:ext cx="1282350" cy="1300046"/>
          <a:chOff x="302" y="106"/>
          <a:chExt cx="179" cy="186"/>
        </a:xfrm>
      </xdr:grpSpPr>
      <xdr:sp macro="" textlink="">
        <xdr:nvSpPr>
          <xdr:cNvPr id="430" name="Rectangle 372">
            <a:extLst>
              <a:ext uri="{FF2B5EF4-FFF2-40B4-BE49-F238E27FC236}">
                <a16:creationId xmlns:a16="http://schemas.microsoft.com/office/drawing/2014/main" id="{00000000-0008-0000-0200-0000AE01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1" name="Rectangle 373">
            <a:extLst>
              <a:ext uri="{FF2B5EF4-FFF2-40B4-BE49-F238E27FC236}">
                <a16:creationId xmlns:a16="http://schemas.microsoft.com/office/drawing/2014/main" id="{00000000-0008-0000-0200-0000AF01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2" name="Rectangle 374">
            <a:extLst>
              <a:ext uri="{FF2B5EF4-FFF2-40B4-BE49-F238E27FC236}">
                <a16:creationId xmlns:a16="http://schemas.microsoft.com/office/drawing/2014/main" id="{00000000-0008-0000-0200-0000B0010000}"/>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多</a:t>
            </a:r>
            <a:endParaRPr lang="ja-JP" altLang="en-US"/>
          </a:p>
        </xdr:txBody>
      </xdr:sp>
    </xdr:grpSp>
    <xdr:clientData/>
  </xdr:twoCellAnchor>
  <xdr:twoCellAnchor>
    <xdr:from>
      <xdr:col>82</xdr:col>
      <xdr:colOff>13315</xdr:colOff>
      <xdr:row>13</xdr:row>
      <xdr:rowOff>204782</xdr:rowOff>
    </xdr:from>
    <xdr:to>
      <xdr:col>87</xdr:col>
      <xdr:colOff>142797</xdr:colOff>
      <xdr:row>19</xdr:row>
      <xdr:rowOff>123360</xdr:rowOff>
    </xdr:to>
    <xdr:grpSp>
      <xdr:nvGrpSpPr>
        <xdr:cNvPr id="422" name="Group 375">
          <a:extLst>
            <a:ext uri="{FF2B5EF4-FFF2-40B4-BE49-F238E27FC236}">
              <a16:creationId xmlns:a16="http://schemas.microsoft.com/office/drawing/2014/main" id="{00000000-0008-0000-0200-0000A6010000}"/>
            </a:ext>
          </a:extLst>
        </xdr:cNvPr>
        <xdr:cNvGrpSpPr>
          <a:grpSpLocks noChangeAspect="1"/>
        </xdr:cNvGrpSpPr>
      </xdr:nvGrpSpPr>
      <xdr:grpSpPr bwMode="auto">
        <a:xfrm>
          <a:off x="18893373" y="3197962"/>
          <a:ext cx="1280704" cy="1300046"/>
          <a:chOff x="302" y="106"/>
          <a:chExt cx="179" cy="186"/>
        </a:xfrm>
      </xdr:grpSpPr>
      <xdr:sp macro="" textlink="">
        <xdr:nvSpPr>
          <xdr:cNvPr id="427" name="Rectangle 376">
            <a:extLst>
              <a:ext uri="{FF2B5EF4-FFF2-40B4-BE49-F238E27FC236}">
                <a16:creationId xmlns:a16="http://schemas.microsoft.com/office/drawing/2014/main" id="{00000000-0008-0000-0200-0000AB01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8" name="Rectangle 377">
            <a:extLst>
              <a:ext uri="{FF2B5EF4-FFF2-40B4-BE49-F238E27FC236}">
                <a16:creationId xmlns:a16="http://schemas.microsoft.com/office/drawing/2014/main" id="{00000000-0008-0000-0200-0000AC01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9" name="Rectangle 378">
            <a:extLst>
              <a:ext uri="{FF2B5EF4-FFF2-40B4-BE49-F238E27FC236}">
                <a16:creationId xmlns:a16="http://schemas.microsoft.com/office/drawing/2014/main" id="{00000000-0008-0000-0200-0000AD010000}"/>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支</a:t>
            </a:r>
            <a:endParaRPr lang="ja-JP" altLang="en-US"/>
          </a:p>
        </xdr:txBody>
      </xdr:sp>
    </xdr:grpSp>
    <xdr:clientData/>
  </xdr:twoCellAnchor>
  <xdr:twoCellAnchor>
    <xdr:from>
      <xdr:col>67</xdr:col>
      <xdr:colOff>193577</xdr:colOff>
      <xdr:row>13</xdr:row>
      <xdr:rowOff>204782</xdr:rowOff>
    </xdr:from>
    <xdr:to>
      <xdr:col>73</xdr:col>
      <xdr:colOff>88109</xdr:colOff>
      <xdr:row>19</xdr:row>
      <xdr:rowOff>123360</xdr:rowOff>
    </xdr:to>
    <xdr:grpSp>
      <xdr:nvGrpSpPr>
        <xdr:cNvPr id="423" name="Group 379">
          <a:extLst>
            <a:ext uri="{FF2B5EF4-FFF2-40B4-BE49-F238E27FC236}">
              <a16:creationId xmlns:a16="http://schemas.microsoft.com/office/drawing/2014/main" id="{00000000-0008-0000-0200-0000A7010000}"/>
            </a:ext>
          </a:extLst>
        </xdr:cNvPr>
        <xdr:cNvGrpSpPr>
          <a:grpSpLocks noChangeAspect="1"/>
        </xdr:cNvGrpSpPr>
      </xdr:nvGrpSpPr>
      <xdr:grpSpPr bwMode="auto">
        <a:xfrm>
          <a:off x="15619965" y="3197962"/>
          <a:ext cx="1275999" cy="1300046"/>
          <a:chOff x="302" y="106"/>
          <a:chExt cx="179" cy="186"/>
        </a:xfrm>
      </xdr:grpSpPr>
      <xdr:sp macro="" textlink="">
        <xdr:nvSpPr>
          <xdr:cNvPr id="424" name="Rectangle 380">
            <a:extLst>
              <a:ext uri="{FF2B5EF4-FFF2-40B4-BE49-F238E27FC236}">
                <a16:creationId xmlns:a16="http://schemas.microsoft.com/office/drawing/2014/main" id="{00000000-0008-0000-0200-0000A801000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5" name="Rectangle 381">
            <a:extLst>
              <a:ext uri="{FF2B5EF4-FFF2-40B4-BE49-F238E27FC236}">
                <a16:creationId xmlns:a16="http://schemas.microsoft.com/office/drawing/2014/main" id="{00000000-0008-0000-0200-0000A901000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6" name="Rectangle 382">
            <a:extLst>
              <a:ext uri="{FF2B5EF4-FFF2-40B4-BE49-F238E27FC236}">
                <a16:creationId xmlns:a16="http://schemas.microsoft.com/office/drawing/2014/main" id="{00000000-0008-0000-0200-0000AA010000}"/>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75</xdr:col>
      <xdr:colOff>193218</xdr:colOff>
      <xdr:row>19</xdr:row>
      <xdr:rowOff>49227</xdr:rowOff>
    </xdr:from>
    <xdr:to>
      <xdr:col>78</xdr:col>
      <xdr:colOff>178519</xdr:colOff>
      <xdr:row>20</xdr:row>
      <xdr:rowOff>63836</xdr:rowOff>
    </xdr:to>
    <xdr:grpSp>
      <xdr:nvGrpSpPr>
        <xdr:cNvPr id="404" name="Group 554">
          <a:extLst>
            <a:ext uri="{FF2B5EF4-FFF2-40B4-BE49-F238E27FC236}">
              <a16:creationId xmlns:a16="http://schemas.microsoft.com/office/drawing/2014/main" id="{00000000-0008-0000-0200-000094010000}"/>
            </a:ext>
          </a:extLst>
        </xdr:cNvPr>
        <xdr:cNvGrpSpPr>
          <a:grpSpLocks noChangeAspect="1"/>
        </xdr:cNvGrpSpPr>
      </xdr:nvGrpSpPr>
      <xdr:grpSpPr bwMode="auto">
        <a:xfrm>
          <a:off x="17461563" y="4423875"/>
          <a:ext cx="676036" cy="244854"/>
          <a:chOff x="590" y="1469"/>
          <a:chExt cx="470" cy="116"/>
        </a:xfrm>
      </xdr:grpSpPr>
      <xdr:grpSp>
        <xdr:nvGrpSpPr>
          <xdr:cNvPr id="410" name="Group 555">
            <a:extLst>
              <a:ext uri="{FF2B5EF4-FFF2-40B4-BE49-F238E27FC236}">
                <a16:creationId xmlns:a16="http://schemas.microsoft.com/office/drawing/2014/main" id="{00000000-0008-0000-0200-00009A010000}"/>
              </a:ext>
            </a:extLst>
          </xdr:cNvPr>
          <xdr:cNvGrpSpPr>
            <a:grpSpLocks noChangeAspect="1"/>
          </xdr:cNvGrpSpPr>
        </xdr:nvGrpSpPr>
        <xdr:grpSpPr bwMode="auto">
          <a:xfrm>
            <a:off x="590" y="1469"/>
            <a:ext cx="211" cy="116"/>
            <a:chOff x="980" y="698"/>
            <a:chExt cx="259" cy="116"/>
          </a:xfrm>
        </xdr:grpSpPr>
        <xdr:sp macro="" textlink="">
          <xdr:nvSpPr>
            <xdr:cNvPr id="416" name="Rectangle 556">
              <a:extLst>
                <a:ext uri="{FF2B5EF4-FFF2-40B4-BE49-F238E27FC236}">
                  <a16:creationId xmlns:a16="http://schemas.microsoft.com/office/drawing/2014/main" id="{00000000-0008-0000-0200-0000A0010000}"/>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7" name="Rectangle 557">
              <a:extLst>
                <a:ext uri="{FF2B5EF4-FFF2-40B4-BE49-F238E27FC236}">
                  <a16:creationId xmlns:a16="http://schemas.microsoft.com/office/drawing/2014/main" id="{00000000-0008-0000-0200-0000A1010000}"/>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411" name="Group 558">
            <a:extLst>
              <a:ext uri="{FF2B5EF4-FFF2-40B4-BE49-F238E27FC236}">
                <a16:creationId xmlns:a16="http://schemas.microsoft.com/office/drawing/2014/main" id="{00000000-0008-0000-0200-00009B010000}"/>
              </a:ext>
            </a:extLst>
          </xdr:cNvPr>
          <xdr:cNvGrpSpPr>
            <a:grpSpLocks noChangeAspect="1"/>
          </xdr:cNvGrpSpPr>
        </xdr:nvGrpSpPr>
        <xdr:grpSpPr bwMode="auto">
          <a:xfrm>
            <a:off x="852" y="1477"/>
            <a:ext cx="208" cy="105"/>
            <a:chOff x="1290" y="718"/>
            <a:chExt cx="208" cy="99"/>
          </a:xfrm>
        </xdr:grpSpPr>
        <xdr:sp macro="" textlink="">
          <xdr:nvSpPr>
            <xdr:cNvPr id="412" name="Rectangle 559">
              <a:extLst>
                <a:ext uri="{FF2B5EF4-FFF2-40B4-BE49-F238E27FC236}">
                  <a16:creationId xmlns:a16="http://schemas.microsoft.com/office/drawing/2014/main" id="{00000000-0008-0000-0200-00009C010000}"/>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3" name="Line 560">
              <a:extLst>
                <a:ext uri="{FF2B5EF4-FFF2-40B4-BE49-F238E27FC236}">
                  <a16:creationId xmlns:a16="http://schemas.microsoft.com/office/drawing/2014/main" id="{00000000-0008-0000-0200-00009D010000}"/>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4" name="Line 561">
              <a:extLst>
                <a:ext uri="{FF2B5EF4-FFF2-40B4-BE49-F238E27FC236}">
                  <a16:creationId xmlns:a16="http://schemas.microsoft.com/office/drawing/2014/main" id="{00000000-0008-0000-0200-00009E010000}"/>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5" name="Line 562">
              <a:extLst>
                <a:ext uri="{FF2B5EF4-FFF2-40B4-BE49-F238E27FC236}">
                  <a16:creationId xmlns:a16="http://schemas.microsoft.com/office/drawing/2014/main" id="{00000000-0008-0000-0200-00009F01000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78</xdr:col>
      <xdr:colOff>215803</xdr:colOff>
      <xdr:row>19</xdr:row>
      <xdr:rowOff>89762</xdr:rowOff>
    </xdr:from>
    <xdr:to>
      <xdr:col>79</xdr:col>
      <xdr:colOff>161192</xdr:colOff>
      <xdr:row>20</xdr:row>
      <xdr:rowOff>36813</xdr:rowOff>
    </xdr:to>
    <xdr:grpSp>
      <xdr:nvGrpSpPr>
        <xdr:cNvPr id="405" name="Group 563">
          <a:extLst>
            <a:ext uri="{FF2B5EF4-FFF2-40B4-BE49-F238E27FC236}">
              <a16:creationId xmlns:a16="http://schemas.microsoft.com/office/drawing/2014/main" id="{00000000-0008-0000-0200-000095010000}"/>
            </a:ext>
          </a:extLst>
        </xdr:cNvPr>
        <xdr:cNvGrpSpPr>
          <a:grpSpLocks noChangeAspect="1"/>
        </xdr:cNvGrpSpPr>
      </xdr:nvGrpSpPr>
      <xdr:grpSpPr bwMode="auto">
        <a:xfrm>
          <a:off x="18174883" y="4464410"/>
          <a:ext cx="175632" cy="177296"/>
          <a:chOff x="1172" y="1491"/>
          <a:chExt cx="106" cy="90"/>
        </a:xfrm>
      </xdr:grpSpPr>
      <xdr:sp macro="" textlink="">
        <xdr:nvSpPr>
          <xdr:cNvPr id="406" name="Arc 564">
            <a:extLst>
              <a:ext uri="{FF2B5EF4-FFF2-40B4-BE49-F238E27FC236}">
                <a16:creationId xmlns:a16="http://schemas.microsoft.com/office/drawing/2014/main" id="{00000000-0008-0000-0200-000096010000}"/>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07" name="Group 565">
            <a:extLst>
              <a:ext uri="{FF2B5EF4-FFF2-40B4-BE49-F238E27FC236}">
                <a16:creationId xmlns:a16="http://schemas.microsoft.com/office/drawing/2014/main" id="{00000000-0008-0000-0200-000097010000}"/>
              </a:ext>
            </a:extLst>
          </xdr:cNvPr>
          <xdr:cNvGrpSpPr>
            <a:grpSpLocks noChangeAspect="1"/>
          </xdr:cNvGrpSpPr>
        </xdr:nvGrpSpPr>
        <xdr:grpSpPr bwMode="auto">
          <a:xfrm>
            <a:off x="1172" y="1492"/>
            <a:ext cx="106" cy="89"/>
            <a:chOff x="1172" y="1492"/>
            <a:chExt cx="106" cy="89"/>
          </a:xfrm>
        </xdr:grpSpPr>
        <xdr:sp macro="" textlink="">
          <xdr:nvSpPr>
            <xdr:cNvPr id="408" name="Arc 566">
              <a:extLst>
                <a:ext uri="{FF2B5EF4-FFF2-40B4-BE49-F238E27FC236}">
                  <a16:creationId xmlns:a16="http://schemas.microsoft.com/office/drawing/2014/main" id="{00000000-0008-0000-0200-000098010000}"/>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Oval 567">
              <a:extLst>
                <a:ext uri="{FF2B5EF4-FFF2-40B4-BE49-F238E27FC236}">
                  <a16:creationId xmlns:a16="http://schemas.microsoft.com/office/drawing/2014/main" id="{00000000-0008-0000-0200-00009901000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67</xdr:col>
      <xdr:colOff>219083</xdr:colOff>
      <xdr:row>27</xdr:row>
      <xdr:rowOff>228590</xdr:rowOff>
    </xdr:from>
    <xdr:to>
      <xdr:col>72</xdr:col>
      <xdr:colOff>190508</xdr:colOff>
      <xdr:row>33</xdr:row>
      <xdr:rowOff>19040</xdr:rowOff>
    </xdr:to>
    <xdr:pic>
      <xdr:nvPicPr>
        <xdr:cNvPr id="532" name="Picture 498">
          <a:extLst>
            <a:ext uri="{FF2B5EF4-FFF2-40B4-BE49-F238E27FC236}">
              <a16:creationId xmlns:a16="http://schemas.microsoft.com/office/drawing/2014/main" id="{00000000-0008-0000-0200-00001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35283" y="6400790"/>
          <a:ext cx="1114425" cy="1162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43</xdr:col>
      <xdr:colOff>80916</xdr:colOff>
      <xdr:row>57</xdr:row>
      <xdr:rowOff>38096</xdr:rowOff>
    </xdr:from>
    <xdr:to>
      <xdr:col>48</xdr:col>
      <xdr:colOff>52341</xdr:colOff>
      <xdr:row>63</xdr:row>
      <xdr:rowOff>57146</xdr:rowOff>
    </xdr:to>
    <xdr:pic>
      <xdr:nvPicPr>
        <xdr:cNvPr id="796" name="Picture 498">
          <a:extLst>
            <a:ext uri="{FF2B5EF4-FFF2-40B4-BE49-F238E27FC236}">
              <a16:creationId xmlns:a16="http://schemas.microsoft.com/office/drawing/2014/main" id="{00000000-0008-0000-0200-00001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2166" y="6229346"/>
          <a:ext cx="1162050" cy="1447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34</xdr:col>
      <xdr:colOff>118900</xdr:colOff>
      <xdr:row>44</xdr:row>
      <xdr:rowOff>95277</xdr:rowOff>
    </xdr:from>
    <xdr:to>
      <xdr:col>34</xdr:col>
      <xdr:colOff>118900</xdr:colOff>
      <xdr:row>62</xdr:row>
      <xdr:rowOff>176243</xdr:rowOff>
    </xdr:to>
    <xdr:sp macro="" textlink="">
      <xdr:nvSpPr>
        <xdr:cNvPr id="797" name="Line 913">
          <a:extLst>
            <a:ext uri="{FF2B5EF4-FFF2-40B4-BE49-F238E27FC236}">
              <a16:creationId xmlns:a16="http://schemas.microsoft.com/office/drawing/2014/main" id="{00000000-0008-0000-0200-00001D030000}"/>
            </a:ext>
          </a:extLst>
        </xdr:cNvPr>
        <xdr:cNvSpPr>
          <a:spLocks noChangeShapeType="1"/>
        </xdr:cNvSpPr>
      </xdr:nvSpPr>
      <xdr:spPr bwMode="auto">
        <a:xfrm>
          <a:off x="357025" y="3190902"/>
          <a:ext cx="0" cy="4367216"/>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59</xdr:col>
      <xdr:colOff>188915</xdr:colOff>
      <xdr:row>13</xdr:row>
      <xdr:rowOff>71444</xdr:rowOff>
    </xdr:from>
    <xdr:to>
      <xdr:col>59</xdr:col>
      <xdr:colOff>188915</xdr:colOff>
      <xdr:row>31</xdr:row>
      <xdr:rowOff>152410</xdr:rowOff>
    </xdr:to>
    <xdr:sp macro="" textlink="">
      <xdr:nvSpPr>
        <xdr:cNvPr id="799" name="Line 913">
          <a:extLst>
            <a:ext uri="{FF2B5EF4-FFF2-40B4-BE49-F238E27FC236}">
              <a16:creationId xmlns:a16="http://schemas.microsoft.com/office/drawing/2014/main" id="{00000000-0008-0000-0200-00001F030000}"/>
            </a:ext>
          </a:extLst>
        </xdr:cNvPr>
        <xdr:cNvSpPr>
          <a:spLocks noChangeShapeType="1"/>
        </xdr:cNvSpPr>
      </xdr:nvSpPr>
      <xdr:spPr bwMode="auto">
        <a:xfrm>
          <a:off x="13676315" y="3043244"/>
          <a:ext cx="0" cy="4195766"/>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119065</xdr:colOff>
      <xdr:row>14</xdr:row>
      <xdr:rowOff>225426</xdr:rowOff>
    </xdr:from>
    <xdr:to>
      <xdr:col>30</xdr:col>
      <xdr:colOff>119065</xdr:colOff>
      <xdr:row>33</xdr:row>
      <xdr:rowOff>77792</xdr:rowOff>
    </xdr:to>
    <xdr:sp macro="" textlink="">
      <xdr:nvSpPr>
        <xdr:cNvPr id="800" name="Line 913">
          <a:extLst>
            <a:ext uri="{FF2B5EF4-FFF2-40B4-BE49-F238E27FC236}">
              <a16:creationId xmlns:a16="http://schemas.microsoft.com/office/drawing/2014/main" id="{00000000-0008-0000-0200-000020030000}"/>
            </a:ext>
          </a:extLst>
        </xdr:cNvPr>
        <xdr:cNvSpPr>
          <a:spLocks noChangeShapeType="1"/>
        </xdr:cNvSpPr>
      </xdr:nvSpPr>
      <xdr:spPr bwMode="auto">
        <a:xfrm>
          <a:off x="6977065" y="3425826"/>
          <a:ext cx="0" cy="4195766"/>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75</xdr:col>
      <xdr:colOff>12693</xdr:colOff>
      <xdr:row>54</xdr:row>
      <xdr:rowOff>104772</xdr:rowOff>
    </xdr:from>
    <xdr:to>
      <xdr:col>97</xdr:col>
      <xdr:colOff>193676</xdr:colOff>
      <xdr:row>62</xdr:row>
      <xdr:rowOff>76199</xdr:rowOff>
    </xdr:to>
    <xdr:sp macro="" textlink="">
      <xdr:nvSpPr>
        <xdr:cNvPr id="801" name="Text Box 502">
          <a:extLst>
            <a:ext uri="{FF2B5EF4-FFF2-40B4-BE49-F238E27FC236}">
              <a16:creationId xmlns:a16="http://schemas.microsoft.com/office/drawing/2014/main" id="{00000000-0008-0000-0200-000021030000}"/>
            </a:ext>
          </a:extLst>
        </xdr:cNvPr>
        <xdr:cNvSpPr txBox="1">
          <a:spLocks noChangeArrowheads="1"/>
        </xdr:cNvSpPr>
      </xdr:nvSpPr>
      <xdr:spPr bwMode="auto">
        <a:xfrm>
          <a:off x="17157693" y="12449172"/>
          <a:ext cx="5210183" cy="18002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0" anchor="ctr" upright="1"/>
        <a:lstStyle/>
        <a:p>
          <a:pPr algn="l" rtl="0">
            <a:lnSpc>
              <a:spcPts val="2600"/>
            </a:lnSpc>
            <a:defRPr sz="1000"/>
          </a:pPr>
          <a:r>
            <a:rPr lang="en-US" altLang="ja-JP" sz="2200" b="0" i="0" u="none" strike="noStrike" baseline="0">
              <a:solidFill>
                <a:srgbClr val="000000"/>
              </a:solidFill>
              <a:latin typeface="ＭＳ Ｐゴシック"/>
              <a:ea typeface="ＭＳ Ｐゴシック"/>
            </a:rPr>
            <a:t>(</a:t>
          </a:r>
          <a:r>
            <a:rPr lang="ja-JP" altLang="en-US" sz="2200" b="0" i="0" u="none" strike="noStrike" baseline="0">
              <a:solidFill>
                <a:srgbClr val="000000"/>
              </a:solidFill>
              <a:latin typeface="ＭＳ Ｐゴシック"/>
              <a:ea typeface="ＭＳ Ｐゴシック"/>
            </a:rPr>
            <a:t>凡例</a:t>
          </a:r>
          <a:r>
            <a:rPr lang="en-US" altLang="ja-JP" sz="2200" b="0" i="0" u="none" strike="noStrike" baseline="0">
              <a:solidFill>
                <a:srgbClr val="000000"/>
              </a:solidFill>
              <a:latin typeface="ＭＳ Ｐゴシック"/>
              <a:ea typeface="ＭＳ Ｐゴシック"/>
            </a:rPr>
            <a:t>)  </a:t>
          </a:r>
          <a:r>
            <a:rPr lang="ja-JP" altLang="en-US" sz="2200" b="0" i="0" u="none" strike="noStrike" baseline="0">
              <a:solidFill>
                <a:srgbClr val="000000"/>
              </a:solidFill>
              <a:latin typeface="ＭＳ Ｐゴシック"/>
              <a:ea typeface="ＭＳ Ｐゴシック"/>
            </a:rPr>
            <a:t>自：自動出動ディスプレイ</a:t>
          </a:r>
          <a:endParaRPr lang="en-US" altLang="ja-JP"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　　　　　地：地図ディスプレイ</a:t>
          </a:r>
          <a:endParaRPr lang="en-US" altLang="ja-JP"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　　　　　多：多目的ディスプレイ　</a:t>
          </a:r>
          <a:endParaRPr lang="en-US" altLang="ja-JP"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　　　　　支：支援ディスプレイ　</a:t>
          </a:r>
          <a:endParaRPr lang="ja-JP" altLang="en-US"/>
        </a:p>
      </xdr:txBody>
    </xdr:sp>
    <xdr:clientData/>
  </xdr:twoCellAnchor>
  <xdr:twoCellAnchor>
    <xdr:from>
      <xdr:col>69</xdr:col>
      <xdr:colOff>214303</xdr:colOff>
      <xdr:row>11</xdr:row>
      <xdr:rowOff>119070</xdr:rowOff>
    </xdr:from>
    <xdr:to>
      <xdr:col>84</xdr:col>
      <xdr:colOff>214303</xdr:colOff>
      <xdr:row>14</xdr:row>
      <xdr:rowOff>128595</xdr:rowOff>
    </xdr:to>
    <xdr:sp macro="" textlink="">
      <xdr:nvSpPr>
        <xdr:cNvPr id="802" name="Text Box 502">
          <a:extLst>
            <a:ext uri="{FF2B5EF4-FFF2-40B4-BE49-F238E27FC236}">
              <a16:creationId xmlns:a16="http://schemas.microsoft.com/office/drawing/2014/main" id="{00000000-0008-0000-0200-000022030000}"/>
            </a:ext>
          </a:extLst>
        </xdr:cNvPr>
        <xdr:cNvSpPr txBox="1">
          <a:spLocks noChangeArrowheads="1"/>
        </xdr:cNvSpPr>
      </xdr:nvSpPr>
      <xdr:spPr bwMode="auto">
        <a:xfrm>
          <a:off x="16644928" y="2738445"/>
          <a:ext cx="3571875" cy="723900"/>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指令台②</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34</xdr:col>
      <xdr:colOff>11102</xdr:colOff>
      <xdr:row>11</xdr:row>
      <xdr:rowOff>119070</xdr:rowOff>
    </xdr:from>
    <xdr:to>
      <xdr:col>49</xdr:col>
      <xdr:colOff>11102</xdr:colOff>
      <xdr:row>14</xdr:row>
      <xdr:rowOff>128595</xdr:rowOff>
    </xdr:to>
    <xdr:sp macro="" textlink="">
      <xdr:nvSpPr>
        <xdr:cNvPr id="804" name="Text Box 502">
          <a:extLst>
            <a:ext uri="{FF2B5EF4-FFF2-40B4-BE49-F238E27FC236}">
              <a16:creationId xmlns:a16="http://schemas.microsoft.com/office/drawing/2014/main" id="{00000000-0008-0000-0200-000024030000}"/>
            </a:ext>
          </a:extLst>
        </xdr:cNvPr>
        <xdr:cNvSpPr txBox="1">
          <a:spLocks noChangeArrowheads="1"/>
        </xdr:cNvSpPr>
      </xdr:nvSpPr>
      <xdr:spPr bwMode="auto">
        <a:xfrm>
          <a:off x="8107352" y="2738445"/>
          <a:ext cx="3571875" cy="723900"/>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指令台③</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4</xdr:col>
      <xdr:colOff>214287</xdr:colOff>
      <xdr:row>11</xdr:row>
      <xdr:rowOff>95252</xdr:rowOff>
    </xdr:from>
    <xdr:to>
      <xdr:col>19</xdr:col>
      <xdr:colOff>214287</xdr:colOff>
      <xdr:row>14</xdr:row>
      <xdr:rowOff>104777</xdr:rowOff>
    </xdr:to>
    <xdr:sp macro="" textlink="">
      <xdr:nvSpPr>
        <xdr:cNvPr id="805" name="Text Box 502">
          <a:extLst>
            <a:ext uri="{FF2B5EF4-FFF2-40B4-BE49-F238E27FC236}">
              <a16:creationId xmlns:a16="http://schemas.microsoft.com/office/drawing/2014/main" id="{00000000-0008-0000-0200-000025030000}"/>
            </a:ext>
          </a:extLst>
        </xdr:cNvPr>
        <xdr:cNvSpPr txBox="1">
          <a:spLocks noChangeArrowheads="1"/>
        </xdr:cNvSpPr>
      </xdr:nvSpPr>
      <xdr:spPr bwMode="auto">
        <a:xfrm>
          <a:off x="1166787" y="2714627"/>
          <a:ext cx="3571875" cy="723900"/>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指令台④</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6</xdr:col>
      <xdr:colOff>166636</xdr:colOff>
      <xdr:row>41</xdr:row>
      <xdr:rowOff>190519</xdr:rowOff>
    </xdr:from>
    <xdr:to>
      <xdr:col>21</xdr:col>
      <xdr:colOff>166636</xdr:colOff>
      <xdr:row>44</xdr:row>
      <xdr:rowOff>200044</xdr:rowOff>
    </xdr:to>
    <xdr:sp macro="" textlink="">
      <xdr:nvSpPr>
        <xdr:cNvPr id="806" name="Text Box 502">
          <a:extLst>
            <a:ext uri="{FF2B5EF4-FFF2-40B4-BE49-F238E27FC236}">
              <a16:creationId xmlns:a16="http://schemas.microsoft.com/office/drawing/2014/main" id="{00000000-0008-0000-0200-000026030000}"/>
            </a:ext>
          </a:extLst>
        </xdr:cNvPr>
        <xdr:cNvSpPr txBox="1">
          <a:spLocks noChangeArrowheads="1"/>
        </xdr:cNvSpPr>
      </xdr:nvSpPr>
      <xdr:spPr bwMode="auto">
        <a:xfrm>
          <a:off x="1595386" y="7200919"/>
          <a:ext cx="3571875" cy="514350"/>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指揮台</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38</xdr:col>
      <xdr:colOff>95097</xdr:colOff>
      <xdr:row>42</xdr:row>
      <xdr:rowOff>47651</xdr:rowOff>
    </xdr:from>
    <xdr:to>
      <xdr:col>53</xdr:col>
      <xdr:colOff>95097</xdr:colOff>
      <xdr:row>45</xdr:row>
      <xdr:rowOff>57176</xdr:rowOff>
    </xdr:to>
    <xdr:sp macro="" textlink="">
      <xdr:nvSpPr>
        <xdr:cNvPr id="807" name="Text Box 502">
          <a:extLst>
            <a:ext uri="{FF2B5EF4-FFF2-40B4-BE49-F238E27FC236}">
              <a16:creationId xmlns:a16="http://schemas.microsoft.com/office/drawing/2014/main" id="{00000000-0008-0000-0200-000027030000}"/>
            </a:ext>
          </a:extLst>
        </xdr:cNvPr>
        <xdr:cNvSpPr txBox="1">
          <a:spLocks noChangeArrowheads="1"/>
        </xdr:cNvSpPr>
      </xdr:nvSpPr>
      <xdr:spPr bwMode="auto">
        <a:xfrm>
          <a:off x="9143847" y="7248551"/>
          <a:ext cx="3571875" cy="523875"/>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指令台⑤</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38</xdr:col>
      <xdr:colOff>47644</xdr:colOff>
      <xdr:row>71</xdr:row>
      <xdr:rowOff>71444</xdr:rowOff>
    </xdr:from>
    <xdr:to>
      <xdr:col>53</xdr:col>
      <xdr:colOff>47644</xdr:colOff>
      <xdr:row>74</xdr:row>
      <xdr:rowOff>33344</xdr:rowOff>
    </xdr:to>
    <xdr:sp macro="" textlink="">
      <xdr:nvSpPr>
        <xdr:cNvPr id="808" name="Text Box 502">
          <a:extLst>
            <a:ext uri="{FF2B5EF4-FFF2-40B4-BE49-F238E27FC236}">
              <a16:creationId xmlns:a16="http://schemas.microsoft.com/office/drawing/2014/main" id="{00000000-0008-0000-0200-000028030000}"/>
            </a:ext>
          </a:extLst>
        </xdr:cNvPr>
        <xdr:cNvSpPr txBox="1">
          <a:spLocks noChangeArrowheads="1"/>
        </xdr:cNvSpPr>
      </xdr:nvSpPr>
      <xdr:spPr bwMode="auto">
        <a:xfrm>
          <a:off x="9096394" y="12244394"/>
          <a:ext cx="3571875" cy="476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0" anchor="t" upright="1"/>
        <a:lstStyle/>
        <a:p>
          <a:pPr algn="ctr" rtl="0">
            <a:defRPr sz="1000"/>
          </a:pPr>
          <a:r>
            <a:rPr lang="ja-JP" altLang="en-US" sz="3600" b="0" i="0" u="none" strike="noStrike" baseline="0">
              <a:solidFill>
                <a:srgbClr val="000000"/>
              </a:solidFill>
              <a:latin typeface="ＭＳ ゴシック"/>
              <a:ea typeface="ＭＳ ゴシック"/>
            </a:rPr>
            <a:t>前列</a:t>
          </a:r>
          <a:endParaRPr lang="ja-JP" altLang="en-US"/>
        </a:p>
      </xdr:txBody>
    </xdr:sp>
    <xdr:clientData/>
  </xdr:twoCellAnchor>
  <xdr:twoCellAnchor>
    <xdr:from>
      <xdr:col>9</xdr:col>
      <xdr:colOff>20620</xdr:colOff>
      <xdr:row>83</xdr:row>
      <xdr:rowOff>135788</xdr:rowOff>
    </xdr:from>
    <xdr:to>
      <xdr:col>16</xdr:col>
      <xdr:colOff>34126</xdr:colOff>
      <xdr:row>89</xdr:row>
      <xdr:rowOff>200032</xdr:rowOff>
    </xdr:to>
    <xdr:sp macro="" textlink="">
      <xdr:nvSpPr>
        <xdr:cNvPr id="891" name="Rectangle 270">
          <a:extLst>
            <a:ext uri="{FF2B5EF4-FFF2-40B4-BE49-F238E27FC236}">
              <a16:creationId xmlns:a16="http://schemas.microsoft.com/office/drawing/2014/main" id="{00000000-0008-0000-0200-00007B030000}"/>
            </a:ext>
          </a:extLst>
        </xdr:cNvPr>
        <xdr:cNvSpPr>
          <a:spLocks noChangeAspect="1" noChangeArrowheads="1"/>
        </xdr:cNvSpPr>
      </xdr:nvSpPr>
      <xdr:spPr bwMode="auto">
        <a:xfrm>
          <a:off x="2078020" y="19109588"/>
          <a:ext cx="1613706" cy="1435844"/>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84600</xdr:colOff>
      <xdr:row>83</xdr:row>
      <xdr:rowOff>177407</xdr:rowOff>
    </xdr:from>
    <xdr:to>
      <xdr:col>15</xdr:col>
      <xdr:colOff>191638</xdr:colOff>
      <xdr:row>84</xdr:row>
      <xdr:rowOff>25108</xdr:rowOff>
    </xdr:to>
    <xdr:sp macro="" textlink="">
      <xdr:nvSpPr>
        <xdr:cNvPr id="892" name="Rectangle 271">
          <a:extLst>
            <a:ext uri="{FF2B5EF4-FFF2-40B4-BE49-F238E27FC236}">
              <a16:creationId xmlns:a16="http://schemas.microsoft.com/office/drawing/2014/main" id="{00000000-0008-0000-0200-00007C030000}"/>
            </a:ext>
          </a:extLst>
        </xdr:cNvPr>
        <xdr:cNvSpPr>
          <a:spLocks noChangeAspect="1" noChangeArrowheads="1"/>
        </xdr:cNvSpPr>
      </xdr:nvSpPr>
      <xdr:spPr bwMode="auto">
        <a:xfrm>
          <a:off x="2142000" y="19151207"/>
          <a:ext cx="1478638" cy="7630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68147</xdr:colOff>
      <xdr:row>84</xdr:row>
      <xdr:rowOff>73663</xdr:rowOff>
    </xdr:from>
    <xdr:to>
      <xdr:col>13</xdr:col>
      <xdr:colOff>172545</xdr:colOff>
      <xdr:row>84</xdr:row>
      <xdr:rowOff>136091</xdr:rowOff>
    </xdr:to>
    <xdr:sp macro="" textlink="">
      <xdr:nvSpPr>
        <xdr:cNvPr id="893" name="Rectangle 272">
          <a:extLst>
            <a:ext uri="{FF2B5EF4-FFF2-40B4-BE49-F238E27FC236}">
              <a16:creationId xmlns:a16="http://schemas.microsoft.com/office/drawing/2014/main" id="{00000000-0008-0000-0200-00007D030000}"/>
            </a:ext>
          </a:extLst>
        </xdr:cNvPr>
        <xdr:cNvSpPr>
          <a:spLocks noChangeAspect="1" noChangeArrowheads="1"/>
        </xdr:cNvSpPr>
      </xdr:nvSpPr>
      <xdr:spPr bwMode="auto">
        <a:xfrm>
          <a:off x="2582747" y="19276063"/>
          <a:ext cx="561598" cy="62428"/>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141470</xdr:colOff>
      <xdr:row>87</xdr:row>
      <xdr:rowOff>206363</xdr:rowOff>
    </xdr:from>
    <xdr:to>
      <xdr:col>15</xdr:col>
      <xdr:colOff>113440</xdr:colOff>
      <xdr:row>89</xdr:row>
      <xdr:rowOff>144540</xdr:rowOff>
    </xdr:to>
    <xdr:grpSp>
      <xdr:nvGrpSpPr>
        <xdr:cNvPr id="894" name="Group 273">
          <a:extLst>
            <a:ext uri="{FF2B5EF4-FFF2-40B4-BE49-F238E27FC236}">
              <a16:creationId xmlns:a16="http://schemas.microsoft.com/office/drawing/2014/main" id="{00000000-0008-0000-0200-00007E030000}"/>
            </a:ext>
          </a:extLst>
        </xdr:cNvPr>
        <xdr:cNvGrpSpPr>
          <a:grpSpLocks noChangeAspect="1"/>
        </xdr:cNvGrpSpPr>
      </xdr:nvGrpSpPr>
      <xdr:grpSpPr bwMode="auto">
        <a:xfrm>
          <a:off x="2213673" y="20237643"/>
          <a:ext cx="1353437" cy="398667"/>
          <a:chOff x="660" y="637"/>
          <a:chExt cx="297" cy="85"/>
        </a:xfrm>
      </xdr:grpSpPr>
      <xdr:sp macro="" textlink="">
        <xdr:nvSpPr>
          <xdr:cNvPr id="896" name="Line 274">
            <a:extLst>
              <a:ext uri="{FF2B5EF4-FFF2-40B4-BE49-F238E27FC236}">
                <a16:creationId xmlns:a16="http://schemas.microsoft.com/office/drawing/2014/main" id="{00000000-0008-0000-0200-00008003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97" name="Line 275">
            <a:extLst>
              <a:ext uri="{FF2B5EF4-FFF2-40B4-BE49-F238E27FC236}">
                <a16:creationId xmlns:a16="http://schemas.microsoft.com/office/drawing/2014/main" id="{00000000-0008-0000-0200-00008103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98" name="Line 276">
            <a:extLst>
              <a:ext uri="{FF2B5EF4-FFF2-40B4-BE49-F238E27FC236}">
                <a16:creationId xmlns:a16="http://schemas.microsoft.com/office/drawing/2014/main" id="{00000000-0008-0000-0200-00008203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99" name="Line 277">
            <a:extLst>
              <a:ext uri="{FF2B5EF4-FFF2-40B4-BE49-F238E27FC236}">
                <a16:creationId xmlns:a16="http://schemas.microsoft.com/office/drawing/2014/main" id="{00000000-0008-0000-0200-00008303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0" name="Line 278">
            <a:extLst>
              <a:ext uri="{FF2B5EF4-FFF2-40B4-BE49-F238E27FC236}">
                <a16:creationId xmlns:a16="http://schemas.microsoft.com/office/drawing/2014/main" id="{00000000-0008-0000-0200-00008403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1" name="Line 279">
            <a:extLst>
              <a:ext uri="{FF2B5EF4-FFF2-40B4-BE49-F238E27FC236}">
                <a16:creationId xmlns:a16="http://schemas.microsoft.com/office/drawing/2014/main" id="{00000000-0008-0000-0200-00008503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2" name="Line 280">
            <a:extLst>
              <a:ext uri="{FF2B5EF4-FFF2-40B4-BE49-F238E27FC236}">
                <a16:creationId xmlns:a16="http://schemas.microsoft.com/office/drawing/2014/main" id="{00000000-0008-0000-0200-00008603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3" name="Line 281">
            <a:extLst>
              <a:ext uri="{FF2B5EF4-FFF2-40B4-BE49-F238E27FC236}">
                <a16:creationId xmlns:a16="http://schemas.microsoft.com/office/drawing/2014/main" id="{00000000-0008-0000-0200-00008703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4" name="Line 282">
            <a:extLst>
              <a:ext uri="{FF2B5EF4-FFF2-40B4-BE49-F238E27FC236}">
                <a16:creationId xmlns:a16="http://schemas.microsoft.com/office/drawing/2014/main" id="{00000000-0008-0000-0200-00008803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5" name="Line 283">
            <a:extLst>
              <a:ext uri="{FF2B5EF4-FFF2-40B4-BE49-F238E27FC236}">
                <a16:creationId xmlns:a16="http://schemas.microsoft.com/office/drawing/2014/main" id="{00000000-0008-0000-0200-00008903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6" name="Line 284">
            <a:extLst>
              <a:ext uri="{FF2B5EF4-FFF2-40B4-BE49-F238E27FC236}">
                <a16:creationId xmlns:a16="http://schemas.microsoft.com/office/drawing/2014/main" id="{00000000-0008-0000-0200-00008A03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7" name="Line 285">
            <a:extLst>
              <a:ext uri="{FF2B5EF4-FFF2-40B4-BE49-F238E27FC236}">
                <a16:creationId xmlns:a16="http://schemas.microsoft.com/office/drawing/2014/main" id="{00000000-0008-0000-0200-00008B03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8" name="Line 286">
            <a:extLst>
              <a:ext uri="{FF2B5EF4-FFF2-40B4-BE49-F238E27FC236}">
                <a16:creationId xmlns:a16="http://schemas.microsoft.com/office/drawing/2014/main" id="{00000000-0008-0000-0200-00008C03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9" name="Line 287">
            <a:extLst>
              <a:ext uri="{FF2B5EF4-FFF2-40B4-BE49-F238E27FC236}">
                <a16:creationId xmlns:a16="http://schemas.microsoft.com/office/drawing/2014/main" id="{00000000-0008-0000-0200-00008D03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0" name="Line 288">
            <a:extLst>
              <a:ext uri="{FF2B5EF4-FFF2-40B4-BE49-F238E27FC236}">
                <a16:creationId xmlns:a16="http://schemas.microsoft.com/office/drawing/2014/main" id="{00000000-0008-0000-0200-00008E03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1" name="Line 289">
            <a:extLst>
              <a:ext uri="{FF2B5EF4-FFF2-40B4-BE49-F238E27FC236}">
                <a16:creationId xmlns:a16="http://schemas.microsoft.com/office/drawing/2014/main" id="{00000000-0008-0000-0200-00008F03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2" name="Line 290">
            <a:extLst>
              <a:ext uri="{FF2B5EF4-FFF2-40B4-BE49-F238E27FC236}">
                <a16:creationId xmlns:a16="http://schemas.microsoft.com/office/drawing/2014/main" id="{00000000-0008-0000-0200-00009003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3" name="Line 291">
            <a:extLst>
              <a:ext uri="{FF2B5EF4-FFF2-40B4-BE49-F238E27FC236}">
                <a16:creationId xmlns:a16="http://schemas.microsoft.com/office/drawing/2014/main" id="{00000000-0008-0000-0200-00009103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4" name="Line 292">
            <a:extLst>
              <a:ext uri="{FF2B5EF4-FFF2-40B4-BE49-F238E27FC236}">
                <a16:creationId xmlns:a16="http://schemas.microsoft.com/office/drawing/2014/main" id="{00000000-0008-0000-0200-00009203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5" name="Line 293">
            <a:extLst>
              <a:ext uri="{FF2B5EF4-FFF2-40B4-BE49-F238E27FC236}">
                <a16:creationId xmlns:a16="http://schemas.microsoft.com/office/drawing/2014/main" id="{00000000-0008-0000-0200-00009303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6" name="Line 294">
            <a:extLst>
              <a:ext uri="{FF2B5EF4-FFF2-40B4-BE49-F238E27FC236}">
                <a16:creationId xmlns:a16="http://schemas.microsoft.com/office/drawing/2014/main" id="{00000000-0008-0000-0200-00009403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7" name="Line 295">
            <a:extLst>
              <a:ext uri="{FF2B5EF4-FFF2-40B4-BE49-F238E27FC236}">
                <a16:creationId xmlns:a16="http://schemas.microsoft.com/office/drawing/2014/main" id="{00000000-0008-0000-0200-00009503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8" name="Line 296">
            <a:extLst>
              <a:ext uri="{FF2B5EF4-FFF2-40B4-BE49-F238E27FC236}">
                <a16:creationId xmlns:a16="http://schemas.microsoft.com/office/drawing/2014/main" id="{00000000-0008-0000-0200-00009603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19" name="Line 297">
            <a:extLst>
              <a:ext uri="{FF2B5EF4-FFF2-40B4-BE49-F238E27FC236}">
                <a16:creationId xmlns:a16="http://schemas.microsoft.com/office/drawing/2014/main" id="{00000000-0008-0000-0200-00009703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0" name="Line 298">
            <a:extLst>
              <a:ext uri="{FF2B5EF4-FFF2-40B4-BE49-F238E27FC236}">
                <a16:creationId xmlns:a16="http://schemas.microsoft.com/office/drawing/2014/main" id="{00000000-0008-0000-0200-00009803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1" name="Line 299">
            <a:extLst>
              <a:ext uri="{FF2B5EF4-FFF2-40B4-BE49-F238E27FC236}">
                <a16:creationId xmlns:a16="http://schemas.microsoft.com/office/drawing/2014/main" id="{00000000-0008-0000-0200-00009903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2" name="Line 300">
            <a:extLst>
              <a:ext uri="{FF2B5EF4-FFF2-40B4-BE49-F238E27FC236}">
                <a16:creationId xmlns:a16="http://schemas.microsoft.com/office/drawing/2014/main" id="{00000000-0008-0000-0200-00009A03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3" name="Line 301">
            <a:extLst>
              <a:ext uri="{FF2B5EF4-FFF2-40B4-BE49-F238E27FC236}">
                <a16:creationId xmlns:a16="http://schemas.microsoft.com/office/drawing/2014/main" id="{00000000-0008-0000-0200-00009B03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20620</xdr:colOff>
      <xdr:row>82</xdr:row>
      <xdr:rowOff>128549</xdr:rowOff>
    </xdr:from>
    <xdr:to>
      <xdr:col>16</xdr:col>
      <xdr:colOff>34126</xdr:colOff>
      <xdr:row>83</xdr:row>
      <xdr:rowOff>128852</xdr:rowOff>
    </xdr:to>
    <xdr:sp macro="" textlink="">
      <xdr:nvSpPr>
        <xdr:cNvPr id="895" name="Rectangle 302">
          <a:extLst>
            <a:ext uri="{FF2B5EF4-FFF2-40B4-BE49-F238E27FC236}">
              <a16:creationId xmlns:a16="http://schemas.microsoft.com/office/drawing/2014/main" id="{00000000-0008-0000-0200-00007F030000}"/>
            </a:ext>
          </a:extLst>
        </xdr:cNvPr>
        <xdr:cNvSpPr>
          <a:spLocks noChangeAspect="1" noChangeArrowheads="1"/>
        </xdr:cNvSpPr>
      </xdr:nvSpPr>
      <xdr:spPr bwMode="auto">
        <a:xfrm>
          <a:off x="2078020" y="18873749"/>
          <a:ext cx="1613706" cy="22890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xdr:colOff>
      <xdr:row>83</xdr:row>
      <xdr:rowOff>135788</xdr:rowOff>
    </xdr:from>
    <xdr:to>
      <xdr:col>9</xdr:col>
      <xdr:colOff>13511</xdr:colOff>
      <xdr:row>89</xdr:row>
      <xdr:rowOff>200032</xdr:rowOff>
    </xdr:to>
    <xdr:sp macro="" textlink="">
      <xdr:nvSpPr>
        <xdr:cNvPr id="858" name="Rectangle 304">
          <a:extLst>
            <a:ext uri="{FF2B5EF4-FFF2-40B4-BE49-F238E27FC236}">
              <a16:creationId xmlns:a16="http://schemas.microsoft.com/office/drawing/2014/main" id="{00000000-0008-0000-0200-00005A030000}"/>
            </a:ext>
          </a:extLst>
        </xdr:cNvPr>
        <xdr:cNvSpPr>
          <a:spLocks noChangeAspect="1" noChangeArrowheads="1"/>
        </xdr:cNvSpPr>
      </xdr:nvSpPr>
      <xdr:spPr bwMode="auto">
        <a:xfrm>
          <a:off x="457205" y="19109588"/>
          <a:ext cx="1613706" cy="1435844"/>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63985</xdr:colOff>
      <xdr:row>83</xdr:row>
      <xdr:rowOff>177407</xdr:rowOff>
    </xdr:from>
    <xdr:to>
      <xdr:col>8</xdr:col>
      <xdr:colOff>171023</xdr:colOff>
      <xdr:row>84</xdr:row>
      <xdr:rowOff>25108</xdr:rowOff>
    </xdr:to>
    <xdr:sp macro="" textlink="">
      <xdr:nvSpPr>
        <xdr:cNvPr id="859" name="Rectangle 305">
          <a:extLst>
            <a:ext uri="{FF2B5EF4-FFF2-40B4-BE49-F238E27FC236}">
              <a16:creationId xmlns:a16="http://schemas.microsoft.com/office/drawing/2014/main" id="{00000000-0008-0000-0200-00005B030000}"/>
            </a:ext>
          </a:extLst>
        </xdr:cNvPr>
        <xdr:cNvSpPr>
          <a:spLocks noChangeAspect="1" noChangeArrowheads="1"/>
        </xdr:cNvSpPr>
      </xdr:nvSpPr>
      <xdr:spPr bwMode="auto">
        <a:xfrm>
          <a:off x="521185" y="19151207"/>
          <a:ext cx="1478638" cy="7630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47532</xdr:colOff>
      <xdr:row>84</xdr:row>
      <xdr:rowOff>73663</xdr:rowOff>
    </xdr:from>
    <xdr:to>
      <xdr:col>6</xdr:col>
      <xdr:colOff>151930</xdr:colOff>
      <xdr:row>84</xdr:row>
      <xdr:rowOff>136091</xdr:rowOff>
    </xdr:to>
    <xdr:sp macro="" textlink="">
      <xdr:nvSpPr>
        <xdr:cNvPr id="860" name="Rectangle 306">
          <a:extLst>
            <a:ext uri="{FF2B5EF4-FFF2-40B4-BE49-F238E27FC236}">
              <a16:creationId xmlns:a16="http://schemas.microsoft.com/office/drawing/2014/main" id="{00000000-0008-0000-0200-00005C030000}"/>
            </a:ext>
          </a:extLst>
        </xdr:cNvPr>
        <xdr:cNvSpPr>
          <a:spLocks noChangeAspect="1" noChangeArrowheads="1"/>
        </xdr:cNvSpPr>
      </xdr:nvSpPr>
      <xdr:spPr bwMode="auto">
        <a:xfrm>
          <a:off x="961932" y="19276063"/>
          <a:ext cx="561598" cy="62428"/>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120855</xdr:colOff>
      <xdr:row>87</xdr:row>
      <xdr:rowOff>206363</xdr:rowOff>
    </xdr:from>
    <xdr:to>
      <xdr:col>8</xdr:col>
      <xdr:colOff>92825</xdr:colOff>
      <xdr:row>89</xdr:row>
      <xdr:rowOff>144540</xdr:rowOff>
    </xdr:to>
    <xdr:grpSp>
      <xdr:nvGrpSpPr>
        <xdr:cNvPr id="861" name="Group 307">
          <a:extLst>
            <a:ext uri="{FF2B5EF4-FFF2-40B4-BE49-F238E27FC236}">
              <a16:creationId xmlns:a16="http://schemas.microsoft.com/office/drawing/2014/main" id="{00000000-0008-0000-0200-00005D030000}"/>
            </a:ext>
          </a:extLst>
        </xdr:cNvPr>
        <xdr:cNvGrpSpPr>
          <a:grpSpLocks noChangeAspect="1"/>
        </xdr:cNvGrpSpPr>
      </xdr:nvGrpSpPr>
      <xdr:grpSpPr bwMode="auto">
        <a:xfrm>
          <a:off x="581345" y="20237643"/>
          <a:ext cx="1353438" cy="398667"/>
          <a:chOff x="660" y="637"/>
          <a:chExt cx="297" cy="85"/>
        </a:xfrm>
      </xdr:grpSpPr>
      <xdr:sp macro="" textlink="">
        <xdr:nvSpPr>
          <xdr:cNvPr id="863" name="Line 308">
            <a:extLst>
              <a:ext uri="{FF2B5EF4-FFF2-40B4-BE49-F238E27FC236}">
                <a16:creationId xmlns:a16="http://schemas.microsoft.com/office/drawing/2014/main" id="{00000000-0008-0000-0200-00005F03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4" name="Line 309">
            <a:extLst>
              <a:ext uri="{FF2B5EF4-FFF2-40B4-BE49-F238E27FC236}">
                <a16:creationId xmlns:a16="http://schemas.microsoft.com/office/drawing/2014/main" id="{00000000-0008-0000-0200-00006003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5" name="Line 310">
            <a:extLst>
              <a:ext uri="{FF2B5EF4-FFF2-40B4-BE49-F238E27FC236}">
                <a16:creationId xmlns:a16="http://schemas.microsoft.com/office/drawing/2014/main" id="{00000000-0008-0000-0200-00006103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6" name="Line 311">
            <a:extLst>
              <a:ext uri="{FF2B5EF4-FFF2-40B4-BE49-F238E27FC236}">
                <a16:creationId xmlns:a16="http://schemas.microsoft.com/office/drawing/2014/main" id="{00000000-0008-0000-0200-00006203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7" name="Line 312">
            <a:extLst>
              <a:ext uri="{FF2B5EF4-FFF2-40B4-BE49-F238E27FC236}">
                <a16:creationId xmlns:a16="http://schemas.microsoft.com/office/drawing/2014/main" id="{00000000-0008-0000-0200-00006303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8" name="Line 313">
            <a:extLst>
              <a:ext uri="{FF2B5EF4-FFF2-40B4-BE49-F238E27FC236}">
                <a16:creationId xmlns:a16="http://schemas.microsoft.com/office/drawing/2014/main" id="{00000000-0008-0000-0200-00006403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9" name="Line 314">
            <a:extLst>
              <a:ext uri="{FF2B5EF4-FFF2-40B4-BE49-F238E27FC236}">
                <a16:creationId xmlns:a16="http://schemas.microsoft.com/office/drawing/2014/main" id="{00000000-0008-0000-0200-00006503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0" name="Line 315">
            <a:extLst>
              <a:ext uri="{FF2B5EF4-FFF2-40B4-BE49-F238E27FC236}">
                <a16:creationId xmlns:a16="http://schemas.microsoft.com/office/drawing/2014/main" id="{00000000-0008-0000-0200-00006603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1" name="Line 316">
            <a:extLst>
              <a:ext uri="{FF2B5EF4-FFF2-40B4-BE49-F238E27FC236}">
                <a16:creationId xmlns:a16="http://schemas.microsoft.com/office/drawing/2014/main" id="{00000000-0008-0000-0200-00006703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2" name="Line 317">
            <a:extLst>
              <a:ext uri="{FF2B5EF4-FFF2-40B4-BE49-F238E27FC236}">
                <a16:creationId xmlns:a16="http://schemas.microsoft.com/office/drawing/2014/main" id="{00000000-0008-0000-0200-00006803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3" name="Line 318">
            <a:extLst>
              <a:ext uri="{FF2B5EF4-FFF2-40B4-BE49-F238E27FC236}">
                <a16:creationId xmlns:a16="http://schemas.microsoft.com/office/drawing/2014/main" id="{00000000-0008-0000-0200-00006903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4" name="Line 319">
            <a:extLst>
              <a:ext uri="{FF2B5EF4-FFF2-40B4-BE49-F238E27FC236}">
                <a16:creationId xmlns:a16="http://schemas.microsoft.com/office/drawing/2014/main" id="{00000000-0008-0000-0200-00006A03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5" name="Line 320">
            <a:extLst>
              <a:ext uri="{FF2B5EF4-FFF2-40B4-BE49-F238E27FC236}">
                <a16:creationId xmlns:a16="http://schemas.microsoft.com/office/drawing/2014/main" id="{00000000-0008-0000-0200-00006B03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6" name="Line 321">
            <a:extLst>
              <a:ext uri="{FF2B5EF4-FFF2-40B4-BE49-F238E27FC236}">
                <a16:creationId xmlns:a16="http://schemas.microsoft.com/office/drawing/2014/main" id="{00000000-0008-0000-0200-00006C03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7" name="Line 322">
            <a:extLst>
              <a:ext uri="{FF2B5EF4-FFF2-40B4-BE49-F238E27FC236}">
                <a16:creationId xmlns:a16="http://schemas.microsoft.com/office/drawing/2014/main" id="{00000000-0008-0000-0200-00006D03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8" name="Line 323">
            <a:extLst>
              <a:ext uri="{FF2B5EF4-FFF2-40B4-BE49-F238E27FC236}">
                <a16:creationId xmlns:a16="http://schemas.microsoft.com/office/drawing/2014/main" id="{00000000-0008-0000-0200-00006E03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9" name="Line 324">
            <a:extLst>
              <a:ext uri="{FF2B5EF4-FFF2-40B4-BE49-F238E27FC236}">
                <a16:creationId xmlns:a16="http://schemas.microsoft.com/office/drawing/2014/main" id="{00000000-0008-0000-0200-00006F03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0" name="Line 325">
            <a:extLst>
              <a:ext uri="{FF2B5EF4-FFF2-40B4-BE49-F238E27FC236}">
                <a16:creationId xmlns:a16="http://schemas.microsoft.com/office/drawing/2014/main" id="{00000000-0008-0000-0200-00007003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1" name="Line 326">
            <a:extLst>
              <a:ext uri="{FF2B5EF4-FFF2-40B4-BE49-F238E27FC236}">
                <a16:creationId xmlns:a16="http://schemas.microsoft.com/office/drawing/2014/main" id="{00000000-0008-0000-0200-00007103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2" name="Line 327">
            <a:extLst>
              <a:ext uri="{FF2B5EF4-FFF2-40B4-BE49-F238E27FC236}">
                <a16:creationId xmlns:a16="http://schemas.microsoft.com/office/drawing/2014/main" id="{00000000-0008-0000-0200-00007203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3" name="Line 328">
            <a:extLst>
              <a:ext uri="{FF2B5EF4-FFF2-40B4-BE49-F238E27FC236}">
                <a16:creationId xmlns:a16="http://schemas.microsoft.com/office/drawing/2014/main" id="{00000000-0008-0000-0200-00007303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4" name="Line 329">
            <a:extLst>
              <a:ext uri="{FF2B5EF4-FFF2-40B4-BE49-F238E27FC236}">
                <a16:creationId xmlns:a16="http://schemas.microsoft.com/office/drawing/2014/main" id="{00000000-0008-0000-0200-00007403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5" name="Line 330">
            <a:extLst>
              <a:ext uri="{FF2B5EF4-FFF2-40B4-BE49-F238E27FC236}">
                <a16:creationId xmlns:a16="http://schemas.microsoft.com/office/drawing/2014/main" id="{00000000-0008-0000-0200-00007503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6" name="Line 331">
            <a:extLst>
              <a:ext uri="{FF2B5EF4-FFF2-40B4-BE49-F238E27FC236}">
                <a16:creationId xmlns:a16="http://schemas.microsoft.com/office/drawing/2014/main" id="{00000000-0008-0000-0200-00007603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7" name="Line 332">
            <a:extLst>
              <a:ext uri="{FF2B5EF4-FFF2-40B4-BE49-F238E27FC236}">
                <a16:creationId xmlns:a16="http://schemas.microsoft.com/office/drawing/2014/main" id="{00000000-0008-0000-0200-00007703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8" name="Line 333">
            <a:extLst>
              <a:ext uri="{FF2B5EF4-FFF2-40B4-BE49-F238E27FC236}">
                <a16:creationId xmlns:a16="http://schemas.microsoft.com/office/drawing/2014/main" id="{00000000-0008-0000-0200-00007803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9" name="Line 334">
            <a:extLst>
              <a:ext uri="{FF2B5EF4-FFF2-40B4-BE49-F238E27FC236}">
                <a16:creationId xmlns:a16="http://schemas.microsoft.com/office/drawing/2014/main" id="{00000000-0008-0000-0200-00007903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90" name="Line 335">
            <a:extLst>
              <a:ext uri="{FF2B5EF4-FFF2-40B4-BE49-F238E27FC236}">
                <a16:creationId xmlns:a16="http://schemas.microsoft.com/office/drawing/2014/main" id="{00000000-0008-0000-0200-00007A03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5</xdr:colOff>
      <xdr:row>82</xdr:row>
      <xdr:rowOff>128549</xdr:rowOff>
    </xdr:from>
    <xdr:to>
      <xdr:col>9</xdr:col>
      <xdr:colOff>13511</xdr:colOff>
      <xdr:row>83</xdr:row>
      <xdr:rowOff>128852</xdr:rowOff>
    </xdr:to>
    <xdr:sp macro="" textlink="">
      <xdr:nvSpPr>
        <xdr:cNvPr id="862" name="Rectangle 336">
          <a:extLst>
            <a:ext uri="{FF2B5EF4-FFF2-40B4-BE49-F238E27FC236}">
              <a16:creationId xmlns:a16="http://schemas.microsoft.com/office/drawing/2014/main" id="{00000000-0008-0000-0200-00005E030000}"/>
            </a:ext>
          </a:extLst>
        </xdr:cNvPr>
        <xdr:cNvSpPr>
          <a:spLocks noChangeAspect="1" noChangeArrowheads="1"/>
        </xdr:cNvSpPr>
      </xdr:nvSpPr>
      <xdr:spPr bwMode="auto">
        <a:xfrm>
          <a:off x="457205" y="18873749"/>
          <a:ext cx="1613706" cy="22890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24376</xdr:colOff>
      <xdr:row>81</xdr:row>
      <xdr:rowOff>24200</xdr:rowOff>
    </xdr:from>
    <xdr:to>
      <xdr:col>13</xdr:col>
      <xdr:colOff>37476</xdr:colOff>
      <xdr:row>82</xdr:row>
      <xdr:rowOff>142422</xdr:rowOff>
    </xdr:to>
    <xdr:sp macro="" textlink="">
      <xdr:nvSpPr>
        <xdr:cNvPr id="822" name="Rectangle 372">
          <a:extLst>
            <a:ext uri="{FF2B5EF4-FFF2-40B4-BE49-F238E27FC236}">
              <a16:creationId xmlns:a16="http://schemas.microsoft.com/office/drawing/2014/main" id="{00000000-0008-0000-0200-000036030000}"/>
            </a:ext>
          </a:extLst>
        </xdr:cNvPr>
        <xdr:cNvSpPr>
          <a:spLocks noChangeAspect="1" noChangeArrowheads="1"/>
        </xdr:cNvSpPr>
      </xdr:nvSpPr>
      <xdr:spPr bwMode="auto">
        <a:xfrm>
          <a:off x="2767576" y="18540800"/>
          <a:ext cx="241700" cy="346822"/>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198340</xdr:colOff>
      <xdr:row>76</xdr:row>
      <xdr:rowOff>223844</xdr:rowOff>
    </xdr:from>
    <xdr:to>
      <xdr:col>15</xdr:col>
      <xdr:colOff>99222</xdr:colOff>
      <xdr:row>81</xdr:row>
      <xdr:rowOff>24200</xdr:rowOff>
    </xdr:to>
    <xdr:sp macro="" textlink="">
      <xdr:nvSpPr>
        <xdr:cNvPr id="823" name="Rectangle 373">
          <a:extLst>
            <a:ext uri="{FF2B5EF4-FFF2-40B4-BE49-F238E27FC236}">
              <a16:creationId xmlns:a16="http://schemas.microsoft.com/office/drawing/2014/main" id="{00000000-0008-0000-0200-000037030000}"/>
            </a:ext>
          </a:extLst>
        </xdr:cNvPr>
        <xdr:cNvSpPr>
          <a:spLocks noChangeAspect="1" noChangeArrowheads="1"/>
        </xdr:cNvSpPr>
      </xdr:nvSpPr>
      <xdr:spPr bwMode="auto">
        <a:xfrm>
          <a:off x="2255740" y="17597444"/>
          <a:ext cx="1272482" cy="94335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26611</xdr:colOff>
      <xdr:row>77</xdr:row>
      <xdr:rowOff>50736</xdr:rowOff>
    </xdr:from>
    <xdr:to>
      <xdr:col>15</xdr:col>
      <xdr:colOff>21025</xdr:colOff>
      <xdr:row>80</xdr:row>
      <xdr:rowOff>211182</xdr:rowOff>
    </xdr:to>
    <xdr:sp macro="" textlink="">
      <xdr:nvSpPr>
        <xdr:cNvPr id="824" name="Rectangle 374">
          <a:extLst>
            <a:ext uri="{FF2B5EF4-FFF2-40B4-BE49-F238E27FC236}">
              <a16:creationId xmlns:a16="http://schemas.microsoft.com/office/drawing/2014/main" id="{00000000-0008-0000-0200-000038030000}"/>
            </a:ext>
          </a:extLst>
        </xdr:cNvPr>
        <xdr:cNvSpPr>
          <a:spLocks noChangeArrowheads="1"/>
        </xdr:cNvSpPr>
      </xdr:nvSpPr>
      <xdr:spPr bwMode="auto">
        <a:xfrm>
          <a:off x="2312611" y="17652936"/>
          <a:ext cx="1137414" cy="846246"/>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clientData/>
  </xdr:twoCellAnchor>
  <xdr:twoCellAnchor>
    <xdr:from>
      <xdr:col>5</xdr:col>
      <xdr:colOff>3762</xdr:colOff>
      <xdr:row>81</xdr:row>
      <xdr:rowOff>24200</xdr:rowOff>
    </xdr:from>
    <xdr:to>
      <xdr:col>6</xdr:col>
      <xdr:colOff>16862</xdr:colOff>
      <xdr:row>82</xdr:row>
      <xdr:rowOff>142422</xdr:rowOff>
    </xdr:to>
    <xdr:sp macro="" textlink="">
      <xdr:nvSpPr>
        <xdr:cNvPr id="816" name="Rectangle 380">
          <a:extLst>
            <a:ext uri="{FF2B5EF4-FFF2-40B4-BE49-F238E27FC236}">
              <a16:creationId xmlns:a16="http://schemas.microsoft.com/office/drawing/2014/main" id="{00000000-0008-0000-0200-000030030000}"/>
            </a:ext>
          </a:extLst>
        </xdr:cNvPr>
        <xdr:cNvSpPr>
          <a:spLocks noChangeAspect="1" noChangeArrowheads="1"/>
        </xdr:cNvSpPr>
      </xdr:nvSpPr>
      <xdr:spPr bwMode="auto">
        <a:xfrm>
          <a:off x="1146762" y="18540800"/>
          <a:ext cx="241700" cy="346822"/>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177726</xdr:colOff>
      <xdr:row>76</xdr:row>
      <xdr:rowOff>223844</xdr:rowOff>
    </xdr:from>
    <xdr:to>
      <xdr:col>8</xdr:col>
      <xdr:colOff>78608</xdr:colOff>
      <xdr:row>81</xdr:row>
      <xdr:rowOff>24200</xdr:rowOff>
    </xdr:to>
    <xdr:sp macro="" textlink="">
      <xdr:nvSpPr>
        <xdr:cNvPr id="817" name="Rectangle 381">
          <a:extLst>
            <a:ext uri="{FF2B5EF4-FFF2-40B4-BE49-F238E27FC236}">
              <a16:creationId xmlns:a16="http://schemas.microsoft.com/office/drawing/2014/main" id="{00000000-0008-0000-0200-000031030000}"/>
            </a:ext>
          </a:extLst>
        </xdr:cNvPr>
        <xdr:cNvSpPr>
          <a:spLocks noChangeAspect="1" noChangeArrowheads="1"/>
        </xdr:cNvSpPr>
      </xdr:nvSpPr>
      <xdr:spPr bwMode="auto">
        <a:xfrm>
          <a:off x="634926" y="17597444"/>
          <a:ext cx="1272482" cy="94335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227488</xdr:colOff>
      <xdr:row>77</xdr:row>
      <xdr:rowOff>50736</xdr:rowOff>
    </xdr:from>
    <xdr:to>
      <xdr:col>7</xdr:col>
      <xdr:colOff>221902</xdr:colOff>
      <xdr:row>80</xdr:row>
      <xdr:rowOff>211182</xdr:rowOff>
    </xdr:to>
    <xdr:sp macro="" textlink="">
      <xdr:nvSpPr>
        <xdr:cNvPr id="818" name="Rectangle 382">
          <a:extLst>
            <a:ext uri="{FF2B5EF4-FFF2-40B4-BE49-F238E27FC236}">
              <a16:creationId xmlns:a16="http://schemas.microsoft.com/office/drawing/2014/main" id="{00000000-0008-0000-0200-000032030000}"/>
            </a:ext>
          </a:extLst>
        </xdr:cNvPr>
        <xdr:cNvSpPr>
          <a:spLocks noChangeArrowheads="1"/>
        </xdr:cNvSpPr>
      </xdr:nvSpPr>
      <xdr:spPr bwMode="auto">
        <a:xfrm>
          <a:off x="684688" y="17652936"/>
          <a:ext cx="1137414" cy="84624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clientData/>
  </xdr:twoCellAnchor>
  <xdr:twoCellAnchor>
    <xdr:from>
      <xdr:col>7</xdr:col>
      <xdr:colOff>88669</xdr:colOff>
      <xdr:row>82</xdr:row>
      <xdr:rowOff>62217</xdr:rowOff>
    </xdr:from>
    <xdr:to>
      <xdr:col>8</xdr:col>
      <xdr:colOff>158514</xdr:colOff>
      <xdr:row>83</xdr:row>
      <xdr:rowOff>77517</xdr:rowOff>
    </xdr:to>
    <xdr:grpSp>
      <xdr:nvGrpSpPr>
        <xdr:cNvPr id="931" name="Group 555">
          <a:extLst>
            <a:ext uri="{FF2B5EF4-FFF2-40B4-BE49-F238E27FC236}">
              <a16:creationId xmlns:a16="http://schemas.microsoft.com/office/drawing/2014/main" id="{00000000-0008-0000-0200-0000A3030000}"/>
            </a:ext>
          </a:extLst>
        </xdr:cNvPr>
        <xdr:cNvGrpSpPr>
          <a:grpSpLocks noChangeAspect="1"/>
        </xdr:cNvGrpSpPr>
      </xdr:nvGrpSpPr>
      <xdr:grpSpPr bwMode="auto">
        <a:xfrm>
          <a:off x="1700382" y="18942275"/>
          <a:ext cx="300090" cy="245545"/>
          <a:chOff x="980" y="698"/>
          <a:chExt cx="259" cy="116"/>
        </a:xfrm>
      </xdr:grpSpPr>
      <xdr:sp macro="" textlink="">
        <xdr:nvSpPr>
          <xdr:cNvPr id="937" name="Rectangle 556">
            <a:extLst>
              <a:ext uri="{FF2B5EF4-FFF2-40B4-BE49-F238E27FC236}">
                <a16:creationId xmlns:a16="http://schemas.microsoft.com/office/drawing/2014/main" id="{00000000-0008-0000-0200-0000A9030000}"/>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8" name="Rectangle 557">
            <a:extLst>
              <a:ext uri="{FF2B5EF4-FFF2-40B4-BE49-F238E27FC236}">
                <a16:creationId xmlns:a16="http://schemas.microsoft.com/office/drawing/2014/main" id="{00000000-0008-0000-0200-0000AA030000}"/>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2050</xdr:colOff>
      <xdr:row>82</xdr:row>
      <xdr:rowOff>79038</xdr:rowOff>
    </xdr:from>
    <xdr:to>
      <xdr:col>10</xdr:col>
      <xdr:colOff>67652</xdr:colOff>
      <xdr:row>83</xdr:row>
      <xdr:rowOff>71210</xdr:rowOff>
    </xdr:to>
    <xdr:grpSp>
      <xdr:nvGrpSpPr>
        <xdr:cNvPr id="932" name="Group 558">
          <a:extLst>
            <a:ext uri="{FF2B5EF4-FFF2-40B4-BE49-F238E27FC236}">
              <a16:creationId xmlns:a16="http://schemas.microsoft.com/office/drawing/2014/main" id="{00000000-0008-0000-0200-0000A4030000}"/>
            </a:ext>
          </a:extLst>
        </xdr:cNvPr>
        <xdr:cNvGrpSpPr>
          <a:grpSpLocks noChangeAspect="1"/>
        </xdr:cNvGrpSpPr>
      </xdr:nvGrpSpPr>
      <xdr:grpSpPr bwMode="auto">
        <a:xfrm>
          <a:off x="2074253" y="18959096"/>
          <a:ext cx="295844" cy="222417"/>
          <a:chOff x="1290" y="718"/>
          <a:chExt cx="208" cy="99"/>
        </a:xfrm>
      </xdr:grpSpPr>
      <xdr:sp macro="" textlink="">
        <xdr:nvSpPr>
          <xdr:cNvPr id="933" name="Rectangle 559">
            <a:extLst>
              <a:ext uri="{FF2B5EF4-FFF2-40B4-BE49-F238E27FC236}">
                <a16:creationId xmlns:a16="http://schemas.microsoft.com/office/drawing/2014/main" id="{00000000-0008-0000-0200-0000A5030000}"/>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4" name="Line 560">
            <a:extLst>
              <a:ext uri="{FF2B5EF4-FFF2-40B4-BE49-F238E27FC236}">
                <a16:creationId xmlns:a16="http://schemas.microsoft.com/office/drawing/2014/main" id="{00000000-0008-0000-0200-0000A6030000}"/>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5" name="Line 561">
            <a:extLst>
              <a:ext uri="{FF2B5EF4-FFF2-40B4-BE49-F238E27FC236}">
                <a16:creationId xmlns:a16="http://schemas.microsoft.com/office/drawing/2014/main" id="{00000000-0008-0000-0200-0000A7030000}"/>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6" name="Line 562">
            <a:extLst>
              <a:ext uri="{FF2B5EF4-FFF2-40B4-BE49-F238E27FC236}">
                <a16:creationId xmlns:a16="http://schemas.microsoft.com/office/drawing/2014/main" id="{00000000-0008-0000-0200-0000A803000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10</xdr:col>
      <xdr:colOff>169623</xdr:colOff>
      <xdr:row>82</xdr:row>
      <xdr:rowOff>102867</xdr:rowOff>
    </xdr:from>
    <xdr:to>
      <xdr:col>11</xdr:col>
      <xdr:colOff>17443</xdr:colOff>
      <xdr:row>83</xdr:row>
      <xdr:rowOff>26930</xdr:rowOff>
    </xdr:to>
    <xdr:sp macro="" textlink="">
      <xdr:nvSpPr>
        <xdr:cNvPr id="927" name="Arc 564">
          <a:extLst>
            <a:ext uri="{FF2B5EF4-FFF2-40B4-BE49-F238E27FC236}">
              <a16:creationId xmlns:a16="http://schemas.microsoft.com/office/drawing/2014/main" id="{00000000-0008-0000-0200-00009F030000}"/>
            </a:ext>
          </a:extLst>
        </xdr:cNvPr>
        <xdr:cNvSpPr>
          <a:spLocks noChangeAspect="1"/>
        </xdr:cNvSpPr>
      </xdr:nvSpPr>
      <xdr:spPr bwMode="auto">
        <a:xfrm>
          <a:off x="2455623" y="18848067"/>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104585</xdr:colOff>
      <xdr:row>82</xdr:row>
      <xdr:rowOff>104824</xdr:rowOff>
    </xdr:from>
    <xdr:to>
      <xdr:col>11</xdr:col>
      <xdr:colOff>48336</xdr:colOff>
      <xdr:row>83</xdr:row>
      <xdr:rowOff>50417</xdr:rowOff>
    </xdr:to>
    <xdr:grpSp>
      <xdr:nvGrpSpPr>
        <xdr:cNvPr id="928" name="Group 565">
          <a:extLst>
            <a:ext uri="{FF2B5EF4-FFF2-40B4-BE49-F238E27FC236}">
              <a16:creationId xmlns:a16="http://schemas.microsoft.com/office/drawing/2014/main" id="{00000000-0008-0000-0200-0000A0030000}"/>
            </a:ext>
          </a:extLst>
        </xdr:cNvPr>
        <xdr:cNvGrpSpPr>
          <a:grpSpLocks noChangeAspect="1"/>
        </xdr:cNvGrpSpPr>
      </xdr:nvGrpSpPr>
      <xdr:grpSpPr bwMode="auto">
        <a:xfrm>
          <a:off x="2407030" y="18984882"/>
          <a:ext cx="173996" cy="175838"/>
          <a:chOff x="1172" y="1492"/>
          <a:chExt cx="106" cy="89"/>
        </a:xfrm>
      </xdr:grpSpPr>
      <xdr:sp macro="" textlink="">
        <xdr:nvSpPr>
          <xdr:cNvPr id="929" name="Arc 566">
            <a:extLst>
              <a:ext uri="{FF2B5EF4-FFF2-40B4-BE49-F238E27FC236}">
                <a16:creationId xmlns:a16="http://schemas.microsoft.com/office/drawing/2014/main" id="{00000000-0008-0000-0200-0000A1030000}"/>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0" name="Oval 567">
            <a:extLst>
              <a:ext uri="{FF2B5EF4-FFF2-40B4-BE49-F238E27FC236}">
                <a16:creationId xmlns:a16="http://schemas.microsoft.com/office/drawing/2014/main" id="{00000000-0008-0000-0200-0000A203000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35</xdr:col>
      <xdr:colOff>96766</xdr:colOff>
      <xdr:row>90</xdr:row>
      <xdr:rowOff>71433</xdr:rowOff>
    </xdr:from>
    <xdr:to>
      <xdr:col>40</xdr:col>
      <xdr:colOff>68191</xdr:colOff>
      <xdr:row>95</xdr:row>
      <xdr:rowOff>90483</xdr:rowOff>
    </xdr:to>
    <xdr:pic>
      <xdr:nvPicPr>
        <xdr:cNvPr id="939" name="Picture 498">
          <a:extLst>
            <a:ext uri="{FF2B5EF4-FFF2-40B4-BE49-F238E27FC236}">
              <a16:creationId xmlns:a16="http://schemas.microsoft.com/office/drawing/2014/main" id="{00000000-0008-0000-0200-0000A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7766" y="20645433"/>
          <a:ext cx="1114425" cy="1162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21</xdr:col>
      <xdr:colOff>206333</xdr:colOff>
      <xdr:row>90</xdr:row>
      <xdr:rowOff>71433</xdr:rowOff>
    </xdr:from>
    <xdr:to>
      <xdr:col>26</xdr:col>
      <xdr:colOff>168233</xdr:colOff>
      <xdr:row>95</xdr:row>
      <xdr:rowOff>90483</xdr:rowOff>
    </xdr:to>
    <xdr:pic>
      <xdr:nvPicPr>
        <xdr:cNvPr id="940" name="Picture 498">
          <a:extLst>
            <a:ext uri="{FF2B5EF4-FFF2-40B4-BE49-F238E27FC236}">
              <a16:creationId xmlns:a16="http://schemas.microsoft.com/office/drawing/2014/main" id="{00000000-0008-0000-0200-0000A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6933" y="20645433"/>
          <a:ext cx="1104900" cy="1162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22</xdr:col>
      <xdr:colOff>176154</xdr:colOff>
      <xdr:row>100</xdr:row>
      <xdr:rowOff>104788</xdr:rowOff>
    </xdr:from>
    <xdr:to>
      <xdr:col>37</xdr:col>
      <xdr:colOff>176154</xdr:colOff>
      <xdr:row>103</xdr:row>
      <xdr:rowOff>123838</xdr:rowOff>
    </xdr:to>
    <xdr:sp macro="" textlink="">
      <xdr:nvSpPr>
        <xdr:cNvPr id="941" name="Text Box 502">
          <a:extLst>
            <a:ext uri="{FF2B5EF4-FFF2-40B4-BE49-F238E27FC236}">
              <a16:creationId xmlns:a16="http://schemas.microsoft.com/office/drawing/2014/main" id="{00000000-0008-0000-0200-0000AD030000}"/>
            </a:ext>
          </a:extLst>
        </xdr:cNvPr>
        <xdr:cNvSpPr txBox="1">
          <a:spLocks noChangeArrowheads="1"/>
        </xdr:cNvSpPr>
      </xdr:nvSpPr>
      <xdr:spPr bwMode="auto">
        <a:xfrm>
          <a:off x="5414904" y="17249788"/>
          <a:ext cx="3571875" cy="533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0" anchor="t" upright="1"/>
        <a:lstStyle/>
        <a:p>
          <a:pPr algn="ctr" rtl="0">
            <a:defRPr sz="1000"/>
          </a:pPr>
          <a:r>
            <a:rPr lang="ja-JP" altLang="en-US" sz="3600" b="0" i="0" u="none" strike="noStrike" baseline="0">
              <a:solidFill>
                <a:srgbClr val="000000"/>
              </a:solidFill>
              <a:latin typeface="ＭＳ ゴシック"/>
              <a:ea typeface="ＭＳ ゴシック"/>
            </a:rPr>
            <a:t>後列</a:t>
          </a:r>
          <a:endParaRPr lang="ja-JP" altLang="en-US"/>
        </a:p>
      </xdr:txBody>
    </xdr:sp>
    <xdr:clientData/>
  </xdr:twoCellAnchor>
  <xdr:twoCellAnchor>
    <xdr:from>
      <xdr:col>6</xdr:col>
      <xdr:colOff>47624</xdr:colOff>
      <xdr:row>90</xdr:row>
      <xdr:rowOff>71433</xdr:rowOff>
    </xdr:from>
    <xdr:to>
      <xdr:col>11</xdr:col>
      <xdr:colOff>19049</xdr:colOff>
      <xdr:row>95</xdr:row>
      <xdr:rowOff>90483</xdr:rowOff>
    </xdr:to>
    <xdr:pic>
      <xdr:nvPicPr>
        <xdr:cNvPr id="942" name="Picture 498">
          <a:extLst>
            <a:ext uri="{FF2B5EF4-FFF2-40B4-BE49-F238E27FC236}">
              <a16:creationId xmlns:a16="http://schemas.microsoft.com/office/drawing/2014/main" id="{00000000-0008-0000-0200-0000A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4" y="15501933"/>
          <a:ext cx="1162050" cy="876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28437</xdr:colOff>
      <xdr:row>120</xdr:row>
      <xdr:rowOff>104777</xdr:rowOff>
    </xdr:from>
    <xdr:to>
      <xdr:col>12</xdr:col>
      <xdr:colOff>237987</xdr:colOff>
      <xdr:row>126</xdr:row>
      <xdr:rowOff>123827</xdr:rowOff>
    </xdr:to>
    <xdr:pic>
      <xdr:nvPicPr>
        <xdr:cNvPr id="943" name="Picture 498">
          <a:extLst>
            <a:ext uri="{FF2B5EF4-FFF2-40B4-BE49-F238E27FC236}">
              <a16:creationId xmlns:a16="http://schemas.microsoft.com/office/drawing/2014/main" id="{00000000-0008-0000-0200-0000A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437" y="20678777"/>
          <a:ext cx="1162050" cy="1047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44431</xdr:colOff>
      <xdr:row>83</xdr:row>
      <xdr:rowOff>154951</xdr:rowOff>
    </xdr:from>
    <xdr:to>
      <xdr:col>30</xdr:col>
      <xdr:colOff>57937</xdr:colOff>
      <xdr:row>89</xdr:row>
      <xdr:rowOff>223834</xdr:rowOff>
    </xdr:to>
    <xdr:sp macro="" textlink="">
      <xdr:nvSpPr>
        <xdr:cNvPr id="1025" name="Rectangle 270">
          <a:extLst>
            <a:ext uri="{FF2B5EF4-FFF2-40B4-BE49-F238E27FC236}">
              <a16:creationId xmlns:a16="http://schemas.microsoft.com/office/drawing/2014/main" id="{00000000-0008-0000-0200-000001040000}"/>
            </a:ext>
          </a:extLst>
        </xdr:cNvPr>
        <xdr:cNvSpPr>
          <a:spLocks noChangeAspect="1" noChangeArrowheads="1"/>
        </xdr:cNvSpPr>
      </xdr:nvSpPr>
      <xdr:spPr bwMode="auto">
        <a:xfrm>
          <a:off x="5302231" y="19128751"/>
          <a:ext cx="1613706" cy="144048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108411</xdr:colOff>
      <xdr:row>83</xdr:row>
      <xdr:rowOff>196704</xdr:rowOff>
    </xdr:from>
    <xdr:to>
      <xdr:col>29</xdr:col>
      <xdr:colOff>215449</xdr:colOff>
      <xdr:row>84</xdr:row>
      <xdr:rowOff>44651</xdr:rowOff>
    </xdr:to>
    <xdr:sp macro="" textlink="">
      <xdr:nvSpPr>
        <xdr:cNvPr id="1026" name="Rectangle 271">
          <a:extLst>
            <a:ext uri="{FF2B5EF4-FFF2-40B4-BE49-F238E27FC236}">
              <a16:creationId xmlns:a16="http://schemas.microsoft.com/office/drawing/2014/main" id="{00000000-0008-0000-0200-000002040000}"/>
            </a:ext>
          </a:extLst>
        </xdr:cNvPr>
        <xdr:cNvSpPr>
          <a:spLocks noChangeAspect="1" noChangeArrowheads="1"/>
        </xdr:cNvSpPr>
      </xdr:nvSpPr>
      <xdr:spPr bwMode="auto">
        <a:xfrm>
          <a:off x="5366211" y="19170504"/>
          <a:ext cx="1478638" cy="7654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91958</xdr:colOff>
      <xdr:row>84</xdr:row>
      <xdr:rowOff>93364</xdr:rowOff>
    </xdr:from>
    <xdr:to>
      <xdr:col>27</xdr:col>
      <xdr:colOff>196356</xdr:colOff>
      <xdr:row>84</xdr:row>
      <xdr:rowOff>155994</xdr:rowOff>
    </xdr:to>
    <xdr:sp macro="" textlink="">
      <xdr:nvSpPr>
        <xdr:cNvPr id="1027" name="Rectangle 272">
          <a:extLst>
            <a:ext uri="{FF2B5EF4-FFF2-40B4-BE49-F238E27FC236}">
              <a16:creationId xmlns:a16="http://schemas.microsoft.com/office/drawing/2014/main" id="{00000000-0008-0000-0200-000003040000}"/>
            </a:ext>
          </a:extLst>
        </xdr:cNvPr>
        <xdr:cNvSpPr>
          <a:spLocks noChangeAspect="1" noChangeArrowheads="1"/>
        </xdr:cNvSpPr>
      </xdr:nvSpPr>
      <xdr:spPr bwMode="auto">
        <a:xfrm>
          <a:off x="5806958" y="19295764"/>
          <a:ext cx="561598" cy="62630"/>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165281</xdr:colOff>
      <xdr:row>88</xdr:row>
      <xdr:rowOff>108</xdr:rowOff>
    </xdr:from>
    <xdr:to>
      <xdr:col>29</xdr:col>
      <xdr:colOff>137251</xdr:colOff>
      <xdr:row>89</xdr:row>
      <xdr:rowOff>168163</xdr:rowOff>
    </xdr:to>
    <xdr:grpSp>
      <xdr:nvGrpSpPr>
        <xdr:cNvPr id="1028" name="Group 273">
          <a:extLst>
            <a:ext uri="{FF2B5EF4-FFF2-40B4-BE49-F238E27FC236}">
              <a16:creationId xmlns:a16="http://schemas.microsoft.com/office/drawing/2014/main" id="{00000000-0008-0000-0200-000004040000}"/>
            </a:ext>
          </a:extLst>
        </xdr:cNvPr>
        <xdr:cNvGrpSpPr>
          <a:grpSpLocks noChangeAspect="1"/>
        </xdr:cNvGrpSpPr>
      </xdr:nvGrpSpPr>
      <xdr:grpSpPr bwMode="auto">
        <a:xfrm>
          <a:off x="5460906" y="20261633"/>
          <a:ext cx="1353438" cy="398300"/>
          <a:chOff x="660" y="637"/>
          <a:chExt cx="297" cy="85"/>
        </a:xfrm>
      </xdr:grpSpPr>
      <xdr:sp macro="" textlink="">
        <xdr:nvSpPr>
          <xdr:cNvPr id="1030" name="Line 274">
            <a:extLst>
              <a:ext uri="{FF2B5EF4-FFF2-40B4-BE49-F238E27FC236}">
                <a16:creationId xmlns:a16="http://schemas.microsoft.com/office/drawing/2014/main" id="{00000000-0008-0000-0200-00000604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 name="Line 275">
            <a:extLst>
              <a:ext uri="{FF2B5EF4-FFF2-40B4-BE49-F238E27FC236}">
                <a16:creationId xmlns:a16="http://schemas.microsoft.com/office/drawing/2014/main" id="{00000000-0008-0000-0200-00000704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2" name="Line 276">
            <a:extLst>
              <a:ext uri="{FF2B5EF4-FFF2-40B4-BE49-F238E27FC236}">
                <a16:creationId xmlns:a16="http://schemas.microsoft.com/office/drawing/2014/main" id="{00000000-0008-0000-0200-00000804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3" name="Line 277">
            <a:extLst>
              <a:ext uri="{FF2B5EF4-FFF2-40B4-BE49-F238E27FC236}">
                <a16:creationId xmlns:a16="http://schemas.microsoft.com/office/drawing/2014/main" id="{00000000-0008-0000-0200-00000904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4" name="Line 278">
            <a:extLst>
              <a:ext uri="{FF2B5EF4-FFF2-40B4-BE49-F238E27FC236}">
                <a16:creationId xmlns:a16="http://schemas.microsoft.com/office/drawing/2014/main" id="{00000000-0008-0000-0200-00000A04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5" name="Line 279">
            <a:extLst>
              <a:ext uri="{FF2B5EF4-FFF2-40B4-BE49-F238E27FC236}">
                <a16:creationId xmlns:a16="http://schemas.microsoft.com/office/drawing/2014/main" id="{00000000-0008-0000-0200-00000B04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6" name="Line 280">
            <a:extLst>
              <a:ext uri="{FF2B5EF4-FFF2-40B4-BE49-F238E27FC236}">
                <a16:creationId xmlns:a16="http://schemas.microsoft.com/office/drawing/2014/main" id="{00000000-0008-0000-0200-00000C04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7" name="Line 281">
            <a:extLst>
              <a:ext uri="{FF2B5EF4-FFF2-40B4-BE49-F238E27FC236}">
                <a16:creationId xmlns:a16="http://schemas.microsoft.com/office/drawing/2014/main" id="{00000000-0008-0000-0200-00000D04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8" name="Line 282">
            <a:extLst>
              <a:ext uri="{FF2B5EF4-FFF2-40B4-BE49-F238E27FC236}">
                <a16:creationId xmlns:a16="http://schemas.microsoft.com/office/drawing/2014/main" id="{00000000-0008-0000-0200-00000E04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9" name="Line 283">
            <a:extLst>
              <a:ext uri="{FF2B5EF4-FFF2-40B4-BE49-F238E27FC236}">
                <a16:creationId xmlns:a16="http://schemas.microsoft.com/office/drawing/2014/main" id="{00000000-0008-0000-0200-00000F04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0" name="Line 284">
            <a:extLst>
              <a:ext uri="{FF2B5EF4-FFF2-40B4-BE49-F238E27FC236}">
                <a16:creationId xmlns:a16="http://schemas.microsoft.com/office/drawing/2014/main" id="{00000000-0008-0000-0200-00001004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1" name="Line 285">
            <a:extLst>
              <a:ext uri="{FF2B5EF4-FFF2-40B4-BE49-F238E27FC236}">
                <a16:creationId xmlns:a16="http://schemas.microsoft.com/office/drawing/2014/main" id="{00000000-0008-0000-0200-00001104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2" name="Line 286">
            <a:extLst>
              <a:ext uri="{FF2B5EF4-FFF2-40B4-BE49-F238E27FC236}">
                <a16:creationId xmlns:a16="http://schemas.microsoft.com/office/drawing/2014/main" id="{00000000-0008-0000-0200-00001204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3" name="Line 287">
            <a:extLst>
              <a:ext uri="{FF2B5EF4-FFF2-40B4-BE49-F238E27FC236}">
                <a16:creationId xmlns:a16="http://schemas.microsoft.com/office/drawing/2014/main" id="{00000000-0008-0000-0200-00001304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4" name="Line 288">
            <a:extLst>
              <a:ext uri="{FF2B5EF4-FFF2-40B4-BE49-F238E27FC236}">
                <a16:creationId xmlns:a16="http://schemas.microsoft.com/office/drawing/2014/main" id="{00000000-0008-0000-0200-00001404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5" name="Line 289">
            <a:extLst>
              <a:ext uri="{FF2B5EF4-FFF2-40B4-BE49-F238E27FC236}">
                <a16:creationId xmlns:a16="http://schemas.microsoft.com/office/drawing/2014/main" id="{00000000-0008-0000-0200-00001504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6" name="Line 290">
            <a:extLst>
              <a:ext uri="{FF2B5EF4-FFF2-40B4-BE49-F238E27FC236}">
                <a16:creationId xmlns:a16="http://schemas.microsoft.com/office/drawing/2014/main" id="{00000000-0008-0000-0200-00001604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7" name="Line 291">
            <a:extLst>
              <a:ext uri="{FF2B5EF4-FFF2-40B4-BE49-F238E27FC236}">
                <a16:creationId xmlns:a16="http://schemas.microsoft.com/office/drawing/2014/main" id="{00000000-0008-0000-0200-00001704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8" name="Line 292">
            <a:extLst>
              <a:ext uri="{FF2B5EF4-FFF2-40B4-BE49-F238E27FC236}">
                <a16:creationId xmlns:a16="http://schemas.microsoft.com/office/drawing/2014/main" id="{00000000-0008-0000-0200-00001804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49" name="Line 293">
            <a:extLst>
              <a:ext uri="{FF2B5EF4-FFF2-40B4-BE49-F238E27FC236}">
                <a16:creationId xmlns:a16="http://schemas.microsoft.com/office/drawing/2014/main" id="{00000000-0008-0000-0200-00001904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0" name="Line 294">
            <a:extLst>
              <a:ext uri="{FF2B5EF4-FFF2-40B4-BE49-F238E27FC236}">
                <a16:creationId xmlns:a16="http://schemas.microsoft.com/office/drawing/2014/main" id="{00000000-0008-0000-0200-00001A04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1" name="Line 295">
            <a:extLst>
              <a:ext uri="{FF2B5EF4-FFF2-40B4-BE49-F238E27FC236}">
                <a16:creationId xmlns:a16="http://schemas.microsoft.com/office/drawing/2014/main" id="{00000000-0008-0000-0200-00001B04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2" name="Line 296">
            <a:extLst>
              <a:ext uri="{FF2B5EF4-FFF2-40B4-BE49-F238E27FC236}">
                <a16:creationId xmlns:a16="http://schemas.microsoft.com/office/drawing/2014/main" id="{00000000-0008-0000-0200-00001C04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3" name="Line 297">
            <a:extLst>
              <a:ext uri="{FF2B5EF4-FFF2-40B4-BE49-F238E27FC236}">
                <a16:creationId xmlns:a16="http://schemas.microsoft.com/office/drawing/2014/main" id="{00000000-0008-0000-0200-00001D04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4" name="Line 298">
            <a:extLst>
              <a:ext uri="{FF2B5EF4-FFF2-40B4-BE49-F238E27FC236}">
                <a16:creationId xmlns:a16="http://schemas.microsoft.com/office/drawing/2014/main" id="{00000000-0008-0000-0200-00001E04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5" name="Line 299">
            <a:extLst>
              <a:ext uri="{FF2B5EF4-FFF2-40B4-BE49-F238E27FC236}">
                <a16:creationId xmlns:a16="http://schemas.microsoft.com/office/drawing/2014/main" id="{00000000-0008-0000-0200-00001F04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6" name="Line 300">
            <a:extLst>
              <a:ext uri="{FF2B5EF4-FFF2-40B4-BE49-F238E27FC236}">
                <a16:creationId xmlns:a16="http://schemas.microsoft.com/office/drawing/2014/main" id="{00000000-0008-0000-0200-00002004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7" name="Line 301">
            <a:extLst>
              <a:ext uri="{FF2B5EF4-FFF2-40B4-BE49-F238E27FC236}">
                <a16:creationId xmlns:a16="http://schemas.microsoft.com/office/drawing/2014/main" id="{00000000-0008-0000-0200-00002104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23</xdr:col>
      <xdr:colOff>44431</xdr:colOff>
      <xdr:row>82</xdr:row>
      <xdr:rowOff>146950</xdr:rowOff>
    </xdr:from>
    <xdr:to>
      <xdr:col>30</xdr:col>
      <xdr:colOff>57937</xdr:colOff>
      <xdr:row>83</xdr:row>
      <xdr:rowOff>147992</xdr:rowOff>
    </xdr:to>
    <xdr:sp macro="" textlink="">
      <xdr:nvSpPr>
        <xdr:cNvPr id="1029" name="Rectangle 302">
          <a:extLst>
            <a:ext uri="{FF2B5EF4-FFF2-40B4-BE49-F238E27FC236}">
              <a16:creationId xmlns:a16="http://schemas.microsoft.com/office/drawing/2014/main" id="{00000000-0008-0000-0200-000005040000}"/>
            </a:ext>
          </a:extLst>
        </xdr:cNvPr>
        <xdr:cNvSpPr>
          <a:spLocks noChangeAspect="1" noChangeArrowheads="1"/>
        </xdr:cNvSpPr>
      </xdr:nvSpPr>
      <xdr:spPr bwMode="auto">
        <a:xfrm>
          <a:off x="5302231" y="18892150"/>
          <a:ext cx="1613706" cy="22964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23816</xdr:colOff>
      <xdr:row>83</xdr:row>
      <xdr:rowOff>154951</xdr:rowOff>
    </xdr:from>
    <xdr:to>
      <xdr:col>23</xdr:col>
      <xdr:colOff>37322</xdr:colOff>
      <xdr:row>89</xdr:row>
      <xdr:rowOff>223834</xdr:rowOff>
    </xdr:to>
    <xdr:sp macro="" textlink="">
      <xdr:nvSpPr>
        <xdr:cNvPr id="992" name="Rectangle 304">
          <a:extLst>
            <a:ext uri="{FF2B5EF4-FFF2-40B4-BE49-F238E27FC236}">
              <a16:creationId xmlns:a16="http://schemas.microsoft.com/office/drawing/2014/main" id="{00000000-0008-0000-0200-0000E0030000}"/>
            </a:ext>
          </a:extLst>
        </xdr:cNvPr>
        <xdr:cNvSpPr>
          <a:spLocks noChangeAspect="1" noChangeArrowheads="1"/>
        </xdr:cNvSpPr>
      </xdr:nvSpPr>
      <xdr:spPr bwMode="auto">
        <a:xfrm>
          <a:off x="3681416" y="19128751"/>
          <a:ext cx="1613706" cy="144048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87796</xdr:colOff>
      <xdr:row>83</xdr:row>
      <xdr:rowOff>196704</xdr:rowOff>
    </xdr:from>
    <xdr:to>
      <xdr:col>22</xdr:col>
      <xdr:colOff>194834</xdr:colOff>
      <xdr:row>84</xdr:row>
      <xdr:rowOff>44651</xdr:rowOff>
    </xdr:to>
    <xdr:sp macro="" textlink="">
      <xdr:nvSpPr>
        <xdr:cNvPr id="993" name="Rectangle 305">
          <a:extLst>
            <a:ext uri="{FF2B5EF4-FFF2-40B4-BE49-F238E27FC236}">
              <a16:creationId xmlns:a16="http://schemas.microsoft.com/office/drawing/2014/main" id="{00000000-0008-0000-0200-0000E1030000}"/>
            </a:ext>
          </a:extLst>
        </xdr:cNvPr>
        <xdr:cNvSpPr>
          <a:spLocks noChangeAspect="1" noChangeArrowheads="1"/>
        </xdr:cNvSpPr>
      </xdr:nvSpPr>
      <xdr:spPr bwMode="auto">
        <a:xfrm>
          <a:off x="3745396" y="19170504"/>
          <a:ext cx="1478638" cy="7654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71343</xdr:colOff>
      <xdr:row>84</xdr:row>
      <xdr:rowOff>93364</xdr:rowOff>
    </xdr:from>
    <xdr:to>
      <xdr:col>20</xdr:col>
      <xdr:colOff>175741</xdr:colOff>
      <xdr:row>84</xdr:row>
      <xdr:rowOff>155994</xdr:rowOff>
    </xdr:to>
    <xdr:sp macro="" textlink="">
      <xdr:nvSpPr>
        <xdr:cNvPr id="994" name="Rectangle 306">
          <a:extLst>
            <a:ext uri="{FF2B5EF4-FFF2-40B4-BE49-F238E27FC236}">
              <a16:creationId xmlns:a16="http://schemas.microsoft.com/office/drawing/2014/main" id="{00000000-0008-0000-0200-0000E2030000}"/>
            </a:ext>
          </a:extLst>
        </xdr:cNvPr>
        <xdr:cNvSpPr>
          <a:spLocks noChangeAspect="1" noChangeArrowheads="1"/>
        </xdr:cNvSpPr>
      </xdr:nvSpPr>
      <xdr:spPr bwMode="auto">
        <a:xfrm>
          <a:off x="4186143" y="19295764"/>
          <a:ext cx="561598" cy="62630"/>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144666</xdr:colOff>
      <xdr:row>88</xdr:row>
      <xdr:rowOff>108</xdr:rowOff>
    </xdr:from>
    <xdr:to>
      <xdr:col>22</xdr:col>
      <xdr:colOff>116636</xdr:colOff>
      <xdr:row>89</xdr:row>
      <xdr:rowOff>168163</xdr:rowOff>
    </xdr:to>
    <xdr:grpSp>
      <xdr:nvGrpSpPr>
        <xdr:cNvPr id="995" name="Group 307">
          <a:extLst>
            <a:ext uri="{FF2B5EF4-FFF2-40B4-BE49-F238E27FC236}">
              <a16:creationId xmlns:a16="http://schemas.microsoft.com/office/drawing/2014/main" id="{00000000-0008-0000-0200-0000E3030000}"/>
            </a:ext>
          </a:extLst>
        </xdr:cNvPr>
        <xdr:cNvGrpSpPr>
          <a:grpSpLocks noChangeAspect="1"/>
        </xdr:cNvGrpSpPr>
      </xdr:nvGrpSpPr>
      <xdr:grpSpPr bwMode="auto">
        <a:xfrm>
          <a:off x="3828579" y="20261633"/>
          <a:ext cx="1353440" cy="398300"/>
          <a:chOff x="660" y="637"/>
          <a:chExt cx="297" cy="85"/>
        </a:xfrm>
      </xdr:grpSpPr>
      <xdr:sp macro="" textlink="">
        <xdr:nvSpPr>
          <xdr:cNvPr id="997" name="Line 308">
            <a:extLst>
              <a:ext uri="{FF2B5EF4-FFF2-40B4-BE49-F238E27FC236}">
                <a16:creationId xmlns:a16="http://schemas.microsoft.com/office/drawing/2014/main" id="{00000000-0008-0000-0200-0000E50300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8" name="Line 309">
            <a:extLst>
              <a:ext uri="{FF2B5EF4-FFF2-40B4-BE49-F238E27FC236}">
                <a16:creationId xmlns:a16="http://schemas.microsoft.com/office/drawing/2014/main" id="{00000000-0008-0000-0200-0000E603000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 name="Line 310">
            <a:extLst>
              <a:ext uri="{FF2B5EF4-FFF2-40B4-BE49-F238E27FC236}">
                <a16:creationId xmlns:a16="http://schemas.microsoft.com/office/drawing/2014/main" id="{00000000-0008-0000-0200-0000E703000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0" name="Line 311">
            <a:extLst>
              <a:ext uri="{FF2B5EF4-FFF2-40B4-BE49-F238E27FC236}">
                <a16:creationId xmlns:a16="http://schemas.microsoft.com/office/drawing/2014/main" id="{00000000-0008-0000-0200-0000E803000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1" name="Line 312">
            <a:extLst>
              <a:ext uri="{FF2B5EF4-FFF2-40B4-BE49-F238E27FC236}">
                <a16:creationId xmlns:a16="http://schemas.microsoft.com/office/drawing/2014/main" id="{00000000-0008-0000-0200-0000E903000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2" name="Line 313">
            <a:extLst>
              <a:ext uri="{FF2B5EF4-FFF2-40B4-BE49-F238E27FC236}">
                <a16:creationId xmlns:a16="http://schemas.microsoft.com/office/drawing/2014/main" id="{00000000-0008-0000-0200-0000EA0300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3" name="Line 314">
            <a:extLst>
              <a:ext uri="{FF2B5EF4-FFF2-40B4-BE49-F238E27FC236}">
                <a16:creationId xmlns:a16="http://schemas.microsoft.com/office/drawing/2014/main" id="{00000000-0008-0000-0200-0000EB03000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4" name="Line 315">
            <a:extLst>
              <a:ext uri="{FF2B5EF4-FFF2-40B4-BE49-F238E27FC236}">
                <a16:creationId xmlns:a16="http://schemas.microsoft.com/office/drawing/2014/main" id="{00000000-0008-0000-0200-0000EC03000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5" name="Line 316">
            <a:extLst>
              <a:ext uri="{FF2B5EF4-FFF2-40B4-BE49-F238E27FC236}">
                <a16:creationId xmlns:a16="http://schemas.microsoft.com/office/drawing/2014/main" id="{00000000-0008-0000-0200-0000ED0300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6" name="Line 317">
            <a:extLst>
              <a:ext uri="{FF2B5EF4-FFF2-40B4-BE49-F238E27FC236}">
                <a16:creationId xmlns:a16="http://schemas.microsoft.com/office/drawing/2014/main" id="{00000000-0008-0000-0200-0000EE03000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7" name="Line 318">
            <a:extLst>
              <a:ext uri="{FF2B5EF4-FFF2-40B4-BE49-F238E27FC236}">
                <a16:creationId xmlns:a16="http://schemas.microsoft.com/office/drawing/2014/main" id="{00000000-0008-0000-0200-0000EF03000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8" name="Line 319">
            <a:extLst>
              <a:ext uri="{FF2B5EF4-FFF2-40B4-BE49-F238E27FC236}">
                <a16:creationId xmlns:a16="http://schemas.microsoft.com/office/drawing/2014/main" id="{00000000-0008-0000-0200-0000F003000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9" name="Line 320">
            <a:extLst>
              <a:ext uri="{FF2B5EF4-FFF2-40B4-BE49-F238E27FC236}">
                <a16:creationId xmlns:a16="http://schemas.microsoft.com/office/drawing/2014/main" id="{00000000-0008-0000-0200-0000F103000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0" name="Line 321">
            <a:extLst>
              <a:ext uri="{FF2B5EF4-FFF2-40B4-BE49-F238E27FC236}">
                <a16:creationId xmlns:a16="http://schemas.microsoft.com/office/drawing/2014/main" id="{00000000-0008-0000-0200-0000F203000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1" name="Line 322">
            <a:extLst>
              <a:ext uri="{FF2B5EF4-FFF2-40B4-BE49-F238E27FC236}">
                <a16:creationId xmlns:a16="http://schemas.microsoft.com/office/drawing/2014/main" id="{00000000-0008-0000-0200-0000F303000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2" name="Line 323">
            <a:extLst>
              <a:ext uri="{FF2B5EF4-FFF2-40B4-BE49-F238E27FC236}">
                <a16:creationId xmlns:a16="http://schemas.microsoft.com/office/drawing/2014/main" id="{00000000-0008-0000-0200-0000F403000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3" name="Line 324">
            <a:extLst>
              <a:ext uri="{FF2B5EF4-FFF2-40B4-BE49-F238E27FC236}">
                <a16:creationId xmlns:a16="http://schemas.microsoft.com/office/drawing/2014/main" id="{00000000-0008-0000-0200-0000F503000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4" name="Line 325">
            <a:extLst>
              <a:ext uri="{FF2B5EF4-FFF2-40B4-BE49-F238E27FC236}">
                <a16:creationId xmlns:a16="http://schemas.microsoft.com/office/drawing/2014/main" id="{00000000-0008-0000-0200-0000F603000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5" name="Line 326">
            <a:extLst>
              <a:ext uri="{FF2B5EF4-FFF2-40B4-BE49-F238E27FC236}">
                <a16:creationId xmlns:a16="http://schemas.microsoft.com/office/drawing/2014/main" id="{00000000-0008-0000-0200-0000F703000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6" name="Line 327">
            <a:extLst>
              <a:ext uri="{FF2B5EF4-FFF2-40B4-BE49-F238E27FC236}">
                <a16:creationId xmlns:a16="http://schemas.microsoft.com/office/drawing/2014/main" id="{00000000-0008-0000-0200-0000F803000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7" name="Line 328">
            <a:extLst>
              <a:ext uri="{FF2B5EF4-FFF2-40B4-BE49-F238E27FC236}">
                <a16:creationId xmlns:a16="http://schemas.microsoft.com/office/drawing/2014/main" id="{00000000-0008-0000-0200-0000F903000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8" name="Line 329">
            <a:extLst>
              <a:ext uri="{FF2B5EF4-FFF2-40B4-BE49-F238E27FC236}">
                <a16:creationId xmlns:a16="http://schemas.microsoft.com/office/drawing/2014/main" id="{00000000-0008-0000-0200-0000FA03000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9" name="Line 330">
            <a:extLst>
              <a:ext uri="{FF2B5EF4-FFF2-40B4-BE49-F238E27FC236}">
                <a16:creationId xmlns:a16="http://schemas.microsoft.com/office/drawing/2014/main" id="{00000000-0008-0000-0200-0000FB0300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0" name="Line 331">
            <a:extLst>
              <a:ext uri="{FF2B5EF4-FFF2-40B4-BE49-F238E27FC236}">
                <a16:creationId xmlns:a16="http://schemas.microsoft.com/office/drawing/2014/main" id="{00000000-0008-0000-0200-0000FC03000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1" name="Line 332">
            <a:extLst>
              <a:ext uri="{FF2B5EF4-FFF2-40B4-BE49-F238E27FC236}">
                <a16:creationId xmlns:a16="http://schemas.microsoft.com/office/drawing/2014/main" id="{00000000-0008-0000-0200-0000FD03000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2" name="Line 333">
            <a:extLst>
              <a:ext uri="{FF2B5EF4-FFF2-40B4-BE49-F238E27FC236}">
                <a16:creationId xmlns:a16="http://schemas.microsoft.com/office/drawing/2014/main" id="{00000000-0008-0000-0200-0000FE030000}"/>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3" name="Line 334">
            <a:extLst>
              <a:ext uri="{FF2B5EF4-FFF2-40B4-BE49-F238E27FC236}">
                <a16:creationId xmlns:a16="http://schemas.microsoft.com/office/drawing/2014/main" id="{00000000-0008-0000-0200-0000FF03000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4" name="Line 335">
            <a:extLst>
              <a:ext uri="{FF2B5EF4-FFF2-40B4-BE49-F238E27FC236}">
                <a16:creationId xmlns:a16="http://schemas.microsoft.com/office/drawing/2014/main" id="{00000000-0008-0000-0200-00000004000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23816</xdr:colOff>
      <xdr:row>82</xdr:row>
      <xdr:rowOff>146950</xdr:rowOff>
    </xdr:from>
    <xdr:to>
      <xdr:col>23</xdr:col>
      <xdr:colOff>37322</xdr:colOff>
      <xdr:row>83</xdr:row>
      <xdr:rowOff>147992</xdr:rowOff>
    </xdr:to>
    <xdr:sp macro="" textlink="">
      <xdr:nvSpPr>
        <xdr:cNvPr id="996" name="Rectangle 336">
          <a:extLst>
            <a:ext uri="{FF2B5EF4-FFF2-40B4-BE49-F238E27FC236}">
              <a16:creationId xmlns:a16="http://schemas.microsoft.com/office/drawing/2014/main" id="{00000000-0008-0000-0200-0000E4030000}"/>
            </a:ext>
          </a:extLst>
        </xdr:cNvPr>
        <xdr:cNvSpPr>
          <a:spLocks noChangeAspect="1" noChangeArrowheads="1"/>
        </xdr:cNvSpPr>
      </xdr:nvSpPr>
      <xdr:spPr bwMode="auto">
        <a:xfrm>
          <a:off x="3681416" y="18892150"/>
          <a:ext cx="1613706" cy="22964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44392</xdr:colOff>
      <xdr:row>81</xdr:row>
      <xdr:rowOff>41525</xdr:rowOff>
    </xdr:from>
    <xdr:to>
      <xdr:col>27</xdr:col>
      <xdr:colOff>58699</xdr:colOff>
      <xdr:row>82</xdr:row>
      <xdr:rowOff>160868</xdr:rowOff>
    </xdr:to>
    <xdr:sp macro="" textlink="">
      <xdr:nvSpPr>
        <xdr:cNvPr id="956" name="Rectangle 372">
          <a:extLst>
            <a:ext uri="{FF2B5EF4-FFF2-40B4-BE49-F238E27FC236}">
              <a16:creationId xmlns:a16="http://schemas.microsoft.com/office/drawing/2014/main" id="{00000000-0008-0000-0200-0000BC030000}"/>
            </a:ext>
          </a:extLst>
        </xdr:cNvPr>
        <xdr:cNvSpPr>
          <a:spLocks noChangeAspect="1" noChangeArrowheads="1"/>
        </xdr:cNvSpPr>
      </xdr:nvSpPr>
      <xdr:spPr bwMode="auto">
        <a:xfrm>
          <a:off x="5987992" y="18558125"/>
          <a:ext cx="242907" cy="347943"/>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215801</xdr:colOff>
      <xdr:row>77</xdr:row>
      <xdr:rowOff>9521</xdr:rowOff>
    </xdr:from>
    <xdr:to>
      <xdr:col>29</xdr:col>
      <xdr:colOff>123033</xdr:colOff>
      <xdr:row>81</xdr:row>
      <xdr:rowOff>41525</xdr:rowOff>
    </xdr:to>
    <xdr:sp macro="" textlink="">
      <xdr:nvSpPr>
        <xdr:cNvPr id="957" name="Rectangle 373">
          <a:extLst>
            <a:ext uri="{FF2B5EF4-FFF2-40B4-BE49-F238E27FC236}">
              <a16:creationId xmlns:a16="http://schemas.microsoft.com/office/drawing/2014/main" id="{00000000-0008-0000-0200-0000BD030000}"/>
            </a:ext>
          </a:extLst>
        </xdr:cNvPr>
        <xdr:cNvSpPr>
          <a:spLocks noChangeAspect="1" noChangeArrowheads="1"/>
        </xdr:cNvSpPr>
      </xdr:nvSpPr>
      <xdr:spPr bwMode="auto">
        <a:xfrm>
          <a:off x="5473601" y="17611721"/>
          <a:ext cx="1278832" cy="946404"/>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44356</xdr:colOff>
      <xdr:row>77</xdr:row>
      <xdr:rowOff>65192</xdr:rowOff>
    </xdr:from>
    <xdr:to>
      <xdr:col>29</xdr:col>
      <xdr:colOff>44446</xdr:colOff>
      <xdr:row>80</xdr:row>
      <xdr:rowOff>228372</xdr:rowOff>
    </xdr:to>
    <xdr:sp macro="" textlink="">
      <xdr:nvSpPr>
        <xdr:cNvPr id="958" name="Rectangle 374">
          <a:extLst>
            <a:ext uri="{FF2B5EF4-FFF2-40B4-BE49-F238E27FC236}">
              <a16:creationId xmlns:a16="http://schemas.microsoft.com/office/drawing/2014/main" id="{00000000-0008-0000-0200-0000BE030000}"/>
            </a:ext>
          </a:extLst>
        </xdr:cNvPr>
        <xdr:cNvSpPr>
          <a:spLocks noChangeArrowheads="1"/>
        </xdr:cNvSpPr>
      </xdr:nvSpPr>
      <xdr:spPr bwMode="auto">
        <a:xfrm>
          <a:off x="5530756" y="17667392"/>
          <a:ext cx="1143090" cy="848980"/>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clientData/>
  </xdr:twoCellAnchor>
  <xdr:twoCellAnchor>
    <xdr:from>
      <xdr:col>21</xdr:col>
      <xdr:colOff>37867</xdr:colOff>
      <xdr:row>82</xdr:row>
      <xdr:rowOff>86019</xdr:rowOff>
    </xdr:from>
    <xdr:to>
      <xdr:col>22</xdr:col>
      <xdr:colOff>107712</xdr:colOff>
      <xdr:row>83</xdr:row>
      <xdr:rowOff>101319</xdr:rowOff>
    </xdr:to>
    <xdr:grpSp>
      <xdr:nvGrpSpPr>
        <xdr:cNvPr id="1065" name="Group 555">
          <a:extLst>
            <a:ext uri="{FF2B5EF4-FFF2-40B4-BE49-F238E27FC236}">
              <a16:creationId xmlns:a16="http://schemas.microsoft.com/office/drawing/2014/main" id="{00000000-0008-0000-0200-000029040000}"/>
            </a:ext>
          </a:extLst>
        </xdr:cNvPr>
        <xdr:cNvGrpSpPr>
          <a:grpSpLocks noChangeAspect="1"/>
        </xdr:cNvGrpSpPr>
      </xdr:nvGrpSpPr>
      <xdr:grpSpPr bwMode="auto">
        <a:xfrm>
          <a:off x="4873005" y="18966077"/>
          <a:ext cx="300090" cy="245545"/>
          <a:chOff x="980" y="698"/>
          <a:chExt cx="259" cy="116"/>
        </a:xfrm>
      </xdr:grpSpPr>
      <xdr:sp macro="" textlink="">
        <xdr:nvSpPr>
          <xdr:cNvPr id="1071" name="Rectangle 556">
            <a:extLst>
              <a:ext uri="{FF2B5EF4-FFF2-40B4-BE49-F238E27FC236}">
                <a16:creationId xmlns:a16="http://schemas.microsoft.com/office/drawing/2014/main" id="{00000000-0008-0000-0200-00002F040000}"/>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2" name="Rectangle 557">
            <a:extLst>
              <a:ext uri="{FF2B5EF4-FFF2-40B4-BE49-F238E27FC236}">
                <a16:creationId xmlns:a16="http://schemas.microsoft.com/office/drawing/2014/main" id="{00000000-0008-0000-0200-000030040000}"/>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179848</xdr:colOff>
      <xdr:row>82</xdr:row>
      <xdr:rowOff>102840</xdr:rowOff>
    </xdr:from>
    <xdr:to>
      <xdr:col>24</xdr:col>
      <xdr:colOff>16850</xdr:colOff>
      <xdr:row>83</xdr:row>
      <xdr:rowOff>95012</xdr:rowOff>
    </xdr:to>
    <xdr:grpSp>
      <xdr:nvGrpSpPr>
        <xdr:cNvPr id="1066" name="Group 558">
          <a:extLst>
            <a:ext uri="{FF2B5EF4-FFF2-40B4-BE49-F238E27FC236}">
              <a16:creationId xmlns:a16="http://schemas.microsoft.com/office/drawing/2014/main" id="{00000000-0008-0000-0200-00002A040000}"/>
            </a:ext>
          </a:extLst>
        </xdr:cNvPr>
        <xdr:cNvGrpSpPr>
          <a:grpSpLocks noChangeAspect="1"/>
        </xdr:cNvGrpSpPr>
      </xdr:nvGrpSpPr>
      <xdr:grpSpPr bwMode="auto">
        <a:xfrm>
          <a:off x="5245231" y="18982898"/>
          <a:ext cx="297489" cy="222417"/>
          <a:chOff x="1290" y="718"/>
          <a:chExt cx="208" cy="99"/>
        </a:xfrm>
      </xdr:grpSpPr>
      <xdr:sp macro="" textlink="">
        <xdr:nvSpPr>
          <xdr:cNvPr id="1067" name="Rectangle 559">
            <a:extLst>
              <a:ext uri="{FF2B5EF4-FFF2-40B4-BE49-F238E27FC236}">
                <a16:creationId xmlns:a16="http://schemas.microsoft.com/office/drawing/2014/main" id="{00000000-0008-0000-0200-00002B040000}"/>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68" name="Line 560">
            <a:extLst>
              <a:ext uri="{FF2B5EF4-FFF2-40B4-BE49-F238E27FC236}">
                <a16:creationId xmlns:a16="http://schemas.microsoft.com/office/drawing/2014/main" id="{00000000-0008-0000-0200-00002C040000}"/>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69" name="Line 561">
            <a:extLst>
              <a:ext uri="{FF2B5EF4-FFF2-40B4-BE49-F238E27FC236}">
                <a16:creationId xmlns:a16="http://schemas.microsoft.com/office/drawing/2014/main" id="{00000000-0008-0000-0200-00002D040000}"/>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0" name="Line 562">
            <a:extLst>
              <a:ext uri="{FF2B5EF4-FFF2-40B4-BE49-F238E27FC236}">
                <a16:creationId xmlns:a16="http://schemas.microsoft.com/office/drawing/2014/main" id="{00000000-0008-0000-0200-00002E04000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118821</xdr:colOff>
      <xdr:row>82</xdr:row>
      <xdr:rowOff>126669</xdr:rowOff>
    </xdr:from>
    <xdr:to>
      <xdr:col>24</xdr:col>
      <xdr:colOff>195241</xdr:colOff>
      <xdr:row>83</xdr:row>
      <xdr:rowOff>50732</xdr:rowOff>
    </xdr:to>
    <xdr:sp macro="" textlink="">
      <xdr:nvSpPr>
        <xdr:cNvPr id="1061" name="Arc 564">
          <a:extLst>
            <a:ext uri="{FF2B5EF4-FFF2-40B4-BE49-F238E27FC236}">
              <a16:creationId xmlns:a16="http://schemas.microsoft.com/office/drawing/2014/main" id="{00000000-0008-0000-0200-000025040000}"/>
            </a:ext>
          </a:extLst>
        </xdr:cNvPr>
        <xdr:cNvSpPr>
          <a:spLocks noChangeAspect="1"/>
        </xdr:cNvSpPr>
      </xdr:nvSpPr>
      <xdr:spPr bwMode="auto">
        <a:xfrm>
          <a:off x="56052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53783</xdr:colOff>
      <xdr:row>82</xdr:row>
      <xdr:rowOff>128626</xdr:rowOff>
    </xdr:from>
    <xdr:to>
      <xdr:col>24</xdr:col>
      <xdr:colOff>213434</xdr:colOff>
      <xdr:row>83</xdr:row>
      <xdr:rowOff>74219</xdr:rowOff>
    </xdr:to>
    <xdr:grpSp>
      <xdr:nvGrpSpPr>
        <xdr:cNvPr id="1062" name="Group 565">
          <a:extLst>
            <a:ext uri="{FF2B5EF4-FFF2-40B4-BE49-F238E27FC236}">
              <a16:creationId xmlns:a16="http://schemas.microsoft.com/office/drawing/2014/main" id="{00000000-0008-0000-0200-000026040000}"/>
            </a:ext>
          </a:extLst>
        </xdr:cNvPr>
        <xdr:cNvGrpSpPr>
          <a:grpSpLocks noChangeAspect="1"/>
        </xdr:cNvGrpSpPr>
      </xdr:nvGrpSpPr>
      <xdr:grpSpPr bwMode="auto">
        <a:xfrm>
          <a:off x="5579653" y="19008684"/>
          <a:ext cx="159651" cy="175838"/>
          <a:chOff x="1172" y="1492"/>
          <a:chExt cx="106" cy="89"/>
        </a:xfrm>
      </xdr:grpSpPr>
      <xdr:sp macro="" textlink="">
        <xdr:nvSpPr>
          <xdr:cNvPr id="1063" name="Arc 566">
            <a:extLst>
              <a:ext uri="{FF2B5EF4-FFF2-40B4-BE49-F238E27FC236}">
                <a16:creationId xmlns:a16="http://schemas.microsoft.com/office/drawing/2014/main" id="{00000000-0008-0000-0200-000027040000}"/>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64" name="Oval 567">
            <a:extLst>
              <a:ext uri="{FF2B5EF4-FFF2-40B4-BE49-F238E27FC236}">
                <a16:creationId xmlns:a16="http://schemas.microsoft.com/office/drawing/2014/main" id="{00000000-0008-0000-0200-00002804000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78</xdr:col>
      <xdr:colOff>71464</xdr:colOff>
      <xdr:row>90</xdr:row>
      <xdr:rowOff>71433</xdr:rowOff>
    </xdr:from>
    <xdr:to>
      <xdr:col>83</xdr:col>
      <xdr:colOff>42889</xdr:colOff>
      <xdr:row>95</xdr:row>
      <xdr:rowOff>100008</xdr:rowOff>
    </xdr:to>
    <xdr:pic>
      <xdr:nvPicPr>
        <xdr:cNvPr id="1331" name="Picture 498">
          <a:extLst>
            <a:ext uri="{FF2B5EF4-FFF2-40B4-BE49-F238E27FC236}">
              <a16:creationId xmlns:a16="http://schemas.microsoft.com/office/drawing/2014/main" id="{00000000-0008-0000-0200-00003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02264" y="20645433"/>
          <a:ext cx="1114425" cy="1171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39</xdr:col>
      <xdr:colOff>152372</xdr:colOff>
      <xdr:row>120</xdr:row>
      <xdr:rowOff>104777</xdr:rowOff>
    </xdr:from>
    <xdr:to>
      <xdr:col>44</xdr:col>
      <xdr:colOff>123797</xdr:colOff>
      <xdr:row>126</xdr:row>
      <xdr:rowOff>123827</xdr:rowOff>
    </xdr:to>
    <xdr:pic>
      <xdr:nvPicPr>
        <xdr:cNvPr id="1561" name="Picture 498">
          <a:extLst>
            <a:ext uri="{FF2B5EF4-FFF2-40B4-BE49-F238E27FC236}">
              <a16:creationId xmlns:a16="http://schemas.microsoft.com/office/drawing/2014/main" id="{00000000-0008-0000-0200-00001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9247" y="20678777"/>
          <a:ext cx="1162050" cy="1047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81</xdr:col>
      <xdr:colOff>144474</xdr:colOff>
      <xdr:row>118</xdr:row>
      <xdr:rowOff>223842</xdr:rowOff>
    </xdr:from>
    <xdr:to>
      <xdr:col>109</xdr:col>
      <xdr:colOff>49232</xdr:colOff>
      <xdr:row>127</xdr:row>
      <xdr:rowOff>9531</xdr:rowOff>
    </xdr:to>
    <xdr:sp macro="" textlink="">
      <xdr:nvSpPr>
        <xdr:cNvPr id="1566" name="Text Box 502">
          <a:extLst>
            <a:ext uri="{FF2B5EF4-FFF2-40B4-BE49-F238E27FC236}">
              <a16:creationId xmlns:a16="http://schemas.microsoft.com/office/drawing/2014/main" id="{00000000-0008-0000-0200-00001E060000}"/>
            </a:ext>
          </a:extLst>
        </xdr:cNvPr>
        <xdr:cNvSpPr txBox="1">
          <a:spLocks noChangeArrowheads="1"/>
        </xdr:cNvSpPr>
      </xdr:nvSpPr>
      <xdr:spPr bwMode="auto">
        <a:xfrm>
          <a:off x="18661074" y="27198642"/>
          <a:ext cx="6305558" cy="184308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0" anchor="ctr" upright="1"/>
        <a:lstStyle/>
        <a:p>
          <a:pPr algn="l" rtl="0">
            <a:lnSpc>
              <a:spcPts val="2600"/>
            </a:lnSpc>
            <a:defRPr sz="1000"/>
          </a:pPr>
          <a:r>
            <a:rPr lang="en-US" altLang="ja-JP" sz="2200" b="0" i="0" u="none" strike="noStrike" baseline="0">
              <a:solidFill>
                <a:srgbClr val="000000"/>
              </a:solidFill>
              <a:latin typeface="ＭＳ Ｐゴシック"/>
              <a:ea typeface="ＭＳ Ｐゴシック"/>
            </a:rPr>
            <a:t>(</a:t>
          </a:r>
          <a:r>
            <a:rPr lang="ja-JP" altLang="en-US" sz="2200" b="0" i="0" u="none" strike="noStrike" baseline="0">
              <a:solidFill>
                <a:srgbClr val="000000"/>
              </a:solidFill>
              <a:latin typeface="ＭＳ Ｐゴシック"/>
              <a:ea typeface="ＭＳ Ｐゴシック"/>
            </a:rPr>
            <a:t>凡例</a:t>
          </a:r>
          <a:r>
            <a:rPr lang="en-US" altLang="ja-JP" sz="2200" b="0" i="0" u="none" strike="noStrike" baseline="0">
              <a:solidFill>
                <a:srgbClr val="000000"/>
              </a:solidFill>
              <a:latin typeface="ＭＳ Ｐゴシック"/>
              <a:ea typeface="ＭＳ Ｐゴシック"/>
            </a:rPr>
            <a:t>)  </a:t>
          </a:r>
          <a:r>
            <a:rPr lang="ja-JP" altLang="en-US" sz="2200" b="0" i="0" u="none" strike="noStrike" baseline="0">
              <a:solidFill>
                <a:srgbClr val="000000"/>
              </a:solidFill>
              <a:latin typeface="ＭＳ Ｐゴシック"/>
              <a:ea typeface="ＭＳ Ｐゴシック"/>
            </a:rPr>
            <a:t>自：自動出動ディスプレイ</a:t>
          </a:r>
          <a:endParaRPr lang="en-US" altLang="ja-JP"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　　　　　地：地図ディスプレイ</a:t>
          </a:r>
          <a:endParaRPr lang="en-US" altLang="ja-JP"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5</xdr:col>
      <xdr:colOff>23806</xdr:colOff>
      <xdr:row>74</xdr:row>
      <xdr:rowOff>128596</xdr:rowOff>
    </xdr:from>
    <xdr:to>
      <xdr:col>20</xdr:col>
      <xdr:colOff>23806</xdr:colOff>
      <xdr:row>77</xdr:row>
      <xdr:rowOff>147646</xdr:rowOff>
    </xdr:to>
    <xdr:sp macro="" textlink="">
      <xdr:nvSpPr>
        <xdr:cNvPr id="1570" name="Text Box 502">
          <a:extLst>
            <a:ext uri="{FF2B5EF4-FFF2-40B4-BE49-F238E27FC236}">
              <a16:creationId xmlns:a16="http://schemas.microsoft.com/office/drawing/2014/main" id="{00000000-0008-0000-0200-000022060000}"/>
            </a:ext>
          </a:extLst>
        </xdr:cNvPr>
        <xdr:cNvSpPr txBox="1">
          <a:spLocks noChangeArrowheads="1"/>
        </xdr:cNvSpPr>
      </xdr:nvSpPr>
      <xdr:spPr bwMode="auto">
        <a:xfrm>
          <a:off x="1214431" y="12815896"/>
          <a:ext cx="3571875" cy="533400"/>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指令台④</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6</xdr:col>
      <xdr:colOff>214280</xdr:colOff>
      <xdr:row>104</xdr:row>
      <xdr:rowOff>223863</xdr:rowOff>
    </xdr:from>
    <xdr:to>
      <xdr:col>21</xdr:col>
      <xdr:colOff>214280</xdr:colOff>
      <xdr:row>108</xdr:row>
      <xdr:rowOff>4788</xdr:rowOff>
    </xdr:to>
    <xdr:sp macro="" textlink="">
      <xdr:nvSpPr>
        <xdr:cNvPr id="1571" name="Text Box 502">
          <a:extLst>
            <a:ext uri="{FF2B5EF4-FFF2-40B4-BE49-F238E27FC236}">
              <a16:creationId xmlns:a16="http://schemas.microsoft.com/office/drawing/2014/main" id="{00000000-0008-0000-0200-000023060000}"/>
            </a:ext>
          </a:extLst>
        </xdr:cNvPr>
        <xdr:cNvSpPr txBox="1">
          <a:spLocks noChangeArrowheads="1"/>
        </xdr:cNvSpPr>
      </xdr:nvSpPr>
      <xdr:spPr bwMode="auto">
        <a:xfrm>
          <a:off x="1643030" y="17997513"/>
          <a:ext cx="3571875" cy="523875"/>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指揮台</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20</xdr:col>
      <xdr:colOff>65086</xdr:colOff>
      <xdr:row>120</xdr:row>
      <xdr:rowOff>130177</xdr:rowOff>
    </xdr:from>
    <xdr:to>
      <xdr:col>25</xdr:col>
      <xdr:colOff>36511</xdr:colOff>
      <xdr:row>126</xdr:row>
      <xdr:rowOff>149227</xdr:rowOff>
    </xdr:to>
    <xdr:pic>
      <xdr:nvPicPr>
        <xdr:cNvPr id="1579" name="Picture 498">
          <a:extLst>
            <a:ext uri="{FF2B5EF4-FFF2-40B4-BE49-F238E27FC236}">
              <a16:creationId xmlns:a16="http://schemas.microsoft.com/office/drawing/2014/main" id="{00000000-0008-0000-0200-00002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7086" y="27562177"/>
          <a:ext cx="1114425" cy="13906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53</xdr:col>
      <xdr:colOff>147636</xdr:colOff>
      <xdr:row>120</xdr:row>
      <xdr:rowOff>104777</xdr:rowOff>
    </xdr:from>
    <xdr:to>
      <xdr:col>58</xdr:col>
      <xdr:colOff>119061</xdr:colOff>
      <xdr:row>126</xdr:row>
      <xdr:rowOff>123827</xdr:rowOff>
    </xdr:to>
    <xdr:pic>
      <xdr:nvPicPr>
        <xdr:cNvPr id="1580" name="Picture 498">
          <a:extLst>
            <a:ext uri="{FF2B5EF4-FFF2-40B4-BE49-F238E27FC236}">
              <a16:creationId xmlns:a16="http://schemas.microsoft.com/office/drawing/2014/main" id="{00000000-0008-0000-0200-00002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63436" y="27536777"/>
          <a:ext cx="1114425" cy="13906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30</xdr:col>
      <xdr:colOff>171423</xdr:colOff>
      <xdr:row>74</xdr:row>
      <xdr:rowOff>31736</xdr:rowOff>
    </xdr:from>
    <xdr:to>
      <xdr:col>30</xdr:col>
      <xdr:colOff>171423</xdr:colOff>
      <xdr:row>92</xdr:row>
      <xdr:rowOff>122227</xdr:rowOff>
    </xdr:to>
    <xdr:sp macro="" textlink="">
      <xdr:nvSpPr>
        <xdr:cNvPr id="1582" name="Line 913">
          <a:extLst>
            <a:ext uri="{FF2B5EF4-FFF2-40B4-BE49-F238E27FC236}">
              <a16:creationId xmlns:a16="http://schemas.microsoft.com/office/drawing/2014/main" id="{00000000-0008-0000-0200-00002E060000}"/>
            </a:ext>
          </a:extLst>
        </xdr:cNvPr>
        <xdr:cNvSpPr>
          <a:spLocks noChangeShapeType="1"/>
        </xdr:cNvSpPr>
      </xdr:nvSpPr>
      <xdr:spPr bwMode="auto">
        <a:xfrm>
          <a:off x="7029423" y="16948136"/>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93</xdr:col>
      <xdr:colOff>168275</xdr:colOff>
      <xdr:row>90</xdr:row>
      <xdr:rowOff>71433</xdr:rowOff>
    </xdr:from>
    <xdr:to>
      <xdr:col>98</xdr:col>
      <xdr:colOff>139700</xdr:colOff>
      <xdr:row>95</xdr:row>
      <xdr:rowOff>100008</xdr:rowOff>
    </xdr:to>
    <xdr:pic>
      <xdr:nvPicPr>
        <xdr:cNvPr id="1584" name="Picture 498">
          <a:extLst>
            <a:ext uri="{FF2B5EF4-FFF2-40B4-BE49-F238E27FC236}">
              <a16:creationId xmlns:a16="http://schemas.microsoft.com/office/drawing/2014/main" id="{00000000-0008-0000-0200-00003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28075" y="20645433"/>
          <a:ext cx="1114425" cy="1171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62</xdr:col>
      <xdr:colOff>120650</xdr:colOff>
      <xdr:row>90</xdr:row>
      <xdr:rowOff>71433</xdr:rowOff>
    </xdr:from>
    <xdr:to>
      <xdr:col>67</xdr:col>
      <xdr:colOff>92075</xdr:colOff>
      <xdr:row>95</xdr:row>
      <xdr:rowOff>100008</xdr:rowOff>
    </xdr:to>
    <xdr:pic>
      <xdr:nvPicPr>
        <xdr:cNvPr id="1585" name="Picture 498">
          <a:extLst>
            <a:ext uri="{FF2B5EF4-FFF2-40B4-BE49-F238E27FC236}">
              <a16:creationId xmlns:a16="http://schemas.microsoft.com/office/drawing/2014/main" id="{00000000-0008-0000-0200-00003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93850" y="20645433"/>
          <a:ext cx="1114425" cy="1171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32</xdr:col>
      <xdr:colOff>174566</xdr:colOff>
      <xdr:row>107</xdr:row>
      <xdr:rowOff>80973</xdr:rowOff>
    </xdr:from>
    <xdr:to>
      <xdr:col>32</xdr:col>
      <xdr:colOff>174566</xdr:colOff>
      <xdr:row>125</xdr:row>
      <xdr:rowOff>161939</xdr:rowOff>
    </xdr:to>
    <xdr:sp macro="" textlink="">
      <xdr:nvSpPr>
        <xdr:cNvPr id="1709" name="Line 913">
          <a:extLst>
            <a:ext uri="{FF2B5EF4-FFF2-40B4-BE49-F238E27FC236}">
              <a16:creationId xmlns:a16="http://schemas.microsoft.com/office/drawing/2014/main" id="{00000000-0008-0000-0200-0000AD060000}"/>
            </a:ext>
          </a:extLst>
        </xdr:cNvPr>
        <xdr:cNvSpPr>
          <a:spLocks noChangeShapeType="1"/>
        </xdr:cNvSpPr>
      </xdr:nvSpPr>
      <xdr:spPr bwMode="auto">
        <a:xfrm>
          <a:off x="7489766" y="24541173"/>
          <a:ext cx="0" cy="4195766"/>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13433</xdr:colOff>
      <xdr:row>19</xdr:row>
      <xdr:rowOff>109472</xdr:rowOff>
    </xdr:from>
    <xdr:to>
      <xdr:col>96</xdr:col>
      <xdr:colOff>23768</xdr:colOff>
      <xdr:row>26</xdr:row>
      <xdr:rowOff>180955</xdr:rowOff>
    </xdr:to>
    <xdr:grpSp>
      <xdr:nvGrpSpPr>
        <xdr:cNvPr id="1710" name="Group 337">
          <a:extLst>
            <a:ext uri="{FF2B5EF4-FFF2-40B4-BE49-F238E27FC236}">
              <a16:creationId xmlns:a16="http://schemas.microsoft.com/office/drawing/2014/main" id="{D7620AB5-4871-0569-32D1-78720CEEC5D9}"/>
            </a:ext>
          </a:extLst>
        </xdr:cNvPr>
        <xdr:cNvGrpSpPr>
          <a:grpSpLocks noChangeAspect="1"/>
        </xdr:cNvGrpSpPr>
      </xdr:nvGrpSpPr>
      <xdr:grpSpPr bwMode="auto">
        <a:xfrm>
          <a:off x="20505203" y="4484120"/>
          <a:ext cx="1622048" cy="1683195"/>
          <a:chOff x="395" y="684"/>
          <a:chExt cx="227" cy="241"/>
        </a:xfrm>
      </xdr:grpSpPr>
      <xdr:sp macro="" textlink="">
        <xdr:nvSpPr>
          <xdr:cNvPr id="1711" name="Rectangle 338">
            <a:extLst>
              <a:ext uri="{FF2B5EF4-FFF2-40B4-BE49-F238E27FC236}">
                <a16:creationId xmlns:a16="http://schemas.microsoft.com/office/drawing/2014/main" id="{6B903A88-436E-92EE-EF11-E44D20FC5EDC}"/>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12" name="Rectangle 339">
            <a:extLst>
              <a:ext uri="{FF2B5EF4-FFF2-40B4-BE49-F238E27FC236}">
                <a16:creationId xmlns:a16="http://schemas.microsoft.com/office/drawing/2014/main" id="{FC04B8FE-73B2-5039-AB61-ED1728E33253}"/>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13" name="Rectangle 340">
            <a:extLst>
              <a:ext uri="{FF2B5EF4-FFF2-40B4-BE49-F238E27FC236}">
                <a16:creationId xmlns:a16="http://schemas.microsoft.com/office/drawing/2014/main" id="{D5A1F3EA-FDA1-AD67-BEC4-22EAD2A2B64A}"/>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714" name="Group 341">
            <a:extLst>
              <a:ext uri="{FF2B5EF4-FFF2-40B4-BE49-F238E27FC236}">
                <a16:creationId xmlns:a16="http://schemas.microsoft.com/office/drawing/2014/main" id="{09ADBDF5-9482-3B18-BB2E-21D4A97D8C50}"/>
              </a:ext>
            </a:extLst>
          </xdr:cNvPr>
          <xdr:cNvGrpSpPr>
            <a:grpSpLocks noChangeAspect="1"/>
          </xdr:cNvGrpSpPr>
        </xdr:nvGrpSpPr>
        <xdr:grpSpPr bwMode="auto">
          <a:xfrm>
            <a:off x="412" y="860"/>
            <a:ext cx="189" cy="57"/>
            <a:chOff x="660" y="637"/>
            <a:chExt cx="297" cy="85"/>
          </a:xfrm>
        </xdr:grpSpPr>
        <xdr:sp macro="" textlink="">
          <xdr:nvSpPr>
            <xdr:cNvPr id="1716" name="Line 342">
              <a:extLst>
                <a:ext uri="{FF2B5EF4-FFF2-40B4-BE49-F238E27FC236}">
                  <a16:creationId xmlns:a16="http://schemas.microsoft.com/office/drawing/2014/main" id="{CC22FC1F-7002-46AC-787D-57596564A448}"/>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17" name="Line 343">
              <a:extLst>
                <a:ext uri="{FF2B5EF4-FFF2-40B4-BE49-F238E27FC236}">
                  <a16:creationId xmlns:a16="http://schemas.microsoft.com/office/drawing/2014/main" id="{D891A742-6515-83E9-E059-F40A0A543112}"/>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18" name="Line 344">
              <a:extLst>
                <a:ext uri="{FF2B5EF4-FFF2-40B4-BE49-F238E27FC236}">
                  <a16:creationId xmlns:a16="http://schemas.microsoft.com/office/drawing/2014/main" id="{E5133B9F-616A-E57F-103D-31F5944F1E53}"/>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19" name="Line 345">
              <a:extLst>
                <a:ext uri="{FF2B5EF4-FFF2-40B4-BE49-F238E27FC236}">
                  <a16:creationId xmlns:a16="http://schemas.microsoft.com/office/drawing/2014/main" id="{6DD14C14-4FCD-C98B-415D-962810FDE25F}"/>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0" name="Line 346">
              <a:extLst>
                <a:ext uri="{FF2B5EF4-FFF2-40B4-BE49-F238E27FC236}">
                  <a16:creationId xmlns:a16="http://schemas.microsoft.com/office/drawing/2014/main" id="{4660623D-03AF-92B3-C080-02DD0BD0DE7C}"/>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1" name="Line 347">
              <a:extLst>
                <a:ext uri="{FF2B5EF4-FFF2-40B4-BE49-F238E27FC236}">
                  <a16:creationId xmlns:a16="http://schemas.microsoft.com/office/drawing/2014/main" id="{B74FC664-364A-FF2E-7F81-55694EEB708F}"/>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2" name="Line 348">
              <a:extLst>
                <a:ext uri="{FF2B5EF4-FFF2-40B4-BE49-F238E27FC236}">
                  <a16:creationId xmlns:a16="http://schemas.microsoft.com/office/drawing/2014/main" id="{3F607FB3-41DA-770E-B9E4-C41AE33DC491}"/>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3" name="Line 349">
              <a:extLst>
                <a:ext uri="{FF2B5EF4-FFF2-40B4-BE49-F238E27FC236}">
                  <a16:creationId xmlns:a16="http://schemas.microsoft.com/office/drawing/2014/main" id="{831C5446-E958-62E3-EA71-8D043E38B14C}"/>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4" name="Line 350">
              <a:extLst>
                <a:ext uri="{FF2B5EF4-FFF2-40B4-BE49-F238E27FC236}">
                  <a16:creationId xmlns:a16="http://schemas.microsoft.com/office/drawing/2014/main" id="{90E384E1-EF14-FF62-CA83-9E96C6255DC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5" name="Line 351">
              <a:extLst>
                <a:ext uri="{FF2B5EF4-FFF2-40B4-BE49-F238E27FC236}">
                  <a16:creationId xmlns:a16="http://schemas.microsoft.com/office/drawing/2014/main" id="{4855824E-7826-819F-3A23-554003EBE204}"/>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6" name="Line 352">
              <a:extLst>
                <a:ext uri="{FF2B5EF4-FFF2-40B4-BE49-F238E27FC236}">
                  <a16:creationId xmlns:a16="http://schemas.microsoft.com/office/drawing/2014/main" id="{E1D36422-B2D5-B3C0-CFE0-271C6F2DFB14}"/>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7" name="Line 353">
              <a:extLst>
                <a:ext uri="{FF2B5EF4-FFF2-40B4-BE49-F238E27FC236}">
                  <a16:creationId xmlns:a16="http://schemas.microsoft.com/office/drawing/2014/main" id="{6E98D7C1-F33D-C4AD-4548-9BA62F1F8199}"/>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8" name="Line 354">
              <a:extLst>
                <a:ext uri="{FF2B5EF4-FFF2-40B4-BE49-F238E27FC236}">
                  <a16:creationId xmlns:a16="http://schemas.microsoft.com/office/drawing/2014/main" id="{B11FDF7B-A456-8C33-026A-CD60B9FA65EB}"/>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9" name="Line 355">
              <a:extLst>
                <a:ext uri="{FF2B5EF4-FFF2-40B4-BE49-F238E27FC236}">
                  <a16:creationId xmlns:a16="http://schemas.microsoft.com/office/drawing/2014/main" id="{E3900F6F-3421-0370-E0B9-8866D313E182}"/>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0" name="Line 356">
              <a:extLst>
                <a:ext uri="{FF2B5EF4-FFF2-40B4-BE49-F238E27FC236}">
                  <a16:creationId xmlns:a16="http://schemas.microsoft.com/office/drawing/2014/main" id="{6D7104E7-9DC4-4AD9-BF5D-60BF117B27BA}"/>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1" name="Line 357">
              <a:extLst>
                <a:ext uri="{FF2B5EF4-FFF2-40B4-BE49-F238E27FC236}">
                  <a16:creationId xmlns:a16="http://schemas.microsoft.com/office/drawing/2014/main" id="{0BE2D9B0-A39F-0C0C-72BB-65A983B2682C}"/>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2" name="Line 358">
              <a:extLst>
                <a:ext uri="{FF2B5EF4-FFF2-40B4-BE49-F238E27FC236}">
                  <a16:creationId xmlns:a16="http://schemas.microsoft.com/office/drawing/2014/main" id="{E3FF8201-9A1F-DF19-ECFB-DB9555E4EE4C}"/>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3" name="Line 359">
              <a:extLst>
                <a:ext uri="{FF2B5EF4-FFF2-40B4-BE49-F238E27FC236}">
                  <a16:creationId xmlns:a16="http://schemas.microsoft.com/office/drawing/2014/main" id="{4304279D-A380-6EB6-A2F2-CEADE487BBD7}"/>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4" name="Line 360">
              <a:extLst>
                <a:ext uri="{FF2B5EF4-FFF2-40B4-BE49-F238E27FC236}">
                  <a16:creationId xmlns:a16="http://schemas.microsoft.com/office/drawing/2014/main" id="{BF39AC77-7A33-7D50-4A82-43780A30CA66}"/>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5" name="Line 361">
              <a:extLst>
                <a:ext uri="{FF2B5EF4-FFF2-40B4-BE49-F238E27FC236}">
                  <a16:creationId xmlns:a16="http://schemas.microsoft.com/office/drawing/2014/main" id="{8472DE2C-560E-2496-0DFD-5A5CAC48B86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6" name="Line 362">
              <a:extLst>
                <a:ext uri="{FF2B5EF4-FFF2-40B4-BE49-F238E27FC236}">
                  <a16:creationId xmlns:a16="http://schemas.microsoft.com/office/drawing/2014/main" id="{015954D8-8E5D-FE99-9BB3-CAEEA0ED967D}"/>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7" name="Line 363">
              <a:extLst>
                <a:ext uri="{FF2B5EF4-FFF2-40B4-BE49-F238E27FC236}">
                  <a16:creationId xmlns:a16="http://schemas.microsoft.com/office/drawing/2014/main" id="{4657DFCB-B1F4-4AD6-35CA-7F40B4613BA2}"/>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8" name="Line 364">
              <a:extLst>
                <a:ext uri="{FF2B5EF4-FFF2-40B4-BE49-F238E27FC236}">
                  <a16:creationId xmlns:a16="http://schemas.microsoft.com/office/drawing/2014/main" id="{C2918150-AA21-D997-FBD4-5A41E343CFEC}"/>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39" name="Line 365">
              <a:extLst>
                <a:ext uri="{FF2B5EF4-FFF2-40B4-BE49-F238E27FC236}">
                  <a16:creationId xmlns:a16="http://schemas.microsoft.com/office/drawing/2014/main" id="{17FF5E66-ED3C-283E-0FA6-0FEB7092D609}"/>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40" name="Line 366">
              <a:extLst>
                <a:ext uri="{FF2B5EF4-FFF2-40B4-BE49-F238E27FC236}">
                  <a16:creationId xmlns:a16="http://schemas.microsoft.com/office/drawing/2014/main" id="{537F6ECA-DDD7-99C4-86F3-1B7C33C3A0B7}"/>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41" name="Line 367">
              <a:extLst>
                <a:ext uri="{FF2B5EF4-FFF2-40B4-BE49-F238E27FC236}">
                  <a16:creationId xmlns:a16="http://schemas.microsoft.com/office/drawing/2014/main" id="{6D6AD2D0-23E9-BCC2-DA94-9C2D32D6B1F9}"/>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42" name="Line 368">
              <a:extLst>
                <a:ext uri="{FF2B5EF4-FFF2-40B4-BE49-F238E27FC236}">
                  <a16:creationId xmlns:a16="http://schemas.microsoft.com/office/drawing/2014/main" id="{547F62CA-8484-C8F9-1722-2E4773AD0BCF}"/>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43" name="Line 369">
              <a:extLst>
                <a:ext uri="{FF2B5EF4-FFF2-40B4-BE49-F238E27FC236}">
                  <a16:creationId xmlns:a16="http://schemas.microsoft.com/office/drawing/2014/main" id="{7B388940-CF86-4139-6193-BEAC9DBE09C2}"/>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715" name="Rectangle 370">
            <a:extLst>
              <a:ext uri="{FF2B5EF4-FFF2-40B4-BE49-F238E27FC236}">
                <a16:creationId xmlns:a16="http://schemas.microsoft.com/office/drawing/2014/main" id="{BE98BE0C-9305-C9E1-CE18-94A8FDEFB40F}"/>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89</xdr:col>
      <xdr:colOff>204994</xdr:colOff>
      <xdr:row>13</xdr:row>
      <xdr:rowOff>204767</xdr:rowOff>
    </xdr:from>
    <xdr:to>
      <xdr:col>95</xdr:col>
      <xdr:colOff>103376</xdr:colOff>
      <xdr:row>19</xdr:row>
      <xdr:rowOff>123345</xdr:rowOff>
    </xdr:to>
    <xdr:grpSp>
      <xdr:nvGrpSpPr>
        <xdr:cNvPr id="1744" name="Group 375">
          <a:extLst>
            <a:ext uri="{FF2B5EF4-FFF2-40B4-BE49-F238E27FC236}">
              <a16:creationId xmlns:a16="http://schemas.microsoft.com/office/drawing/2014/main" id="{5BF3FD4D-2AAD-8533-65A7-AA5460789DE6}"/>
            </a:ext>
          </a:extLst>
        </xdr:cNvPr>
        <xdr:cNvGrpSpPr>
          <a:grpSpLocks noChangeAspect="1"/>
        </xdr:cNvGrpSpPr>
      </xdr:nvGrpSpPr>
      <xdr:grpSpPr bwMode="auto">
        <a:xfrm>
          <a:off x="20696764" y="3197947"/>
          <a:ext cx="1279850" cy="1300046"/>
          <a:chOff x="302" y="106"/>
          <a:chExt cx="179" cy="186"/>
        </a:xfrm>
      </xdr:grpSpPr>
      <xdr:sp macro="" textlink="">
        <xdr:nvSpPr>
          <xdr:cNvPr id="1745" name="Rectangle 376">
            <a:extLst>
              <a:ext uri="{FF2B5EF4-FFF2-40B4-BE49-F238E27FC236}">
                <a16:creationId xmlns:a16="http://schemas.microsoft.com/office/drawing/2014/main" id="{8538346A-46B1-5FE3-9B85-1AD32E13D1B7}"/>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46" name="Rectangle 377">
            <a:extLst>
              <a:ext uri="{FF2B5EF4-FFF2-40B4-BE49-F238E27FC236}">
                <a16:creationId xmlns:a16="http://schemas.microsoft.com/office/drawing/2014/main" id="{AC44758D-7BFE-94E0-CA81-EBBA9BFB13DD}"/>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47" name="Rectangle 378">
            <a:extLst>
              <a:ext uri="{FF2B5EF4-FFF2-40B4-BE49-F238E27FC236}">
                <a16:creationId xmlns:a16="http://schemas.microsoft.com/office/drawing/2014/main" id="{356AB2AA-6C7D-FB77-7F07-9A69F11DB2B3}"/>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103</xdr:col>
      <xdr:colOff>36471</xdr:colOff>
      <xdr:row>19</xdr:row>
      <xdr:rowOff>109487</xdr:rowOff>
    </xdr:from>
    <xdr:to>
      <xdr:col>110</xdr:col>
      <xdr:colOff>56327</xdr:colOff>
      <xdr:row>26</xdr:row>
      <xdr:rowOff>180970</xdr:rowOff>
    </xdr:to>
    <xdr:grpSp>
      <xdr:nvGrpSpPr>
        <xdr:cNvPr id="1748" name="Group 269">
          <a:extLst>
            <a:ext uri="{FF2B5EF4-FFF2-40B4-BE49-F238E27FC236}">
              <a16:creationId xmlns:a16="http://schemas.microsoft.com/office/drawing/2014/main" id="{EF90F0BA-68A9-5247-FA50-2C96822EB49B}"/>
            </a:ext>
          </a:extLst>
        </xdr:cNvPr>
        <xdr:cNvGrpSpPr>
          <a:grpSpLocks noChangeAspect="1"/>
        </xdr:cNvGrpSpPr>
      </xdr:nvGrpSpPr>
      <xdr:grpSpPr bwMode="auto">
        <a:xfrm>
          <a:off x="23751666" y="4484135"/>
          <a:ext cx="1631569" cy="1683195"/>
          <a:chOff x="395" y="684"/>
          <a:chExt cx="227" cy="241"/>
        </a:xfrm>
      </xdr:grpSpPr>
      <xdr:sp macro="" textlink="">
        <xdr:nvSpPr>
          <xdr:cNvPr id="1749" name="Rectangle 270">
            <a:extLst>
              <a:ext uri="{FF2B5EF4-FFF2-40B4-BE49-F238E27FC236}">
                <a16:creationId xmlns:a16="http://schemas.microsoft.com/office/drawing/2014/main" id="{4AEE42AB-D486-9239-E7C8-062B04079792}"/>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0" name="Rectangle 271">
            <a:extLst>
              <a:ext uri="{FF2B5EF4-FFF2-40B4-BE49-F238E27FC236}">
                <a16:creationId xmlns:a16="http://schemas.microsoft.com/office/drawing/2014/main" id="{98A8917C-6416-2001-CB3A-DDDE745E2C51}"/>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1" name="Rectangle 272">
            <a:extLst>
              <a:ext uri="{FF2B5EF4-FFF2-40B4-BE49-F238E27FC236}">
                <a16:creationId xmlns:a16="http://schemas.microsoft.com/office/drawing/2014/main" id="{95D1CB76-E0C8-C2EC-13E1-1E08A0B8A78E}"/>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752" name="Group 273">
            <a:extLst>
              <a:ext uri="{FF2B5EF4-FFF2-40B4-BE49-F238E27FC236}">
                <a16:creationId xmlns:a16="http://schemas.microsoft.com/office/drawing/2014/main" id="{43AA3E08-A8B5-DCA6-F00E-2EAF24902280}"/>
              </a:ext>
            </a:extLst>
          </xdr:cNvPr>
          <xdr:cNvGrpSpPr>
            <a:grpSpLocks noChangeAspect="1"/>
          </xdr:cNvGrpSpPr>
        </xdr:nvGrpSpPr>
        <xdr:grpSpPr bwMode="auto">
          <a:xfrm>
            <a:off x="412" y="860"/>
            <a:ext cx="189" cy="57"/>
            <a:chOff x="660" y="637"/>
            <a:chExt cx="297" cy="85"/>
          </a:xfrm>
        </xdr:grpSpPr>
        <xdr:sp macro="" textlink="">
          <xdr:nvSpPr>
            <xdr:cNvPr id="1754" name="Line 274">
              <a:extLst>
                <a:ext uri="{FF2B5EF4-FFF2-40B4-BE49-F238E27FC236}">
                  <a16:creationId xmlns:a16="http://schemas.microsoft.com/office/drawing/2014/main" id="{BE0A4952-599F-958D-7DC4-C44EE6AE7245}"/>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5" name="Line 275">
              <a:extLst>
                <a:ext uri="{FF2B5EF4-FFF2-40B4-BE49-F238E27FC236}">
                  <a16:creationId xmlns:a16="http://schemas.microsoft.com/office/drawing/2014/main" id="{7DC21245-E1AC-6159-910D-B38A2A676E3C}"/>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6" name="Line 276">
              <a:extLst>
                <a:ext uri="{FF2B5EF4-FFF2-40B4-BE49-F238E27FC236}">
                  <a16:creationId xmlns:a16="http://schemas.microsoft.com/office/drawing/2014/main" id="{ED6A38F6-5CC8-FAD5-D500-08D83CF91EF6}"/>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7" name="Line 277">
              <a:extLst>
                <a:ext uri="{FF2B5EF4-FFF2-40B4-BE49-F238E27FC236}">
                  <a16:creationId xmlns:a16="http://schemas.microsoft.com/office/drawing/2014/main" id="{D14F70E5-3E6C-B3C8-9E7F-3EFA7EF11281}"/>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8" name="Line 278">
              <a:extLst>
                <a:ext uri="{FF2B5EF4-FFF2-40B4-BE49-F238E27FC236}">
                  <a16:creationId xmlns:a16="http://schemas.microsoft.com/office/drawing/2014/main" id="{A95853DC-C4A2-7DE3-17FA-C9DF58B4DB43}"/>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59" name="Line 279">
              <a:extLst>
                <a:ext uri="{FF2B5EF4-FFF2-40B4-BE49-F238E27FC236}">
                  <a16:creationId xmlns:a16="http://schemas.microsoft.com/office/drawing/2014/main" id="{5F26839C-AF11-0CC4-743F-A02A05087EC8}"/>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0" name="Line 280">
              <a:extLst>
                <a:ext uri="{FF2B5EF4-FFF2-40B4-BE49-F238E27FC236}">
                  <a16:creationId xmlns:a16="http://schemas.microsoft.com/office/drawing/2014/main" id="{428191D0-00B2-F4BC-7FF6-D62C5BFE1844}"/>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1" name="Line 281">
              <a:extLst>
                <a:ext uri="{FF2B5EF4-FFF2-40B4-BE49-F238E27FC236}">
                  <a16:creationId xmlns:a16="http://schemas.microsoft.com/office/drawing/2014/main" id="{3B1EAB67-3344-0B18-C783-39EBB3A422B6}"/>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2" name="Line 282">
              <a:extLst>
                <a:ext uri="{FF2B5EF4-FFF2-40B4-BE49-F238E27FC236}">
                  <a16:creationId xmlns:a16="http://schemas.microsoft.com/office/drawing/2014/main" id="{0A2C4D36-BE73-06D2-5457-DE9435430F06}"/>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3" name="Line 283">
              <a:extLst>
                <a:ext uri="{FF2B5EF4-FFF2-40B4-BE49-F238E27FC236}">
                  <a16:creationId xmlns:a16="http://schemas.microsoft.com/office/drawing/2014/main" id="{147A5A9D-5129-768E-9F0C-5F570E1771AD}"/>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4" name="Line 284">
              <a:extLst>
                <a:ext uri="{FF2B5EF4-FFF2-40B4-BE49-F238E27FC236}">
                  <a16:creationId xmlns:a16="http://schemas.microsoft.com/office/drawing/2014/main" id="{5DFA987B-0567-BB99-19D3-4A42F02759D8}"/>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5" name="Line 285">
              <a:extLst>
                <a:ext uri="{FF2B5EF4-FFF2-40B4-BE49-F238E27FC236}">
                  <a16:creationId xmlns:a16="http://schemas.microsoft.com/office/drawing/2014/main" id="{52F065B4-A406-3585-E53F-6E050091A2D4}"/>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6" name="Line 286">
              <a:extLst>
                <a:ext uri="{FF2B5EF4-FFF2-40B4-BE49-F238E27FC236}">
                  <a16:creationId xmlns:a16="http://schemas.microsoft.com/office/drawing/2014/main" id="{AFD53191-3879-6C9D-D93A-F52A2C00E6B2}"/>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7" name="Line 287">
              <a:extLst>
                <a:ext uri="{FF2B5EF4-FFF2-40B4-BE49-F238E27FC236}">
                  <a16:creationId xmlns:a16="http://schemas.microsoft.com/office/drawing/2014/main" id="{96564177-C4F0-206E-93FE-99A03D0E06E8}"/>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8" name="Line 288">
              <a:extLst>
                <a:ext uri="{FF2B5EF4-FFF2-40B4-BE49-F238E27FC236}">
                  <a16:creationId xmlns:a16="http://schemas.microsoft.com/office/drawing/2014/main" id="{4FE0D6DC-BCB5-5A32-93A1-D4BBA11B095E}"/>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9" name="Line 289">
              <a:extLst>
                <a:ext uri="{FF2B5EF4-FFF2-40B4-BE49-F238E27FC236}">
                  <a16:creationId xmlns:a16="http://schemas.microsoft.com/office/drawing/2014/main" id="{FB18242A-75D7-C699-ECD4-993C66F704AB}"/>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0" name="Line 290">
              <a:extLst>
                <a:ext uri="{FF2B5EF4-FFF2-40B4-BE49-F238E27FC236}">
                  <a16:creationId xmlns:a16="http://schemas.microsoft.com/office/drawing/2014/main" id="{001C8BAE-FAF2-511C-8224-2C1C75087052}"/>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1" name="Line 291">
              <a:extLst>
                <a:ext uri="{FF2B5EF4-FFF2-40B4-BE49-F238E27FC236}">
                  <a16:creationId xmlns:a16="http://schemas.microsoft.com/office/drawing/2014/main" id="{E28FC919-8E35-8BE1-F365-BD85A8A229A6}"/>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2" name="Line 292">
              <a:extLst>
                <a:ext uri="{FF2B5EF4-FFF2-40B4-BE49-F238E27FC236}">
                  <a16:creationId xmlns:a16="http://schemas.microsoft.com/office/drawing/2014/main" id="{F4B5FFB8-948B-CF68-2019-1297530E6CEC}"/>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3" name="Line 293">
              <a:extLst>
                <a:ext uri="{FF2B5EF4-FFF2-40B4-BE49-F238E27FC236}">
                  <a16:creationId xmlns:a16="http://schemas.microsoft.com/office/drawing/2014/main" id="{AD841283-68B3-2E93-D909-DC8EE7C9B8F6}"/>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4" name="Line 294">
              <a:extLst>
                <a:ext uri="{FF2B5EF4-FFF2-40B4-BE49-F238E27FC236}">
                  <a16:creationId xmlns:a16="http://schemas.microsoft.com/office/drawing/2014/main" id="{1DEDC358-4CCA-F278-F0FC-8CD238BB3679}"/>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5" name="Line 295">
              <a:extLst>
                <a:ext uri="{FF2B5EF4-FFF2-40B4-BE49-F238E27FC236}">
                  <a16:creationId xmlns:a16="http://schemas.microsoft.com/office/drawing/2014/main" id="{5F67BA4D-CCD7-A065-6113-10851A16D343}"/>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6" name="Line 296">
              <a:extLst>
                <a:ext uri="{FF2B5EF4-FFF2-40B4-BE49-F238E27FC236}">
                  <a16:creationId xmlns:a16="http://schemas.microsoft.com/office/drawing/2014/main" id="{CBCF614D-8D48-A2CA-DA1B-174D71EFD366}"/>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7" name="Line 297">
              <a:extLst>
                <a:ext uri="{FF2B5EF4-FFF2-40B4-BE49-F238E27FC236}">
                  <a16:creationId xmlns:a16="http://schemas.microsoft.com/office/drawing/2014/main" id="{F67C7E6B-C16A-7ACE-F6BC-F65917E4240B}"/>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8" name="Line 298">
              <a:extLst>
                <a:ext uri="{FF2B5EF4-FFF2-40B4-BE49-F238E27FC236}">
                  <a16:creationId xmlns:a16="http://schemas.microsoft.com/office/drawing/2014/main" id="{DF51108C-BB38-66A5-EC0B-5F38E3C11A68}"/>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9" name="Line 299">
              <a:extLst>
                <a:ext uri="{FF2B5EF4-FFF2-40B4-BE49-F238E27FC236}">
                  <a16:creationId xmlns:a16="http://schemas.microsoft.com/office/drawing/2014/main" id="{41449515-306F-157B-D773-0D9539495717}"/>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0" name="Line 300">
              <a:extLst>
                <a:ext uri="{FF2B5EF4-FFF2-40B4-BE49-F238E27FC236}">
                  <a16:creationId xmlns:a16="http://schemas.microsoft.com/office/drawing/2014/main" id="{524B2079-F31D-2747-CF7C-992AF8FB789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1" name="Line 301">
              <a:extLst>
                <a:ext uri="{FF2B5EF4-FFF2-40B4-BE49-F238E27FC236}">
                  <a16:creationId xmlns:a16="http://schemas.microsoft.com/office/drawing/2014/main" id="{733ED899-FCDA-7D90-FBAA-82A7E2F16281}"/>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753" name="Rectangle 302">
            <a:extLst>
              <a:ext uri="{FF2B5EF4-FFF2-40B4-BE49-F238E27FC236}">
                <a16:creationId xmlns:a16="http://schemas.microsoft.com/office/drawing/2014/main" id="{B6C9DEB4-8BA6-BCAB-9CF2-3732AD97BF9E}"/>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96</xdr:col>
      <xdr:colOff>15856</xdr:colOff>
      <xdr:row>19</xdr:row>
      <xdr:rowOff>109487</xdr:rowOff>
    </xdr:from>
    <xdr:to>
      <xdr:col>103</xdr:col>
      <xdr:colOff>35712</xdr:colOff>
      <xdr:row>26</xdr:row>
      <xdr:rowOff>180970</xdr:rowOff>
    </xdr:to>
    <xdr:grpSp>
      <xdr:nvGrpSpPr>
        <xdr:cNvPr id="1782" name="Group 303">
          <a:extLst>
            <a:ext uri="{FF2B5EF4-FFF2-40B4-BE49-F238E27FC236}">
              <a16:creationId xmlns:a16="http://schemas.microsoft.com/office/drawing/2014/main" id="{479FBEAF-9596-03C5-A5E1-A543649206DA}"/>
            </a:ext>
          </a:extLst>
        </xdr:cNvPr>
        <xdr:cNvGrpSpPr>
          <a:grpSpLocks noChangeAspect="1"/>
        </xdr:cNvGrpSpPr>
      </xdr:nvGrpSpPr>
      <xdr:grpSpPr bwMode="auto">
        <a:xfrm>
          <a:off x="22119339" y="4484135"/>
          <a:ext cx="1631568" cy="1683195"/>
          <a:chOff x="395" y="684"/>
          <a:chExt cx="227" cy="241"/>
        </a:xfrm>
      </xdr:grpSpPr>
      <xdr:sp macro="" textlink="">
        <xdr:nvSpPr>
          <xdr:cNvPr id="1783" name="Rectangle 304">
            <a:extLst>
              <a:ext uri="{FF2B5EF4-FFF2-40B4-BE49-F238E27FC236}">
                <a16:creationId xmlns:a16="http://schemas.microsoft.com/office/drawing/2014/main" id="{EF5C87A6-03CF-0B71-07D5-FA44856683DA}"/>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4" name="Rectangle 305">
            <a:extLst>
              <a:ext uri="{FF2B5EF4-FFF2-40B4-BE49-F238E27FC236}">
                <a16:creationId xmlns:a16="http://schemas.microsoft.com/office/drawing/2014/main" id="{EF16718E-2BC8-449B-C992-7586F8D7888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5" name="Rectangle 306">
            <a:extLst>
              <a:ext uri="{FF2B5EF4-FFF2-40B4-BE49-F238E27FC236}">
                <a16:creationId xmlns:a16="http://schemas.microsoft.com/office/drawing/2014/main" id="{C9F89C8F-8032-0ACD-9D2F-1CCA7C30ADD9}"/>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786" name="Group 307">
            <a:extLst>
              <a:ext uri="{FF2B5EF4-FFF2-40B4-BE49-F238E27FC236}">
                <a16:creationId xmlns:a16="http://schemas.microsoft.com/office/drawing/2014/main" id="{8644542C-2620-2FD1-CD43-483BB48DC4E5}"/>
              </a:ext>
            </a:extLst>
          </xdr:cNvPr>
          <xdr:cNvGrpSpPr>
            <a:grpSpLocks noChangeAspect="1"/>
          </xdr:cNvGrpSpPr>
        </xdr:nvGrpSpPr>
        <xdr:grpSpPr bwMode="auto">
          <a:xfrm>
            <a:off x="412" y="860"/>
            <a:ext cx="189" cy="57"/>
            <a:chOff x="660" y="637"/>
            <a:chExt cx="297" cy="85"/>
          </a:xfrm>
        </xdr:grpSpPr>
        <xdr:sp macro="" textlink="">
          <xdr:nvSpPr>
            <xdr:cNvPr id="1788" name="Line 308">
              <a:extLst>
                <a:ext uri="{FF2B5EF4-FFF2-40B4-BE49-F238E27FC236}">
                  <a16:creationId xmlns:a16="http://schemas.microsoft.com/office/drawing/2014/main" id="{3BE13898-C07A-F582-5935-34F42DFF645A}"/>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9" name="Line 309">
              <a:extLst>
                <a:ext uri="{FF2B5EF4-FFF2-40B4-BE49-F238E27FC236}">
                  <a16:creationId xmlns:a16="http://schemas.microsoft.com/office/drawing/2014/main" id="{5DBD76FA-2FFD-19A1-D87A-6A70ECB80382}"/>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0" name="Line 310">
              <a:extLst>
                <a:ext uri="{FF2B5EF4-FFF2-40B4-BE49-F238E27FC236}">
                  <a16:creationId xmlns:a16="http://schemas.microsoft.com/office/drawing/2014/main" id="{B384B48D-6871-8011-76C5-5CE808D81632}"/>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1" name="Line 311">
              <a:extLst>
                <a:ext uri="{FF2B5EF4-FFF2-40B4-BE49-F238E27FC236}">
                  <a16:creationId xmlns:a16="http://schemas.microsoft.com/office/drawing/2014/main" id="{6E6DBC60-E27F-AE96-BE64-FD5656FBD427}"/>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2" name="Line 312">
              <a:extLst>
                <a:ext uri="{FF2B5EF4-FFF2-40B4-BE49-F238E27FC236}">
                  <a16:creationId xmlns:a16="http://schemas.microsoft.com/office/drawing/2014/main" id="{88FDEAF2-629F-37EF-7ABC-6971C5382A9E}"/>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3" name="Line 313">
              <a:extLst>
                <a:ext uri="{FF2B5EF4-FFF2-40B4-BE49-F238E27FC236}">
                  <a16:creationId xmlns:a16="http://schemas.microsoft.com/office/drawing/2014/main" id="{EE9E0795-860A-135D-836F-D57F5B0D18D8}"/>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4" name="Line 314">
              <a:extLst>
                <a:ext uri="{FF2B5EF4-FFF2-40B4-BE49-F238E27FC236}">
                  <a16:creationId xmlns:a16="http://schemas.microsoft.com/office/drawing/2014/main" id="{765D6493-089E-3E0F-62EE-70F59332EDDE}"/>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5" name="Line 315">
              <a:extLst>
                <a:ext uri="{FF2B5EF4-FFF2-40B4-BE49-F238E27FC236}">
                  <a16:creationId xmlns:a16="http://schemas.microsoft.com/office/drawing/2014/main" id="{DE5E1F4F-9991-B843-926B-974AEFF3BF73}"/>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6" name="Line 316">
              <a:extLst>
                <a:ext uri="{FF2B5EF4-FFF2-40B4-BE49-F238E27FC236}">
                  <a16:creationId xmlns:a16="http://schemas.microsoft.com/office/drawing/2014/main" id="{60250403-6B0B-C310-49AD-F3EE01E2531C}"/>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7" name="Line 317">
              <a:extLst>
                <a:ext uri="{FF2B5EF4-FFF2-40B4-BE49-F238E27FC236}">
                  <a16:creationId xmlns:a16="http://schemas.microsoft.com/office/drawing/2014/main" id="{76D8FBD2-A2B8-D8E4-3F4E-451871E022D1}"/>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8" name="Line 318">
              <a:extLst>
                <a:ext uri="{FF2B5EF4-FFF2-40B4-BE49-F238E27FC236}">
                  <a16:creationId xmlns:a16="http://schemas.microsoft.com/office/drawing/2014/main" id="{30F2D36F-ACB9-1B77-E6EA-B8F4543D3AA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9" name="Line 319">
              <a:extLst>
                <a:ext uri="{FF2B5EF4-FFF2-40B4-BE49-F238E27FC236}">
                  <a16:creationId xmlns:a16="http://schemas.microsoft.com/office/drawing/2014/main" id="{65BFDBE2-C5F7-7267-1043-540C31B166C9}"/>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0" name="Line 320">
              <a:extLst>
                <a:ext uri="{FF2B5EF4-FFF2-40B4-BE49-F238E27FC236}">
                  <a16:creationId xmlns:a16="http://schemas.microsoft.com/office/drawing/2014/main" id="{F13F2F52-AFC5-6028-C0A7-796D37203FC7}"/>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 name="Line 321">
              <a:extLst>
                <a:ext uri="{FF2B5EF4-FFF2-40B4-BE49-F238E27FC236}">
                  <a16:creationId xmlns:a16="http://schemas.microsoft.com/office/drawing/2014/main" id="{BCFBF0F1-472E-037B-64D2-DC5B0B2BC51F}"/>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2" name="Line 322">
              <a:extLst>
                <a:ext uri="{FF2B5EF4-FFF2-40B4-BE49-F238E27FC236}">
                  <a16:creationId xmlns:a16="http://schemas.microsoft.com/office/drawing/2014/main" id="{BA440A56-A483-26EB-573E-F04BB400189A}"/>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3" name="Line 323">
              <a:extLst>
                <a:ext uri="{FF2B5EF4-FFF2-40B4-BE49-F238E27FC236}">
                  <a16:creationId xmlns:a16="http://schemas.microsoft.com/office/drawing/2014/main" id="{6DAA6D87-80E1-2119-FECD-6AAFB9187522}"/>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4" name="Line 324">
              <a:extLst>
                <a:ext uri="{FF2B5EF4-FFF2-40B4-BE49-F238E27FC236}">
                  <a16:creationId xmlns:a16="http://schemas.microsoft.com/office/drawing/2014/main" id="{3875243F-8F94-FC8B-C6A4-C6E56416690F}"/>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5" name="Line 325">
              <a:extLst>
                <a:ext uri="{FF2B5EF4-FFF2-40B4-BE49-F238E27FC236}">
                  <a16:creationId xmlns:a16="http://schemas.microsoft.com/office/drawing/2014/main" id="{0F3A54EE-94E6-91DF-98DD-DAADD95602EC}"/>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6" name="Line 326">
              <a:extLst>
                <a:ext uri="{FF2B5EF4-FFF2-40B4-BE49-F238E27FC236}">
                  <a16:creationId xmlns:a16="http://schemas.microsoft.com/office/drawing/2014/main" id="{E1AF19E8-47B4-4906-9AFF-5FEBAA9B7D11}"/>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7" name="Line 327">
              <a:extLst>
                <a:ext uri="{FF2B5EF4-FFF2-40B4-BE49-F238E27FC236}">
                  <a16:creationId xmlns:a16="http://schemas.microsoft.com/office/drawing/2014/main" id="{E2E3BB49-BC06-C32D-51C4-727E3EA82EC0}"/>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8" name="Line 328">
              <a:extLst>
                <a:ext uri="{FF2B5EF4-FFF2-40B4-BE49-F238E27FC236}">
                  <a16:creationId xmlns:a16="http://schemas.microsoft.com/office/drawing/2014/main" id="{DD9FED9D-13DA-C05F-3F40-588C99093A8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9" name="Line 329">
              <a:extLst>
                <a:ext uri="{FF2B5EF4-FFF2-40B4-BE49-F238E27FC236}">
                  <a16:creationId xmlns:a16="http://schemas.microsoft.com/office/drawing/2014/main" id="{51D71E27-4971-18E8-4255-18506995A7E9}"/>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0" name="Line 330">
              <a:extLst>
                <a:ext uri="{FF2B5EF4-FFF2-40B4-BE49-F238E27FC236}">
                  <a16:creationId xmlns:a16="http://schemas.microsoft.com/office/drawing/2014/main" id="{7AD24EDA-D9F2-1CA9-175D-20A33D4BFB0F}"/>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1" name="Line 331">
              <a:extLst>
                <a:ext uri="{FF2B5EF4-FFF2-40B4-BE49-F238E27FC236}">
                  <a16:creationId xmlns:a16="http://schemas.microsoft.com/office/drawing/2014/main" id="{7C143F90-26A7-F4E9-C3C1-E5C3C74E53A4}"/>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2" name="Line 332">
              <a:extLst>
                <a:ext uri="{FF2B5EF4-FFF2-40B4-BE49-F238E27FC236}">
                  <a16:creationId xmlns:a16="http://schemas.microsoft.com/office/drawing/2014/main" id="{BF3B6E99-FADF-733C-E404-4B05E06B17A7}"/>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3" name="Line 333">
              <a:extLst>
                <a:ext uri="{FF2B5EF4-FFF2-40B4-BE49-F238E27FC236}">
                  <a16:creationId xmlns:a16="http://schemas.microsoft.com/office/drawing/2014/main" id="{FC945631-B2D9-34F7-4597-5947B0139951}"/>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4" name="Line 334">
              <a:extLst>
                <a:ext uri="{FF2B5EF4-FFF2-40B4-BE49-F238E27FC236}">
                  <a16:creationId xmlns:a16="http://schemas.microsoft.com/office/drawing/2014/main" id="{0D29291B-E7F7-EB11-8581-DDBFED518395}"/>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5" name="Line 335">
              <a:extLst>
                <a:ext uri="{FF2B5EF4-FFF2-40B4-BE49-F238E27FC236}">
                  <a16:creationId xmlns:a16="http://schemas.microsoft.com/office/drawing/2014/main" id="{6A5B582C-BBC8-4EFD-E40C-6E6F5697A9A9}"/>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787" name="Rectangle 336">
            <a:extLst>
              <a:ext uri="{FF2B5EF4-FFF2-40B4-BE49-F238E27FC236}">
                <a16:creationId xmlns:a16="http://schemas.microsoft.com/office/drawing/2014/main" id="{64044A68-C848-23D2-ED6E-B5E4226FE40F}"/>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110</xdr:col>
      <xdr:colOff>56326</xdr:colOff>
      <xdr:row>19</xdr:row>
      <xdr:rowOff>109487</xdr:rowOff>
    </xdr:from>
    <xdr:to>
      <xdr:col>117</xdr:col>
      <xdr:colOff>63482</xdr:colOff>
      <xdr:row>26</xdr:row>
      <xdr:rowOff>180970</xdr:rowOff>
    </xdr:to>
    <xdr:grpSp>
      <xdr:nvGrpSpPr>
        <xdr:cNvPr id="1816" name="Group 337">
          <a:extLst>
            <a:ext uri="{FF2B5EF4-FFF2-40B4-BE49-F238E27FC236}">
              <a16:creationId xmlns:a16="http://schemas.microsoft.com/office/drawing/2014/main" id="{4DAA7701-853B-9C04-B6DE-FB7D9A1F8EF4}"/>
            </a:ext>
          </a:extLst>
        </xdr:cNvPr>
        <xdr:cNvGrpSpPr>
          <a:grpSpLocks noChangeAspect="1"/>
        </xdr:cNvGrpSpPr>
      </xdr:nvGrpSpPr>
      <xdr:grpSpPr bwMode="auto">
        <a:xfrm>
          <a:off x="25383234" y="4484135"/>
          <a:ext cx="1618866" cy="1683195"/>
          <a:chOff x="395" y="684"/>
          <a:chExt cx="227" cy="241"/>
        </a:xfrm>
      </xdr:grpSpPr>
      <xdr:sp macro="" textlink="">
        <xdr:nvSpPr>
          <xdr:cNvPr id="1817" name="Rectangle 338">
            <a:extLst>
              <a:ext uri="{FF2B5EF4-FFF2-40B4-BE49-F238E27FC236}">
                <a16:creationId xmlns:a16="http://schemas.microsoft.com/office/drawing/2014/main" id="{56DD5299-29BA-90B7-AC5D-031F99634F61}"/>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8" name="Rectangle 339">
            <a:extLst>
              <a:ext uri="{FF2B5EF4-FFF2-40B4-BE49-F238E27FC236}">
                <a16:creationId xmlns:a16="http://schemas.microsoft.com/office/drawing/2014/main" id="{68ED9A2A-53A4-2EBB-FA12-7AE65243B3BA}"/>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9" name="Rectangle 340">
            <a:extLst>
              <a:ext uri="{FF2B5EF4-FFF2-40B4-BE49-F238E27FC236}">
                <a16:creationId xmlns:a16="http://schemas.microsoft.com/office/drawing/2014/main" id="{A3999F7E-85CE-6D0A-3D22-22EC30959A76}"/>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20" name="Group 341">
            <a:extLst>
              <a:ext uri="{FF2B5EF4-FFF2-40B4-BE49-F238E27FC236}">
                <a16:creationId xmlns:a16="http://schemas.microsoft.com/office/drawing/2014/main" id="{B36B9A95-7C08-5EB9-67CA-D83B4E09148C}"/>
              </a:ext>
            </a:extLst>
          </xdr:cNvPr>
          <xdr:cNvGrpSpPr>
            <a:grpSpLocks noChangeAspect="1"/>
          </xdr:cNvGrpSpPr>
        </xdr:nvGrpSpPr>
        <xdr:grpSpPr bwMode="auto">
          <a:xfrm>
            <a:off x="412" y="860"/>
            <a:ext cx="189" cy="57"/>
            <a:chOff x="660" y="637"/>
            <a:chExt cx="297" cy="85"/>
          </a:xfrm>
        </xdr:grpSpPr>
        <xdr:sp macro="" textlink="">
          <xdr:nvSpPr>
            <xdr:cNvPr id="1822" name="Line 342">
              <a:extLst>
                <a:ext uri="{FF2B5EF4-FFF2-40B4-BE49-F238E27FC236}">
                  <a16:creationId xmlns:a16="http://schemas.microsoft.com/office/drawing/2014/main" id="{7C686FDE-FEE2-7334-5997-DDA29A5C422C}"/>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3" name="Line 343">
              <a:extLst>
                <a:ext uri="{FF2B5EF4-FFF2-40B4-BE49-F238E27FC236}">
                  <a16:creationId xmlns:a16="http://schemas.microsoft.com/office/drawing/2014/main" id="{4E829EFD-E21A-A19B-7AFD-2E03C5DF9CB9}"/>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4" name="Line 344">
              <a:extLst>
                <a:ext uri="{FF2B5EF4-FFF2-40B4-BE49-F238E27FC236}">
                  <a16:creationId xmlns:a16="http://schemas.microsoft.com/office/drawing/2014/main" id="{2F0066E3-3536-7A37-D077-306D8274ECB4}"/>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5" name="Line 345">
              <a:extLst>
                <a:ext uri="{FF2B5EF4-FFF2-40B4-BE49-F238E27FC236}">
                  <a16:creationId xmlns:a16="http://schemas.microsoft.com/office/drawing/2014/main" id="{BD71237D-3478-0300-5194-ABF308B85988}"/>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6" name="Line 346">
              <a:extLst>
                <a:ext uri="{FF2B5EF4-FFF2-40B4-BE49-F238E27FC236}">
                  <a16:creationId xmlns:a16="http://schemas.microsoft.com/office/drawing/2014/main" id="{35831896-00DC-5B50-330F-3B056136CC98}"/>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7" name="Line 347">
              <a:extLst>
                <a:ext uri="{FF2B5EF4-FFF2-40B4-BE49-F238E27FC236}">
                  <a16:creationId xmlns:a16="http://schemas.microsoft.com/office/drawing/2014/main" id="{39757DAA-BDD8-B957-3286-954A60A7930C}"/>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8" name="Line 348">
              <a:extLst>
                <a:ext uri="{FF2B5EF4-FFF2-40B4-BE49-F238E27FC236}">
                  <a16:creationId xmlns:a16="http://schemas.microsoft.com/office/drawing/2014/main" id="{182D7C06-C8C8-5BB8-AACC-C4F9F94C5D77}"/>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9" name="Line 349">
              <a:extLst>
                <a:ext uri="{FF2B5EF4-FFF2-40B4-BE49-F238E27FC236}">
                  <a16:creationId xmlns:a16="http://schemas.microsoft.com/office/drawing/2014/main" id="{6F87C5BF-0248-F3FE-B5AB-9F835A434776}"/>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0" name="Line 350">
              <a:extLst>
                <a:ext uri="{FF2B5EF4-FFF2-40B4-BE49-F238E27FC236}">
                  <a16:creationId xmlns:a16="http://schemas.microsoft.com/office/drawing/2014/main" id="{EFE7E3C7-5234-5171-90FD-463544D05CCF}"/>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1" name="Line 351">
              <a:extLst>
                <a:ext uri="{FF2B5EF4-FFF2-40B4-BE49-F238E27FC236}">
                  <a16:creationId xmlns:a16="http://schemas.microsoft.com/office/drawing/2014/main" id="{9DED2186-F361-2BEB-4031-2CFA51AC5CC7}"/>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2" name="Line 352">
              <a:extLst>
                <a:ext uri="{FF2B5EF4-FFF2-40B4-BE49-F238E27FC236}">
                  <a16:creationId xmlns:a16="http://schemas.microsoft.com/office/drawing/2014/main" id="{67661428-20E6-A6BB-C30C-B2596C746BDC}"/>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3" name="Line 353">
              <a:extLst>
                <a:ext uri="{FF2B5EF4-FFF2-40B4-BE49-F238E27FC236}">
                  <a16:creationId xmlns:a16="http://schemas.microsoft.com/office/drawing/2014/main" id="{D277FDFC-00CE-998E-760F-BAFCBA998084}"/>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4" name="Line 354">
              <a:extLst>
                <a:ext uri="{FF2B5EF4-FFF2-40B4-BE49-F238E27FC236}">
                  <a16:creationId xmlns:a16="http://schemas.microsoft.com/office/drawing/2014/main" id="{D29518A4-D4F1-0117-6058-F58F274002C7}"/>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5" name="Line 355">
              <a:extLst>
                <a:ext uri="{FF2B5EF4-FFF2-40B4-BE49-F238E27FC236}">
                  <a16:creationId xmlns:a16="http://schemas.microsoft.com/office/drawing/2014/main" id="{EE1F52FF-85AA-6608-FD21-FCA2B0EBE14A}"/>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6" name="Line 356">
              <a:extLst>
                <a:ext uri="{FF2B5EF4-FFF2-40B4-BE49-F238E27FC236}">
                  <a16:creationId xmlns:a16="http://schemas.microsoft.com/office/drawing/2014/main" id="{04F88D2D-E146-3288-AECA-1A930228B9B1}"/>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7" name="Line 357">
              <a:extLst>
                <a:ext uri="{FF2B5EF4-FFF2-40B4-BE49-F238E27FC236}">
                  <a16:creationId xmlns:a16="http://schemas.microsoft.com/office/drawing/2014/main" id="{F695309A-3192-C59C-E158-909F83DD8991}"/>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8" name="Line 358">
              <a:extLst>
                <a:ext uri="{FF2B5EF4-FFF2-40B4-BE49-F238E27FC236}">
                  <a16:creationId xmlns:a16="http://schemas.microsoft.com/office/drawing/2014/main" id="{02652C8A-4B32-7E63-2859-E6C2EE0F90FE}"/>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39" name="Line 359">
              <a:extLst>
                <a:ext uri="{FF2B5EF4-FFF2-40B4-BE49-F238E27FC236}">
                  <a16:creationId xmlns:a16="http://schemas.microsoft.com/office/drawing/2014/main" id="{98B939A5-FB20-A54B-D375-DBEB2518C0DE}"/>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0" name="Line 360">
              <a:extLst>
                <a:ext uri="{FF2B5EF4-FFF2-40B4-BE49-F238E27FC236}">
                  <a16:creationId xmlns:a16="http://schemas.microsoft.com/office/drawing/2014/main" id="{79E689B9-4D8A-1E0C-D053-203954019F05}"/>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1" name="Line 361">
              <a:extLst>
                <a:ext uri="{FF2B5EF4-FFF2-40B4-BE49-F238E27FC236}">
                  <a16:creationId xmlns:a16="http://schemas.microsoft.com/office/drawing/2014/main" id="{914B9D56-730C-347D-236E-6A162F968078}"/>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2" name="Line 362">
              <a:extLst>
                <a:ext uri="{FF2B5EF4-FFF2-40B4-BE49-F238E27FC236}">
                  <a16:creationId xmlns:a16="http://schemas.microsoft.com/office/drawing/2014/main" id="{552D1ECC-1CAB-AD92-D218-E25DCEF1ED29}"/>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3" name="Line 363">
              <a:extLst>
                <a:ext uri="{FF2B5EF4-FFF2-40B4-BE49-F238E27FC236}">
                  <a16:creationId xmlns:a16="http://schemas.microsoft.com/office/drawing/2014/main" id="{81D89D45-2F13-BBE4-A080-D905BA70CF47}"/>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4" name="Line 364">
              <a:extLst>
                <a:ext uri="{FF2B5EF4-FFF2-40B4-BE49-F238E27FC236}">
                  <a16:creationId xmlns:a16="http://schemas.microsoft.com/office/drawing/2014/main" id="{DBEEDC2B-FFA8-1EF0-FE89-E37CB77FA65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5" name="Line 365">
              <a:extLst>
                <a:ext uri="{FF2B5EF4-FFF2-40B4-BE49-F238E27FC236}">
                  <a16:creationId xmlns:a16="http://schemas.microsoft.com/office/drawing/2014/main" id="{B7495D70-20F0-EDF1-B893-85D045AD0A05}"/>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6" name="Line 366">
              <a:extLst>
                <a:ext uri="{FF2B5EF4-FFF2-40B4-BE49-F238E27FC236}">
                  <a16:creationId xmlns:a16="http://schemas.microsoft.com/office/drawing/2014/main" id="{E3FBA664-45E8-C72E-D0D3-73622E49134A}"/>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7" name="Line 367">
              <a:extLst>
                <a:ext uri="{FF2B5EF4-FFF2-40B4-BE49-F238E27FC236}">
                  <a16:creationId xmlns:a16="http://schemas.microsoft.com/office/drawing/2014/main" id="{4C18DE76-14A8-494E-F374-811A44E1DE7C}"/>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8" name="Line 368">
              <a:extLst>
                <a:ext uri="{FF2B5EF4-FFF2-40B4-BE49-F238E27FC236}">
                  <a16:creationId xmlns:a16="http://schemas.microsoft.com/office/drawing/2014/main" id="{F2636761-28F6-92CC-365C-851A9E92265B}"/>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9" name="Line 369">
              <a:extLst>
                <a:ext uri="{FF2B5EF4-FFF2-40B4-BE49-F238E27FC236}">
                  <a16:creationId xmlns:a16="http://schemas.microsoft.com/office/drawing/2014/main" id="{FDB53869-A99B-52B2-5E4B-E23258A9DA26}"/>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21" name="Rectangle 370">
            <a:extLst>
              <a:ext uri="{FF2B5EF4-FFF2-40B4-BE49-F238E27FC236}">
                <a16:creationId xmlns:a16="http://schemas.microsoft.com/office/drawing/2014/main" id="{7457332C-632A-5E88-B9BE-E4243874D22F}"/>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103</xdr:col>
      <xdr:colOff>214191</xdr:colOff>
      <xdr:row>13</xdr:row>
      <xdr:rowOff>204782</xdr:rowOff>
    </xdr:from>
    <xdr:to>
      <xdr:col>109</xdr:col>
      <xdr:colOff>115073</xdr:colOff>
      <xdr:row>19</xdr:row>
      <xdr:rowOff>123360</xdr:rowOff>
    </xdr:to>
    <xdr:grpSp>
      <xdr:nvGrpSpPr>
        <xdr:cNvPr id="1850" name="Group 371">
          <a:extLst>
            <a:ext uri="{FF2B5EF4-FFF2-40B4-BE49-F238E27FC236}">
              <a16:creationId xmlns:a16="http://schemas.microsoft.com/office/drawing/2014/main" id="{FFBB1C4B-AA68-D209-9C90-41ADABE5F548}"/>
            </a:ext>
          </a:extLst>
        </xdr:cNvPr>
        <xdr:cNvGrpSpPr>
          <a:grpSpLocks noChangeAspect="1"/>
        </xdr:cNvGrpSpPr>
      </xdr:nvGrpSpPr>
      <xdr:grpSpPr bwMode="auto">
        <a:xfrm>
          <a:off x="23929386" y="3197962"/>
          <a:ext cx="1282350" cy="1300046"/>
          <a:chOff x="302" y="106"/>
          <a:chExt cx="179" cy="186"/>
        </a:xfrm>
      </xdr:grpSpPr>
      <xdr:sp macro="" textlink="">
        <xdr:nvSpPr>
          <xdr:cNvPr id="1851" name="Rectangle 372">
            <a:extLst>
              <a:ext uri="{FF2B5EF4-FFF2-40B4-BE49-F238E27FC236}">
                <a16:creationId xmlns:a16="http://schemas.microsoft.com/office/drawing/2014/main" id="{658EBF03-FD4C-A4CA-4CF3-B95C1804E835}"/>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 name="Rectangle 373">
            <a:extLst>
              <a:ext uri="{FF2B5EF4-FFF2-40B4-BE49-F238E27FC236}">
                <a16:creationId xmlns:a16="http://schemas.microsoft.com/office/drawing/2014/main" id="{1A1CD17D-AC8B-7CBA-DB45-FCEE909FF52A}"/>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3" name="Rectangle 374">
            <a:extLst>
              <a:ext uri="{FF2B5EF4-FFF2-40B4-BE49-F238E27FC236}">
                <a16:creationId xmlns:a16="http://schemas.microsoft.com/office/drawing/2014/main" id="{11F1B49C-FBAF-9EEB-345F-198E9D83DC94}"/>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多</a:t>
            </a:r>
            <a:endParaRPr lang="ja-JP" altLang="en-US"/>
          </a:p>
        </xdr:txBody>
      </xdr:sp>
    </xdr:grpSp>
    <xdr:clientData/>
  </xdr:twoCellAnchor>
  <xdr:twoCellAnchor>
    <xdr:from>
      <xdr:col>111</xdr:col>
      <xdr:colOff>13315</xdr:colOff>
      <xdr:row>13</xdr:row>
      <xdr:rowOff>204782</xdr:rowOff>
    </xdr:from>
    <xdr:to>
      <xdr:col>116</xdr:col>
      <xdr:colOff>142797</xdr:colOff>
      <xdr:row>19</xdr:row>
      <xdr:rowOff>123360</xdr:rowOff>
    </xdr:to>
    <xdr:grpSp>
      <xdr:nvGrpSpPr>
        <xdr:cNvPr id="1854" name="Group 375">
          <a:extLst>
            <a:ext uri="{FF2B5EF4-FFF2-40B4-BE49-F238E27FC236}">
              <a16:creationId xmlns:a16="http://schemas.microsoft.com/office/drawing/2014/main" id="{456D2D99-0165-F78D-4180-A2AA7961DB4A}"/>
            </a:ext>
          </a:extLst>
        </xdr:cNvPr>
        <xdr:cNvGrpSpPr>
          <a:grpSpLocks noChangeAspect="1"/>
        </xdr:cNvGrpSpPr>
      </xdr:nvGrpSpPr>
      <xdr:grpSpPr bwMode="auto">
        <a:xfrm>
          <a:off x="25570465" y="3197962"/>
          <a:ext cx="1280707" cy="1300046"/>
          <a:chOff x="302" y="106"/>
          <a:chExt cx="179" cy="186"/>
        </a:xfrm>
      </xdr:grpSpPr>
      <xdr:sp macro="" textlink="">
        <xdr:nvSpPr>
          <xdr:cNvPr id="1855" name="Rectangle 376">
            <a:extLst>
              <a:ext uri="{FF2B5EF4-FFF2-40B4-BE49-F238E27FC236}">
                <a16:creationId xmlns:a16="http://schemas.microsoft.com/office/drawing/2014/main" id="{784599BE-9F6F-CE5B-9803-490B5EBE60EF}"/>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6" name="Rectangle 377">
            <a:extLst>
              <a:ext uri="{FF2B5EF4-FFF2-40B4-BE49-F238E27FC236}">
                <a16:creationId xmlns:a16="http://schemas.microsoft.com/office/drawing/2014/main" id="{3244421F-CB43-A13C-4E6F-7D46FD1FD706}"/>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7" name="Rectangle 378">
            <a:extLst>
              <a:ext uri="{FF2B5EF4-FFF2-40B4-BE49-F238E27FC236}">
                <a16:creationId xmlns:a16="http://schemas.microsoft.com/office/drawing/2014/main" id="{18D28EDB-1BCE-8271-5FF4-AAEF61AF0079}"/>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支</a:t>
            </a:r>
            <a:endParaRPr lang="ja-JP" altLang="en-US"/>
          </a:p>
        </xdr:txBody>
      </xdr:sp>
    </xdr:grpSp>
    <xdr:clientData/>
  </xdr:twoCellAnchor>
  <xdr:twoCellAnchor>
    <xdr:from>
      <xdr:col>96</xdr:col>
      <xdr:colOff>193577</xdr:colOff>
      <xdr:row>13</xdr:row>
      <xdr:rowOff>204782</xdr:rowOff>
    </xdr:from>
    <xdr:to>
      <xdr:col>102</xdr:col>
      <xdr:colOff>88109</xdr:colOff>
      <xdr:row>19</xdr:row>
      <xdr:rowOff>123360</xdr:rowOff>
    </xdr:to>
    <xdr:grpSp>
      <xdr:nvGrpSpPr>
        <xdr:cNvPr id="1858" name="Group 379">
          <a:extLst>
            <a:ext uri="{FF2B5EF4-FFF2-40B4-BE49-F238E27FC236}">
              <a16:creationId xmlns:a16="http://schemas.microsoft.com/office/drawing/2014/main" id="{3D2A3DDE-E4E8-C568-A5F3-34253098A2E1}"/>
            </a:ext>
          </a:extLst>
        </xdr:cNvPr>
        <xdr:cNvGrpSpPr>
          <a:grpSpLocks noChangeAspect="1"/>
        </xdr:cNvGrpSpPr>
      </xdr:nvGrpSpPr>
      <xdr:grpSpPr bwMode="auto">
        <a:xfrm>
          <a:off x="22297060" y="3197962"/>
          <a:ext cx="1275999" cy="1300046"/>
          <a:chOff x="302" y="106"/>
          <a:chExt cx="179" cy="186"/>
        </a:xfrm>
      </xdr:grpSpPr>
      <xdr:sp macro="" textlink="">
        <xdr:nvSpPr>
          <xdr:cNvPr id="1859" name="Rectangle 380">
            <a:extLst>
              <a:ext uri="{FF2B5EF4-FFF2-40B4-BE49-F238E27FC236}">
                <a16:creationId xmlns:a16="http://schemas.microsoft.com/office/drawing/2014/main" id="{976949DE-6030-1808-16F1-AACFB0A0D495}"/>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60" name="Rectangle 381">
            <a:extLst>
              <a:ext uri="{FF2B5EF4-FFF2-40B4-BE49-F238E27FC236}">
                <a16:creationId xmlns:a16="http://schemas.microsoft.com/office/drawing/2014/main" id="{C8FC1D3E-9A0E-0634-31EA-BD3036FE14CB}"/>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61" name="Rectangle 382">
            <a:extLst>
              <a:ext uri="{FF2B5EF4-FFF2-40B4-BE49-F238E27FC236}">
                <a16:creationId xmlns:a16="http://schemas.microsoft.com/office/drawing/2014/main" id="{16D2C4D8-F4C2-1D93-7054-DFE228B2A183}"/>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104</xdr:col>
      <xdr:colOff>193218</xdr:colOff>
      <xdr:row>19</xdr:row>
      <xdr:rowOff>49227</xdr:rowOff>
    </xdr:from>
    <xdr:to>
      <xdr:col>107</xdr:col>
      <xdr:colOff>178519</xdr:colOff>
      <xdr:row>20</xdr:row>
      <xdr:rowOff>63836</xdr:rowOff>
    </xdr:to>
    <xdr:grpSp>
      <xdr:nvGrpSpPr>
        <xdr:cNvPr id="1862" name="Group 554">
          <a:extLst>
            <a:ext uri="{FF2B5EF4-FFF2-40B4-BE49-F238E27FC236}">
              <a16:creationId xmlns:a16="http://schemas.microsoft.com/office/drawing/2014/main" id="{66603D3B-652D-97E0-7C93-0E84E14FB3D2}"/>
            </a:ext>
          </a:extLst>
        </xdr:cNvPr>
        <xdr:cNvGrpSpPr>
          <a:grpSpLocks noChangeAspect="1"/>
        </xdr:cNvGrpSpPr>
      </xdr:nvGrpSpPr>
      <xdr:grpSpPr bwMode="auto">
        <a:xfrm>
          <a:off x="24138658" y="4423875"/>
          <a:ext cx="676034" cy="244854"/>
          <a:chOff x="590" y="1469"/>
          <a:chExt cx="470" cy="116"/>
        </a:xfrm>
      </xdr:grpSpPr>
      <xdr:grpSp>
        <xdr:nvGrpSpPr>
          <xdr:cNvPr id="1863" name="Group 555">
            <a:extLst>
              <a:ext uri="{FF2B5EF4-FFF2-40B4-BE49-F238E27FC236}">
                <a16:creationId xmlns:a16="http://schemas.microsoft.com/office/drawing/2014/main" id="{1A13B3C9-876B-63EF-D626-A022B71AB7DB}"/>
              </a:ext>
            </a:extLst>
          </xdr:cNvPr>
          <xdr:cNvGrpSpPr>
            <a:grpSpLocks noChangeAspect="1"/>
          </xdr:cNvGrpSpPr>
        </xdr:nvGrpSpPr>
        <xdr:grpSpPr bwMode="auto">
          <a:xfrm>
            <a:off x="590" y="1469"/>
            <a:ext cx="211" cy="116"/>
            <a:chOff x="980" y="698"/>
            <a:chExt cx="259" cy="116"/>
          </a:xfrm>
        </xdr:grpSpPr>
        <xdr:sp macro="" textlink="">
          <xdr:nvSpPr>
            <xdr:cNvPr id="1869" name="Rectangle 556">
              <a:extLst>
                <a:ext uri="{FF2B5EF4-FFF2-40B4-BE49-F238E27FC236}">
                  <a16:creationId xmlns:a16="http://schemas.microsoft.com/office/drawing/2014/main" id="{C36C0A6F-B884-8136-00BC-9B829822B2F4}"/>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0" name="Rectangle 557">
              <a:extLst>
                <a:ext uri="{FF2B5EF4-FFF2-40B4-BE49-F238E27FC236}">
                  <a16:creationId xmlns:a16="http://schemas.microsoft.com/office/drawing/2014/main" id="{5F7EB384-7811-446A-A084-E664C185F5A3}"/>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64" name="Group 558">
            <a:extLst>
              <a:ext uri="{FF2B5EF4-FFF2-40B4-BE49-F238E27FC236}">
                <a16:creationId xmlns:a16="http://schemas.microsoft.com/office/drawing/2014/main" id="{63FA234C-BBB1-90D4-6D03-7493EC7B105F}"/>
              </a:ext>
            </a:extLst>
          </xdr:cNvPr>
          <xdr:cNvGrpSpPr>
            <a:grpSpLocks noChangeAspect="1"/>
          </xdr:cNvGrpSpPr>
        </xdr:nvGrpSpPr>
        <xdr:grpSpPr bwMode="auto">
          <a:xfrm>
            <a:off x="852" y="1477"/>
            <a:ext cx="208" cy="105"/>
            <a:chOff x="1290" y="718"/>
            <a:chExt cx="208" cy="99"/>
          </a:xfrm>
        </xdr:grpSpPr>
        <xdr:sp macro="" textlink="">
          <xdr:nvSpPr>
            <xdr:cNvPr id="1865" name="Rectangle 559">
              <a:extLst>
                <a:ext uri="{FF2B5EF4-FFF2-40B4-BE49-F238E27FC236}">
                  <a16:creationId xmlns:a16="http://schemas.microsoft.com/office/drawing/2014/main" id="{F6BB5AFA-73B9-CEA8-15B9-6F9E1088BBB9}"/>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66" name="Line 560">
              <a:extLst>
                <a:ext uri="{FF2B5EF4-FFF2-40B4-BE49-F238E27FC236}">
                  <a16:creationId xmlns:a16="http://schemas.microsoft.com/office/drawing/2014/main" id="{28DCFC9E-EE26-BAC3-F148-FFE907883E21}"/>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67" name="Line 561">
              <a:extLst>
                <a:ext uri="{FF2B5EF4-FFF2-40B4-BE49-F238E27FC236}">
                  <a16:creationId xmlns:a16="http://schemas.microsoft.com/office/drawing/2014/main" id="{6A7C95D0-F552-B02B-2821-284A4230289A}"/>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68" name="Line 562">
              <a:extLst>
                <a:ext uri="{FF2B5EF4-FFF2-40B4-BE49-F238E27FC236}">
                  <a16:creationId xmlns:a16="http://schemas.microsoft.com/office/drawing/2014/main" id="{0C0B7187-6816-CA67-8BC1-CD33FC7B3701}"/>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107</xdr:col>
      <xdr:colOff>215803</xdr:colOff>
      <xdr:row>19</xdr:row>
      <xdr:rowOff>89762</xdr:rowOff>
    </xdr:from>
    <xdr:to>
      <xdr:col>108</xdr:col>
      <xdr:colOff>161192</xdr:colOff>
      <xdr:row>20</xdr:row>
      <xdr:rowOff>36813</xdr:rowOff>
    </xdr:to>
    <xdr:grpSp>
      <xdr:nvGrpSpPr>
        <xdr:cNvPr id="1871" name="Group 563">
          <a:extLst>
            <a:ext uri="{FF2B5EF4-FFF2-40B4-BE49-F238E27FC236}">
              <a16:creationId xmlns:a16="http://schemas.microsoft.com/office/drawing/2014/main" id="{653827C1-9607-D22B-E4D3-79568D6B3FCD}"/>
            </a:ext>
          </a:extLst>
        </xdr:cNvPr>
        <xdr:cNvGrpSpPr>
          <a:grpSpLocks noChangeAspect="1"/>
        </xdr:cNvGrpSpPr>
      </xdr:nvGrpSpPr>
      <xdr:grpSpPr bwMode="auto">
        <a:xfrm>
          <a:off x="24851976" y="4464410"/>
          <a:ext cx="175634" cy="177296"/>
          <a:chOff x="1172" y="1491"/>
          <a:chExt cx="106" cy="90"/>
        </a:xfrm>
      </xdr:grpSpPr>
      <xdr:sp macro="" textlink="">
        <xdr:nvSpPr>
          <xdr:cNvPr id="1872" name="Arc 564">
            <a:extLst>
              <a:ext uri="{FF2B5EF4-FFF2-40B4-BE49-F238E27FC236}">
                <a16:creationId xmlns:a16="http://schemas.microsoft.com/office/drawing/2014/main" id="{8D943A31-213B-50C2-D24E-4FA2DED9EDA9}"/>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73" name="Group 565">
            <a:extLst>
              <a:ext uri="{FF2B5EF4-FFF2-40B4-BE49-F238E27FC236}">
                <a16:creationId xmlns:a16="http://schemas.microsoft.com/office/drawing/2014/main" id="{0074FF8B-0EB5-BEEC-DA94-F9C59C513B1F}"/>
              </a:ext>
            </a:extLst>
          </xdr:cNvPr>
          <xdr:cNvGrpSpPr>
            <a:grpSpLocks noChangeAspect="1"/>
          </xdr:cNvGrpSpPr>
        </xdr:nvGrpSpPr>
        <xdr:grpSpPr bwMode="auto">
          <a:xfrm>
            <a:off x="1172" y="1492"/>
            <a:ext cx="106" cy="89"/>
            <a:chOff x="1172" y="1492"/>
            <a:chExt cx="106" cy="89"/>
          </a:xfrm>
        </xdr:grpSpPr>
        <xdr:sp macro="" textlink="">
          <xdr:nvSpPr>
            <xdr:cNvPr id="1874" name="Arc 566">
              <a:extLst>
                <a:ext uri="{FF2B5EF4-FFF2-40B4-BE49-F238E27FC236}">
                  <a16:creationId xmlns:a16="http://schemas.microsoft.com/office/drawing/2014/main" id="{7B47137A-CCC5-BA9D-FA7D-DC0D2F5EEBBF}"/>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5" name="Oval 567">
              <a:extLst>
                <a:ext uri="{FF2B5EF4-FFF2-40B4-BE49-F238E27FC236}">
                  <a16:creationId xmlns:a16="http://schemas.microsoft.com/office/drawing/2014/main" id="{577E002E-4FAE-9D6F-BAFE-7ABA50E50934}"/>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97</xdr:col>
      <xdr:colOff>219083</xdr:colOff>
      <xdr:row>27</xdr:row>
      <xdr:rowOff>228590</xdr:rowOff>
    </xdr:from>
    <xdr:to>
      <xdr:col>102</xdr:col>
      <xdr:colOff>190508</xdr:colOff>
      <xdr:row>33</xdr:row>
      <xdr:rowOff>19040</xdr:rowOff>
    </xdr:to>
    <xdr:pic>
      <xdr:nvPicPr>
        <xdr:cNvPr id="1876" name="Picture 498">
          <a:extLst>
            <a:ext uri="{FF2B5EF4-FFF2-40B4-BE49-F238E27FC236}">
              <a16:creationId xmlns:a16="http://schemas.microsoft.com/office/drawing/2014/main" id="{AE6F360B-24E0-5EDC-2D8C-D3C5ED1B3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93283" y="6400790"/>
          <a:ext cx="1114425" cy="1162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88</xdr:col>
      <xdr:colOff>188915</xdr:colOff>
      <xdr:row>13</xdr:row>
      <xdr:rowOff>71444</xdr:rowOff>
    </xdr:from>
    <xdr:to>
      <xdr:col>88</xdr:col>
      <xdr:colOff>188915</xdr:colOff>
      <xdr:row>31</xdr:row>
      <xdr:rowOff>152410</xdr:rowOff>
    </xdr:to>
    <xdr:sp macro="" textlink="">
      <xdr:nvSpPr>
        <xdr:cNvPr id="1877" name="Line 913">
          <a:extLst>
            <a:ext uri="{FF2B5EF4-FFF2-40B4-BE49-F238E27FC236}">
              <a16:creationId xmlns:a16="http://schemas.microsoft.com/office/drawing/2014/main" id="{6CE9C4F2-A4BA-CD17-7DDA-DDD7F1FD383D}"/>
            </a:ext>
          </a:extLst>
        </xdr:cNvPr>
        <xdr:cNvSpPr>
          <a:spLocks noChangeShapeType="1"/>
        </xdr:cNvSpPr>
      </xdr:nvSpPr>
      <xdr:spPr bwMode="auto">
        <a:xfrm>
          <a:off x="20305715" y="3043244"/>
          <a:ext cx="0" cy="4195766"/>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214303</xdr:colOff>
      <xdr:row>11</xdr:row>
      <xdr:rowOff>119070</xdr:rowOff>
    </xdr:from>
    <xdr:to>
      <xdr:col>113</xdr:col>
      <xdr:colOff>214303</xdr:colOff>
      <xdr:row>14</xdr:row>
      <xdr:rowOff>128595</xdr:rowOff>
    </xdr:to>
    <xdr:sp macro="" textlink="">
      <xdr:nvSpPr>
        <xdr:cNvPr id="1878" name="Text Box 502">
          <a:extLst>
            <a:ext uri="{FF2B5EF4-FFF2-40B4-BE49-F238E27FC236}">
              <a16:creationId xmlns:a16="http://schemas.microsoft.com/office/drawing/2014/main" id="{51B74C45-BB2E-3C96-3334-1E4D3A4BB2AF}"/>
            </a:ext>
          </a:extLst>
        </xdr:cNvPr>
        <xdr:cNvSpPr txBox="1">
          <a:spLocks noChangeArrowheads="1"/>
        </xdr:cNvSpPr>
      </xdr:nvSpPr>
      <xdr:spPr bwMode="auto">
        <a:xfrm>
          <a:off x="23550553" y="2738445"/>
          <a:ext cx="3571875" cy="723900"/>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指令台①</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8</xdr:col>
      <xdr:colOff>204732</xdr:colOff>
      <xdr:row>49</xdr:row>
      <xdr:rowOff>171405</xdr:rowOff>
    </xdr:from>
    <xdr:to>
      <xdr:col>15</xdr:col>
      <xdr:colOff>211897</xdr:colOff>
      <xdr:row>57</xdr:row>
      <xdr:rowOff>14288</xdr:rowOff>
    </xdr:to>
    <xdr:grpSp>
      <xdr:nvGrpSpPr>
        <xdr:cNvPr id="1879" name="Group 269">
          <a:extLst>
            <a:ext uri="{FF2B5EF4-FFF2-40B4-BE49-F238E27FC236}">
              <a16:creationId xmlns:a16="http://schemas.microsoft.com/office/drawing/2014/main" id="{1E9C950C-542E-1E3F-F77E-2A28B153BE4B}"/>
            </a:ext>
          </a:extLst>
        </xdr:cNvPr>
        <xdr:cNvGrpSpPr>
          <a:grpSpLocks noChangeAspect="1"/>
        </xdr:cNvGrpSpPr>
      </xdr:nvGrpSpPr>
      <xdr:grpSpPr bwMode="auto">
        <a:xfrm>
          <a:off x="2046690" y="11453390"/>
          <a:ext cx="1618877" cy="1684841"/>
          <a:chOff x="395" y="684"/>
          <a:chExt cx="227" cy="241"/>
        </a:xfrm>
      </xdr:grpSpPr>
      <xdr:sp macro="" textlink="">
        <xdr:nvSpPr>
          <xdr:cNvPr id="1880" name="Rectangle 270">
            <a:extLst>
              <a:ext uri="{FF2B5EF4-FFF2-40B4-BE49-F238E27FC236}">
                <a16:creationId xmlns:a16="http://schemas.microsoft.com/office/drawing/2014/main" id="{7E53B6C4-9A00-6CFD-E3F0-FB6DBB622CD7}"/>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1" name="Rectangle 271">
            <a:extLst>
              <a:ext uri="{FF2B5EF4-FFF2-40B4-BE49-F238E27FC236}">
                <a16:creationId xmlns:a16="http://schemas.microsoft.com/office/drawing/2014/main" id="{386D2AA0-8503-1ABD-9334-D0EACEB3C45F}"/>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2" name="Rectangle 272">
            <a:extLst>
              <a:ext uri="{FF2B5EF4-FFF2-40B4-BE49-F238E27FC236}">
                <a16:creationId xmlns:a16="http://schemas.microsoft.com/office/drawing/2014/main" id="{8D56DD4A-CF25-D1F0-B8AD-CBFE38D31EEF}"/>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3" name="Group 273">
            <a:extLst>
              <a:ext uri="{FF2B5EF4-FFF2-40B4-BE49-F238E27FC236}">
                <a16:creationId xmlns:a16="http://schemas.microsoft.com/office/drawing/2014/main" id="{8859D441-577C-48BA-56E7-CD90F834DEA3}"/>
              </a:ext>
            </a:extLst>
          </xdr:cNvPr>
          <xdr:cNvGrpSpPr>
            <a:grpSpLocks noChangeAspect="1"/>
          </xdr:cNvGrpSpPr>
        </xdr:nvGrpSpPr>
        <xdr:grpSpPr bwMode="auto">
          <a:xfrm>
            <a:off x="412" y="860"/>
            <a:ext cx="189" cy="57"/>
            <a:chOff x="660" y="637"/>
            <a:chExt cx="297" cy="85"/>
          </a:xfrm>
        </xdr:grpSpPr>
        <xdr:sp macro="" textlink="">
          <xdr:nvSpPr>
            <xdr:cNvPr id="1885" name="Line 274">
              <a:extLst>
                <a:ext uri="{FF2B5EF4-FFF2-40B4-BE49-F238E27FC236}">
                  <a16:creationId xmlns:a16="http://schemas.microsoft.com/office/drawing/2014/main" id="{B58283CB-6DE6-DB5B-318F-0D0671DEDE19}"/>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6" name="Line 275">
              <a:extLst>
                <a:ext uri="{FF2B5EF4-FFF2-40B4-BE49-F238E27FC236}">
                  <a16:creationId xmlns:a16="http://schemas.microsoft.com/office/drawing/2014/main" id="{DC81EFA2-FD55-3159-3D87-5322CB1DF535}"/>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7" name="Line 276">
              <a:extLst>
                <a:ext uri="{FF2B5EF4-FFF2-40B4-BE49-F238E27FC236}">
                  <a16:creationId xmlns:a16="http://schemas.microsoft.com/office/drawing/2014/main" id="{00F1CF29-A167-6845-52CC-C7B96F35C4D9}"/>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8" name="Line 277">
              <a:extLst>
                <a:ext uri="{FF2B5EF4-FFF2-40B4-BE49-F238E27FC236}">
                  <a16:creationId xmlns:a16="http://schemas.microsoft.com/office/drawing/2014/main" id="{136A4D78-D028-A91D-AD30-AAA4B002AC25}"/>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9" name="Line 278">
              <a:extLst>
                <a:ext uri="{FF2B5EF4-FFF2-40B4-BE49-F238E27FC236}">
                  <a16:creationId xmlns:a16="http://schemas.microsoft.com/office/drawing/2014/main" id="{309A5FB9-A9AD-FCB8-02E5-FC1DC315D813}"/>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0" name="Line 279">
              <a:extLst>
                <a:ext uri="{FF2B5EF4-FFF2-40B4-BE49-F238E27FC236}">
                  <a16:creationId xmlns:a16="http://schemas.microsoft.com/office/drawing/2014/main" id="{FFAAA36C-948C-4599-C10C-AC00BBD508E1}"/>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 name="Line 280">
              <a:extLst>
                <a:ext uri="{FF2B5EF4-FFF2-40B4-BE49-F238E27FC236}">
                  <a16:creationId xmlns:a16="http://schemas.microsoft.com/office/drawing/2014/main" id="{54922F6B-DF15-034E-CCD5-B0D2F39808DA}"/>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 name="Line 281">
              <a:extLst>
                <a:ext uri="{FF2B5EF4-FFF2-40B4-BE49-F238E27FC236}">
                  <a16:creationId xmlns:a16="http://schemas.microsoft.com/office/drawing/2014/main" id="{FC239C2B-C65C-6EA9-DC2C-43088D9841E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3" name="Line 282">
              <a:extLst>
                <a:ext uri="{FF2B5EF4-FFF2-40B4-BE49-F238E27FC236}">
                  <a16:creationId xmlns:a16="http://schemas.microsoft.com/office/drawing/2014/main" id="{C784C39F-FB3E-6FE4-9EE3-FFE0DB2D9B07}"/>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4" name="Line 283">
              <a:extLst>
                <a:ext uri="{FF2B5EF4-FFF2-40B4-BE49-F238E27FC236}">
                  <a16:creationId xmlns:a16="http://schemas.microsoft.com/office/drawing/2014/main" id="{47B2D819-EFA8-D7FF-DD66-1EC073752A10}"/>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5" name="Line 284">
              <a:extLst>
                <a:ext uri="{FF2B5EF4-FFF2-40B4-BE49-F238E27FC236}">
                  <a16:creationId xmlns:a16="http://schemas.microsoft.com/office/drawing/2014/main" id="{305DBED4-A34C-79E7-9FED-0D4DCDAC2DCA}"/>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6" name="Line 285">
              <a:extLst>
                <a:ext uri="{FF2B5EF4-FFF2-40B4-BE49-F238E27FC236}">
                  <a16:creationId xmlns:a16="http://schemas.microsoft.com/office/drawing/2014/main" id="{AA974400-01AD-CDC3-B980-959C5C947811}"/>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 name="Line 286">
              <a:extLst>
                <a:ext uri="{FF2B5EF4-FFF2-40B4-BE49-F238E27FC236}">
                  <a16:creationId xmlns:a16="http://schemas.microsoft.com/office/drawing/2014/main" id="{91609048-4B0D-A5C3-E346-C5975A4FBEFD}"/>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 name="Line 287">
              <a:extLst>
                <a:ext uri="{FF2B5EF4-FFF2-40B4-BE49-F238E27FC236}">
                  <a16:creationId xmlns:a16="http://schemas.microsoft.com/office/drawing/2014/main" id="{5056DFCB-F668-7BF0-AC30-14CA4FAF285F}"/>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9" name="Line 288">
              <a:extLst>
                <a:ext uri="{FF2B5EF4-FFF2-40B4-BE49-F238E27FC236}">
                  <a16:creationId xmlns:a16="http://schemas.microsoft.com/office/drawing/2014/main" id="{0E1CECA4-C346-4AA3-9559-B569C1CAE83F}"/>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0" name="Line 289">
              <a:extLst>
                <a:ext uri="{FF2B5EF4-FFF2-40B4-BE49-F238E27FC236}">
                  <a16:creationId xmlns:a16="http://schemas.microsoft.com/office/drawing/2014/main" id="{664060CB-B660-0CC3-CA1C-409D7B4FF6C4}"/>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1" name="Line 290">
              <a:extLst>
                <a:ext uri="{FF2B5EF4-FFF2-40B4-BE49-F238E27FC236}">
                  <a16:creationId xmlns:a16="http://schemas.microsoft.com/office/drawing/2014/main" id="{48F28657-7A5E-D77B-064F-5D3C3BFF3A48}"/>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2" name="Line 291">
              <a:extLst>
                <a:ext uri="{FF2B5EF4-FFF2-40B4-BE49-F238E27FC236}">
                  <a16:creationId xmlns:a16="http://schemas.microsoft.com/office/drawing/2014/main" id="{18F42A2E-81CF-F3F9-EBDF-20008AD4842E}"/>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3" name="Line 292">
              <a:extLst>
                <a:ext uri="{FF2B5EF4-FFF2-40B4-BE49-F238E27FC236}">
                  <a16:creationId xmlns:a16="http://schemas.microsoft.com/office/drawing/2014/main" id="{0D1A227F-F618-6A39-EC39-563217055DBC}"/>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 name="Line 293">
              <a:extLst>
                <a:ext uri="{FF2B5EF4-FFF2-40B4-BE49-F238E27FC236}">
                  <a16:creationId xmlns:a16="http://schemas.microsoft.com/office/drawing/2014/main" id="{C3509FD8-3E38-FEA9-BAFB-02802A7F7738}"/>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5" name="Line 294">
              <a:extLst>
                <a:ext uri="{FF2B5EF4-FFF2-40B4-BE49-F238E27FC236}">
                  <a16:creationId xmlns:a16="http://schemas.microsoft.com/office/drawing/2014/main" id="{88C5ED0F-9025-8A6D-BB80-D50AA02F17B3}"/>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6" name="Line 295">
              <a:extLst>
                <a:ext uri="{FF2B5EF4-FFF2-40B4-BE49-F238E27FC236}">
                  <a16:creationId xmlns:a16="http://schemas.microsoft.com/office/drawing/2014/main" id="{ACE7E70B-46AD-13F1-4464-9244B3F30855}"/>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7" name="Line 296">
              <a:extLst>
                <a:ext uri="{FF2B5EF4-FFF2-40B4-BE49-F238E27FC236}">
                  <a16:creationId xmlns:a16="http://schemas.microsoft.com/office/drawing/2014/main" id="{2ACC04BD-A69A-00A5-77B6-6456BE06DBB2}"/>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8" name="Line 297">
              <a:extLst>
                <a:ext uri="{FF2B5EF4-FFF2-40B4-BE49-F238E27FC236}">
                  <a16:creationId xmlns:a16="http://schemas.microsoft.com/office/drawing/2014/main" id="{BEF495E6-FA80-C69A-7B1F-B16DB7368C6C}"/>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9" name="Line 298">
              <a:extLst>
                <a:ext uri="{FF2B5EF4-FFF2-40B4-BE49-F238E27FC236}">
                  <a16:creationId xmlns:a16="http://schemas.microsoft.com/office/drawing/2014/main" id="{B4088D27-FBF1-93D0-CD2C-D43082DA7691}"/>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0" name="Line 299">
              <a:extLst>
                <a:ext uri="{FF2B5EF4-FFF2-40B4-BE49-F238E27FC236}">
                  <a16:creationId xmlns:a16="http://schemas.microsoft.com/office/drawing/2014/main" id="{A43987DA-4574-EA90-0A44-BC8C57468EC5}"/>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 name="Line 300">
              <a:extLst>
                <a:ext uri="{FF2B5EF4-FFF2-40B4-BE49-F238E27FC236}">
                  <a16:creationId xmlns:a16="http://schemas.microsoft.com/office/drawing/2014/main" id="{FACAD53E-A097-9BCD-FE8D-B92E0BE05D07}"/>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 name="Line 301">
              <a:extLst>
                <a:ext uri="{FF2B5EF4-FFF2-40B4-BE49-F238E27FC236}">
                  <a16:creationId xmlns:a16="http://schemas.microsoft.com/office/drawing/2014/main" id="{4E29B676-EDB9-3303-DE60-2DBD46E66F84}"/>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84" name="Rectangle 302">
            <a:extLst>
              <a:ext uri="{FF2B5EF4-FFF2-40B4-BE49-F238E27FC236}">
                <a16:creationId xmlns:a16="http://schemas.microsoft.com/office/drawing/2014/main" id="{180771A7-AB36-5702-9A43-92ED82858C3D}"/>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190486</xdr:colOff>
      <xdr:row>49</xdr:row>
      <xdr:rowOff>171405</xdr:rowOff>
    </xdr:from>
    <xdr:to>
      <xdr:col>8</xdr:col>
      <xdr:colOff>197651</xdr:colOff>
      <xdr:row>57</xdr:row>
      <xdr:rowOff>14288</xdr:rowOff>
    </xdr:to>
    <xdr:grpSp>
      <xdr:nvGrpSpPr>
        <xdr:cNvPr id="1913" name="Group 303">
          <a:extLst>
            <a:ext uri="{FF2B5EF4-FFF2-40B4-BE49-F238E27FC236}">
              <a16:creationId xmlns:a16="http://schemas.microsoft.com/office/drawing/2014/main" id="{BD8FD133-EB46-9DD6-BEDC-946E9FBF9119}"/>
            </a:ext>
          </a:extLst>
        </xdr:cNvPr>
        <xdr:cNvGrpSpPr>
          <a:grpSpLocks noChangeAspect="1"/>
        </xdr:cNvGrpSpPr>
      </xdr:nvGrpSpPr>
      <xdr:grpSpPr bwMode="auto">
        <a:xfrm>
          <a:off x="420731" y="11453390"/>
          <a:ext cx="1618878" cy="1684841"/>
          <a:chOff x="395" y="684"/>
          <a:chExt cx="227" cy="241"/>
        </a:xfrm>
      </xdr:grpSpPr>
      <xdr:sp macro="" textlink="">
        <xdr:nvSpPr>
          <xdr:cNvPr id="1914" name="Rectangle 304">
            <a:extLst>
              <a:ext uri="{FF2B5EF4-FFF2-40B4-BE49-F238E27FC236}">
                <a16:creationId xmlns:a16="http://schemas.microsoft.com/office/drawing/2014/main" id="{1D9C7635-F329-644B-851A-20EA2695F08A}"/>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 name="Rectangle 305">
            <a:extLst>
              <a:ext uri="{FF2B5EF4-FFF2-40B4-BE49-F238E27FC236}">
                <a16:creationId xmlns:a16="http://schemas.microsoft.com/office/drawing/2014/main" id="{837B4565-1200-EBDB-B006-2C6C47B81CC8}"/>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 name="Rectangle 306">
            <a:extLst>
              <a:ext uri="{FF2B5EF4-FFF2-40B4-BE49-F238E27FC236}">
                <a16:creationId xmlns:a16="http://schemas.microsoft.com/office/drawing/2014/main" id="{A89C3DFE-59F9-441D-8A0F-4293ED7B6E32}"/>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7" name="Group 307">
            <a:extLst>
              <a:ext uri="{FF2B5EF4-FFF2-40B4-BE49-F238E27FC236}">
                <a16:creationId xmlns:a16="http://schemas.microsoft.com/office/drawing/2014/main" id="{9EEB0F93-9CCE-266E-B759-045D17DD674F}"/>
              </a:ext>
            </a:extLst>
          </xdr:cNvPr>
          <xdr:cNvGrpSpPr>
            <a:grpSpLocks noChangeAspect="1"/>
          </xdr:cNvGrpSpPr>
        </xdr:nvGrpSpPr>
        <xdr:grpSpPr bwMode="auto">
          <a:xfrm>
            <a:off x="412" y="860"/>
            <a:ext cx="189" cy="57"/>
            <a:chOff x="660" y="637"/>
            <a:chExt cx="297" cy="85"/>
          </a:xfrm>
        </xdr:grpSpPr>
        <xdr:sp macro="" textlink="">
          <xdr:nvSpPr>
            <xdr:cNvPr id="1919" name="Line 308">
              <a:extLst>
                <a:ext uri="{FF2B5EF4-FFF2-40B4-BE49-F238E27FC236}">
                  <a16:creationId xmlns:a16="http://schemas.microsoft.com/office/drawing/2014/main" id="{F5340F4E-CB9B-C468-D0A7-95324C4DC95C}"/>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0" name="Line 309">
              <a:extLst>
                <a:ext uri="{FF2B5EF4-FFF2-40B4-BE49-F238E27FC236}">
                  <a16:creationId xmlns:a16="http://schemas.microsoft.com/office/drawing/2014/main" id="{CF8E6064-B5B4-D56B-B2C7-FE8FB3779A21}"/>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1" name="Line 310">
              <a:extLst>
                <a:ext uri="{FF2B5EF4-FFF2-40B4-BE49-F238E27FC236}">
                  <a16:creationId xmlns:a16="http://schemas.microsoft.com/office/drawing/2014/main" id="{9DC33842-D785-B895-2457-1FF30385535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2" name="Line 311">
              <a:extLst>
                <a:ext uri="{FF2B5EF4-FFF2-40B4-BE49-F238E27FC236}">
                  <a16:creationId xmlns:a16="http://schemas.microsoft.com/office/drawing/2014/main" id="{681A5E8C-A2B3-8FE2-5C63-42CE0E6A56BE}"/>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3" name="Line 312">
              <a:extLst>
                <a:ext uri="{FF2B5EF4-FFF2-40B4-BE49-F238E27FC236}">
                  <a16:creationId xmlns:a16="http://schemas.microsoft.com/office/drawing/2014/main" id="{20BED807-A3B5-720E-D6E5-DBF4A74A2CA9}"/>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4" name="Line 313">
              <a:extLst>
                <a:ext uri="{FF2B5EF4-FFF2-40B4-BE49-F238E27FC236}">
                  <a16:creationId xmlns:a16="http://schemas.microsoft.com/office/drawing/2014/main" id="{A0ED4B58-D754-0AC6-695A-204EA74F8332}"/>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 name="Line 314">
              <a:extLst>
                <a:ext uri="{FF2B5EF4-FFF2-40B4-BE49-F238E27FC236}">
                  <a16:creationId xmlns:a16="http://schemas.microsoft.com/office/drawing/2014/main" id="{BBC57F66-D0B2-FA79-A27E-18AAA5990C9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6" name="Line 315">
              <a:extLst>
                <a:ext uri="{FF2B5EF4-FFF2-40B4-BE49-F238E27FC236}">
                  <a16:creationId xmlns:a16="http://schemas.microsoft.com/office/drawing/2014/main" id="{490DB531-1FD7-CE42-D6CA-73DFE8BCA62B}"/>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7" name="Line 316">
              <a:extLst>
                <a:ext uri="{FF2B5EF4-FFF2-40B4-BE49-F238E27FC236}">
                  <a16:creationId xmlns:a16="http://schemas.microsoft.com/office/drawing/2014/main" id="{B8B65464-4673-2DF8-6A0F-99B3C9D5B674}"/>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 name="Line 317">
              <a:extLst>
                <a:ext uri="{FF2B5EF4-FFF2-40B4-BE49-F238E27FC236}">
                  <a16:creationId xmlns:a16="http://schemas.microsoft.com/office/drawing/2014/main" id="{C54A0464-BE20-F00B-7208-A60EBA28A2E5}"/>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 name="Line 318">
              <a:extLst>
                <a:ext uri="{FF2B5EF4-FFF2-40B4-BE49-F238E27FC236}">
                  <a16:creationId xmlns:a16="http://schemas.microsoft.com/office/drawing/2014/main" id="{8946ED80-1F00-4649-CAF5-40C4967151CA}"/>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0" name="Line 319">
              <a:extLst>
                <a:ext uri="{FF2B5EF4-FFF2-40B4-BE49-F238E27FC236}">
                  <a16:creationId xmlns:a16="http://schemas.microsoft.com/office/drawing/2014/main" id="{9AB905E3-565C-9552-EF4D-2AD61C3BF3AA}"/>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 name="Line 320">
              <a:extLst>
                <a:ext uri="{FF2B5EF4-FFF2-40B4-BE49-F238E27FC236}">
                  <a16:creationId xmlns:a16="http://schemas.microsoft.com/office/drawing/2014/main" id="{C56C9CDC-06E4-9183-C64A-516181FE4A30}"/>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2" name="Line 321">
              <a:extLst>
                <a:ext uri="{FF2B5EF4-FFF2-40B4-BE49-F238E27FC236}">
                  <a16:creationId xmlns:a16="http://schemas.microsoft.com/office/drawing/2014/main" id="{BC4A1600-8DCF-9C0E-9B3A-F5B11E286793}"/>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3" name="Line 322">
              <a:extLst>
                <a:ext uri="{FF2B5EF4-FFF2-40B4-BE49-F238E27FC236}">
                  <a16:creationId xmlns:a16="http://schemas.microsoft.com/office/drawing/2014/main" id="{8CE64CD5-0C7A-CD3D-674C-88775EDAB3F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 name="Line 323">
              <a:extLst>
                <a:ext uri="{FF2B5EF4-FFF2-40B4-BE49-F238E27FC236}">
                  <a16:creationId xmlns:a16="http://schemas.microsoft.com/office/drawing/2014/main" id="{183A39EE-3F84-69B7-B1E7-205C21A741CA}"/>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5" name="Line 324">
              <a:extLst>
                <a:ext uri="{FF2B5EF4-FFF2-40B4-BE49-F238E27FC236}">
                  <a16:creationId xmlns:a16="http://schemas.microsoft.com/office/drawing/2014/main" id="{14625296-B04F-29CD-35B3-9C36670D8F59}"/>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 name="Line 325">
              <a:extLst>
                <a:ext uri="{FF2B5EF4-FFF2-40B4-BE49-F238E27FC236}">
                  <a16:creationId xmlns:a16="http://schemas.microsoft.com/office/drawing/2014/main" id="{45F0AA45-0B16-67C1-574E-39F30C501636}"/>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 name="Line 326">
              <a:extLst>
                <a:ext uri="{FF2B5EF4-FFF2-40B4-BE49-F238E27FC236}">
                  <a16:creationId xmlns:a16="http://schemas.microsoft.com/office/drawing/2014/main" id="{389873BE-2495-1BF8-8C86-B8DA07A149DE}"/>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 name="Line 327">
              <a:extLst>
                <a:ext uri="{FF2B5EF4-FFF2-40B4-BE49-F238E27FC236}">
                  <a16:creationId xmlns:a16="http://schemas.microsoft.com/office/drawing/2014/main" id="{6B8A11BE-902C-3AB1-C0C2-EEBA279BB333}"/>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 name="Line 328">
              <a:extLst>
                <a:ext uri="{FF2B5EF4-FFF2-40B4-BE49-F238E27FC236}">
                  <a16:creationId xmlns:a16="http://schemas.microsoft.com/office/drawing/2014/main" id="{139B7244-0672-8762-CEA7-5E0EE83BF6EC}"/>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 name="Line 329">
              <a:extLst>
                <a:ext uri="{FF2B5EF4-FFF2-40B4-BE49-F238E27FC236}">
                  <a16:creationId xmlns:a16="http://schemas.microsoft.com/office/drawing/2014/main" id="{281427C7-0FBD-662C-88B1-E66DD39819C1}"/>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 name="Line 330">
              <a:extLst>
                <a:ext uri="{FF2B5EF4-FFF2-40B4-BE49-F238E27FC236}">
                  <a16:creationId xmlns:a16="http://schemas.microsoft.com/office/drawing/2014/main" id="{48AB9D1F-02A7-10AC-91FD-B90626DB9738}"/>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 name="Line 331">
              <a:extLst>
                <a:ext uri="{FF2B5EF4-FFF2-40B4-BE49-F238E27FC236}">
                  <a16:creationId xmlns:a16="http://schemas.microsoft.com/office/drawing/2014/main" id="{64E3B63A-4892-190A-DC5C-76A877BBC417}"/>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3" name="Line 332">
              <a:extLst>
                <a:ext uri="{FF2B5EF4-FFF2-40B4-BE49-F238E27FC236}">
                  <a16:creationId xmlns:a16="http://schemas.microsoft.com/office/drawing/2014/main" id="{D82E8B8D-CA81-97D2-8DE2-256257583BAA}"/>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 name="Line 333">
              <a:extLst>
                <a:ext uri="{FF2B5EF4-FFF2-40B4-BE49-F238E27FC236}">
                  <a16:creationId xmlns:a16="http://schemas.microsoft.com/office/drawing/2014/main" id="{274CA96A-EB10-375E-27E7-B46CA2415EC5}"/>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 name="Line 334">
              <a:extLst>
                <a:ext uri="{FF2B5EF4-FFF2-40B4-BE49-F238E27FC236}">
                  <a16:creationId xmlns:a16="http://schemas.microsoft.com/office/drawing/2014/main" id="{B1664995-0A1E-7650-F1D8-5C112959CD76}"/>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6" name="Line 335">
              <a:extLst>
                <a:ext uri="{FF2B5EF4-FFF2-40B4-BE49-F238E27FC236}">
                  <a16:creationId xmlns:a16="http://schemas.microsoft.com/office/drawing/2014/main" id="{8C27CF8C-E0AD-C548-271F-BA4009FF9594}"/>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8" name="Rectangle 336">
            <a:extLst>
              <a:ext uri="{FF2B5EF4-FFF2-40B4-BE49-F238E27FC236}">
                <a16:creationId xmlns:a16="http://schemas.microsoft.com/office/drawing/2014/main" id="{E1DB48ED-5400-6240-F680-B9E66F7FE132}"/>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211897</xdr:colOff>
      <xdr:row>49</xdr:row>
      <xdr:rowOff>171405</xdr:rowOff>
    </xdr:from>
    <xdr:to>
      <xdr:col>22</xdr:col>
      <xdr:colOff>219062</xdr:colOff>
      <xdr:row>57</xdr:row>
      <xdr:rowOff>14288</xdr:rowOff>
    </xdr:to>
    <xdr:grpSp>
      <xdr:nvGrpSpPr>
        <xdr:cNvPr id="1947" name="Group 337">
          <a:extLst>
            <a:ext uri="{FF2B5EF4-FFF2-40B4-BE49-F238E27FC236}">
              <a16:creationId xmlns:a16="http://schemas.microsoft.com/office/drawing/2014/main" id="{03488418-7FD0-A8B1-5E4E-F15FE65D06C3}"/>
            </a:ext>
          </a:extLst>
        </xdr:cNvPr>
        <xdr:cNvGrpSpPr>
          <a:grpSpLocks noChangeAspect="1"/>
        </xdr:cNvGrpSpPr>
      </xdr:nvGrpSpPr>
      <xdr:grpSpPr bwMode="auto">
        <a:xfrm>
          <a:off x="3665567" y="11453390"/>
          <a:ext cx="1618878" cy="1684841"/>
          <a:chOff x="395" y="684"/>
          <a:chExt cx="227" cy="241"/>
        </a:xfrm>
      </xdr:grpSpPr>
      <xdr:sp macro="" textlink="">
        <xdr:nvSpPr>
          <xdr:cNvPr id="1948" name="Rectangle 338">
            <a:extLst>
              <a:ext uri="{FF2B5EF4-FFF2-40B4-BE49-F238E27FC236}">
                <a16:creationId xmlns:a16="http://schemas.microsoft.com/office/drawing/2014/main" id="{8CF9CA31-7FF7-2150-F501-E09D497AB947}"/>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9" name="Rectangle 339">
            <a:extLst>
              <a:ext uri="{FF2B5EF4-FFF2-40B4-BE49-F238E27FC236}">
                <a16:creationId xmlns:a16="http://schemas.microsoft.com/office/drawing/2014/main" id="{2B9197CD-7E83-349E-85F6-AD17A07ACB4A}"/>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0" name="Rectangle 340">
            <a:extLst>
              <a:ext uri="{FF2B5EF4-FFF2-40B4-BE49-F238E27FC236}">
                <a16:creationId xmlns:a16="http://schemas.microsoft.com/office/drawing/2014/main" id="{D3372B26-425E-83C0-6D5D-2E0C8BA95375}"/>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51" name="Group 341">
            <a:extLst>
              <a:ext uri="{FF2B5EF4-FFF2-40B4-BE49-F238E27FC236}">
                <a16:creationId xmlns:a16="http://schemas.microsoft.com/office/drawing/2014/main" id="{49130082-6C03-ECA8-6F5A-77467493629E}"/>
              </a:ext>
            </a:extLst>
          </xdr:cNvPr>
          <xdr:cNvGrpSpPr>
            <a:grpSpLocks noChangeAspect="1"/>
          </xdr:cNvGrpSpPr>
        </xdr:nvGrpSpPr>
        <xdr:grpSpPr bwMode="auto">
          <a:xfrm>
            <a:off x="412" y="860"/>
            <a:ext cx="189" cy="57"/>
            <a:chOff x="660" y="637"/>
            <a:chExt cx="297" cy="85"/>
          </a:xfrm>
        </xdr:grpSpPr>
        <xdr:sp macro="" textlink="">
          <xdr:nvSpPr>
            <xdr:cNvPr id="1953" name="Line 342">
              <a:extLst>
                <a:ext uri="{FF2B5EF4-FFF2-40B4-BE49-F238E27FC236}">
                  <a16:creationId xmlns:a16="http://schemas.microsoft.com/office/drawing/2014/main" id="{02584830-40E4-4349-CF78-DD9DE6CBC2DC}"/>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4" name="Line 343">
              <a:extLst>
                <a:ext uri="{FF2B5EF4-FFF2-40B4-BE49-F238E27FC236}">
                  <a16:creationId xmlns:a16="http://schemas.microsoft.com/office/drawing/2014/main" id="{81C32863-53AF-4DF8-4B99-D0ABF769A42E}"/>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5" name="Line 344">
              <a:extLst>
                <a:ext uri="{FF2B5EF4-FFF2-40B4-BE49-F238E27FC236}">
                  <a16:creationId xmlns:a16="http://schemas.microsoft.com/office/drawing/2014/main" id="{4683BD96-CBCA-8508-B454-000C72396FFA}"/>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6" name="Line 345">
              <a:extLst>
                <a:ext uri="{FF2B5EF4-FFF2-40B4-BE49-F238E27FC236}">
                  <a16:creationId xmlns:a16="http://schemas.microsoft.com/office/drawing/2014/main" id="{CD3A0CF2-E7B6-B816-AE9F-C2D26C3D2C6B}"/>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7" name="Line 346">
              <a:extLst>
                <a:ext uri="{FF2B5EF4-FFF2-40B4-BE49-F238E27FC236}">
                  <a16:creationId xmlns:a16="http://schemas.microsoft.com/office/drawing/2014/main" id="{1240E4E6-A2DB-CAAB-041B-31247423D7E6}"/>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8" name="Line 347">
              <a:extLst>
                <a:ext uri="{FF2B5EF4-FFF2-40B4-BE49-F238E27FC236}">
                  <a16:creationId xmlns:a16="http://schemas.microsoft.com/office/drawing/2014/main" id="{650B871D-708A-4CA2-3906-2B102E8931DB}"/>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59" name="Line 348">
              <a:extLst>
                <a:ext uri="{FF2B5EF4-FFF2-40B4-BE49-F238E27FC236}">
                  <a16:creationId xmlns:a16="http://schemas.microsoft.com/office/drawing/2014/main" id="{8AE64F38-21E5-E476-7AA7-70CE069E87DA}"/>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0" name="Line 349">
              <a:extLst>
                <a:ext uri="{FF2B5EF4-FFF2-40B4-BE49-F238E27FC236}">
                  <a16:creationId xmlns:a16="http://schemas.microsoft.com/office/drawing/2014/main" id="{A797FCF7-16BF-2298-E8E8-C8D500E3962C}"/>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1" name="Line 350">
              <a:extLst>
                <a:ext uri="{FF2B5EF4-FFF2-40B4-BE49-F238E27FC236}">
                  <a16:creationId xmlns:a16="http://schemas.microsoft.com/office/drawing/2014/main" id="{AD8DC3DD-138E-BB9D-3388-0BE860FE3BFE}"/>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2" name="Line 351">
              <a:extLst>
                <a:ext uri="{FF2B5EF4-FFF2-40B4-BE49-F238E27FC236}">
                  <a16:creationId xmlns:a16="http://schemas.microsoft.com/office/drawing/2014/main" id="{832E2AE6-8495-01D5-5B0F-7D294379340C}"/>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3" name="Line 352">
              <a:extLst>
                <a:ext uri="{FF2B5EF4-FFF2-40B4-BE49-F238E27FC236}">
                  <a16:creationId xmlns:a16="http://schemas.microsoft.com/office/drawing/2014/main" id="{00823D7D-0E2A-0E6E-8A73-4078E982B2DF}"/>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4" name="Line 353">
              <a:extLst>
                <a:ext uri="{FF2B5EF4-FFF2-40B4-BE49-F238E27FC236}">
                  <a16:creationId xmlns:a16="http://schemas.microsoft.com/office/drawing/2014/main" id="{66DC4C83-1DB5-7608-9E72-275530FFEFC4}"/>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5" name="Line 354">
              <a:extLst>
                <a:ext uri="{FF2B5EF4-FFF2-40B4-BE49-F238E27FC236}">
                  <a16:creationId xmlns:a16="http://schemas.microsoft.com/office/drawing/2014/main" id="{EA8D1946-AD3C-8F92-552B-F7EB2E7EC2FA}"/>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6" name="Line 355">
              <a:extLst>
                <a:ext uri="{FF2B5EF4-FFF2-40B4-BE49-F238E27FC236}">
                  <a16:creationId xmlns:a16="http://schemas.microsoft.com/office/drawing/2014/main" id="{9A30F536-9E22-6622-B078-C7DB204CEFF1}"/>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7" name="Line 356">
              <a:extLst>
                <a:ext uri="{FF2B5EF4-FFF2-40B4-BE49-F238E27FC236}">
                  <a16:creationId xmlns:a16="http://schemas.microsoft.com/office/drawing/2014/main" id="{0BD19C65-7F58-9AA3-7628-CD3151A6ADF6}"/>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8" name="Line 357">
              <a:extLst>
                <a:ext uri="{FF2B5EF4-FFF2-40B4-BE49-F238E27FC236}">
                  <a16:creationId xmlns:a16="http://schemas.microsoft.com/office/drawing/2014/main" id="{03DCB026-9DEF-F60C-8DA2-0D34612374AC}"/>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69" name="Line 358">
              <a:extLst>
                <a:ext uri="{FF2B5EF4-FFF2-40B4-BE49-F238E27FC236}">
                  <a16:creationId xmlns:a16="http://schemas.microsoft.com/office/drawing/2014/main" id="{179DB24D-55F8-F34B-5186-828D08E1EA59}"/>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0" name="Line 359">
              <a:extLst>
                <a:ext uri="{FF2B5EF4-FFF2-40B4-BE49-F238E27FC236}">
                  <a16:creationId xmlns:a16="http://schemas.microsoft.com/office/drawing/2014/main" id="{CC7D8F5C-8C70-ABCF-71E1-BEE6CE885E35}"/>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1" name="Line 360">
              <a:extLst>
                <a:ext uri="{FF2B5EF4-FFF2-40B4-BE49-F238E27FC236}">
                  <a16:creationId xmlns:a16="http://schemas.microsoft.com/office/drawing/2014/main" id="{53B51191-DD99-0803-DEA0-582425BE1433}"/>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2" name="Line 361">
              <a:extLst>
                <a:ext uri="{FF2B5EF4-FFF2-40B4-BE49-F238E27FC236}">
                  <a16:creationId xmlns:a16="http://schemas.microsoft.com/office/drawing/2014/main" id="{1E490D81-7598-268A-56EC-46C3D3850EC9}"/>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3" name="Line 362">
              <a:extLst>
                <a:ext uri="{FF2B5EF4-FFF2-40B4-BE49-F238E27FC236}">
                  <a16:creationId xmlns:a16="http://schemas.microsoft.com/office/drawing/2014/main" id="{4AC1A789-59BC-1B61-A52B-FAE55E374AF2}"/>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4" name="Line 363">
              <a:extLst>
                <a:ext uri="{FF2B5EF4-FFF2-40B4-BE49-F238E27FC236}">
                  <a16:creationId xmlns:a16="http://schemas.microsoft.com/office/drawing/2014/main" id="{B46E5801-7CE7-D28F-BAA2-00F41D2AD122}"/>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5" name="Line 364">
              <a:extLst>
                <a:ext uri="{FF2B5EF4-FFF2-40B4-BE49-F238E27FC236}">
                  <a16:creationId xmlns:a16="http://schemas.microsoft.com/office/drawing/2014/main" id="{CEEDDE77-E089-A7EA-ECD6-1AE7E87C17A1}"/>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6" name="Line 365">
              <a:extLst>
                <a:ext uri="{FF2B5EF4-FFF2-40B4-BE49-F238E27FC236}">
                  <a16:creationId xmlns:a16="http://schemas.microsoft.com/office/drawing/2014/main" id="{E2FA32D1-754E-FE56-A3C1-94A770C0CD7E}"/>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7" name="Line 366">
              <a:extLst>
                <a:ext uri="{FF2B5EF4-FFF2-40B4-BE49-F238E27FC236}">
                  <a16:creationId xmlns:a16="http://schemas.microsoft.com/office/drawing/2014/main" id="{53158E84-E641-F497-61D3-AF732528319D}"/>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8" name="Line 367">
              <a:extLst>
                <a:ext uri="{FF2B5EF4-FFF2-40B4-BE49-F238E27FC236}">
                  <a16:creationId xmlns:a16="http://schemas.microsoft.com/office/drawing/2014/main" id="{D681EA84-9781-C9E9-E8D6-1F08FADA27F1}"/>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79" name="Line 368">
              <a:extLst>
                <a:ext uri="{FF2B5EF4-FFF2-40B4-BE49-F238E27FC236}">
                  <a16:creationId xmlns:a16="http://schemas.microsoft.com/office/drawing/2014/main" id="{D2C7B01C-849F-5DA7-995D-C6097812F1C4}"/>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80" name="Line 369">
              <a:extLst>
                <a:ext uri="{FF2B5EF4-FFF2-40B4-BE49-F238E27FC236}">
                  <a16:creationId xmlns:a16="http://schemas.microsoft.com/office/drawing/2014/main" id="{9BD64E91-73AE-CF4A-F32C-EED15571E875}"/>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52" name="Rectangle 370">
            <a:extLst>
              <a:ext uri="{FF2B5EF4-FFF2-40B4-BE49-F238E27FC236}">
                <a16:creationId xmlns:a16="http://schemas.microsoft.com/office/drawing/2014/main" id="{C6D76AEE-8C9B-2D62-0265-8705E7ECC6F7}"/>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153155</xdr:colOff>
      <xdr:row>44</xdr:row>
      <xdr:rowOff>38100</xdr:rowOff>
    </xdr:from>
    <xdr:to>
      <xdr:col>15</xdr:col>
      <xdr:colOff>49037</xdr:colOff>
      <xdr:row>49</xdr:row>
      <xdr:rowOff>185278</xdr:rowOff>
    </xdr:to>
    <xdr:grpSp>
      <xdr:nvGrpSpPr>
        <xdr:cNvPr id="1981" name="Group 371">
          <a:extLst>
            <a:ext uri="{FF2B5EF4-FFF2-40B4-BE49-F238E27FC236}">
              <a16:creationId xmlns:a16="http://schemas.microsoft.com/office/drawing/2014/main" id="{A5EA3EA7-C52B-9180-BDBB-893FDE4194C9}"/>
            </a:ext>
          </a:extLst>
        </xdr:cNvPr>
        <xdr:cNvGrpSpPr>
          <a:grpSpLocks noChangeAspect="1"/>
        </xdr:cNvGrpSpPr>
      </xdr:nvGrpSpPr>
      <xdr:grpSpPr bwMode="auto">
        <a:xfrm>
          <a:off x="2225358" y="10168863"/>
          <a:ext cx="1277349" cy="1298400"/>
          <a:chOff x="302" y="106"/>
          <a:chExt cx="179" cy="186"/>
        </a:xfrm>
      </xdr:grpSpPr>
      <xdr:sp macro="" textlink="">
        <xdr:nvSpPr>
          <xdr:cNvPr id="1982" name="Rectangle 372">
            <a:extLst>
              <a:ext uri="{FF2B5EF4-FFF2-40B4-BE49-F238E27FC236}">
                <a16:creationId xmlns:a16="http://schemas.microsoft.com/office/drawing/2014/main" id="{9F013A07-BFDB-0EAF-49B2-2506582D46EE}"/>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83" name="Rectangle 373">
            <a:extLst>
              <a:ext uri="{FF2B5EF4-FFF2-40B4-BE49-F238E27FC236}">
                <a16:creationId xmlns:a16="http://schemas.microsoft.com/office/drawing/2014/main" id="{88DB9110-C95A-8632-3FA9-0FE4B29B5EA3}"/>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84" name="Rectangle 374">
            <a:extLst>
              <a:ext uri="{FF2B5EF4-FFF2-40B4-BE49-F238E27FC236}">
                <a16:creationId xmlns:a16="http://schemas.microsoft.com/office/drawing/2014/main" id="{671A1F7F-B2C2-0DDD-7416-98E32F72E7B1}"/>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16</xdr:col>
      <xdr:colOff>174481</xdr:colOff>
      <xdr:row>44</xdr:row>
      <xdr:rowOff>38100</xdr:rowOff>
    </xdr:from>
    <xdr:to>
      <xdr:col>22</xdr:col>
      <xdr:colOff>70363</xdr:colOff>
      <xdr:row>49</xdr:row>
      <xdr:rowOff>185278</xdr:rowOff>
    </xdr:to>
    <xdr:grpSp>
      <xdr:nvGrpSpPr>
        <xdr:cNvPr id="1985" name="Group 375">
          <a:extLst>
            <a:ext uri="{FF2B5EF4-FFF2-40B4-BE49-F238E27FC236}">
              <a16:creationId xmlns:a16="http://schemas.microsoft.com/office/drawing/2014/main" id="{D5BA5B00-169B-9430-4F11-7D0F1C836804}"/>
            </a:ext>
          </a:extLst>
        </xdr:cNvPr>
        <xdr:cNvGrpSpPr>
          <a:grpSpLocks noChangeAspect="1"/>
        </xdr:cNvGrpSpPr>
      </xdr:nvGrpSpPr>
      <xdr:grpSpPr bwMode="auto">
        <a:xfrm>
          <a:off x="3858394" y="10168863"/>
          <a:ext cx="1277352" cy="1298400"/>
          <a:chOff x="302" y="106"/>
          <a:chExt cx="179" cy="186"/>
        </a:xfrm>
      </xdr:grpSpPr>
      <xdr:sp macro="" textlink="">
        <xdr:nvSpPr>
          <xdr:cNvPr id="1986" name="Rectangle 376">
            <a:extLst>
              <a:ext uri="{FF2B5EF4-FFF2-40B4-BE49-F238E27FC236}">
                <a16:creationId xmlns:a16="http://schemas.microsoft.com/office/drawing/2014/main" id="{B2A961C3-6410-B396-D5AE-DF470EF9D64C}"/>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87" name="Rectangle 377">
            <a:extLst>
              <a:ext uri="{FF2B5EF4-FFF2-40B4-BE49-F238E27FC236}">
                <a16:creationId xmlns:a16="http://schemas.microsoft.com/office/drawing/2014/main" id="{1B83D3F4-85B9-B6CC-7C1D-4389D1CFDF49}"/>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88" name="Rectangle 378">
            <a:extLst>
              <a:ext uri="{FF2B5EF4-FFF2-40B4-BE49-F238E27FC236}">
                <a16:creationId xmlns:a16="http://schemas.microsoft.com/office/drawing/2014/main" id="{03EF6588-B01F-8275-354C-38382FD81673}"/>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多</a:t>
            </a:r>
            <a:endParaRPr lang="ja-JP" altLang="en-US"/>
          </a:p>
        </xdr:txBody>
      </xdr:sp>
    </xdr:grpSp>
    <xdr:clientData/>
  </xdr:twoCellAnchor>
  <xdr:twoCellAnchor>
    <xdr:from>
      <xdr:col>2</xdr:col>
      <xdr:colOff>138909</xdr:colOff>
      <xdr:row>44</xdr:row>
      <xdr:rowOff>38100</xdr:rowOff>
    </xdr:from>
    <xdr:to>
      <xdr:col>8</xdr:col>
      <xdr:colOff>34791</xdr:colOff>
      <xdr:row>49</xdr:row>
      <xdr:rowOff>185278</xdr:rowOff>
    </xdr:to>
    <xdr:grpSp>
      <xdr:nvGrpSpPr>
        <xdr:cNvPr id="1989" name="Group 379">
          <a:extLst>
            <a:ext uri="{FF2B5EF4-FFF2-40B4-BE49-F238E27FC236}">
              <a16:creationId xmlns:a16="http://schemas.microsoft.com/office/drawing/2014/main" id="{05282913-7E2A-4D5D-9F98-A5560983EE35}"/>
            </a:ext>
          </a:extLst>
        </xdr:cNvPr>
        <xdr:cNvGrpSpPr>
          <a:grpSpLocks noChangeAspect="1"/>
        </xdr:cNvGrpSpPr>
      </xdr:nvGrpSpPr>
      <xdr:grpSpPr bwMode="auto">
        <a:xfrm>
          <a:off x="599399" y="10168863"/>
          <a:ext cx="1277350" cy="1298400"/>
          <a:chOff x="302" y="106"/>
          <a:chExt cx="179" cy="186"/>
        </a:xfrm>
      </xdr:grpSpPr>
      <xdr:sp macro="" textlink="">
        <xdr:nvSpPr>
          <xdr:cNvPr id="1990" name="Rectangle 380">
            <a:extLst>
              <a:ext uri="{FF2B5EF4-FFF2-40B4-BE49-F238E27FC236}">
                <a16:creationId xmlns:a16="http://schemas.microsoft.com/office/drawing/2014/main" id="{8D4FC3C7-9CEE-C0A5-69B7-E4A29072634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91" name="Rectangle 381">
            <a:extLst>
              <a:ext uri="{FF2B5EF4-FFF2-40B4-BE49-F238E27FC236}">
                <a16:creationId xmlns:a16="http://schemas.microsoft.com/office/drawing/2014/main" id="{03285369-E278-A201-0862-3FF699627CB6}"/>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92" name="Rectangle 382">
            <a:extLst>
              <a:ext uri="{FF2B5EF4-FFF2-40B4-BE49-F238E27FC236}">
                <a16:creationId xmlns:a16="http://schemas.microsoft.com/office/drawing/2014/main" id="{9A7B6D9A-FDCD-14B8-9BD2-08867F063C96}"/>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10</xdr:col>
      <xdr:colOff>131366</xdr:colOff>
      <xdr:row>49</xdr:row>
      <xdr:rowOff>111145</xdr:rowOff>
    </xdr:from>
    <xdr:to>
      <xdr:col>13</xdr:col>
      <xdr:colOff>109220</xdr:colOff>
      <xdr:row>50</xdr:row>
      <xdr:rowOff>125754</xdr:rowOff>
    </xdr:to>
    <xdr:grpSp>
      <xdr:nvGrpSpPr>
        <xdr:cNvPr id="1993" name="Group 554">
          <a:extLst>
            <a:ext uri="{FF2B5EF4-FFF2-40B4-BE49-F238E27FC236}">
              <a16:creationId xmlns:a16="http://schemas.microsoft.com/office/drawing/2014/main" id="{ACBEC383-EC45-2261-145D-09C8F2250617}"/>
            </a:ext>
          </a:extLst>
        </xdr:cNvPr>
        <xdr:cNvGrpSpPr>
          <a:grpSpLocks noChangeAspect="1"/>
        </xdr:cNvGrpSpPr>
      </xdr:nvGrpSpPr>
      <xdr:grpSpPr bwMode="auto">
        <a:xfrm>
          <a:off x="2433811" y="11393130"/>
          <a:ext cx="668589" cy="244854"/>
          <a:chOff x="590" y="1469"/>
          <a:chExt cx="470" cy="116"/>
        </a:xfrm>
      </xdr:grpSpPr>
      <xdr:grpSp>
        <xdr:nvGrpSpPr>
          <xdr:cNvPr id="1994" name="Group 555">
            <a:extLst>
              <a:ext uri="{FF2B5EF4-FFF2-40B4-BE49-F238E27FC236}">
                <a16:creationId xmlns:a16="http://schemas.microsoft.com/office/drawing/2014/main" id="{0BBFC405-50DF-85D2-DED0-18C1E4BBF19D}"/>
              </a:ext>
            </a:extLst>
          </xdr:cNvPr>
          <xdr:cNvGrpSpPr>
            <a:grpSpLocks noChangeAspect="1"/>
          </xdr:cNvGrpSpPr>
        </xdr:nvGrpSpPr>
        <xdr:grpSpPr bwMode="auto">
          <a:xfrm>
            <a:off x="590" y="1469"/>
            <a:ext cx="211" cy="116"/>
            <a:chOff x="980" y="698"/>
            <a:chExt cx="259" cy="116"/>
          </a:xfrm>
        </xdr:grpSpPr>
        <xdr:sp macro="" textlink="">
          <xdr:nvSpPr>
            <xdr:cNvPr id="2000" name="Rectangle 556">
              <a:extLst>
                <a:ext uri="{FF2B5EF4-FFF2-40B4-BE49-F238E27FC236}">
                  <a16:creationId xmlns:a16="http://schemas.microsoft.com/office/drawing/2014/main" id="{2C63C30C-68C9-1527-6BF7-1EAA8BB51CC6}"/>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01" name="Rectangle 557">
              <a:extLst>
                <a:ext uri="{FF2B5EF4-FFF2-40B4-BE49-F238E27FC236}">
                  <a16:creationId xmlns:a16="http://schemas.microsoft.com/office/drawing/2014/main" id="{282D7C89-7886-4633-911E-6CC9A736E23A}"/>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95" name="Group 558">
            <a:extLst>
              <a:ext uri="{FF2B5EF4-FFF2-40B4-BE49-F238E27FC236}">
                <a16:creationId xmlns:a16="http://schemas.microsoft.com/office/drawing/2014/main" id="{21A78530-9FC7-F7AE-4241-020B60EE6277}"/>
              </a:ext>
            </a:extLst>
          </xdr:cNvPr>
          <xdr:cNvGrpSpPr>
            <a:grpSpLocks noChangeAspect="1"/>
          </xdr:cNvGrpSpPr>
        </xdr:nvGrpSpPr>
        <xdr:grpSpPr bwMode="auto">
          <a:xfrm>
            <a:off x="852" y="1477"/>
            <a:ext cx="208" cy="105"/>
            <a:chOff x="1290" y="718"/>
            <a:chExt cx="208" cy="99"/>
          </a:xfrm>
        </xdr:grpSpPr>
        <xdr:sp macro="" textlink="">
          <xdr:nvSpPr>
            <xdr:cNvPr id="1996" name="Rectangle 559">
              <a:extLst>
                <a:ext uri="{FF2B5EF4-FFF2-40B4-BE49-F238E27FC236}">
                  <a16:creationId xmlns:a16="http://schemas.microsoft.com/office/drawing/2014/main" id="{91040407-B942-DDAD-C9E6-AE91C94FB227}"/>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97" name="Line 560">
              <a:extLst>
                <a:ext uri="{FF2B5EF4-FFF2-40B4-BE49-F238E27FC236}">
                  <a16:creationId xmlns:a16="http://schemas.microsoft.com/office/drawing/2014/main" id="{DDF02431-9899-256D-98C3-F25F93EEF5F1}"/>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98" name="Line 561">
              <a:extLst>
                <a:ext uri="{FF2B5EF4-FFF2-40B4-BE49-F238E27FC236}">
                  <a16:creationId xmlns:a16="http://schemas.microsoft.com/office/drawing/2014/main" id="{CFABA532-7902-AF7F-4ACE-46BEFDDB3CC8}"/>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99" name="Line 562">
              <a:extLst>
                <a:ext uri="{FF2B5EF4-FFF2-40B4-BE49-F238E27FC236}">
                  <a16:creationId xmlns:a16="http://schemas.microsoft.com/office/drawing/2014/main" id="{3C908794-C882-9DB1-3AA8-0693BA3C008D}"/>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13</xdr:col>
      <xdr:colOff>146090</xdr:colOff>
      <xdr:row>49</xdr:row>
      <xdr:rowOff>151680</xdr:rowOff>
    </xdr:from>
    <xdr:to>
      <xdr:col>14</xdr:col>
      <xdr:colOff>89548</xdr:colOff>
      <xdr:row>50</xdr:row>
      <xdr:rowOff>98731</xdr:rowOff>
    </xdr:to>
    <xdr:grpSp>
      <xdr:nvGrpSpPr>
        <xdr:cNvPr id="2002" name="Group 563">
          <a:extLst>
            <a:ext uri="{FF2B5EF4-FFF2-40B4-BE49-F238E27FC236}">
              <a16:creationId xmlns:a16="http://schemas.microsoft.com/office/drawing/2014/main" id="{A3A28712-5181-C3E4-D965-CEB54D4C51DB}"/>
            </a:ext>
          </a:extLst>
        </xdr:cNvPr>
        <xdr:cNvGrpSpPr>
          <a:grpSpLocks noChangeAspect="1"/>
        </xdr:cNvGrpSpPr>
      </xdr:nvGrpSpPr>
      <xdr:grpSpPr bwMode="auto">
        <a:xfrm>
          <a:off x="3139270" y="11433665"/>
          <a:ext cx="173703" cy="177296"/>
          <a:chOff x="1172" y="1491"/>
          <a:chExt cx="106" cy="90"/>
        </a:xfrm>
      </xdr:grpSpPr>
      <xdr:sp macro="" textlink="">
        <xdr:nvSpPr>
          <xdr:cNvPr id="2003" name="Arc 564">
            <a:extLst>
              <a:ext uri="{FF2B5EF4-FFF2-40B4-BE49-F238E27FC236}">
                <a16:creationId xmlns:a16="http://schemas.microsoft.com/office/drawing/2014/main" id="{7B0CE635-8CBF-5742-C00D-E306E4C4029A}"/>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004" name="Group 565">
            <a:extLst>
              <a:ext uri="{FF2B5EF4-FFF2-40B4-BE49-F238E27FC236}">
                <a16:creationId xmlns:a16="http://schemas.microsoft.com/office/drawing/2014/main" id="{01C2190B-FB4E-478A-5B37-370B3762C24B}"/>
              </a:ext>
            </a:extLst>
          </xdr:cNvPr>
          <xdr:cNvGrpSpPr>
            <a:grpSpLocks noChangeAspect="1"/>
          </xdr:cNvGrpSpPr>
        </xdr:nvGrpSpPr>
        <xdr:grpSpPr bwMode="auto">
          <a:xfrm>
            <a:off x="1172" y="1492"/>
            <a:ext cx="106" cy="89"/>
            <a:chOff x="1172" y="1492"/>
            <a:chExt cx="106" cy="89"/>
          </a:xfrm>
        </xdr:grpSpPr>
        <xdr:sp macro="" textlink="">
          <xdr:nvSpPr>
            <xdr:cNvPr id="2005" name="Arc 566">
              <a:extLst>
                <a:ext uri="{FF2B5EF4-FFF2-40B4-BE49-F238E27FC236}">
                  <a16:creationId xmlns:a16="http://schemas.microsoft.com/office/drawing/2014/main" id="{CA30EA99-C96E-6B51-1155-C2AC03CAD21E}"/>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06" name="Oval 567">
              <a:extLst>
                <a:ext uri="{FF2B5EF4-FFF2-40B4-BE49-F238E27FC236}">
                  <a16:creationId xmlns:a16="http://schemas.microsoft.com/office/drawing/2014/main" id="{A373A644-83B4-0AFE-FCB6-79DB3FB6A4EF}"/>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23</xdr:col>
      <xdr:colOff>11097</xdr:colOff>
      <xdr:row>49</xdr:row>
      <xdr:rowOff>185682</xdr:rowOff>
    </xdr:from>
    <xdr:to>
      <xdr:col>30</xdr:col>
      <xdr:colOff>15082</xdr:colOff>
      <xdr:row>57</xdr:row>
      <xdr:rowOff>28565</xdr:rowOff>
    </xdr:to>
    <xdr:grpSp>
      <xdr:nvGrpSpPr>
        <xdr:cNvPr id="2007" name="Group 303">
          <a:extLst>
            <a:ext uri="{FF2B5EF4-FFF2-40B4-BE49-F238E27FC236}">
              <a16:creationId xmlns:a16="http://schemas.microsoft.com/office/drawing/2014/main" id="{71A1AC92-9F9A-3405-FCD7-0F721C22692F}"/>
            </a:ext>
          </a:extLst>
        </xdr:cNvPr>
        <xdr:cNvGrpSpPr>
          <a:grpSpLocks noChangeAspect="1"/>
        </xdr:cNvGrpSpPr>
      </xdr:nvGrpSpPr>
      <xdr:grpSpPr bwMode="auto">
        <a:xfrm>
          <a:off x="5306722" y="11467667"/>
          <a:ext cx="1615698" cy="1684841"/>
          <a:chOff x="395" y="684"/>
          <a:chExt cx="227" cy="241"/>
        </a:xfrm>
      </xdr:grpSpPr>
      <xdr:sp macro="" textlink="">
        <xdr:nvSpPr>
          <xdr:cNvPr id="2008" name="Rectangle 304">
            <a:extLst>
              <a:ext uri="{FF2B5EF4-FFF2-40B4-BE49-F238E27FC236}">
                <a16:creationId xmlns:a16="http://schemas.microsoft.com/office/drawing/2014/main" id="{82A83AA7-F49C-FA5D-754F-09021D444AD6}"/>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09" name="Rectangle 305">
            <a:extLst>
              <a:ext uri="{FF2B5EF4-FFF2-40B4-BE49-F238E27FC236}">
                <a16:creationId xmlns:a16="http://schemas.microsoft.com/office/drawing/2014/main" id="{8F7E1BCA-C063-1C20-540C-173F73B3CA2D}"/>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0" name="Rectangle 306">
            <a:extLst>
              <a:ext uri="{FF2B5EF4-FFF2-40B4-BE49-F238E27FC236}">
                <a16:creationId xmlns:a16="http://schemas.microsoft.com/office/drawing/2014/main" id="{80B02C15-5E2D-104C-EFE3-857A43D9F3D3}"/>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011" name="Group 307">
            <a:extLst>
              <a:ext uri="{FF2B5EF4-FFF2-40B4-BE49-F238E27FC236}">
                <a16:creationId xmlns:a16="http://schemas.microsoft.com/office/drawing/2014/main" id="{4F2DA122-03C7-BDB9-FF7A-F295A6F0FD05}"/>
              </a:ext>
            </a:extLst>
          </xdr:cNvPr>
          <xdr:cNvGrpSpPr>
            <a:grpSpLocks noChangeAspect="1"/>
          </xdr:cNvGrpSpPr>
        </xdr:nvGrpSpPr>
        <xdr:grpSpPr bwMode="auto">
          <a:xfrm>
            <a:off x="412" y="860"/>
            <a:ext cx="189" cy="57"/>
            <a:chOff x="660" y="637"/>
            <a:chExt cx="297" cy="85"/>
          </a:xfrm>
        </xdr:grpSpPr>
        <xdr:sp macro="" textlink="">
          <xdr:nvSpPr>
            <xdr:cNvPr id="2013" name="Line 308">
              <a:extLst>
                <a:ext uri="{FF2B5EF4-FFF2-40B4-BE49-F238E27FC236}">
                  <a16:creationId xmlns:a16="http://schemas.microsoft.com/office/drawing/2014/main" id="{62AA9883-E3F6-F00B-1E09-336C7D20ADE5}"/>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4" name="Line 309">
              <a:extLst>
                <a:ext uri="{FF2B5EF4-FFF2-40B4-BE49-F238E27FC236}">
                  <a16:creationId xmlns:a16="http://schemas.microsoft.com/office/drawing/2014/main" id="{DDB92D89-7C82-689A-6861-6ABD2893A482}"/>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5" name="Line 310">
              <a:extLst>
                <a:ext uri="{FF2B5EF4-FFF2-40B4-BE49-F238E27FC236}">
                  <a16:creationId xmlns:a16="http://schemas.microsoft.com/office/drawing/2014/main" id="{8167B2CC-625A-CDAA-8180-D8807F1D658C}"/>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6" name="Line 311">
              <a:extLst>
                <a:ext uri="{FF2B5EF4-FFF2-40B4-BE49-F238E27FC236}">
                  <a16:creationId xmlns:a16="http://schemas.microsoft.com/office/drawing/2014/main" id="{90AE300C-7FF6-59A2-0640-745CABB29088}"/>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7" name="Line 312">
              <a:extLst>
                <a:ext uri="{FF2B5EF4-FFF2-40B4-BE49-F238E27FC236}">
                  <a16:creationId xmlns:a16="http://schemas.microsoft.com/office/drawing/2014/main" id="{1573AE24-3C64-1C9D-6BF2-B57ADACB2319}"/>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8" name="Line 313">
              <a:extLst>
                <a:ext uri="{FF2B5EF4-FFF2-40B4-BE49-F238E27FC236}">
                  <a16:creationId xmlns:a16="http://schemas.microsoft.com/office/drawing/2014/main" id="{A2C7E7B6-73E0-702B-7665-489200E5FE0D}"/>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19" name="Line 314">
              <a:extLst>
                <a:ext uri="{FF2B5EF4-FFF2-40B4-BE49-F238E27FC236}">
                  <a16:creationId xmlns:a16="http://schemas.microsoft.com/office/drawing/2014/main" id="{D19169D2-988B-F963-EC56-63B75197B3D8}"/>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0" name="Line 315">
              <a:extLst>
                <a:ext uri="{FF2B5EF4-FFF2-40B4-BE49-F238E27FC236}">
                  <a16:creationId xmlns:a16="http://schemas.microsoft.com/office/drawing/2014/main" id="{5528289A-C0DA-5812-D48B-20CDB7E891A5}"/>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1" name="Line 316">
              <a:extLst>
                <a:ext uri="{FF2B5EF4-FFF2-40B4-BE49-F238E27FC236}">
                  <a16:creationId xmlns:a16="http://schemas.microsoft.com/office/drawing/2014/main" id="{77A90138-C5A7-2543-F331-C7B2AB7E4A2D}"/>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2" name="Line 317">
              <a:extLst>
                <a:ext uri="{FF2B5EF4-FFF2-40B4-BE49-F238E27FC236}">
                  <a16:creationId xmlns:a16="http://schemas.microsoft.com/office/drawing/2014/main" id="{54006696-5C8F-C5F9-4986-6357D22DF286}"/>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3" name="Line 318">
              <a:extLst>
                <a:ext uri="{FF2B5EF4-FFF2-40B4-BE49-F238E27FC236}">
                  <a16:creationId xmlns:a16="http://schemas.microsoft.com/office/drawing/2014/main" id="{2F333364-1B08-F132-FA1E-60D10B138902}"/>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4" name="Line 319">
              <a:extLst>
                <a:ext uri="{FF2B5EF4-FFF2-40B4-BE49-F238E27FC236}">
                  <a16:creationId xmlns:a16="http://schemas.microsoft.com/office/drawing/2014/main" id="{A10FA97E-C56F-327C-E550-69EC052CFD4C}"/>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5" name="Line 320">
              <a:extLst>
                <a:ext uri="{FF2B5EF4-FFF2-40B4-BE49-F238E27FC236}">
                  <a16:creationId xmlns:a16="http://schemas.microsoft.com/office/drawing/2014/main" id="{97F4D425-8167-72F3-7AE8-F909B59C5F3C}"/>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6" name="Line 321">
              <a:extLst>
                <a:ext uri="{FF2B5EF4-FFF2-40B4-BE49-F238E27FC236}">
                  <a16:creationId xmlns:a16="http://schemas.microsoft.com/office/drawing/2014/main" id="{DC2DC898-8434-9F11-1543-655B2C7EAB3C}"/>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7" name="Line 322">
              <a:extLst>
                <a:ext uri="{FF2B5EF4-FFF2-40B4-BE49-F238E27FC236}">
                  <a16:creationId xmlns:a16="http://schemas.microsoft.com/office/drawing/2014/main" id="{3FD1C3C8-A2E3-33B4-8794-E575E6678E32}"/>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8" name="Line 323">
              <a:extLst>
                <a:ext uri="{FF2B5EF4-FFF2-40B4-BE49-F238E27FC236}">
                  <a16:creationId xmlns:a16="http://schemas.microsoft.com/office/drawing/2014/main" id="{70379980-16E2-F723-218D-3B985825DBC6}"/>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29" name="Line 324">
              <a:extLst>
                <a:ext uri="{FF2B5EF4-FFF2-40B4-BE49-F238E27FC236}">
                  <a16:creationId xmlns:a16="http://schemas.microsoft.com/office/drawing/2014/main" id="{D32BA8D3-DA4D-4F50-F8B4-CA684E0B66FA}"/>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0" name="Line 325">
              <a:extLst>
                <a:ext uri="{FF2B5EF4-FFF2-40B4-BE49-F238E27FC236}">
                  <a16:creationId xmlns:a16="http://schemas.microsoft.com/office/drawing/2014/main" id="{567E0ECF-C3B6-D278-3F1E-35D0789D32F3}"/>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1" name="Line 326">
              <a:extLst>
                <a:ext uri="{FF2B5EF4-FFF2-40B4-BE49-F238E27FC236}">
                  <a16:creationId xmlns:a16="http://schemas.microsoft.com/office/drawing/2014/main" id="{F5E13670-A055-3B05-33FE-5CCB68FB0535}"/>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2" name="Line 327">
              <a:extLst>
                <a:ext uri="{FF2B5EF4-FFF2-40B4-BE49-F238E27FC236}">
                  <a16:creationId xmlns:a16="http://schemas.microsoft.com/office/drawing/2014/main" id="{583E7195-07D6-C8DC-0DF5-9400D733E326}"/>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3" name="Line 328">
              <a:extLst>
                <a:ext uri="{FF2B5EF4-FFF2-40B4-BE49-F238E27FC236}">
                  <a16:creationId xmlns:a16="http://schemas.microsoft.com/office/drawing/2014/main" id="{9E7DE2CF-685C-883A-3B60-C0D6E2FD5CFC}"/>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4" name="Line 329">
              <a:extLst>
                <a:ext uri="{FF2B5EF4-FFF2-40B4-BE49-F238E27FC236}">
                  <a16:creationId xmlns:a16="http://schemas.microsoft.com/office/drawing/2014/main" id="{52472352-C303-CC10-5F52-51C569C99C1A}"/>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5" name="Line 330">
              <a:extLst>
                <a:ext uri="{FF2B5EF4-FFF2-40B4-BE49-F238E27FC236}">
                  <a16:creationId xmlns:a16="http://schemas.microsoft.com/office/drawing/2014/main" id="{48D8450E-11FE-569D-5F8B-EE8A818EDC3D}"/>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6" name="Line 331">
              <a:extLst>
                <a:ext uri="{FF2B5EF4-FFF2-40B4-BE49-F238E27FC236}">
                  <a16:creationId xmlns:a16="http://schemas.microsoft.com/office/drawing/2014/main" id="{5C012C7F-E500-EFA9-46DE-5541C6FDB207}"/>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7" name="Line 332">
              <a:extLst>
                <a:ext uri="{FF2B5EF4-FFF2-40B4-BE49-F238E27FC236}">
                  <a16:creationId xmlns:a16="http://schemas.microsoft.com/office/drawing/2014/main" id="{22826B0D-8E80-A514-3CA7-C93CC5F18799}"/>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8" name="Line 333">
              <a:extLst>
                <a:ext uri="{FF2B5EF4-FFF2-40B4-BE49-F238E27FC236}">
                  <a16:creationId xmlns:a16="http://schemas.microsoft.com/office/drawing/2014/main" id="{F49C263A-0970-B705-B69A-73766A17538D}"/>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39" name="Line 334">
              <a:extLst>
                <a:ext uri="{FF2B5EF4-FFF2-40B4-BE49-F238E27FC236}">
                  <a16:creationId xmlns:a16="http://schemas.microsoft.com/office/drawing/2014/main" id="{D825700F-FD18-98E5-C1EB-722F745DAF4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40" name="Line 335">
              <a:extLst>
                <a:ext uri="{FF2B5EF4-FFF2-40B4-BE49-F238E27FC236}">
                  <a16:creationId xmlns:a16="http://schemas.microsoft.com/office/drawing/2014/main" id="{24BAB4C6-90B0-B29F-D671-A9893A074B11}"/>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012" name="Rectangle 336">
            <a:extLst>
              <a:ext uri="{FF2B5EF4-FFF2-40B4-BE49-F238E27FC236}">
                <a16:creationId xmlns:a16="http://schemas.microsoft.com/office/drawing/2014/main" id="{80A4E781-CB9E-0EE1-D21D-E384309FDF28}"/>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23</xdr:col>
      <xdr:colOff>188469</xdr:colOff>
      <xdr:row>44</xdr:row>
      <xdr:rowOff>52377</xdr:rowOff>
    </xdr:from>
    <xdr:to>
      <xdr:col>29</xdr:col>
      <xdr:colOff>86851</xdr:colOff>
      <xdr:row>49</xdr:row>
      <xdr:rowOff>199555</xdr:rowOff>
    </xdr:to>
    <xdr:grpSp>
      <xdr:nvGrpSpPr>
        <xdr:cNvPr id="2041" name="Group 379">
          <a:extLst>
            <a:ext uri="{FF2B5EF4-FFF2-40B4-BE49-F238E27FC236}">
              <a16:creationId xmlns:a16="http://schemas.microsoft.com/office/drawing/2014/main" id="{F0FC523B-A079-2048-607C-769B0B1EE451}"/>
            </a:ext>
          </a:extLst>
        </xdr:cNvPr>
        <xdr:cNvGrpSpPr>
          <a:grpSpLocks noChangeAspect="1"/>
        </xdr:cNvGrpSpPr>
      </xdr:nvGrpSpPr>
      <xdr:grpSpPr bwMode="auto">
        <a:xfrm>
          <a:off x="5484094" y="10183140"/>
          <a:ext cx="1279850" cy="1298400"/>
          <a:chOff x="302" y="106"/>
          <a:chExt cx="179" cy="186"/>
        </a:xfrm>
      </xdr:grpSpPr>
      <xdr:sp macro="" textlink="">
        <xdr:nvSpPr>
          <xdr:cNvPr id="2042" name="Rectangle 380">
            <a:extLst>
              <a:ext uri="{FF2B5EF4-FFF2-40B4-BE49-F238E27FC236}">
                <a16:creationId xmlns:a16="http://schemas.microsoft.com/office/drawing/2014/main" id="{1CBC924E-AA0C-0659-2816-FF1817243A5E}"/>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43" name="Rectangle 381">
            <a:extLst>
              <a:ext uri="{FF2B5EF4-FFF2-40B4-BE49-F238E27FC236}">
                <a16:creationId xmlns:a16="http://schemas.microsoft.com/office/drawing/2014/main" id="{C4E2830E-ED2C-4741-02EE-15227C2F88DE}"/>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44" name="Rectangle 382">
            <a:extLst>
              <a:ext uri="{FF2B5EF4-FFF2-40B4-BE49-F238E27FC236}">
                <a16:creationId xmlns:a16="http://schemas.microsoft.com/office/drawing/2014/main" id="{2562C484-F8AF-483C-309F-823D79A9D772}"/>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支</a:t>
            </a:r>
            <a:endParaRPr lang="ja-JP" altLang="en-US"/>
          </a:p>
        </xdr:txBody>
      </xdr:sp>
    </xdr:grpSp>
    <xdr:clientData/>
  </xdr:twoCellAnchor>
  <xdr:twoCellAnchor>
    <xdr:from>
      <xdr:col>35</xdr:col>
      <xdr:colOff>79327</xdr:colOff>
      <xdr:row>50</xdr:row>
      <xdr:rowOff>7882</xdr:rowOff>
    </xdr:from>
    <xdr:to>
      <xdr:col>42</xdr:col>
      <xdr:colOff>89662</xdr:colOff>
      <xdr:row>57</xdr:row>
      <xdr:rowOff>79365</xdr:rowOff>
    </xdr:to>
    <xdr:grpSp>
      <xdr:nvGrpSpPr>
        <xdr:cNvPr id="2045" name="Group 269">
          <a:extLst>
            <a:ext uri="{FF2B5EF4-FFF2-40B4-BE49-F238E27FC236}">
              <a16:creationId xmlns:a16="http://schemas.microsoft.com/office/drawing/2014/main" id="{84E9678E-8D63-31FB-DBD5-5F485A7416DC}"/>
            </a:ext>
          </a:extLst>
        </xdr:cNvPr>
        <xdr:cNvGrpSpPr>
          <a:grpSpLocks noChangeAspect="1"/>
        </xdr:cNvGrpSpPr>
      </xdr:nvGrpSpPr>
      <xdr:grpSpPr bwMode="auto">
        <a:xfrm>
          <a:off x="8137887" y="11520112"/>
          <a:ext cx="1622048" cy="1683196"/>
          <a:chOff x="395" y="684"/>
          <a:chExt cx="227" cy="241"/>
        </a:xfrm>
      </xdr:grpSpPr>
      <xdr:sp macro="" textlink="">
        <xdr:nvSpPr>
          <xdr:cNvPr id="2046" name="Rectangle 270">
            <a:extLst>
              <a:ext uri="{FF2B5EF4-FFF2-40B4-BE49-F238E27FC236}">
                <a16:creationId xmlns:a16="http://schemas.microsoft.com/office/drawing/2014/main" id="{67B7B7CB-3BA5-5C46-2A0B-89EA2B878A2E}"/>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47" name="Rectangle 271">
            <a:extLst>
              <a:ext uri="{FF2B5EF4-FFF2-40B4-BE49-F238E27FC236}">
                <a16:creationId xmlns:a16="http://schemas.microsoft.com/office/drawing/2014/main" id="{3A40CBBC-8D60-85DB-555F-DBCF2B29F46F}"/>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48" name="Rectangle 272">
            <a:extLst>
              <a:ext uri="{FF2B5EF4-FFF2-40B4-BE49-F238E27FC236}">
                <a16:creationId xmlns:a16="http://schemas.microsoft.com/office/drawing/2014/main" id="{CAEFBC5F-B2B7-88E2-AFB8-0CBF2A2824F8}"/>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049" name="Group 273">
            <a:extLst>
              <a:ext uri="{FF2B5EF4-FFF2-40B4-BE49-F238E27FC236}">
                <a16:creationId xmlns:a16="http://schemas.microsoft.com/office/drawing/2014/main" id="{EE932D5B-B325-CC5A-A162-9F27BDE629E2}"/>
              </a:ext>
            </a:extLst>
          </xdr:cNvPr>
          <xdr:cNvGrpSpPr>
            <a:grpSpLocks noChangeAspect="1"/>
          </xdr:cNvGrpSpPr>
        </xdr:nvGrpSpPr>
        <xdr:grpSpPr bwMode="auto">
          <a:xfrm>
            <a:off x="412" y="860"/>
            <a:ext cx="189" cy="57"/>
            <a:chOff x="660" y="637"/>
            <a:chExt cx="297" cy="85"/>
          </a:xfrm>
        </xdr:grpSpPr>
        <xdr:sp macro="" textlink="">
          <xdr:nvSpPr>
            <xdr:cNvPr id="2051" name="Line 274">
              <a:extLst>
                <a:ext uri="{FF2B5EF4-FFF2-40B4-BE49-F238E27FC236}">
                  <a16:creationId xmlns:a16="http://schemas.microsoft.com/office/drawing/2014/main" id="{AFBDEE9E-0832-EB17-2046-2035B42F373E}"/>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2" name="Line 275">
              <a:extLst>
                <a:ext uri="{FF2B5EF4-FFF2-40B4-BE49-F238E27FC236}">
                  <a16:creationId xmlns:a16="http://schemas.microsoft.com/office/drawing/2014/main" id="{278F89EC-F85D-2937-5112-1E2CB0687113}"/>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3" name="Line 276">
              <a:extLst>
                <a:ext uri="{FF2B5EF4-FFF2-40B4-BE49-F238E27FC236}">
                  <a16:creationId xmlns:a16="http://schemas.microsoft.com/office/drawing/2014/main" id="{D1A37DCF-1C97-9C76-28AF-4C8DD8813E3A}"/>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4" name="Line 277">
              <a:extLst>
                <a:ext uri="{FF2B5EF4-FFF2-40B4-BE49-F238E27FC236}">
                  <a16:creationId xmlns:a16="http://schemas.microsoft.com/office/drawing/2014/main" id="{1E29D102-8A72-E8FD-D17C-7F01948B6785}"/>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5" name="Line 278">
              <a:extLst>
                <a:ext uri="{FF2B5EF4-FFF2-40B4-BE49-F238E27FC236}">
                  <a16:creationId xmlns:a16="http://schemas.microsoft.com/office/drawing/2014/main" id="{1A77E9FA-FC85-EAE3-2727-779D42B37721}"/>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6" name="Line 279">
              <a:extLst>
                <a:ext uri="{FF2B5EF4-FFF2-40B4-BE49-F238E27FC236}">
                  <a16:creationId xmlns:a16="http://schemas.microsoft.com/office/drawing/2014/main" id="{E19154D9-CD03-5298-1462-F85EADE0F1F5}"/>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7" name="Line 280">
              <a:extLst>
                <a:ext uri="{FF2B5EF4-FFF2-40B4-BE49-F238E27FC236}">
                  <a16:creationId xmlns:a16="http://schemas.microsoft.com/office/drawing/2014/main" id="{67F21C8D-2C26-F05C-11AD-7097BADE8354}"/>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8" name="Line 281">
              <a:extLst>
                <a:ext uri="{FF2B5EF4-FFF2-40B4-BE49-F238E27FC236}">
                  <a16:creationId xmlns:a16="http://schemas.microsoft.com/office/drawing/2014/main" id="{FC55663F-32C0-4150-CF54-D6ACB96991EB}"/>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9" name="Line 282">
              <a:extLst>
                <a:ext uri="{FF2B5EF4-FFF2-40B4-BE49-F238E27FC236}">
                  <a16:creationId xmlns:a16="http://schemas.microsoft.com/office/drawing/2014/main" id="{7F6B75F2-69F2-3725-050B-2E0E9287DA8A}"/>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0" name="Line 283">
              <a:extLst>
                <a:ext uri="{FF2B5EF4-FFF2-40B4-BE49-F238E27FC236}">
                  <a16:creationId xmlns:a16="http://schemas.microsoft.com/office/drawing/2014/main" id="{0BE4C01F-FB70-2C93-53DF-3FA45C65EF13}"/>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1" name="Line 284">
              <a:extLst>
                <a:ext uri="{FF2B5EF4-FFF2-40B4-BE49-F238E27FC236}">
                  <a16:creationId xmlns:a16="http://schemas.microsoft.com/office/drawing/2014/main" id="{9EBCCC14-FC4B-1E1B-C205-C37D23EF7A2E}"/>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2" name="Line 285">
              <a:extLst>
                <a:ext uri="{FF2B5EF4-FFF2-40B4-BE49-F238E27FC236}">
                  <a16:creationId xmlns:a16="http://schemas.microsoft.com/office/drawing/2014/main" id="{7833B212-73B6-2FD1-88E8-0D8CB7B8D0BB}"/>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3" name="Line 286">
              <a:extLst>
                <a:ext uri="{FF2B5EF4-FFF2-40B4-BE49-F238E27FC236}">
                  <a16:creationId xmlns:a16="http://schemas.microsoft.com/office/drawing/2014/main" id="{FA6AB0F8-7444-521C-B077-1EA9DF14168C}"/>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4" name="Line 287">
              <a:extLst>
                <a:ext uri="{FF2B5EF4-FFF2-40B4-BE49-F238E27FC236}">
                  <a16:creationId xmlns:a16="http://schemas.microsoft.com/office/drawing/2014/main" id="{64BFF333-8AFB-4856-12E5-CD85D92A5D23}"/>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5" name="Line 288">
              <a:extLst>
                <a:ext uri="{FF2B5EF4-FFF2-40B4-BE49-F238E27FC236}">
                  <a16:creationId xmlns:a16="http://schemas.microsoft.com/office/drawing/2014/main" id="{9727483F-81EE-D542-E15F-930D93891094}"/>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6" name="Line 289">
              <a:extLst>
                <a:ext uri="{FF2B5EF4-FFF2-40B4-BE49-F238E27FC236}">
                  <a16:creationId xmlns:a16="http://schemas.microsoft.com/office/drawing/2014/main" id="{7466AA75-C338-ADF5-052A-EF3E04686894}"/>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7" name="Line 290">
              <a:extLst>
                <a:ext uri="{FF2B5EF4-FFF2-40B4-BE49-F238E27FC236}">
                  <a16:creationId xmlns:a16="http://schemas.microsoft.com/office/drawing/2014/main" id="{1537294A-CCED-73D6-951A-A9629B1DE6D9}"/>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8" name="Line 291">
              <a:extLst>
                <a:ext uri="{FF2B5EF4-FFF2-40B4-BE49-F238E27FC236}">
                  <a16:creationId xmlns:a16="http://schemas.microsoft.com/office/drawing/2014/main" id="{1ADECBC7-AD1C-03BA-073D-FA759A929F9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69" name="Line 292">
              <a:extLst>
                <a:ext uri="{FF2B5EF4-FFF2-40B4-BE49-F238E27FC236}">
                  <a16:creationId xmlns:a16="http://schemas.microsoft.com/office/drawing/2014/main" id="{70C38158-C912-E377-FED6-0B93897A0651}"/>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0" name="Line 293">
              <a:extLst>
                <a:ext uri="{FF2B5EF4-FFF2-40B4-BE49-F238E27FC236}">
                  <a16:creationId xmlns:a16="http://schemas.microsoft.com/office/drawing/2014/main" id="{7FAA9050-EDF2-FC4F-BE7A-1F9F9BDA9BBC}"/>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1" name="Line 294">
              <a:extLst>
                <a:ext uri="{FF2B5EF4-FFF2-40B4-BE49-F238E27FC236}">
                  <a16:creationId xmlns:a16="http://schemas.microsoft.com/office/drawing/2014/main" id="{E2413411-E4F5-2812-6534-8C3507016265}"/>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2" name="Line 295">
              <a:extLst>
                <a:ext uri="{FF2B5EF4-FFF2-40B4-BE49-F238E27FC236}">
                  <a16:creationId xmlns:a16="http://schemas.microsoft.com/office/drawing/2014/main" id="{522A8508-84BF-E26F-4A03-B1F745A04B04}"/>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3" name="Line 296">
              <a:extLst>
                <a:ext uri="{FF2B5EF4-FFF2-40B4-BE49-F238E27FC236}">
                  <a16:creationId xmlns:a16="http://schemas.microsoft.com/office/drawing/2014/main" id="{060C7FC0-F8D4-5A38-78D5-86E4B5AB0CA6}"/>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4" name="Line 297">
              <a:extLst>
                <a:ext uri="{FF2B5EF4-FFF2-40B4-BE49-F238E27FC236}">
                  <a16:creationId xmlns:a16="http://schemas.microsoft.com/office/drawing/2014/main" id="{CF249424-4570-8D6A-BB4D-2E6B5098A09D}"/>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5" name="Line 298">
              <a:extLst>
                <a:ext uri="{FF2B5EF4-FFF2-40B4-BE49-F238E27FC236}">
                  <a16:creationId xmlns:a16="http://schemas.microsoft.com/office/drawing/2014/main" id="{A5C4EE65-FE61-CF2B-AEAF-A65EB7233863}"/>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6" name="Line 299">
              <a:extLst>
                <a:ext uri="{FF2B5EF4-FFF2-40B4-BE49-F238E27FC236}">
                  <a16:creationId xmlns:a16="http://schemas.microsoft.com/office/drawing/2014/main" id="{08E0C64E-4647-774E-66CE-E8E2E1E8477E}"/>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7" name="Line 300">
              <a:extLst>
                <a:ext uri="{FF2B5EF4-FFF2-40B4-BE49-F238E27FC236}">
                  <a16:creationId xmlns:a16="http://schemas.microsoft.com/office/drawing/2014/main" id="{C0F30E47-556E-05B6-37D9-E2ACB2D607E1}"/>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78" name="Line 301">
              <a:extLst>
                <a:ext uri="{FF2B5EF4-FFF2-40B4-BE49-F238E27FC236}">
                  <a16:creationId xmlns:a16="http://schemas.microsoft.com/office/drawing/2014/main" id="{49760725-CA88-2C73-9818-3E3A8F73ECF4}"/>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050" name="Rectangle 302">
            <a:extLst>
              <a:ext uri="{FF2B5EF4-FFF2-40B4-BE49-F238E27FC236}">
                <a16:creationId xmlns:a16="http://schemas.microsoft.com/office/drawing/2014/main" id="{125AA5AD-A681-EBF4-8EE8-6014ABA72E9B}"/>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42</xdr:col>
      <xdr:colOff>89663</xdr:colOff>
      <xdr:row>50</xdr:row>
      <xdr:rowOff>7882</xdr:rowOff>
    </xdr:from>
    <xdr:to>
      <xdr:col>49</xdr:col>
      <xdr:colOff>99998</xdr:colOff>
      <xdr:row>57</xdr:row>
      <xdr:rowOff>79365</xdr:rowOff>
    </xdr:to>
    <xdr:grpSp>
      <xdr:nvGrpSpPr>
        <xdr:cNvPr id="2079" name="Group 337">
          <a:extLst>
            <a:ext uri="{FF2B5EF4-FFF2-40B4-BE49-F238E27FC236}">
              <a16:creationId xmlns:a16="http://schemas.microsoft.com/office/drawing/2014/main" id="{ACEC0E2E-B60C-68B8-83FC-72B29CFD44BF}"/>
            </a:ext>
          </a:extLst>
        </xdr:cNvPr>
        <xdr:cNvGrpSpPr>
          <a:grpSpLocks noChangeAspect="1"/>
        </xdr:cNvGrpSpPr>
      </xdr:nvGrpSpPr>
      <xdr:grpSpPr bwMode="auto">
        <a:xfrm>
          <a:off x="9759936" y="11520112"/>
          <a:ext cx="1622047" cy="1683196"/>
          <a:chOff x="395" y="684"/>
          <a:chExt cx="227" cy="241"/>
        </a:xfrm>
      </xdr:grpSpPr>
      <xdr:sp macro="" textlink="">
        <xdr:nvSpPr>
          <xdr:cNvPr id="2080" name="Rectangle 338">
            <a:extLst>
              <a:ext uri="{FF2B5EF4-FFF2-40B4-BE49-F238E27FC236}">
                <a16:creationId xmlns:a16="http://schemas.microsoft.com/office/drawing/2014/main" id="{1FE52558-515E-CC1C-71FA-E3A7673DEC57}"/>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81" name="Rectangle 339">
            <a:extLst>
              <a:ext uri="{FF2B5EF4-FFF2-40B4-BE49-F238E27FC236}">
                <a16:creationId xmlns:a16="http://schemas.microsoft.com/office/drawing/2014/main" id="{84676D1E-1237-938A-07CA-6E910357B244}"/>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82" name="Rectangle 340">
            <a:extLst>
              <a:ext uri="{FF2B5EF4-FFF2-40B4-BE49-F238E27FC236}">
                <a16:creationId xmlns:a16="http://schemas.microsoft.com/office/drawing/2014/main" id="{6C7A9BE4-E3B4-6D2E-854E-96C717039DE6}"/>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083" name="Group 341">
            <a:extLst>
              <a:ext uri="{FF2B5EF4-FFF2-40B4-BE49-F238E27FC236}">
                <a16:creationId xmlns:a16="http://schemas.microsoft.com/office/drawing/2014/main" id="{05F4D0A5-AA21-0DAB-02A0-D935C2CD199B}"/>
              </a:ext>
            </a:extLst>
          </xdr:cNvPr>
          <xdr:cNvGrpSpPr>
            <a:grpSpLocks noChangeAspect="1"/>
          </xdr:cNvGrpSpPr>
        </xdr:nvGrpSpPr>
        <xdr:grpSpPr bwMode="auto">
          <a:xfrm>
            <a:off x="412" y="860"/>
            <a:ext cx="189" cy="57"/>
            <a:chOff x="660" y="637"/>
            <a:chExt cx="297" cy="85"/>
          </a:xfrm>
        </xdr:grpSpPr>
        <xdr:sp macro="" textlink="">
          <xdr:nvSpPr>
            <xdr:cNvPr id="2085" name="Line 342">
              <a:extLst>
                <a:ext uri="{FF2B5EF4-FFF2-40B4-BE49-F238E27FC236}">
                  <a16:creationId xmlns:a16="http://schemas.microsoft.com/office/drawing/2014/main" id="{CE0AF59A-6F76-B3EC-647D-76FC590AA616}"/>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86" name="Line 343">
              <a:extLst>
                <a:ext uri="{FF2B5EF4-FFF2-40B4-BE49-F238E27FC236}">
                  <a16:creationId xmlns:a16="http://schemas.microsoft.com/office/drawing/2014/main" id="{42F8A967-40F2-BAC8-CD93-12045EC33974}"/>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87" name="Line 344">
              <a:extLst>
                <a:ext uri="{FF2B5EF4-FFF2-40B4-BE49-F238E27FC236}">
                  <a16:creationId xmlns:a16="http://schemas.microsoft.com/office/drawing/2014/main" id="{BBD0B271-3C5C-DE33-BB68-F745DC0306F0}"/>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88" name="Line 345">
              <a:extLst>
                <a:ext uri="{FF2B5EF4-FFF2-40B4-BE49-F238E27FC236}">
                  <a16:creationId xmlns:a16="http://schemas.microsoft.com/office/drawing/2014/main" id="{223DABBE-63D3-B0A1-1E2A-529D6FF2D9E3}"/>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89" name="Line 346">
              <a:extLst>
                <a:ext uri="{FF2B5EF4-FFF2-40B4-BE49-F238E27FC236}">
                  <a16:creationId xmlns:a16="http://schemas.microsoft.com/office/drawing/2014/main" id="{AC770150-9E0A-D937-8C77-C69C6A20B6FE}"/>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0" name="Line 347">
              <a:extLst>
                <a:ext uri="{FF2B5EF4-FFF2-40B4-BE49-F238E27FC236}">
                  <a16:creationId xmlns:a16="http://schemas.microsoft.com/office/drawing/2014/main" id="{000312CB-28F4-B825-FF1D-73F64251F1F4}"/>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1" name="Line 348">
              <a:extLst>
                <a:ext uri="{FF2B5EF4-FFF2-40B4-BE49-F238E27FC236}">
                  <a16:creationId xmlns:a16="http://schemas.microsoft.com/office/drawing/2014/main" id="{451BADD0-628E-0E47-E252-533946629D02}"/>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2" name="Line 349">
              <a:extLst>
                <a:ext uri="{FF2B5EF4-FFF2-40B4-BE49-F238E27FC236}">
                  <a16:creationId xmlns:a16="http://schemas.microsoft.com/office/drawing/2014/main" id="{E44EB178-FE3D-5C34-6250-5547549C02E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3" name="Line 350">
              <a:extLst>
                <a:ext uri="{FF2B5EF4-FFF2-40B4-BE49-F238E27FC236}">
                  <a16:creationId xmlns:a16="http://schemas.microsoft.com/office/drawing/2014/main" id="{62D9A32C-1DDB-9665-3D43-C565D33F17D7}"/>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4" name="Line 351">
              <a:extLst>
                <a:ext uri="{FF2B5EF4-FFF2-40B4-BE49-F238E27FC236}">
                  <a16:creationId xmlns:a16="http://schemas.microsoft.com/office/drawing/2014/main" id="{2B876BD4-84C6-C9AF-E53F-5F65D44A80AE}"/>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5" name="Line 352">
              <a:extLst>
                <a:ext uri="{FF2B5EF4-FFF2-40B4-BE49-F238E27FC236}">
                  <a16:creationId xmlns:a16="http://schemas.microsoft.com/office/drawing/2014/main" id="{58D34EE3-7E95-41E7-C7D0-17DA60753E81}"/>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6" name="Line 353">
              <a:extLst>
                <a:ext uri="{FF2B5EF4-FFF2-40B4-BE49-F238E27FC236}">
                  <a16:creationId xmlns:a16="http://schemas.microsoft.com/office/drawing/2014/main" id="{4F264007-BA21-D5B7-A172-988C553C717F}"/>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7" name="Line 354">
              <a:extLst>
                <a:ext uri="{FF2B5EF4-FFF2-40B4-BE49-F238E27FC236}">
                  <a16:creationId xmlns:a16="http://schemas.microsoft.com/office/drawing/2014/main" id="{D3FF8A8A-FC75-0E4F-D57F-8B2DAF510B67}"/>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8" name="Line 355">
              <a:extLst>
                <a:ext uri="{FF2B5EF4-FFF2-40B4-BE49-F238E27FC236}">
                  <a16:creationId xmlns:a16="http://schemas.microsoft.com/office/drawing/2014/main" id="{B0286D23-BEF3-2E40-C412-32564C166C97}"/>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99" name="Line 356">
              <a:extLst>
                <a:ext uri="{FF2B5EF4-FFF2-40B4-BE49-F238E27FC236}">
                  <a16:creationId xmlns:a16="http://schemas.microsoft.com/office/drawing/2014/main" id="{E54AF20D-BC43-5C95-5158-01F47CE4FE09}"/>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0" name="Line 357">
              <a:extLst>
                <a:ext uri="{FF2B5EF4-FFF2-40B4-BE49-F238E27FC236}">
                  <a16:creationId xmlns:a16="http://schemas.microsoft.com/office/drawing/2014/main" id="{8BAA0CB6-0892-3F3A-62C2-76E82485EB81}"/>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1" name="Line 358">
              <a:extLst>
                <a:ext uri="{FF2B5EF4-FFF2-40B4-BE49-F238E27FC236}">
                  <a16:creationId xmlns:a16="http://schemas.microsoft.com/office/drawing/2014/main" id="{0DACF78B-0BC1-78DC-0BE8-54E4EEB0C8DF}"/>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2" name="Line 359">
              <a:extLst>
                <a:ext uri="{FF2B5EF4-FFF2-40B4-BE49-F238E27FC236}">
                  <a16:creationId xmlns:a16="http://schemas.microsoft.com/office/drawing/2014/main" id="{A2A8E2A7-0502-002D-4CEC-3936850E757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3" name="Line 360">
              <a:extLst>
                <a:ext uri="{FF2B5EF4-FFF2-40B4-BE49-F238E27FC236}">
                  <a16:creationId xmlns:a16="http://schemas.microsoft.com/office/drawing/2014/main" id="{5CE82453-6944-49ED-045B-DD75C9F4E8FB}"/>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4" name="Line 361">
              <a:extLst>
                <a:ext uri="{FF2B5EF4-FFF2-40B4-BE49-F238E27FC236}">
                  <a16:creationId xmlns:a16="http://schemas.microsoft.com/office/drawing/2014/main" id="{102FD448-4F7A-8250-B4A1-BF41F6BB46FC}"/>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5" name="Line 362">
              <a:extLst>
                <a:ext uri="{FF2B5EF4-FFF2-40B4-BE49-F238E27FC236}">
                  <a16:creationId xmlns:a16="http://schemas.microsoft.com/office/drawing/2014/main" id="{CB352033-DCC7-3F2E-DEF3-26C466BCD4EE}"/>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6" name="Line 363">
              <a:extLst>
                <a:ext uri="{FF2B5EF4-FFF2-40B4-BE49-F238E27FC236}">
                  <a16:creationId xmlns:a16="http://schemas.microsoft.com/office/drawing/2014/main" id="{FC286108-4947-633E-90B5-E6A595C77A3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7" name="Line 364">
              <a:extLst>
                <a:ext uri="{FF2B5EF4-FFF2-40B4-BE49-F238E27FC236}">
                  <a16:creationId xmlns:a16="http://schemas.microsoft.com/office/drawing/2014/main" id="{C54FBC4A-D778-9FC2-DF72-DA1DA05BF0ED}"/>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8" name="Line 365">
              <a:extLst>
                <a:ext uri="{FF2B5EF4-FFF2-40B4-BE49-F238E27FC236}">
                  <a16:creationId xmlns:a16="http://schemas.microsoft.com/office/drawing/2014/main" id="{9A0462EC-7A64-0D31-FB20-2259F3E26C3C}"/>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09" name="Line 366">
              <a:extLst>
                <a:ext uri="{FF2B5EF4-FFF2-40B4-BE49-F238E27FC236}">
                  <a16:creationId xmlns:a16="http://schemas.microsoft.com/office/drawing/2014/main" id="{AD003A3F-B34F-7BC8-F4D0-057B13FEB1AF}"/>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10" name="Line 367">
              <a:extLst>
                <a:ext uri="{FF2B5EF4-FFF2-40B4-BE49-F238E27FC236}">
                  <a16:creationId xmlns:a16="http://schemas.microsoft.com/office/drawing/2014/main" id="{7F949685-38D9-5713-52E5-442DED7425D1}"/>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11" name="Line 368">
              <a:extLst>
                <a:ext uri="{FF2B5EF4-FFF2-40B4-BE49-F238E27FC236}">
                  <a16:creationId xmlns:a16="http://schemas.microsoft.com/office/drawing/2014/main" id="{4D037CC4-7DF7-9FC4-7466-37E76B537323}"/>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12" name="Line 369">
              <a:extLst>
                <a:ext uri="{FF2B5EF4-FFF2-40B4-BE49-F238E27FC236}">
                  <a16:creationId xmlns:a16="http://schemas.microsoft.com/office/drawing/2014/main" id="{4B0798B3-9758-A068-7643-D8566C9FEEBD}"/>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084" name="Rectangle 370">
            <a:extLst>
              <a:ext uri="{FF2B5EF4-FFF2-40B4-BE49-F238E27FC236}">
                <a16:creationId xmlns:a16="http://schemas.microsoft.com/office/drawing/2014/main" id="{B3B3DD9B-4B9A-6672-82BE-BEA66980696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28099</xdr:colOff>
      <xdr:row>44</xdr:row>
      <xdr:rowOff>103177</xdr:rowOff>
    </xdr:from>
    <xdr:to>
      <xdr:col>41</xdr:col>
      <xdr:colOff>155081</xdr:colOff>
      <xdr:row>50</xdr:row>
      <xdr:rowOff>21755</xdr:rowOff>
    </xdr:to>
    <xdr:grpSp>
      <xdr:nvGrpSpPr>
        <xdr:cNvPr id="2113" name="Group 371">
          <a:extLst>
            <a:ext uri="{FF2B5EF4-FFF2-40B4-BE49-F238E27FC236}">
              <a16:creationId xmlns:a16="http://schemas.microsoft.com/office/drawing/2014/main" id="{9B4062B6-0776-2BB5-3D7C-3BFD076A3228}"/>
            </a:ext>
          </a:extLst>
        </xdr:cNvPr>
        <xdr:cNvGrpSpPr>
          <a:grpSpLocks noChangeAspect="1"/>
        </xdr:cNvGrpSpPr>
      </xdr:nvGrpSpPr>
      <xdr:grpSpPr bwMode="auto">
        <a:xfrm>
          <a:off x="8316904" y="10233940"/>
          <a:ext cx="1278207" cy="1300045"/>
          <a:chOff x="302" y="106"/>
          <a:chExt cx="179" cy="186"/>
        </a:xfrm>
      </xdr:grpSpPr>
      <xdr:sp macro="" textlink="">
        <xdr:nvSpPr>
          <xdr:cNvPr id="2114" name="Rectangle 372">
            <a:extLst>
              <a:ext uri="{FF2B5EF4-FFF2-40B4-BE49-F238E27FC236}">
                <a16:creationId xmlns:a16="http://schemas.microsoft.com/office/drawing/2014/main" id="{2FC567D3-AF54-090D-DF84-C7B6D3F49269}"/>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15" name="Rectangle 373">
            <a:extLst>
              <a:ext uri="{FF2B5EF4-FFF2-40B4-BE49-F238E27FC236}">
                <a16:creationId xmlns:a16="http://schemas.microsoft.com/office/drawing/2014/main" id="{38E77F16-7988-EF39-527D-A5CAD8EDB6D9}"/>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16" name="Rectangle 374">
            <a:extLst>
              <a:ext uri="{FF2B5EF4-FFF2-40B4-BE49-F238E27FC236}">
                <a16:creationId xmlns:a16="http://schemas.microsoft.com/office/drawing/2014/main" id="{0F76E176-DF56-2A08-3027-A68FF4A8BD23}"/>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43</xdr:col>
      <xdr:colOff>52624</xdr:colOff>
      <xdr:row>44</xdr:row>
      <xdr:rowOff>103177</xdr:rowOff>
    </xdr:from>
    <xdr:to>
      <xdr:col>48</xdr:col>
      <xdr:colOff>179606</xdr:colOff>
      <xdr:row>50</xdr:row>
      <xdr:rowOff>21755</xdr:rowOff>
    </xdr:to>
    <xdr:grpSp>
      <xdr:nvGrpSpPr>
        <xdr:cNvPr id="2117" name="Group 375">
          <a:extLst>
            <a:ext uri="{FF2B5EF4-FFF2-40B4-BE49-F238E27FC236}">
              <a16:creationId xmlns:a16="http://schemas.microsoft.com/office/drawing/2014/main" id="{C4FF4EEF-826D-F92A-F6A1-CDB4B22A0C0B}"/>
            </a:ext>
          </a:extLst>
        </xdr:cNvPr>
        <xdr:cNvGrpSpPr>
          <a:grpSpLocks noChangeAspect="1"/>
        </xdr:cNvGrpSpPr>
      </xdr:nvGrpSpPr>
      <xdr:grpSpPr bwMode="auto">
        <a:xfrm>
          <a:off x="9953142" y="10233940"/>
          <a:ext cx="1278204" cy="1300045"/>
          <a:chOff x="302" y="106"/>
          <a:chExt cx="179" cy="186"/>
        </a:xfrm>
      </xdr:grpSpPr>
      <xdr:sp macro="" textlink="">
        <xdr:nvSpPr>
          <xdr:cNvPr id="2118" name="Rectangle 376">
            <a:extLst>
              <a:ext uri="{FF2B5EF4-FFF2-40B4-BE49-F238E27FC236}">
                <a16:creationId xmlns:a16="http://schemas.microsoft.com/office/drawing/2014/main" id="{9D52BC99-FF38-E0DD-92C3-22D512AE1473}"/>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19" name="Rectangle 377">
            <a:extLst>
              <a:ext uri="{FF2B5EF4-FFF2-40B4-BE49-F238E27FC236}">
                <a16:creationId xmlns:a16="http://schemas.microsoft.com/office/drawing/2014/main" id="{6B65A209-510E-534D-41B2-347E41A6019D}"/>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20" name="Rectangle 378">
            <a:extLst>
              <a:ext uri="{FF2B5EF4-FFF2-40B4-BE49-F238E27FC236}">
                <a16:creationId xmlns:a16="http://schemas.microsoft.com/office/drawing/2014/main" id="{88B206FF-952E-16D1-CD00-847804461F56}"/>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43</xdr:col>
      <xdr:colOff>197218</xdr:colOff>
      <xdr:row>49</xdr:row>
      <xdr:rowOff>176222</xdr:rowOff>
    </xdr:from>
    <xdr:to>
      <xdr:col>46</xdr:col>
      <xdr:colOff>182731</xdr:colOff>
      <xdr:row>50</xdr:row>
      <xdr:rowOff>190831</xdr:rowOff>
    </xdr:to>
    <xdr:grpSp>
      <xdr:nvGrpSpPr>
        <xdr:cNvPr id="2121" name="Group 554">
          <a:extLst>
            <a:ext uri="{FF2B5EF4-FFF2-40B4-BE49-F238E27FC236}">
              <a16:creationId xmlns:a16="http://schemas.microsoft.com/office/drawing/2014/main" id="{8B019CC4-35CA-68AA-C72F-C90EC9051E16}"/>
            </a:ext>
          </a:extLst>
        </xdr:cNvPr>
        <xdr:cNvGrpSpPr>
          <a:grpSpLocks noChangeAspect="1"/>
        </xdr:cNvGrpSpPr>
      </xdr:nvGrpSpPr>
      <xdr:grpSpPr bwMode="auto">
        <a:xfrm>
          <a:off x="10097736" y="11458207"/>
          <a:ext cx="676248" cy="244854"/>
          <a:chOff x="590" y="1469"/>
          <a:chExt cx="470" cy="116"/>
        </a:xfrm>
      </xdr:grpSpPr>
      <xdr:grpSp>
        <xdr:nvGrpSpPr>
          <xdr:cNvPr id="2122" name="Group 555">
            <a:extLst>
              <a:ext uri="{FF2B5EF4-FFF2-40B4-BE49-F238E27FC236}">
                <a16:creationId xmlns:a16="http://schemas.microsoft.com/office/drawing/2014/main" id="{4BCC14B7-42ED-027D-09EA-9AB9F4596EDD}"/>
              </a:ext>
            </a:extLst>
          </xdr:cNvPr>
          <xdr:cNvGrpSpPr>
            <a:grpSpLocks noChangeAspect="1"/>
          </xdr:cNvGrpSpPr>
        </xdr:nvGrpSpPr>
        <xdr:grpSpPr bwMode="auto">
          <a:xfrm>
            <a:off x="590" y="1469"/>
            <a:ext cx="211" cy="116"/>
            <a:chOff x="980" y="698"/>
            <a:chExt cx="259" cy="116"/>
          </a:xfrm>
        </xdr:grpSpPr>
        <xdr:sp macro="" textlink="">
          <xdr:nvSpPr>
            <xdr:cNvPr id="2128" name="Rectangle 556">
              <a:extLst>
                <a:ext uri="{FF2B5EF4-FFF2-40B4-BE49-F238E27FC236}">
                  <a16:creationId xmlns:a16="http://schemas.microsoft.com/office/drawing/2014/main" id="{E10A0BD5-04F6-9BD0-9691-1A332D471DB0}"/>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29" name="Rectangle 557">
              <a:extLst>
                <a:ext uri="{FF2B5EF4-FFF2-40B4-BE49-F238E27FC236}">
                  <a16:creationId xmlns:a16="http://schemas.microsoft.com/office/drawing/2014/main" id="{1A848CC5-D075-1A6A-EE45-6727904AD083}"/>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123" name="Group 558">
            <a:extLst>
              <a:ext uri="{FF2B5EF4-FFF2-40B4-BE49-F238E27FC236}">
                <a16:creationId xmlns:a16="http://schemas.microsoft.com/office/drawing/2014/main" id="{BA5543DE-86A1-BD24-1BCB-7C56CE70351E}"/>
              </a:ext>
            </a:extLst>
          </xdr:cNvPr>
          <xdr:cNvGrpSpPr>
            <a:grpSpLocks noChangeAspect="1"/>
          </xdr:cNvGrpSpPr>
        </xdr:nvGrpSpPr>
        <xdr:grpSpPr bwMode="auto">
          <a:xfrm>
            <a:off x="852" y="1477"/>
            <a:ext cx="208" cy="105"/>
            <a:chOff x="1290" y="718"/>
            <a:chExt cx="208" cy="99"/>
          </a:xfrm>
        </xdr:grpSpPr>
        <xdr:sp macro="" textlink="">
          <xdr:nvSpPr>
            <xdr:cNvPr id="2124" name="Rectangle 559">
              <a:extLst>
                <a:ext uri="{FF2B5EF4-FFF2-40B4-BE49-F238E27FC236}">
                  <a16:creationId xmlns:a16="http://schemas.microsoft.com/office/drawing/2014/main" id="{1C9EEF37-E4EA-841D-43A5-FB4486AF535F}"/>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25" name="Line 560">
              <a:extLst>
                <a:ext uri="{FF2B5EF4-FFF2-40B4-BE49-F238E27FC236}">
                  <a16:creationId xmlns:a16="http://schemas.microsoft.com/office/drawing/2014/main" id="{9C70DF8D-4252-9BCC-3FCA-B685B964D0D3}"/>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26" name="Line 561">
              <a:extLst>
                <a:ext uri="{FF2B5EF4-FFF2-40B4-BE49-F238E27FC236}">
                  <a16:creationId xmlns:a16="http://schemas.microsoft.com/office/drawing/2014/main" id="{36694F72-5848-E122-75AF-4579D923658C}"/>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27" name="Line 562">
              <a:extLst>
                <a:ext uri="{FF2B5EF4-FFF2-40B4-BE49-F238E27FC236}">
                  <a16:creationId xmlns:a16="http://schemas.microsoft.com/office/drawing/2014/main" id="{B4DD0404-346D-E388-2428-926EE7CE96E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46</xdr:col>
      <xdr:colOff>213323</xdr:colOff>
      <xdr:row>49</xdr:row>
      <xdr:rowOff>216757</xdr:rowOff>
    </xdr:from>
    <xdr:to>
      <xdr:col>47</xdr:col>
      <xdr:colOff>163471</xdr:colOff>
      <xdr:row>50</xdr:row>
      <xdr:rowOff>163808</xdr:rowOff>
    </xdr:to>
    <xdr:grpSp>
      <xdr:nvGrpSpPr>
        <xdr:cNvPr id="2130" name="Group 563">
          <a:extLst>
            <a:ext uri="{FF2B5EF4-FFF2-40B4-BE49-F238E27FC236}">
              <a16:creationId xmlns:a16="http://schemas.microsoft.com/office/drawing/2014/main" id="{EDBAB255-D1F8-24E1-7654-8CB415B918DE}"/>
            </a:ext>
          </a:extLst>
        </xdr:cNvPr>
        <xdr:cNvGrpSpPr>
          <a:grpSpLocks noChangeAspect="1"/>
        </xdr:cNvGrpSpPr>
      </xdr:nvGrpSpPr>
      <xdr:grpSpPr bwMode="auto">
        <a:xfrm>
          <a:off x="10804576" y="11498742"/>
          <a:ext cx="180393" cy="177296"/>
          <a:chOff x="1172" y="1491"/>
          <a:chExt cx="106" cy="90"/>
        </a:xfrm>
      </xdr:grpSpPr>
      <xdr:sp macro="" textlink="">
        <xdr:nvSpPr>
          <xdr:cNvPr id="2131" name="Arc 564">
            <a:extLst>
              <a:ext uri="{FF2B5EF4-FFF2-40B4-BE49-F238E27FC236}">
                <a16:creationId xmlns:a16="http://schemas.microsoft.com/office/drawing/2014/main" id="{0474619C-EE6B-C823-C065-0A9E7A1633C9}"/>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132" name="Group 565">
            <a:extLst>
              <a:ext uri="{FF2B5EF4-FFF2-40B4-BE49-F238E27FC236}">
                <a16:creationId xmlns:a16="http://schemas.microsoft.com/office/drawing/2014/main" id="{28CA0C78-AA3F-F1E6-203D-509A887F52CC}"/>
              </a:ext>
            </a:extLst>
          </xdr:cNvPr>
          <xdr:cNvGrpSpPr>
            <a:grpSpLocks noChangeAspect="1"/>
          </xdr:cNvGrpSpPr>
        </xdr:nvGrpSpPr>
        <xdr:grpSpPr bwMode="auto">
          <a:xfrm>
            <a:off x="1172" y="1492"/>
            <a:ext cx="106" cy="89"/>
            <a:chOff x="1172" y="1492"/>
            <a:chExt cx="106" cy="89"/>
          </a:xfrm>
        </xdr:grpSpPr>
        <xdr:sp macro="" textlink="">
          <xdr:nvSpPr>
            <xdr:cNvPr id="2133" name="Arc 566">
              <a:extLst>
                <a:ext uri="{FF2B5EF4-FFF2-40B4-BE49-F238E27FC236}">
                  <a16:creationId xmlns:a16="http://schemas.microsoft.com/office/drawing/2014/main" id="{AE14BC54-3A88-9870-78EE-A2DD462FA4B1}"/>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34" name="Oval 567">
              <a:extLst>
                <a:ext uri="{FF2B5EF4-FFF2-40B4-BE49-F238E27FC236}">
                  <a16:creationId xmlns:a16="http://schemas.microsoft.com/office/drawing/2014/main" id="{B0F28639-7565-3F0F-CA4B-67F61D2E0738}"/>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56</xdr:col>
      <xdr:colOff>130097</xdr:colOff>
      <xdr:row>50</xdr:row>
      <xdr:rowOff>7872</xdr:rowOff>
    </xdr:from>
    <xdr:to>
      <xdr:col>63</xdr:col>
      <xdr:colOff>140432</xdr:colOff>
      <xdr:row>57</xdr:row>
      <xdr:rowOff>79355</xdr:rowOff>
    </xdr:to>
    <xdr:grpSp>
      <xdr:nvGrpSpPr>
        <xdr:cNvPr id="2135" name="Group 269">
          <a:extLst>
            <a:ext uri="{FF2B5EF4-FFF2-40B4-BE49-F238E27FC236}">
              <a16:creationId xmlns:a16="http://schemas.microsoft.com/office/drawing/2014/main" id="{54FC7E8B-34B4-BEA3-142E-477F4E6A5562}"/>
            </a:ext>
          </a:extLst>
        </xdr:cNvPr>
        <xdr:cNvGrpSpPr>
          <a:grpSpLocks noChangeAspect="1"/>
        </xdr:cNvGrpSpPr>
      </xdr:nvGrpSpPr>
      <xdr:grpSpPr bwMode="auto">
        <a:xfrm>
          <a:off x="13023795" y="11520102"/>
          <a:ext cx="1622047" cy="1683196"/>
          <a:chOff x="395" y="684"/>
          <a:chExt cx="227" cy="241"/>
        </a:xfrm>
      </xdr:grpSpPr>
      <xdr:sp macro="" textlink="">
        <xdr:nvSpPr>
          <xdr:cNvPr id="2136" name="Rectangle 270">
            <a:extLst>
              <a:ext uri="{FF2B5EF4-FFF2-40B4-BE49-F238E27FC236}">
                <a16:creationId xmlns:a16="http://schemas.microsoft.com/office/drawing/2014/main" id="{495C96F8-8321-A390-9D8D-F2E425079153}"/>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37" name="Rectangle 271">
            <a:extLst>
              <a:ext uri="{FF2B5EF4-FFF2-40B4-BE49-F238E27FC236}">
                <a16:creationId xmlns:a16="http://schemas.microsoft.com/office/drawing/2014/main" id="{433D39CE-EEA5-8D55-0E10-4A39413C25CA}"/>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38" name="Rectangle 272">
            <a:extLst>
              <a:ext uri="{FF2B5EF4-FFF2-40B4-BE49-F238E27FC236}">
                <a16:creationId xmlns:a16="http://schemas.microsoft.com/office/drawing/2014/main" id="{04B263A3-B980-9B44-BA7A-BC796ABCDCEC}"/>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139" name="Group 273">
            <a:extLst>
              <a:ext uri="{FF2B5EF4-FFF2-40B4-BE49-F238E27FC236}">
                <a16:creationId xmlns:a16="http://schemas.microsoft.com/office/drawing/2014/main" id="{36E18DE4-E7DE-CD84-F467-2ACB871C8B32}"/>
              </a:ext>
            </a:extLst>
          </xdr:cNvPr>
          <xdr:cNvGrpSpPr>
            <a:grpSpLocks noChangeAspect="1"/>
          </xdr:cNvGrpSpPr>
        </xdr:nvGrpSpPr>
        <xdr:grpSpPr bwMode="auto">
          <a:xfrm>
            <a:off x="412" y="860"/>
            <a:ext cx="189" cy="57"/>
            <a:chOff x="660" y="637"/>
            <a:chExt cx="297" cy="85"/>
          </a:xfrm>
        </xdr:grpSpPr>
        <xdr:sp macro="" textlink="">
          <xdr:nvSpPr>
            <xdr:cNvPr id="2141" name="Line 274">
              <a:extLst>
                <a:ext uri="{FF2B5EF4-FFF2-40B4-BE49-F238E27FC236}">
                  <a16:creationId xmlns:a16="http://schemas.microsoft.com/office/drawing/2014/main" id="{1BC7C7F5-D24B-3B71-ADD0-AF5F6752FEE7}"/>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2" name="Line 275">
              <a:extLst>
                <a:ext uri="{FF2B5EF4-FFF2-40B4-BE49-F238E27FC236}">
                  <a16:creationId xmlns:a16="http://schemas.microsoft.com/office/drawing/2014/main" id="{7104A723-6D71-9A7E-FE02-5A8D434C6F6F}"/>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3" name="Line 276">
              <a:extLst>
                <a:ext uri="{FF2B5EF4-FFF2-40B4-BE49-F238E27FC236}">
                  <a16:creationId xmlns:a16="http://schemas.microsoft.com/office/drawing/2014/main" id="{333E1573-F526-F6C6-51F1-E9091B720061}"/>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4" name="Line 277">
              <a:extLst>
                <a:ext uri="{FF2B5EF4-FFF2-40B4-BE49-F238E27FC236}">
                  <a16:creationId xmlns:a16="http://schemas.microsoft.com/office/drawing/2014/main" id="{4F4F1614-C5C1-C5E2-87CF-E0FB2D6F043A}"/>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5" name="Line 278">
              <a:extLst>
                <a:ext uri="{FF2B5EF4-FFF2-40B4-BE49-F238E27FC236}">
                  <a16:creationId xmlns:a16="http://schemas.microsoft.com/office/drawing/2014/main" id="{99737E17-6935-5519-3004-FF6EFD43712C}"/>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6" name="Line 279">
              <a:extLst>
                <a:ext uri="{FF2B5EF4-FFF2-40B4-BE49-F238E27FC236}">
                  <a16:creationId xmlns:a16="http://schemas.microsoft.com/office/drawing/2014/main" id="{285639C1-7BD1-B39A-3689-E292C0E68369}"/>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7" name="Line 280">
              <a:extLst>
                <a:ext uri="{FF2B5EF4-FFF2-40B4-BE49-F238E27FC236}">
                  <a16:creationId xmlns:a16="http://schemas.microsoft.com/office/drawing/2014/main" id="{08C6C11C-85AB-A064-57DA-15B37805FF6B}"/>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8" name="Line 281">
              <a:extLst>
                <a:ext uri="{FF2B5EF4-FFF2-40B4-BE49-F238E27FC236}">
                  <a16:creationId xmlns:a16="http://schemas.microsoft.com/office/drawing/2014/main" id="{EE7B1B01-09FA-20D6-938D-DB2B4BC8036E}"/>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49" name="Line 282">
              <a:extLst>
                <a:ext uri="{FF2B5EF4-FFF2-40B4-BE49-F238E27FC236}">
                  <a16:creationId xmlns:a16="http://schemas.microsoft.com/office/drawing/2014/main" id="{39D57814-19FE-3C7C-93AC-E23F7F6E06A6}"/>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0" name="Line 283">
              <a:extLst>
                <a:ext uri="{FF2B5EF4-FFF2-40B4-BE49-F238E27FC236}">
                  <a16:creationId xmlns:a16="http://schemas.microsoft.com/office/drawing/2014/main" id="{EBF0F20D-81E7-4172-551B-392DC1668C0C}"/>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1" name="Line 284">
              <a:extLst>
                <a:ext uri="{FF2B5EF4-FFF2-40B4-BE49-F238E27FC236}">
                  <a16:creationId xmlns:a16="http://schemas.microsoft.com/office/drawing/2014/main" id="{0765522C-300B-2BDF-AB92-292025117311}"/>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2" name="Line 285">
              <a:extLst>
                <a:ext uri="{FF2B5EF4-FFF2-40B4-BE49-F238E27FC236}">
                  <a16:creationId xmlns:a16="http://schemas.microsoft.com/office/drawing/2014/main" id="{1F642A6E-4952-B161-9043-C20E485097A8}"/>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3" name="Line 286">
              <a:extLst>
                <a:ext uri="{FF2B5EF4-FFF2-40B4-BE49-F238E27FC236}">
                  <a16:creationId xmlns:a16="http://schemas.microsoft.com/office/drawing/2014/main" id="{AD3A702D-0AA7-9A5F-8738-19A1E5FB4AC1}"/>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4" name="Line 287">
              <a:extLst>
                <a:ext uri="{FF2B5EF4-FFF2-40B4-BE49-F238E27FC236}">
                  <a16:creationId xmlns:a16="http://schemas.microsoft.com/office/drawing/2014/main" id="{3E62077E-8B12-B2B3-C89F-A2E70319D692}"/>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5" name="Line 288">
              <a:extLst>
                <a:ext uri="{FF2B5EF4-FFF2-40B4-BE49-F238E27FC236}">
                  <a16:creationId xmlns:a16="http://schemas.microsoft.com/office/drawing/2014/main" id="{892CE00B-1772-6D76-798C-27BE2912F288}"/>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6" name="Line 289">
              <a:extLst>
                <a:ext uri="{FF2B5EF4-FFF2-40B4-BE49-F238E27FC236}">
                  <a16:creationId xmlns:a16="http://schemas.microsoft.com/office/drawing/2014/main" id="{A6AC099E-969B-F674-5BA2-69907955F486}"/>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7" name="Line 290">
              <a:extLst>
                <a:ext uri="{FF2B5EF4-FFF2-40B4-BE49-F238E27FC236}">
                  <a16:creationId xmlns:a16="http://schemas.microsoft.com/office/drawing/2014/main" id="{C5C97B06-2D78-1A90-870C-F8A721EDDC1F}"/>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8" name="Line 291">
              <a:extLst>
                <a:ext uri="{FF2B5EF4-FFF2-40B4-BE49-F238E27FC236}">
                  <a16:creationId xmlns:a16="http://schemas.microsoft.com/office/drawing/2014/main" id="{106DE5A9-5308-F0D6-DC71-55908BAB6D33}"/>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59" name="Line 292">
              <a:extLst>
                <a:ext uri="{FF2B5EF4-FFF2-40B4-BE49-F238E27FC236}">
                  <a16:creationId xmlns:a16="http://schemas.microsoft.com/office/drawing/2014/main" id="{8AEF92EC-30BB-E698-5A6A-8987A7B0461E}"/>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0" name="Line 293">
              <a:extLst>
                <a:ext uri="{FF2B5EF4-FFF2-40B4-BE49-F238E27FC236}">
                  <a16:creationId xmlns:a16="http://schemas.microsoft.com/office/drawing/2014/main" id="{3ACC45DF-A7C2-7706-13E7-D8F9C3DBBBE8}"/>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1" name="Line 294">
              <a:extLst>
                <a:ext uri="{FF2B5EF4-FFF2-40B4-BE49-F238E27FC236}">
                  <a16:creationId xmlns:a16="http://schemas.microsoft.com/office/drawing/2014/main" id="{FFBD6CCC-43EF-3673-A5EF-EC3FAF2F1032}"/>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2" name="Line 295">
              <a:extLst>
                <a:ext uri="{FF2B5EF4-FFF2-40B4-BE49-F238E27FC236}">
                  <a16:creationId xmlns:a16="http://schemas.microsoft.com/office/drawing/2014/main" id="{905022A8-FFAA-4709-1502-0DF6C76D886E}"/>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3" name="Line 296">
              <a:extLst>
                <a:ext uri="{FF2B5EF4-FFF2-40B4-BE49-F238E27FC236}">
                  <a16:creationId xmlns:a16="http://schemas.microsoft.com/office/drawing/2014/main" id="{C60F2CE0-449F-AA3E-6345-81A893573F05}"/>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4" name="Line 297">
              <a:extLst>
                <a:ext uri="{FF2B5EF4-FFF2-40B4-BE49-F238E27FC236}">
                  <a16:creationId xmlns:a16="http://schemas.microsoft.com/office/drawing/2014/main" id="{8BB5577F-82FC-6DF8-32AF-4D4B40A0045E}"/>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5" name="Line 298">
              <a:extLst>
                <a:ext uri="{FF2B5EF4-FFF2-40B4-BE49-F238E27FC236}">
                  <a16:creationId xmlns:a16="http://schemas.microsoft.com/office/drawing/2014/main" id="{9A0D4201-1435-69F8-A7DC-08EBCF635B0C}"/>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6" name="Line 299">
              <a:extLst>
                <a:ext uri="{FF2B5EF4-FFF2-40B4-BE49-F238E27FC236}">
                  <a16:creationId xmlns:a16="http://schemas.microsoft.com/office/drawing/2014/main" id="{24283ED3-EB9B-D810-B4A5-7618C4E8BAAB}"/>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7" name="Line 300">
              <a:extLst>
                <a:ext uri="{FF2B5EF4-FFF2-40B4-BE49-F238E27FC236}">
                  <a16:creationId xmlns:a16="http://schemas.microsoft.com/office/drawing/2014/main" id="{58DD3EF5-0044-61D9-0316-027D8CB3B857}"/>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68" name="Line 301">
              <a:extLst>
                <a:ext uri="{FF2B5EF4-FFF2-40B4-BE49-F238E27FC236}">
                  <a16:creationId xmlns:a16="http://schemas.microsoft.com/office/drawing/2014/main" id="{BD700FF1-37F6-AA18-9F53-BBF03C83802D}"/>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140" name="Rectangle 302">
            <a:extLst>
              <a:ext uri="{FF2B5EF4-FFF2-40B4-BE49-F238E27FC236}">
                <a16:creationId xmlns:a16="http://schemas.microsoft.com/office/drawing/2014/main" id="{8CA49589-1C8B-908B-1F03-234C5CC464B7}"/>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112667</xdr:colOff>
      <xdr:row>50</xdr:row>
      <xdr:rowOff>7872</xdr:rowOff>
    </xdr:from>
    <xdr:to>
      <xdr:col>56</xdr:col>
      <xdr:colOff>116652</xdr:colOff>
      <xdr:row>57</xdr:row>
      <xdr:rowOff>79355</xdr:rowOff>
    </xdr:to>
    <xdr:grpSp>
      <xdr:nvGrpSpPr>
        <xdr:cNvPr id="2169" name="Group 303">
          <a:extLst>
            <a:ext uri="{FF2B5EF4-FFF2-40B4-BE49-F238E27FC236}">
              <a16:creationId xmlns:a16="http://schemas.microsoft.com/office/drawing/2014/main" id="{09C346F6-5A24-925A-4BA5-41ABD551BC52}"/>
            </a:ext>
          </a:extLst>
        </xdr:cNvPr>
        <xdr:cNvGrpSpPr>
          <a:grpSpLocks noChangeAspect="1"/>
        </xdr:cNvGrpSpPr>
      </xdr:nvGrpSpPr>
      <xdr:grpSpPr bwMode="auto">
        <a:xfrm>
          <a:off x="11394652" y="11520102"/>
          <a:ext cx="1615698" cy="1683196"/>
          <a:chOff x="395" y="684"/>
          <a:chExt cx="227" cy="241"/>
        </a:xfrm>
      </xdr:grpSpPr>
      <xdr:sp macro="" textlink="">
        <xdr:nvSpPr>
          <xdr:cNvPr id="2170" name="Rectangle 304">
            <a:extLst>
              <a:ext uri="{FF2B5EF4-FFF2-40B4-BE49-F238E27FC236}">
                <a16:creationId xmlns:a16="http://schemas.microsoft.com/office/drawing/2014/main" id="{580B086C-F1C6-1FA0-3152-DE2DDFC46C07}"/>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71" name="Rectangle 305">
            <a:extLst>
              <a:ext uri="{FF2B5EF4-FFF2-40B4-BE49-F238E27FC236}">
                <a16:creationId xmlns:a16="http://schemas.microsoft.com/office/drawing/2014/main" id="{00D30159-5743-4DF6-5549-2D386A93F63D}"/>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72" name="Rectangle 306">
            <a:extLst>
              <a:ext uri="{FF2B5EF4-FFF2-40B4-BE49-F238E27FC236}">
                <a16:creationId xmlns:a16="http://schemas.microsoft.com/office/drawing/2014/main" id="{3520137C-E165-9804-8131-3140B8BED1EA}"/>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173" name="Group 307">
            <a:extLst>
              <a:ext uri="{FF2B5EF4-FFF2-40B4-BE49-F238E27FC236}">
                <a16:creationId xmlns:a16="http://schemas.microsoft.com/office/drawing/2014/main" id="{A59821C4-7A54-602A-D3B8-C284748A62D0}"/>
              </a:ext>
            </a:extLst>
          </xdr:cNvPr>
          <xdr:cNvGrpSpPr>
            <a:grpSpLocks noChangeAspect="1"/>
          </xdr:cNvGrpSpPr>
        </xdr:nvGrpSpPr>
        <xdr:grpSpPr bwMode="auto">
          <a:xfrm>
            <a:off x="412" y="860"/>
            <a:ext cx="189" cy="57"/>
            <a:chOff x="660" y="637"/>
            <a:chExt cx="297" cy="85"/>
          </a:xfrm>
        </xdr:grpSpPr>
        <xdr:sp macro="" textlink="">
          <xdr:nvSpPr>
            <xdr:cNvPr id="2175" name="Line 308">
              <a:extLst>
                <a:ext uri="{FF2B5EF4-FFF2-40B4-BE49-F238E27FC236}">
                  <a16:creationId xmlns:a16="http://schemas.microsoft.com/office/drawing/2014/main" id="{4ACE41EE-44DC-A169-6494-3885CB137378}"/>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76" name="Line 309">
              <a:extLst>
                <a:ext uri="{FF2B5EF4-FFF2-40B4-BE49-F238E27FC236}">
                  <a16:creationId xmlns:a16="http://schemas.microsoft.com/office/drawing/2014/main" id="{8CB9AF00-2841-45B3-846E-E9CEB6A26655}"/>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77" name="Line 310">
              <a:extLst>
                <a:ext uri="{FF2B5EF4-FFF2-40B4-BE49-F238E27FC236}">
                  <a16:creationId xmlns:a16="http://schemas.microsoft.com/office/drawing/2014/main" id="{5685846C-4509-AB96-ECAE-66718C2CD10F}"/>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78" name="Line 311">
              <a:extLst>
                <a:ext uri="{FF2B5EF4-FFF2-40B4-BE49-F238E27FC236}">
                  <a16:creationId xmlns:a16="http://schemas.microsoft.com/office/drawing/2014/main" id="{6D748056-A4C2-7F6B-FBE4-09AD91731C0B}"/>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79" name="Line 312">
              <a:extLst>
                <a:ext uri="{FF2B5EF4-FFF2-40B4-BE49-F238E27FC236}">
                  <a16:creationId xmlns:a16="http://schemas.microsoft.com/office/drawing/2014/main" id="{1558F948-D79C-2317-89F2-02455313BD46}"/>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0" name="Line 313">
              <a:extLst>
                <a:ext uri="{FF2B5EF4-FFF2-40B4-BE49-F238E27FC236}">
                  <a16:creationId xmlns:a16="http://schemas.microsoft.com/office/drawing/2014/main" id="{2916260F-114C-8B7D-3B47-13FB84F7EA64}"/>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1" name="Line 314">
              <a:extLst>
                <a:ext uri="{FF2B5EF4-FFF2-40B4-BE49-F238E27FC236}">
                  <a16:creationId xmlns:a16="http://schemas.microsoft.com/office/drawing/2014/main" id="{7620FE03-81D5-949B-C3E7-113EACA761CD}"/>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2" name="Line 315">
              <a:extLst>
                <a:ext uri="{FF2B5EF4-FFF2-40B4-BE49-F238E27FC236}">
                  <a16:creationId xmlns:a16="http://schemas.microsoft.com/office/drawing/2014/main" id="{CA0090C6-FB8D-F177-ADA7-CE3DB921B977}"/>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3" name="Line 316">
              <a:extLst>
                <a:ext uri="{FF2B5EF4-FFF2-40B4-BE49-F238E27FC236}">
                  <a16:creationId xmlns:a16="http://schemas.microsoft.com/office/drawing/2014/main" id="{43A249D1-F47C-1340-40B8-E5DF6B3A1569}"/>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4" name="Line 317">
              <a:extLst>
                <a:ext uri="{FF2B5EF4-FFF2-40B4-BE49-F238E27FC236}">
                  <a16:creationId xmlns:a16="http://schemas.microsoft.com/office/drawing/2014/main" id="{154700D7-E80A-2EB6-7FC6-32FE9552F687}"/>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5" name="Line 318">
              <a:extLst>
                <a:ext uri="{FF2B5EF4-FFF2-40B4-BE49-F238E27FC236}">
                  <a16:creationId xmlns:a16="http://schemas.microsoft.com/office/drawing/2014/main" id="{EC596BD9-4483-4BFA-11B9-A40501C0DCEC}"/>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6" name="Line 319">
              <a:extLst>
                <a:ext uri="{FF2B5EF4-FFF2-40B4-BE49-F238E27FC236}">
                  <a16:creationId xmlns:a16="http://schemas.microsoft.com/office/drawing/2014/main" id="{3B3CC3C5-7B61-EBAA-B947-23BBBE7A06F2}"/>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7" name="Line 320">
              <a:extLst>
                <a:ext uri="{FF2B5EF4-FFF2-40B4-BE49-F238E27FC236}">
                  <a16:creationId xmlns:a16="http://schemas.microsoft.com/office/drawing/2014/main" id="{D6DD3FE7-227D-595E-EFCC-67A773281B8B}"/>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8" name="Line 321">
              <a:extLst>
                <a:ext uri="{FF2B5EF4-FFF2-40B4-BE49-F238E27FC236}">
                  <a16:creationId xmlns:a16="http://schemas.microsoft.com/office/drawing/2014/main" id="{BB72D311-16BF-5AAF-992D-F3A1C2125B92}"/>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89" name="Line 322">
              <a:extLst>
                <a:ext uri="{FF2B5EF4-FFF2-40B4-BE49-F238E27FC236}">
                  <a16:creationId xmlns:a16="http://schemas.microsoft.com/office/drawing/2014/main" id="{CDA67055-3C7F-C320-4256-7B4B4B4A06FE}"/>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0" name="Line 323">
              <a:extLst>
                <a:ext uri="{FF2B5EF4-FFF2-40B4-BE49-F238E27FC236}">
                  <a16:creationId xmlns:a16="http://schemas.microsoft.com/office/drawing/2014/main" id="{DB084EB4-5F74-2C45-4DD8-AB3B7EE240CE}"/>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1" name="Line 324">
              <a:extLst>
                <a:ext uri="{FF2B5EF4-FFF2-40B4-BE49-F238E27FC236}">
                  <a16:creationId xmlns:a16="http://schemas.microsoft.com/office/drawing/2014/main" id="{D33199C8-7259-1E5D-0AC2-899CC34D0669}"/>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2" name="Line 325">
              <a:extLst>
                <a:ext uri="{FF2B5EF4-FFF2-40B4-BE49-F238E27FC236}">
                  <a16:creationId xmlns:a16="http://schemas.microsoft.com/office/drawing/2014/main" id="{916F9352-AE67-1BF9-A283-EA81849121D1}"/>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3" name="Line 326">
              <a:extLst>
                <a:ext uri="{FF2B5EF4-FFF2-40B4-BE49-F238E27FC236}">
                  <a16:creationId xmlns:a16="http://schemas.microsoft.com/office/drawing/2014/main" id="{A1730AEF-7052-57FA-60C0-865DAB7DC02C}"/>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4" name="Line 327">
              <a:extLst>
                <a:ext uri="{FF2B5EF4-FFF2-40B4-BE49-F238E27FC236}">
                  <a16:creationId xmlns:a16="http://schemas.microsoft.com/office/drawing/2014/main" id="{253CBA60-103C-9F45-06A6-4D0D7DDEE388}"/>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5" name="Line 328">
              <a:extLst>
                <a:ext uri="{FF2B5EF4-FFF2-40B4-BE49-F238E27FC236}">
                  <a16:creationId xmlns:a16="http://schemas.microsoft.com/office/drawing/2014/main" id="{9023BC5F-B47C-5D7B-C14F-0B98B58FD7AA}"/>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6" name="Line 329">
              <a:extLst>
                <a:ext uri="{FF2B5EF4-FFF2-40B4-BE49-F238E27FC236}">
                  <a16:creationId xmlns:a16="http://schemas.microsoft.com/office/drawing/2014/main" id="{73186C2F-A558-8868-6C4E-5B48B0B97631}"/>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7" name="Line 330">
              <a:extLst>
                <a:ext uri="{FF2B5EF4-FFF2-40B4-BE49-F238E27FC236}">
                  <a16:creationId xmlns:a16="http://schemas.microsoft.com/office/drawing/2014/main" id="{A6EB7E71-1C76-5469-7EB5-C77DECEBFD04}"/>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8" name="Line 331">
              <a:extLst>
                <a:ext uri="{FF2B5EF4-FFF2-40B4-BE49-F238E27FC236}">
                  <a16:creationId xmlns:a16="http://schemas.microsoft.com/office/drawing/2014/main" id="{0AC94871-C206-5578-0403-91F89DC83E31}"/>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99" name="Line 332">
              <a:extLst>
                <a:ext uri="{FF2B5EF4-FFF2-40B4-BE49-F238E27FC236}">
                  <a16:creationId xmlns:a16="http://schemas.microsoft.com/office/drawing/2014/main" id="{4F2014DF-5D12-9303-E77C-D5D96C47B433}"/>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00" name="Line 333">
              <a:extLst>
                <a:ext uri="{FF2B5EF4-FFF2-40B4-BE49-F238E27FC236}">
                  <a16:creationId xmlns:a16="http://schemas.microsoft.com/office/drawing/2014/main" id="{D32716D0-0E04-43A4-D514-766168FFF579}"/>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01" name="Line 334">
              <a:extLst>
                <a:ext uri="{FF2B5EF4-FFF2-40B4-BE49-F238E27FC236}">
                  <a16:creationId xmlns:a16="http://schemas.microsoft.com/office/drawing/2014/main" id="{CCCE9ADE-65A7-E484-5B8C-AA5B1E940BDD}"/>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02" name="Line 335">
              <a:extLst>
                <a:ext uri="{FF2B5EF4-FFF2-40B4-BE49-F238E27FC236}">
                  <a16:creationId xmlns:a16="http://schemas.microsoft.com/office/drawing/2014/main" id="{62654847-3997-3A61-334B-9AA963C6D3E7}"/>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174" name="Rectangle 336">
            <a:extLst>
              <a:ext uri="{FF2B5EF4-FFF2-40B4-BE49-F238E27FC236}">
                <a16:creationId xmlns:a16="http://schemas.microsoft.com/office/drawing/2014/main" id="{F17651AC-7543-EE93-1B98-B0A3A703420E}"/>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57</xdr:col>
      <xdr:colOff>78869</xdr:colOff>
      <xdr:row>44</xdr:row>
      <xdr:rowOff>103167</xdr:rowOff>
    </xdr:from>
    <xdr:to>
      <xdr:col>62</xdr:col>
      <xdr:colOff>205851</xdr:colOff>
      <xdr:row>50</xdr:row>
      <xdr:rowOff>21745</xdr:rowOff>
    </xdr:to>
    <xdr:grpSp>
      <xdr:nvGrpSpPr>
        <xdr:cNvPr id="2203" name="Group 371">
          <a:extLst>
            <a:ext uri="{FF2B5EF4-FFF2-40B4-BE49-F238E27FC236}">
              <a16:creationId xmlns:a16="http://schemas.microsoft.com/office/drawing/2014/main" id="{B30658A6-C37C-FFAD-52A1-F86966627EB3}"/>
            </a:ext>
          </a:extLst>
        </xdr:cNvPr>
        <xdr:cNvGrpSpPr>
          <a:grpSpLocks noChangeAspect="1"/>
        </xdr:cNvGrpSpPr>
      </xdr:nvGrpSpPr>
      <xdr:grpSpPr bwMode="auto">
        <a:xfrm>
          <a:off x="13202812" y="10233930"/>
          <a:ext cx="1278204" cy="1300045"/>
          <a:chOff x="302" y="106"/>
          <a:chExt cx="179" cy="186"/>
        </a:xfrm>
      </xdr:grpSpPr>
      <xdr:sp macro="" textlink="">
        <xdr:nvSpPr>
          <xdr:cNvPr id="2204" name="Rectangle 372">
            <a:extLst>
              <a:ext uri="{FF2B5EF4-FFF2-40B4-BE49-F238E27FC236}">
                <a16:creationId xmlns:a16="http://schemas.microsoft.com/office/drawing/2014/main" id="{05645DC0-65F8-220B-1F9B-7882BB1E1C29}"/>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05" name="Rectangle 373">
            <a:extLst>
              <a:ext uri="{FF2B5EF4-FFF2-40B4-BE49-F238E27FC236}">
                <a16:creationId xmlns:a16="http://schemas.microsoft.com/office/drawing/2014/main" id="{4D51F881-1D86-F7AF-33F9-2243D3BB54D2}"/>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06" name="Rectangle 374">
            <a:extLst>
              <a:ext uri="{FF2B5EF4-FFF2-40B4-BE49-F238E27FC236}">
                <a16:creationId xmlns:a16="http://schemas.microsoft.com/office/drawing/2014/main" id="{16A4A106-E754-0DE3-8FF7-32C030DE14EF}"/>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支</a:t>
            </a:r>
            <a:endParaRPr lang="ja-JP" altLang="en-US"/>
          </a:p>
        </xdr:txBody>
      </xdr:sp>
    </xdr:grpSp>
    <xdr:clientData/>
  </xdr:twoCellAnchor>
  <xdr:twoCellAnchor>
    <xdr:from>
      <xdr:col>50</xdr:col>
      <xdr:colOff>54772</xdr:colOff>
      <xdr:row>44</xdr:row>
      <xdr:rowOff>103167</xdr:rowOff>
    </xdr:from>
    <xdr:to>
      <xdr:col>55</xdr:col>
      <xdr:colOff>188739</xdr:colOff>
      <xdr:row>50</xdr:row>
      <xdr:rowOff>21745</xdr:rowOff>
    </xdr:to>
    <xdr:grpSp>
      <xdr:nvGrpSpPr>
        <xdr:cNvPr id="2207" name="Group 379">
          <a:extLst>
            <a:ext uri="{FF2B5EF4-FFF2-40B4-BE49-F238E27FC236}">
              <a16:creationId xmlns:a16="http://schemas.microsoft.com/office/drawing/2014/main" id="{E56A38B0-D64A-ABCC-5C62-9778EA6F3790}"/>
            </a:ext>
          </a:extLst>
        </xdr:cNvPr>
        <xdr:cNvGrpSpPr>
          <a:grpSpLocks noChangeAspect="1"/>
        </xdr:cNvGrpSpPr>
      </xdr:nvGrpSpPr>
      <xdr:grpSpPr bwMode="auto">
        <a:xfrm>
          <a:off x="11567002" y="10233930"/>
          <a:ext cx="1285190" cy="1300045"/>
          <a:chOff x="302" y="106"/>
          <a:chExt cx="179" cy="186"/>
        </a:xfrm>
      </xdr:grpSpPr>
      <xdr:sp macro="" textlink="">
        <xdr:nvSpPr>
          <xdr:cNvPr id="2208" name="Rectangle 380">
            <a:extLst>
              <a:ext uri="{FF2B5EF4-FFF2-40B4-BE49-F238E27FC236}">
                <a16:creationId xmlns:a16="http://schemas.microsoft.com/office/drawing/2014/main" id="{F8F5B4D2-D526-0A1C-B656-F554CA721E83}"/>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09" name="Rectangle 381">
            <a:extLst>
              <a:ext uri="{FF2B5EF4-FFF2-40B4-BE49-F238E27FC236}">
                <a16:creationId xmlns:a16="http://schemas.microsoft.com/office/drawing/2014/main" id="{33771AE9-98A7-3154-E207-AE33B46A6278}"/>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10" name="Rectangle 382">
            <a:extLst>
              <a:ext uri="{FF2B5EF4-FFF2-40B4-BE49-F238E27FC236}">
                <a16:creationId xmlns:a16="http://schemas.microsoft.com/office/drawing/2014/main" id="{948F71F4-8057-1DDF-DF84-9C5E44673FE9}"/>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多</a:t>
            </a:r>
            <a:endParaRPr lang="ja-JP" altLang="en-US"/>
          </a:p>
        </xdr:txBody>
      </xdr:sp>
    </xdr:grpSp>
    <xdr:clientData/>
  </xdr:twoCellAnchor>
  <xdr:twoCellAnchor>
    <xdr:from>
      <xdr:col>16</xdr:col>
      <xdr:colOff>45894</xdr:colOff>
      <xdr:row>76</xdr:row>
      <xdr:rowOff>33371</xdr:rowOff>
    </xdr:from>
    <xdr:to>
      <xdr:col>16</xdr:col>
      <xdr:colOff>45894</xdr:colOff>
      <xdr:row>94</xdr:row>
      <xdr:rowOff>123862</xdr:rowOff>
    </xdr:to>
    <xdr:sp macro="" textlink="">
      <xdr:nvSpPr>
        <xdr:cNvPr id="2226" name="Line 913">
          <a:extLst>
            <a:ext uri="{FF2B5EF4-FFF2-40B4-BE49-F238E27FC236}">
              <a16:creationId xmlns:a16="http://schemas.microsoft.com/office/drawing/2014/main" id="{DD29D004-F7BB-21B1-7EE7-E89707E33B27}"/>
            </a:ext>
          </a:extLst>
        </xdr:cNvPr>
        <xdr:cNvSpPr>
          <a:spLocks noChangeShapeType="1"/>
        </xdr:cNvSpPr>
      </xdr:nvSpPr>
      <xdr:spPr bwMode="auto">
        <a:xfrm>
          <a:off x="3703494" y="17406971"/>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3127</xdr:colOff>
      <xdr:row>82</xdr:row>
      <xdr:rowOff>160282</xdr:rowOff>
    </xdr:from>
    <xdr:to>
      <xdr:col>38</xdr:col>
      <xdr:colOff>13462</xdr:colOff>
      <xdr:row>90</xdr:row>
      <xdr:rowOff>3165</xdr:rowOff>
    </xdr:to>
    <xdr:grpSp>
      <xdr:nvGrpSpPr>
        <xdr:cNvPr id="2227" name="Group 269">
          <a:extLst>
            <a:ext uri="{FF2B5EF4-FFF2-40B4-BE49-F238E27FC236}">
              <a16:creationId xmlns:a16="http://schemas.microsoft.com/office/drawing/2014/main" id="{D4442874-6BDB-B2E2-B31A-C252EFF0F917}"/>
            </a:ext>
          </a:extLst>
        </xdr:cNvPr>
        <xdr:cNvGrpSpPr>
          <a:grpSpLocks noChangeAspect="1"/>
        </xdr:cNvGrpSpPr>
      </xdr:nvGrpSpPr>
      <xdr:grpSpPr bwMode="auto">
        <a:xfrm>
          <a:off x="7140710" y="19040340"/>
          <a:ext cx="1622047" cy="1684840"/>
          <a:chOff x="395" y="684"/>
          <a:chExt cx="227" cy="241"/>
        </a:xfrm>
      </xdr:grpSpPr>
      <xdr:sp macro="" textlink="">
        <xdr:nvSpPr>
          <xdr:cNvPr id="2228" name="Rectangle 270">
            <a:extLst>
              <a:ext uri="{FF2B5EF4-FFF2-40B4-BE49-F238E27FC236}">
                <a16:creationId xmlns:a16="http://schemas.microsoft.com/office/drawing/2014/main" id="{4BC2585D-5E71-B0F4-AD02-C47E81D1121A}"/>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29" name="Rectangle 271">
            <a:extLst>
              <a:ext uri="{FF2B5EF4-FFF2-40B4-BE49-F238E27FC236}">
                <a16:creationId xmlns:a16="http://schemas.microsoft.com/office/drawing/2014/main" id="{C7E494A4-64BE-1F83-3157-1EF2F018718E}"/>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0" name="Rectangle 272">
            <a:extLst>
              <a:ext uri="{FF2B5EF4-FFF2-40B4-BE49-F238E27FC236}">
                <a16:creationId xmlns:a16="http://schemas.microsoft.com/office/drawing/2014/main" id="{BE225F13-BC80-1194-69C2-46FECFAD60C9}"/>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31" name="Group 273">
            <a:extLst>
              <a:ext uri="{FF2B5EF4-FFF2-40B4-BE49-F238E27FC236}">
                <a16:creationId xmlns:a16="http://schemas.microsoft.com/office/drawing/2014/main" id="{8D09EE54-FA20-D2D6-B57A-DEE412F52030}"/>
              </a:ext>
            </a:extLst>
          </xdr:cNvPr>
          <xdr:cNvGrpSpPr>
            <a:grpSpLocks noChangeAspect="1"/>
          </xdr:cNvGrpSpPr>
        </xdr:nvGrpSpPr>
        <xdr:grpSpPr bwMode="auto">
          <a:xfrm>
            <a:off x="412" y="860"/>
            <a:ext cx="189" cy="57"/>
            <a:chOff x="660" y="637"/>
            <a:chExt cx="297" cy="85"/>
          </a:xfrm>
        </xdr:grpSpPr>
        <xdr:sp macro="" textlink="">
          <xdr:nvSpPr>
            <xdr:cNvPr id="2233" name="Line 274">
              <a:extLst>
                <a:ext uri="{FF2B5EF4-FFF2-40B4-BE49-F238E27FC236}">
                  <a16:creationId xmlns:a16="http://schemas.microsoft.com/office/drawing/2014/main" id="{E94A3145-D55A-F50C-833E-5240D1343755}"/>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4" name="Line 275">
              <a:extLst>
                <a:ext uri="{FF2B5EF4-FFF2-40B4-BE49-F238E27FC236}">
                  <a16:creationId xmlns:a16="http://schemas.microsoft.com/office/drawing/2014/main" id="{3824514B-EB7A-A1BD-5586-41AE8493645B}"/>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5" name="Line 276">
              <a:extLst>
                <a:ext uri="{FF2B5EF4-FFF2-40B4-BE49-F238E27FC236}">
                  <a16:creationId xmlns:a16="http://schemas.microsoft.com/office/drawing/2014/main" id="{14FB721D-42C5-1AA1-002A-0EE15BD574FE}"/>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6" name="Line 277">
              <a:extLst>
                <a:ext uri="{FF2B5EF4-FFF2-40B4-BE49-F238E27FC236}">
                  <a16:creationId xmlns:a16="http://schemas.microsoft.com/office/drawing/2014/main" id="{49588F7E-7986-FA68-3956-73004D3CB108}"/>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7" name="Line 278">
              <a:extLst>
                <a:ext uri="{FF2B5EF4-FFF2-40B4-BE49-F238E27FC236}">
                  <a16:creationId xmlns:a16="http://schemas.microsoft.com/office/drawing/2014/main" id="{313F5CF7-8B4D-441C-5A4E-B8B6136A10E7}"/>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8" name="Line 279">
              <a:extLst>
                <a:ext uri="{FF2B5EF4-FFF2-40B4-BE49-F238E27FC236}">
                  <a16:creationId xmlns:a16="http://schemas.microsoft.com/office/drawing/2014/main" id="{6D2A0DEE-6636-40C9-BED6-F71F0FBFA0B2}"/>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39" name="Line 280">
              <a:extLst>
                <a:ext uri="{FF2B5EF4-FFF2-40B4-BE49-F238E27FC236}">
                  <a16:creationId xmlns:a16="http://schemas.microsoft.com/office/drawing/2014/main" id="{C8B80F70-957A-1A98-1729-1F2F4050749F}"/>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0" name="Line 281">
              <a:extLst>
                <a:ext uri="{FF2B5EF4-FFF2-40B4-BE49-F238E27FC236}">
                  <a16:creationId xmlns:a16="http://schemas.microsoft.com/office/drawing/2014/main" id="{A7EE219A-C3A3-B54B-F037-6330607589DC}"/>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1" name="Line 282">
              <a:extLst>
                <a:ext uri="{FF2B5EF4-FFF2-40B4-BE49-F238E27FC236}">
                  <a16:creationId xmlns:a16="http://schemas.microsoft.com/office/drawing/2014/main" id="{3E4492D2-1BD2-0AB0-3490-62D72A0C4D8F}"/>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2" name="Line 283">
              <a:extLst>
                <a:ext uri="{FF2B5EF4-FFF2-40B4-BE49-F238E27FC236}">
                  <a16:creationId xmlns:a16="http://schemas.microsoft.com/office/drawing/2014/main" id="{CAA24D96-3D94-3FB3-826E-5AEE4CEBAC49}"/>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3" name="Line 284">
              <a:extLst>
                <a:ext uri="{FF2B5EF4-FFF2-40B4-BE49-F238E27FC236}">
                  <a16:creationId xmlns:a16="http://schemas.microsoft.com/office/drawing/2014/main" id="{8E2D0C31-48DD-7096-F982-D06A9EB53C36}"/>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4" name="Line 285">
              <a:extLst>
                <a:ext uri="{FF2B5EF4-FFF2-40B4-BE49-F238E27FC236}">
                  <a16:creationId xmlns:a16="http://schemas.microsoft.com/office/drawing/2014/main" id="{79905A57-6E9E-FEB5-3CBB-DA9513BA5512}"/>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5" name="Line 286">
              <a:extLst>
                <a:ext uri="{FF2B5EF4-FFF2-40B4-BE49-F238E27FC236}">
                  <a16:creationId xmlns:a16="http://schemas.microsoft.com/office/drawing/2014/main" id="{E322EB6E-BE4F-B715-63EE-3C96066E799A}"/>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6" name="Line 287">
              <a:extLst>
                <a:ext uri="{FF2B5EF4-FFF2-40B4-BE49-F238E27FC236}">
                  <a16:creationId xmlns:a16="http://schemas.microsoft.com/office/drawing/2014/main" id="{65270908-AAC7-586F-0F23-5372A42B71F3}"/>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7" name="Line 288">
              <a:extLst>
                <a:ext uri="{FF2B5EF4-FFF2-40B4-BE49-F238E27FC236}">
                  <a16:creationId xmlns:a16="http://schemas.microsoft.com/office/drawing/2014/main" id="{2BBD92BD-623B-33F1-8405-436DE308F41D}"/>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8" name="Line 289">
              <a:extLst>
                <a:ext uri="{FF2B5EF4-FFF2-40B4-BE49-F238E27FC236}">
                  <a16:creationId xmlns:a16="http://schemas.microsoft.com/office/drawing/2014/main" id="{7FD68AED-21B6-D241-9956-15950E43E1F6}"/>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9" name="Line 290">
              <a:extLst>
                <a:ext uri="{FF2B5EF4-FFF2-40B4-BE49-F238E27FC236}">
                  <a16:creationId xmlns:a16="http://schemas.microsoft.com/office/drawing/2014/main" id="{D97E0AB4-5C03-BCB8-5F64-CB15B5E738B2}"/>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0" name="Line 291">
              <a:extLst>
                <a:ext uri="{FF2B5EF4-FFF2-40B4-BE49-F238E27FC236}">
                  <a16:creationId xmlns:a16="http://schemas.microsoft.com/office/drawing/2014/main" id="{448525BD-15D1-DD43-4BA5-E969702A7B5B}"/>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1" name="Line 292">
              <a:extLst>
                <a:ext uri="{FF2B5EF4-FFF2-40B4-BE49-F238E27FC236}">
                  <a16:creationId xmlns:a16="http://schemas.microsoft.com/office/drawing/2014/main" id="{EFD48AEE-E0D2-B5B2-2FCD-51AC8826D7C2}"/>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 name="Line 293">
              <a:extLst>
                <a:ext uri="{FF2B5EF4-FFF2-40B4-BE49-F238E27FC236}">
                  <a16:creationId xmlns:a16="http://schemas.microsoft.com/office/drawing/2014/main" id="{D30875A4-CF31-EC25-639D-3DAF9ECE9B7D}"/>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 name="Line 294">
              <a:extLst>
                <a:ext uri="{FF2B5EF4-FFF2-40B4-BE49-F238E27FC236}">
                  <a16:creationId xmlns:a16="http://schemas.microsoft.com/office/drawing/2014/main" id="{319A3ACD-F6B8-9A5D-F0EA-110090FFEF64}"/>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 name="Line 295">
              <a:extLst>
                <a:ext uri="{FF2B5EF4-FFF2-40B4-BE49-F238E27FC236}">
                  <a16:creationId xmlns:a16="http://schemas.microsoft.com/office/drawing/2014/main" id="{BC027E2D-3590-19C5-13EE-44C9D3FCEE85}"/>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 name="Line 296">
              <a:extLst>
                <a:ext uri="{FF2B5EF4-FFF2-40B4-BE49-F238E27FC236}">
                  <a16:creationId xmlns:a16="http://schemas.microsoft.com/office/drawing/2014/main" id="{5EAC875F-9A9E-EB01-475A-DB3D7970CAA3}"/>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 name="Line 297">
              <a:extLst>
                <a:ext uri="{FF2B5EF4-FFF2-40B4-BE49-F238E27FC236}">
                  <a16:creationId xmlns:a16="http://schemas.microsoft.com/office/drawing/2014/main" id="{D3B09776-63E7-4FEC-5663-8D31E05E0602}"/>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 name="Line 298">
              <a:extLst>
                <a:ext uri="{FF2B5EF4-FFF2-40B4-BE49-F238E27FC236}">
                  <a16:creationId xmlns:a16="http://schemas.microsoft.com/office/drawing/2014/main" id="{F52EAC3B-B820-26A9-8C0A-F5F715641D69}"/>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8" name="Line 299">
              <a:extLst>
                <a:ext uri="{FF2B5EF4-FFF2-40B4-BE49-F238E27FC236}">
                  <a16:creationId xmlns:a16="http://schemas.microsoft.com/office/drawing/2014/main" id="{8CA54735-96F4-F720-DA96-0BB3A3E497DA}"/>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9" name="Line 300">
              <a:extLst>
                <a:ext uri="{FF2B5EF4-FFF2-40B4-BE49-F238E27FC236}">
                  <a16:creationId xmlns:a16="http://schemas.microsoft.com/office/drawing/2014/main" id="{7E11C439-E99B-64DE-7C03-7588F2EBE5A9}"/>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0" name="Line 301">
              <a:extLst>
                <a:ext uri="{FF2B5EF4-FFF2-40B4-BE49-F238E27FC236}">
                  <a16:creationId xmlns:a16="http://schemas.microsoft.com/office/drawing/2014/main" id="{2691E3FD-DFC3-6328-A3F8-9A46C529C4CD}"/>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32" name="Rectangle 302">
            <a:extLst>
              <a:ext uri="{FF2B5EF4-FFF2-40B4-BE49-F238E27FC236}">
                <a16:creationId xmlns:a16="http://schemas.microsoft.com/office/drawing/2014/main" id="{23DEE547-F65E-CF85-DA0C-22DB4E35BB52}"/>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13463</xdr:colOff>
      <xdr:row>82</xdr:row>
      <xdr:rowOff>160282</xdr:rowOff>
    </xdr:from>
    <xdr:to>
      <xdr:col>45</xdr:col>
      <xdr:colOff>23798</xdr:colOff>
      <xdr:row>90</xdr:row>
      <xdr:rowOff>3165</xdr:rowOff>
    </xdr:to>
    <xdr:grpSp>
      <xdr:nvGrpSpPr>
        <xdr:cNvPr id="2261" name="Group 337">
          <a:extLst>
            <a:ext uri="{FF2B5EF4-FFF2-40B4-BE49-F238E27FC236}">
              <a16:creationId xmlns:a16="http://schemas.microsoft.com/office/drawing/2014/main" id="{31D920E9-9DC8-62F1-C0DD-221CB1EB17DC}"/>
            </a:ext>
          </a:extLst>
        </xdr:cNvPr>
        <xdr:cNvGrpSpPr>
          <a:grpSpLocks noChangeAspect="1"/>
        </xdr:cNvGrpSpPr>
      </xdr:nvGrpSpPr>
      <xdr:grpSpPr bwMode="auto">
        <a:xfrm>
          <a:off x="8762758" y="19040340"/>
          <a:ext cx="1622048" cy="1684840"/>
          <a:chOff x="395" y="684"/>
          <a:chExt cx="227" cy="241"/>
        </a:xfrm>
      </xdr:grpSpPr>
      <xdr:sp macro="" textlink="">
        <xdr:nvSpPr>
          <xdr:cNvPr id="2262" name="Rectangle 338">
            <a:extLst>
              <a:ext uri="{FF2B5EF4-FFF2-40B4-BE49-F238E27FC236}">
                <a16:creationId xmlns:a16="http://schemas.microsoft.com/office/drawing/2014/main" id="{6FA19ED7-670D-B575-9078-CACC7EBA133A}"/>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 name="Rectangle 339">
            <a:extLst>
              <a:ext uri="{FF2B5EF4-FFF2-40B4-BE49-F238E27FC236}">
                <a16:creationId xmlns:a16="http://schemas.microsoft.com/office/drawing/2014/main" id="{598B4E81-F16D-4AF8-266D-7DE0A25BC51A}"/>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4" name="Rectangle 340">
            <a:extLst>
              <a:ext uri="{FF2B5EF4-FFF2-40B4-BE49-F238E27FC236}">
                <a16:creationId xmlns:a16="http://schemas.microsoft.com/office/drawing/2014/main" id="{50EC7814-4146-4566-A1AB-6F467CEE6B5F}"/>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5" name="Group 341">
            <a:extLst>
              <a:ext uri="{FF2B5EF4-FFF2-40B4-BE49-F238E27FC236}">
                <a16:creationId xmlns:a16="http://schemas.microsoft.com/office/drawing/2014/main" id="{13B91C1E-10C9-634E-33F7-B03C697C43FB}"/>
              </a:ext>
            </a:extLst>
          </xdr:cNvPr>
          <xdr:cNvGrpSpPr>
            <a:grpSpLocks noChangeAspect="1"/>
          </xdr:cNvGrpSpPr>
        </xdr:nvGrpSpPr>
        <xdr:grpSpPr bwMode="auto">
          <a:xfrm>
            <a:off x="412" y="860"/>
            <a:ext cx="189" cy="57"/>
            <a:chOff x="660" y="637"/>
            <a:chExt cx="297" cy="85"/>
          </a:xfrm>
        </xdr:grpSpPr>
        <xdr:sp macro="" textlink="">
          <xdr:nvSpPr>
            <xdr:cNvPr id="2267" name="Line 342">
              <a:extLst>
                <a:ext uri="{FF2B5EF4-FFF2-40B4-BE49-F238E27FC236}">
                  <a16:creationId xmlns:a16="http://schemas.microsoft.com/office/drawing/2014/main" id="{3C675FB4-B646-FD3E-4E97-C17E35E13D65}"/>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 name="Line 343">
              <a:extLst>
                <a:ext uri="{FF2B5EF4-FFF2-40B4-BE49-F238E27FC236}">
                  <a16:creationId xmlns:a16="http://schemas.microsoft.com/office/drawing/2014/main" id="{6B5B2C6E-FD1D-F491-5F44-DFE975623440}"/>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 name="Line 344">
              <a:extLst>
                <a:ext uri="{FF2B5EF4-FFF2-40B4-BE49-F238E27FC236}">
                  <a16:creationId xmlns:a16="http://schemas.microsoft.com/office/drawing/2014/main" id="{535EABDC-1603-162B-765D-04CF3A644C73}"/>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 name="Line 345">
              <a:extLst>
                <a:ext uri="{FF2B5EF4-FFF2-40B4-BE49-F238E27FC236}">
                  <a16:creationId xmlns:a16="http://schemas.microsoft.com/office/drawing/2014/main" id="{6253DDEA-3715-496A-CA15-1FA86131F064}"/>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 name="Line 346">
              <a:extLst>
                <a:ext uri="{FF2B5EF4-FFF2-40B4-BE49-F238E27FC236}">
                  <a16:creationId xmlns:a16="http://schemas.microsoft.com/office/drawing/2014/main" id="{1C557A41-742F-33F8-F7E6-DB9D8E3EBD59}"/>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 name="Line 347">
              <a:extLst>
                <a:ext uri="{FF2B5EF4-FFF2-40B4-BE49-F238E27FC236}">
                  <a16:creationId xmlns:a16="http://schemas.microsoft.com/office/drawing/2014/main" id="{B608CF4C-0187-75EE-EE03-20FD65F9514E}"/>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3" name="Line 348">
              <a:extLst>
                <a:ext uri="{FF2B5EF4-FFF2-40B4-BE49-F238E27FC236}">
                  <a16:creationId xmlns:a16="http://schemas.microsoft.com/office/drawing/2014/main" id="{4FB1C8F7-6B05-1167-5899-A6032B985380}"/>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 name="Line 349">
              <a:extLst>
                <a:ext uri="{FF2B5EF4-FFF2-40B4-BE49-F238E27FC236}">
                  <a16:creationId xmlns:a16="http://schemas.microsoft.com/office/drawing/2014/main" id="{E0D96211-EC1A-13EE-5071-6499B8037E4A}"/>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5" name="Line 350">
              <a:extLst>
                <a:ext uri="{FF2B5EF4-FFF2-40B4-BE49-F238E27FC236}">
                  <a16:creationId xmlns:a16="http://schemas.microsoft.com/office/drawing/2014/main" id="{58828B14-1CDF-AC96-2278-0ADA969BE70B}"/>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 name="Line 351">
              <a:extLst>
                <a:ext uri="{FF2B5EF4-FFF2-40B4-BE49-F238E27FC236}">
                  <a16:creationId xmlns:a16="http://schemas.microsoft.com/office/drawing/2014/main" id="{1C385342-BAD7-6971-178F-86D1177D87FE}"/>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 name="Line 352">
              <a:extLst>
                <a:ext uri="{FF2B5EF4-FFF2-40B4-BE49-F238E27FC236}">
                  <a16:creationId xmlns:a16="http://schemas.microsoft.com/office/drawing/2014/main" id="{28B25BA3-433D-BE92-F50F-D126F150C277}"/>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 name="Line 353">
              <a:extLst>
                <a:ext uri="{FF2B5EF4-FFF2-40B4-BE49-F238E27FC236}">
                  <a16:creationId xmlns:a16="http://schemas.microsoft.com/office/drawing/2014/main" id="{4A04DE1B-82B4-3885-4193-BAE49568F666}"/>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 name="Line 354">
              <a:extLst>
                <a:ext uri="{FF2B5EF4-FFF2-40B4-BE49-F238E27FC236}">
                  <a16:creationId xmlns:a16="http://schemas.microsoft.com/office/drawing/2014/main" id="{B1850A51-B73C-1196-1369-AE424F315C24}"/>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 name="Line 355">
              <a:extLst>
                <a:ext uri="{FF2B5EF4-FFF2-40B4-BE49-F238E27FC236}">
                  <a16:creationId xmlns:a16="http://schemas.microsoft.com/office/drawing/2014/main" id="{AA9EA7C8-8D18-4C90-02AC-968818F2EBB4}"/>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 name="Line 356">
              <a:extLst>
                <a:ext uri="{FF2B5EF4-FFF2-40B4-BE49-F238E27FC236}">
                  <a16:creationId xmlns:a16="http://schemas.microsoft.com/office/drawing/2014/main" id="{1F415472-3440-0F80-0F55-E90583AF1929}"/>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 name="Line 357">
              <a:extLst>
                <a:ext uri="{FF2B5EF4-FFF2-40B4-BE49-F238E27FC236}">
                  <a16:creationId xmlns:a16="http://schemas.microsoft.com/office/drawing/2014/main" id="{23D8E0BF-1CE0-89C1-57B9-3CDD2ACB30E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 name="Line 358">
              <a:extLst>
                <a:ext uri="{FF2B5EF4-FFF2-40B4-BE49-F238E27FC236}">
                  <a16:creationId xmlns:a16="http://schemas.microsoft.com/office/drawing/2014/main" id="{E2F01847-8840-6CBD-AC34-002CA3D8AA62}"/>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4" name="Line 359">
              <a:extLst>
                <a:ext uri="{FF2B5EF4-FFF2-40B4-BE49-F238E27FC236}">
                  <a16:creationId xmlns:a16="http://schemas.microsoft.com/office/drawing/2014/main" id="{BBD5147B-F4C2-434A-85A7-9CF3533B7D34}"/>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5" name="Line 360">
              <a:extLst>
                <a:ext uri="{FF2B5EF4-FFF2-40B4-BE49-F238E27FC236}">
                  <a16:creationId xmlns:a16="http://schemas.microsoft.com/office/drawing/2014/main" id="{086F80CB-FFE1-CB39-6A89-CE46D13354E8}"/>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6" name="Line 361">
              <a:extLst>
                <a:ext uri="{FF2B5EF4-FFF2-40B4-BE49-F238E27FC236}">
                  <a16:creationId xmlns:a16="http://schemas.microsoft.com/office/drawing/2014/main" id="{E3CC3C87-5C0B-4A6F-C39D-E8DB5839DC5B}"/>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 name="Line 362">
              <a:extLst>
                <a:ext uri="{FF2B5EF4-FFF2-40B4-BE49-F238E27FC236}">
                  <a16:creationId xmlns:a16="http://schemas.microsoft.com/office/drawing/2014/main" id="{F7B30973-7CBC-3AC2-88E5-4D4C9FE3E8CA}"/>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 name="Line 363">
              <a:extLst>
                <a:ext uri="{FF2B5EF4-FFF2-40B4-BE49-F238E27FC236}">
                  <a16:creationId xmlns:a16="http://schemas.microsoft.com/office/drawing/2014/main" id="{6DCAFC76-B701-BCD0-7977-712652AC3154}"/>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 name="Line 364">
              <a:extLst>
                <a:ext uri="{FF2B5EF4-FFF2-40B4-BE49-F238E27FC236}">
                  <a16:creationId xmlns:a16="http://schemas.microsoft.com/office/drawing/2014/main" id="{C1BE079A-2010-6987-EA18-53BC1291A75D}"/>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 name="Line 365">
              <a:extLst>
                <a:ext uri="{FF2B5EF4-FFF2-40B4-BE49-F238E27FC236}">
                  <a16:creationId xmlns:a16="http://schemas.microsoft.com/office/drawing/2014/main" id="{2F7C2AA7-0F5E-E4BE-D9DD-4C75EA244CC6}"/>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 name="Line 366">
              <a:extLst>
                <a:ext uri="{FF2B5EF4-FFF2-40B4-BE49-F238E27FC236}">
                  <a16:creationId xmlns:a16="http://schemas.microsoft.com/office/drawing/2014/main" id="{9EB9B304-54F3-4725-4B89-D8FD8CEC0C52}"/>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2" name="Line 367">
              <a:extLst>
                <a:ext uri="{FF2B5EF4-FFF2-40B4-BE49-F238E27FC236}">
                  <a16:creationId xmlns:a16="http://schemas.microsoft.com/office/drawing/2014/main" id="{566FA7CA-2C12-F66F-2EF0-C769087F123C}"/>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3" name="Line 368">
              <a:extLst>
                <a:ext uri="{FF2B5EF4-FFF2-40B4-BE49-F238E27FC236}">
                  <a16:creationId xmlns:a16="http://schemas.microsoft.com/office/drawing/2014/main" id="{2E0A1B82-3C33-31B8-BA74-840B60680765}"/>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4" name="Line 369">
              <a:extLst>
                <a:ext uri="{FF2B5EF4-FFF2-40B4-BE49-F238E27FC236}">
                  <a16:creationId xmlns:a16="http://schemas.microsoft.com/office/drawing/2014/main" id="{D8BD9E7A-B0E8-59F9-4572-787670A49ECC}"/>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6" name="Rectangle 370">
            <a:extLst>
              <a:ext uri="{FF2B5EF4-FFF2-40B4-BE49-F238E27FC236}">
                <a16:creationId xmlns:a16="http://schemas.microsoft.com/office/drawing/2014/main" id="{A5872E58-2BA3-BEE6-D82C-24FDCC835554}"/>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31</xdr:col>
      <xdr:colOff>180499</xdr:colOff>
      <xdr:row>77</xdr:row>
      <xdr:rowOff>26977</xdr:rowOff>
    </xdr:from>
    <xdr:to>
      <xdr:col>37</xdr:col>
      <xdr:colOff>78881</xdr:colOff>
      <xdr:row>82</xdr:row>
      <xdr:rowOff>174155</xdr:rowOff>
    </xdr:to>
    <xdr:grpSp>
      <xdr:nvGrpSpPr>
        <xdr:cNvPr id="2295" name="Group 371">
          <a:extLst>
            <a:ext uri="{FF2B5EF4-FFF2-40B4-BE49-F238E27FC236}">
              <a16:creationId xmlns:a16="http://schemas.microsoft.com/office/drawing/2014/main" id="{F16F00CD-98A4-CA28-6B0C-7896D8982749}"/>
            </a:ext>
          </a:extLst>
        </xdr:cNvPr>
        <xdr:cNvGrpSpPr>
          <a:grpSpLocks noChangeAspect="1"/>
        </xdr:cNvGrpSpPr>
      </xdr:nvGrpSpPr>
      <xdr:grpSpPr bwMode="auto">
        <a:xfrm>
          <a:off x="7318082" y="17755812"/>
          <a:ext cx="1279849" cy="1298401"/>
          <a:chOff x="302" y="106"/>
          <a:chExt cx="179" cy="186"/>
        </a:xfrm>
      </xdr:grpSpPr>
      <xdr:sp macro="" textlink="">
        <xdr:nvSpPr>
          <xdr:cNvPr id="2296" name="Rectangle 372">
            <a:extLst>
              <a:ext uri="{FF2B5EF4-FFF2-40B4-BE49-F238E27FC236}">
                <a16:creationId xmlns:a16="http://schemas.microsoft.com/office/drawing/2014/main" id="{D529385F-6EFC-4114-08C0-FD5238764349}"/>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 name="Rectangle 373">
            <a:extLst>
              <a:ext uri="{FF2B5EF4-FFF2-40B4-BE49-F238E27FC236}">
                <a16:creationId xmlns:a16="http://schemas.microsoft.com/office/drawing/2014/main" id="{A77FEC5B-CEEC-B845-E458-F65432C72419}"/>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 name="Rectangle 374">
            <a:extLst>
              <a:ext uri="{FF2B5EF4-FFF2-40B4-BE49-F238E27FC236}">
                <a16:creationId xmlns:a16="http://schemas.microsoft.com/office/drawing/2014/main" id="{A1B478EA-932A-62ED-9AF4-305AFEA91D3E}"/>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38</xdr:col>
      <xdr:colOff>205024</xdr:colOff>
      <xdr:row>77</xdr:row>
      <xdr:rowOff>26977</xdr:rowOff>
    </xdr:from>
    <xdr:to>
      <xdr:col>44</xdr:col>
      <xdr:colOff>103406</xdr:colOff>
      <xdr:row>82</xdr:row>
      <xdr:rowOff>174155</xdr:rowOff>
    </xdr:to>
    <xdr:grpSp>
      <xdr:nvGrpSpPr>
        <xdr:cNvPr id="2299" name="Group 375">
          <a:extLst>
            <a:ext uri="{FF2B5EF4-FFF2-40B4-BE49-F238E27FC236}">
              <a16:creationId xmlns:a16="http://schemas.microsoft.com/office/drawing/2014/main" id="{E3D227AF-4174-3C76-CCC3-6C1BFA8EC827}"/>
            </a:ext>
          </a:extLst>
        </xdr:cNvPr>
        <xdr:cNvGrpSpPr>
          <a:grpSpLocks noChangeAspect="1"/>
        </xdr:cNvGrpSpPr>
      </xdr:nvGrpSpPr>
      <xdr:grpSpPr bwMode="auto">
        <a:xfrm>
          <a:off x="8954319" y="17755812"/>
          <a:ext cx="1279850" cy="1298401"/>
          <a:chOff x="302" y="106"/>
          <a:chExt cx="179" cy="186"/>
        </a:xfrm>
      </xdr:grpSpPr>
      <xdr:sp macro="" textlink="">
        <xdr:nvSpPr>
          <xdr:cNvPr id="2300" name="Rectangle 376">
            <a:extLst>
              <a:ext uri="{FF2B5EF4-FFF2-40B4-BE49-F238E27FC236}">
                <a16:creationId xmlns:a16="http://schemas.microsoft.com/office/drawing/2014/main" id="{4071F2E6-4D8B-9672-09BC-87F4A1A500BF}"/>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1" name="Rectangle 377">
            <a:extLst>
              <a:ext uri="{FF2B5EF4-FFF2-40B4-BE49-F238E27FC236}">
                <a16:creationId xmlns:a16="http://schemas.microsoft.com/office/drawing/2014/main" id="{A524BE49-D138-B687-8272-A9CB20468519}"/>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2" name="Rectangle 378">
            <a:extLst>
              <a:ext uri="{FF2B5EF4-FFF2-40B4-BE49-F238E27FC236}">
                <a16:creationId xmlns:a16="http://schemas.microsoft.com/office/drawing/2014/main" id="{8216F458-76ED-0A82-FF46-D410A9893812}"/>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52</xdr:col>
      <xdr:colOff>53897</xdr:colOff>
      <xdr:row>82</xdr:row>
      <xdr:rowOff>160272</xdr:rowOff>
    </xdr:from>
    <xdr:to>
      <xdr:col>59</xdr:col>
      <xdr:colOff>64232</xdr:colOff>
      <xdr:row>90</xdr:row>
      <xdr:rowOff>3155</xdr:rowOff>
    </xdr:to>
    <xdr:grpSp>
      <xdr:nvGrpSpPr>
        <xdr:cNvPr id="2317" name="Group 269">
          <a:extLst>
            <a:ext uri="{FF2B5EF4-FFF2-40B4-BE49-F238E27FC236}">
              <a16:creationId xmlns:a16="http://schemas.microsoft.com/office/drawing/2014/main" id="{7583ECD5-74D7-1322-22B4-F145B0B63D3B}"/>
            </a:ext>
          </a:extLst>
        </xdr:cNvPr>
        <xdr:cNvGrpSpPr>
          <a:grpSpLocks noChangeAspect="1"/>
        </xdr:cNvGrpSpPr>
      </xdr:nvGrpSpPr>
      <xdr:grpSpPr bwMode="auto">
        <a:xfrm>
          <a:off x="12026617" y="19040330"/>
          <a:ext cx="1622048" cy="1684840"/>
          <a:chOff x="395" y="684"/>
          <a:chExt cx="227" cy="241"/>
        </a:xfrm>
      </xdr:grpSpPr>
      <xdr:sp macro="" textlink="">
        <xdr:nvSpPr>
          <xdr:cNvPr id="2318" name="Rectangle 270">
            <a:extLst>
              <a:ext uri="{FF2B5EF4-FFF2-40B4-BE49-F238E27FC236}">
                <a16:creationId xmlns:a16="http://schemas.microsoft.com/office/drawing/2014/main" id="{15124DF9-6E35-64D4-3999-7FD1FA63DD3C}"/>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19" name="Rectangle 271">
            <a:extLst>
              <a:ext uri="{FF2B5EF4-FFF2-40B4-BE49-F238E27FC236}">
                <a16:creationId xmlns:a16="http://schemas.microsoft.com/office/drawing/2014/main" id="{D6DED52E-B58D-42EF-8F18-DC6591465149}"/>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0" name="Rectangle 272">
            <a:extLst>
              <a:ext uri="{FF2B5EF4-FFF2-40B4-BE49-F238E27FC236}">
                <a16:creationId xmlns:a16="http://schemas.microsoft.com/office/drawing/2014/main" id="{5CED61A3-920D-7F48-AA34-99AC3B67CF8E}"/>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21" name="Group 273">
            <a:extLst>
              <a:ext uri="{FF2B5EF4-FFF2-40B4-BE49-F238E27FC236}">
                <a16:creationId xmlns:a16="http://schemas.microsoft.com/office/drawing/2014/main" id="{EBA592BB-3BBE-CBCC-A260-71C91813B2C8}"/>
              </a:ext>
            </a:extLst>
          </xdr:cNvPr>
          <xdr:cNvGrpSpPr>
            <a:grpSpLocks noChangeAspect="1"/>
          </xdr:cNvGrpSpPr>
        </xdr:nvGrpSpPr>
        <xdr:grpSpPr bwMode="auto">
          <a:xfrm>
            <a:off x="412" y="860"/>
            <a:ext cx="189" cy="57"/>
            <a:chOff x="660" y="637"/>
            <a:chExt cx="297" cy="85"/>
          </a:xfrm>
        </xdr:grpSpPr>
        <xdr:sp macro="" textlink="">
          <xdr:nvSpPr>
            <xdr:cNvPr id="2323" name="Line 274">
              <a:extLst>
                <a:ext uri="{FF2B5EF4-FFF2-40B4-BE49-F238E27FC236}">
                  <a16:creationId xmlns:a16="http://schemas.microsoft.com/office/drawing/2014/main" id="{03E24B83-C461-C1BD-0FE6-BDE077D90D2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4" name="Line 275">
              <a:extLst>
                <a:ext uri="{FF2B5EF4-FFF2-40B4-BE49-F238E27FC236}">
                  <a16:creationId xmlns:a16="http://schemas.microsoft.com/office/drawing/2014/main" id="{1FC79BBA-8B22-A4C2-9C21-8E698778B052}"/>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5" name="Line 276">
              <a:extLst>
                <a:ext uri="{FF2B5EF4-FFF2-40B4-BE49-F238E27FC236}">
                  <a16:creationId xmlns:a16="http://schemas.microsoft.com/office/drawing/2014/main" id="{F8980E2A-7451-BB64-406F-68D17D9E6525}"/>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6" name="Line 277">
              <a:extLst>
                <a:ext uri="{FF2B5EF4-FFF2-40B4-BE49-F238E27FC236}">
                  <a16:creationId xmlns:a16="http://schemas.microsoft.com/office/drawing/2014/main" id="{B287A7BE-269D-1889-4FEF-4088B9747FD4}"/>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 name="Line 278">
              <a:extLst>
                <a:ext uri="{FF2B5EF4-FFF2-40B4-BE49-F238E27FC236}">
                  <a16:creationId xmlns:a16="http://schemas.microsoft.com/office/drawing/2014/main" id="{CABDF116-621E-D378-7409-495B0349E171}"/>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8" name="Line 279">
              <a:extLst>
                <a:ext uri="{FF2B5EF4-FFF2-40B4-BE49-F238E27FC236}">
                  <a16:creationId xmlns:a16="http://schemas.microsoft.com/office/drawing/2014/main" id="{FE583721-1E31-293F-65B4-955589CAC38A}"/>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9" name="Line 280">
              <a:extLst>
                <a:ext uri="{FF2B5EF4-FFF2-40B4-BE49-F238E27FC236}">
                  <a16:creationId xmlns:a16="http://schemas.microsoft.com/office/drawing/2014/main" id="{659E06C3-5BC5-39F7-CFA9-23ABC8A02D5C}"/>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0" name="Line 281">
              <a:extLst>
                <a:ext uri="{FF2B5EF4-FFF2-40B4-BE49-F238E27FC236}">
                  <a16:creationId xmlns:a16="http://schemas.microsoft.com/office/drawing/2014/main" id="{2C641774-9849-6B54-5536-CDE584C7F267}"/>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1" name="Line 282">
              <a:extLst>
                <a:ext uri="{FF2B5EF4-FFF2-40B4-BE49-F238E27FC236}">
                  <a16:creationId xmlns:a16="http://schemas.microsoft.com/office/drawing/2014/main" id="{DD04856D-321C-5235-396A-817AA6B3315F}"/>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2" name="Line 283">
              <a:extLst>
                <a:ext uri="{FF2B5EF4-FFF2-40B4-BE49-F238E27FC236}">
                  <a16:creationId xmlns:a16="http://schemas.microsoft.com/office/drawing/2014/main" id="{D5125E2D-955F-BCE2-EF7C-BD0CFEDA8062}"/>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 name="Line 284">
              <a:extLst>
                <a:ext uri="{FF2B5EF4-FFF2-40B4-BE49-F238E27FC236}">
                  <a16:creationId xmlns:a16="http://schemas.microsoft.com/office/drawing/2014/main" id="{E4617DAA-A208-78C4-CD1E-06DE6A8A8BB3}"/>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 name="Line 285">
              <a:extLst>
                <a:ext uri="{FF2B5EF4-FFF2-40B4-BE49-F238E27FC236}">
                  <a16:creationId xmlns:a16="http://schemas.microsoft.com/office/drawing/2014/main" id="{01F5077E-F837-7EFB-0952-9D702920A617}"/>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 name="Line 286">
              <a:extLst>
                <a:ext uri="{FF2B5EF4-FFF2-40B4-BE49-F238E27FC236}">
                  <a16:creationId xmlns:a16="http://schemas.microsoft.com/office/drawing/2014/main" id="{3B37BDEA-F5C3-1FAA-C682-A98E21E01F18}"/>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6" name="Line 287">
              <a:extLst>
                <a:ext uri="{FF2B5EF4-FFF2-40B4-BE49-F238E27FC236}">
                  <a16:creationId xmlns:a16="http://schemas.microsoft.com/office/drawing/2014/main" id="{BF114517-06BD-3D6E-075A-19A622DA138C}"/>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7" name="Line 288">
              <a:extLst>
                <a:ext uri="{FF2B5EF4-FFF2-40B4-BE49-F238E27FC236}">
                  <a16:creationId xmlns:a16="http://schemas.microsoft.com/office/drawing/2014/main" id="{8F5B9532-376E-9F21-867F-902B3D4C2FFC}"/>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8" name="Line 289">
              <a:extLst>
                <a:ext uri="{FF2B5EF4-FFF2-40B4-BE49-F238E27FC236}">
                  <a16:creationId xmlns:a16="http://schemas.microsoft.com/office/drawing/2014/main" id="{E44B9807-9587-FC47-EFF4-30CE3FAC492C}"/>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 name="Line 290">
              <a:extLst>
                <a:ext uri="{FF2B5EF4-FFF2-40B4-BE49-F238E27FC236}">
                  <a16:creationId xmlns:a16="http://schemas.microsoft.com/office/drawing/2014/main" id="{8228E2B4-4D46-8480-B2E6-E853E4DE2CE1}"/>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0" name="Line 291">
              <a:extLst>
                <a:ext uri="{FF2B5EF4-FFF2-40B4-BE49-F238E27FC236}">
                  <a16:creationId xmlns:a16="http://schemas.microsoft.com/office/drawing/2014/main" id="{1BBFBABE-12B0-33F6-E1B0-4DA4CA8A9240}"/>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1" name="Line 292">
              <a:extLst>
                <a:ext uri="{FF2B5EF4-FFF2-40B4-BE49-F238E27FC236}">
                  <a16:creationId xmlns:a16="http://schemas.microsoft.com/office/drawing/2014/main" id="{5450F636-8EF9-63E4-ED0F-DD0B981CDDCE}"/>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 name="Line 293">
              <a:extLst>
                <a:ext uri="{FF2B5EF4-FFF2-40B4-BE49-F238E27FC236}">
                  <a16:creationId xmlns:a16="http://schemas.microsoft.com/office/drawing/2014/main" id="{5158B78E-E914-37EE-AC12-A5C5657299B7}"/>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 name="Line 294">
              <a:extLst>
                <a:ext uri="{FF2B5EF4-FFF2-40B4-BE49-F238E27FC236}">
                  <a16:creationId xmlns:a16="http://schemas.microsoft.com/office/drawing/2014/main" id="{EE87497D-398F-BA9A-F3D8-7A72A5ED4062}"/>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4" name="Line 295">
              <a:extLst>
                <a:ext uri="{FF2B5EF4-FFF2-40B4-BE49-F238E27FC236}">
                  <a16:creationId xmlns:a16="http://schemas.microsoft.com/office/drawing/2014/main" id="{DB874150-5FE6-E731-8C25-86766B2A3829}"/>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5" name="Line 296">
              <a:extLst>
                <a:ext uri="{FF2B5EF4-FFF2-40B4-BE49-F238E27FC236}">
                  <a16:creationId xmlns:a16="http://schemas.microsoft.com/office/drawing/2014/main" id="{C4F18CAE-67C1-E5CC-7D12-08FBC4E4AFBB}"/>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6" name="Line 297">
              <a:extLst>
                <a:ext uri="{FF2B5EF4-FFF2-40B4-BE49-F238E27FC236}">
                  <a16:creationId xmlns:a16="http://schemas.microsoft.com/office/drawing/2014/main" id="{361A3021-4187-403A-CBC6-8F2E00722599}"/>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 name="Line 298">
              <a:extLst>
                <a:ext uri="{FF2B5EF4-FFF2-40B4-BE49-F238E27FC236}">
                  <a16:creationId xmlns:a16="http://schemas.microsoft.com/office/drawing/2014/main" id="{55B7ED09-70F7-0334-7463-A2E48649F061}"/>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 name="Line 299">
              <a:extLst>
                <a:ext uri="{FF2B5EF4-FFF2-40B4-BE49-F238E27FC236}">
                  <a16:creationId xmlns:a16="http://schemas.microsoft.com/office/drawing/2014/main" id="{13CD4F05-D2C1-6BAB-06D4-1DF0F94AC272}"/>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9" name="Line 300">
              <a:extLst>
                <a:ext uri="{FF2B5EF4-FFF2-40B4-BE49-F238E27FC236}">
                  <a16:creationId xmlns:a16="http://schemas.microsoft.com/office/drawing/2014/main" id="{AF8BB8CC-2D13-3C8A-9E90-962DCC385A1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0" name="Line 301">
              <a:extLst>
                <a:ext uri="{FF2B5EF4-FFF2-40B4-BE49-F238E27FC236}">
                  <a16:creationId xmlns:a16="http://schemas.microsoft.com/office/drawing/2014/main" id="{81DE0194-CEEC-794D-6316-0DF1878EFB6D}"/>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22" name="Rectangle 302">
            <a:extLst>
              <a:ext uri="{FF2B5EF4-FFF2-40B4-BE49-F238E27FC236}">
                <a16:creationId xmlns:a16="http://schemas.microsoft.com/office/drawing/2014/main" id="{2B3C676A-38B5-068C-C87E-D18E9EE9D896}"/>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45</xdr:col>
      <xdr:colOff>36467</xdr:colOff>
      <xdr:row>82</xdr:row>
      <xdr:rowOff>160272</xdr:rowOff>
    </xdr:from>
    <xdr:to>
      <xdr:col>52</xdr:col>
      <xdr:colOff>40452</xdr:colOff>
      <xdr:row>90</xdr:row>
      <xdr:rowOff>3155</xdr:rowOff>
    </xdr:to>
    <xdr:grpSp>
      <xdr:nvGrpSpPr>
        <xdr:cNvPr id="2351" name="Group 303">
          <a:extLst>
            <a:ext uri="{FF2B5EF4-FFF2-40B4-BE49-F238E27FC236}">
              <a16:creationId xmlns:a16="http://schemas.microsoft.com/office/drawing/2014/main" id="{B5C44CE3-8576-57E1-8665-E32A3691ED7A}"/>
            </a:ext>
          </a:extLst>
        </xdr:cNvPr>
        <xdr:cNvGrpSpPr>
          <a:grpSpLocks noChangeAspect="1"/>
        </xdr:cNvGrpSpPr>
      </xdr:nvGrpSpPr>
      <xdr:grpSpPr bwMode="auto">
        <a:xfrm>
          <a:off x="10397475" y="19040330"/>
          <a:ext cx="1615697" cy="1684840"/>
          <a:chOff x="395" y="684"/>
          <a:chExt cx="227" cy="241"/>
        </a:xfrm>
      </xdr:grpSpPr>
      <xdr:sp macro="" textlink="">
        <xdr:nvSpPr>
          <xdr:cNvPr id="2352" name="Rectangle 304">
            <a:extLst>
              <a:ext uri="{FF2B5EF4-FFF2-40B4-BE49-F238E27FC236}">
                <a16:creationId xmlns:a16="http://schemas.microsoft.com/office/drawing/2014/main" id="{5B957A7D-3A25-AF6F-9FB7-70657C2B721B}"/>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 name="Rectangle 305">
            <a:extLst>
              <a:ext uri="{FF2B5EF4-FFF2-40B4-BE49-F238E27FC236}">
                <a16:creationId xmlns:a16="http://schemas.microsoft.com/office/drawing/2014/main" id="{67CCA4C6-C386-E5AA-F4AF-2A3F97281FCC}"/>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 name="Rectangle 306">
            <a:extLst>
              <a:ext uri="{FF2B5EF4-FFF2-40B4-BE49-F238E27FC236}">
                <a16:creationId xmlns:a16="http://schemas.microsoft.com/office/drawing/2014/main" id="{920741DC-9AAE-0142-56D5-99A17DEF12C2}"/>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5" name="Group 307">
            <a:extLst>
              <a:ext uri="{FF2B5EF4-FFF2-40B4-BE49-F238E27FC236}">
                <a16:creationId xmlns:a16="http://schemas.microsoft.com/office/drawing/2014/main" id="{F9346F37-28CF-DFB1-1AF5-84ACDC1B0ADD}"/>
              </a:ext>
            </a:extLst>
          </xdr:cNvPr>
          <xdr:cNvGrpSpPr>
            <a:grpSpLocks noChangeAspect="1"/>
          </xdr:cNvGrpSpPr>
        </xdr:nvGrpSpPr>
        <xdr:grpSpPr bwMode="auto">
          <a:xfrm>
            <a:off x="412" y="860"/>
            <a:ext cx="189" cy="57"/>
            <a:chOff x="660" y="637"/>
            <a:chExt cx="297" cy="85"/>
          </a:xfrm>
        </xdr:grpSpPr>
        <xdr:sp macro="" textlink="">
          <xdr:nvSpPr>
            <xdr:cNvPr id="2357" name="Line 308">
              <a:extLst>
                <a:ext uri="{FF2B5EF4-FFF2-40B4-BE49-F238E27FC236}">
                  <a16:creationId xmlns:a16="http://schemas.microsoft.com/office/drawing/2014/main" id="{3CB3E252-5F5E-2DE9-7F60-AE080F7F121A}"/>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8" name="Line 309">
              <a:extLst>
                <a:ext uri="{FF2B5EF4-FFF2-40B4-BE49-F238E27FC236}">
                  <a16:creationId xmlns:a16="http://schemas.microsoft.com/office/drawing/2014/main" id="{BF76069D-A2CB-859E-CADB-C7C11B0E7587}"/>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 name="Line 310">
              <a:extLst>
                <a:ext uri="{FF2B5EF4-FFF2-40B4-BE49-F238E27FC236}">
                  <a16:creationId xmlns:a16="http://schemas.microsoft.com/office/drawing/2014/main" id="{194D8047-69E1-5564-612E-3715663FEF35}"/>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 name="Line 311">
              <a:extLst>
                <a:ext uri="{FF2B5EF4-FFF2-40B4-BE49-F238E27FC236}">
                  <a16:creationId xmlns:a16="http://schemas.microsoft.com/office/drawing/2014/main" id="{2AA7F2E7-B06E-F62F-3C5F-0B25FF06B1BF}"/>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 name="Line 312">
              <a:extLst>
                <a:ext uri="{FF2B5EF4-FFF2-40B4-BE49-F238E27FC236}">
                  <a16:creationId xmlns:a16="http://schemas.microsoft.com/office/drawing/2014/main" id="{1A430882-C132-CCAF-93F9-30DCF35C3D39}"/>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 name="Line 313">
              <a:extLst>
                <a:ext uri="{FF2B5EF4-FFF2-40B4-BE49-F238E27FC236}">
                  <a16:creationId xmlns:a16="http://schemas.microsoft.com/office/drawing/2014/main" id="{2C223C8D-3514-9174-49C8-8146DBDB45AC}"/>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 name="Line 314">
              <a:extLst>
                <a:ext uri="{FF2B5EF4-FFF2-40B4-BE49-F238E27FC236}">
                  <a16:creationId xmlns:a16="http://schemas.microsoft.com/office/drawing/2014/main" id="{7F2404A3-5916-9D1E-9C92-5070926EBBFD}"/>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4" name="Line 315">
              <a:extLst>
                <a:ext uri="{FF2B5EF4-FFF2-40B4-BE49-F238E27FC236}">
                  <a16:creationId xmlns:a16="http://schemas.microsoft.com/office/drawing/2014/main" id="{5EBCD514-CD19-D8C5-21BF-6FAACF296C75}"/>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5" name="Line 316">
              <a:extLst>
                <a:ext uri="{FF2B5EF4-FFF2-40B4-BE49-F238E27FC236}">
                  <a16:creationId xmlns:a16="http://schemas.microsoft.com/office/drawing/2014/main" id="{41E8B84C-E0F8-4BD0-FB29-F34855DFC972}"/>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6" name="Line 317">
              <a:extLst>
                <a:ext uri="{FF2B5EF4-FFF2-40B4-BE49-F238E27FC236}">
                  <a16:creationId xmlns:a16="http://schemas.microsoft.com/office/drawing/2014/main" id="{11C70F6E-19FF-4B9C-1AB7-E8F3AB5D0AE5}"/>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7" name="Line 318">
              <a:extLst>
                <a:ext uri="{FF2B5EF4-FFF2-40B4-BE49-F238E27FC236}">
                  <a16:creationId xmlns:a16="http://schemas.microsoft.com/office/drawing/2014/main" id="{4E55E4AD-2894-DFF4-1766-190C91768B58}"/>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8" name="Line 319">
              <a:extLst>
                <a:ext uri="{FF2B5EF4-FFF2-40B4-BE49-F238E27FC236}">
                  <a16:creationId xmlns:a16="http://schemas.microsoft.com/office/drawing/2014/main" id="{789CC9E1-FDB7-0B38-A21E-22DC83B02585}"/>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9" name="Line 320">
              <a:extLst>
                <a:ext uri="{FF2B5EF4-FFF2-40B4-BE49-F238E27FC236}">
                  <a16:creationId xmlns:a16="http://schemas.microsoft.com/office/drawing/2014/main" id="{A2BF501A-A861-B6C0-B420-DF0CB1FB290C}"/>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0" name="Line 321">
              <a:extLst>
                <a:ext uri="{FF2B5EF4-FFF2-40B4-BE49-F238E27FC236}">
                  <a16:creationId xmlns:a16="http://schemas.microsoft.com/office/drawing/2014/main" id="{500259BD-0494-4D16-5745-E21879648452}"/>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1" name="Line 322">
              <a:extLst>
                <a:ext uri="{FF2B5EF4-FFF2-40B4-BE49-F238E27FC236}">
                  <a16:creationId xmlns:a16="http://schemas.microsoft.com/office/drawing/2014/main" id="{6B180B16-11BB-EB13-7A81-36856E45AE8A}"/>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2" name="Line 323">
              <a:extLst>
                <a:ext uri="{FF2B5EF4-FFF2-40B4-BE49-F238E27FC236}">
                  <a16:creationId xmlns:a16="http://schemas.microsoft.com/office/drawing/2014/main" id="{BECC18BD-C9E7-9E73-8ACC-FAC91B85F828}"/>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3" name="Line 324">
              <a:extLst>
                <a:ext uri="{FF2B5EF4-FFF2-40B4-BE49-F238E27FC236}">
                  <a16:creationId xmlns:a16="http://schemas.microsoft.com/office/drawing/2014/main" id="{849B633C-6BB7-0008-A864-8588E2A7ECFC}"/>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4" name="Line 325">
              <a:extLst>
                <a:ext uri="{FF2B5EF4-FFF2-40B4-BE49-F238E27FC236}">
                  <a16:creationId xmlns:a16="http://schemas.microsoft.com/office/drawing/2014/main" id="{B1C05300-94C5-1A31-3EBF-E50BC89F6C46}"/>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5" name="Line 326">
              <a:extLst>
                <a:ext uri="{FF2B5EF4-FFF2-40B4-BE49-F238E27FC236}">
                  <a16:creationId xmlns:a16="http://schemas.microsoft.com/office/drawing/2014/main" id="{17F1AEB3-7FBD-2813-E266-38BA3DC818DF}"/>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6" name="Line 327">
              <a:extLst>
                <a:ext uri="{FF2B5EF4-FFF2-40B4-BE49-F238E27FC236}">
                  <a16:creationId xmlns:a16="http://schemas.microsoft.com/office/drawing/2014/main" id="{4CB8DC3B-8464-FE0D-DBE4-BF2710535219}"/>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7" name="Line 328">
              <a:extLst>
                <a:ext uri="{FF2B5EF4-FFF2-40B4-BE49-F238E27FC236}">
                  <a16:creationId xmlns:a16="http://schemas.microsoft.com/office/drawing/2014/main" id="{B2365F18-8CA1-B5B7-5A49-BA2ACEE36BE7}"/>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8" name="Line 329">
              <a:extLst>
                <a:ext uri="{FF2B5EF4-FFF2-40B4-BE49-F238E27FC236}">
                  <a16:creationId xmlns:a16="http://schemas.microsoft.com/office/drawing/2014/main" id="{DBB82331-E3C8-897F-371F-F930B35850F7}"/>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79" name="Line 330">
              <a:extLst>
                <a:ext uri="{FF2B5EF4-FFF2-40B4-BE49-F238E27FC236}">
                  <a16:creationId xmlns:a16="http://schemas.microsoft.com/office/drawing/2014/main" id="{045B93C3-5093-65D3-850A-EF6992CED137}"/>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0" name="Line 331">
              <a:extLst>
                <a:ext uri="{FF2B5EF4-FFF2-40B4-BE49-F238E27FC236}">
                  <a16:creationId xmlns:a16="http://schemas.microsoft.com/office/drawing/2014/main" id="{3F3C59F0-61F3-0E4B-F0E1-83CF86008B08}"/>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1" name="Line 332">
              <a:extLst>
                <a:ext uri="{FF2B5EF4-FFF2-40B4-BE49-F238E27FC236}">
                  <a16:creationId xmlns:a16="http://schemas.microsoft.com/office/drawing/2014/main" id="{3C89B294-78DE-FF74-8AAF-F0B512309E5F}"/>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2" name="Line 333">
              <a:extLst>
                <a:ext uri="{FF2B5EF4-FFF2-40B4-BE49-F238E27FC236}">
                  <a16:creationId xmlns:a16="http://schemas.microsoft.com/office/drawing/2014/main" id="{4050966E-9501-2E0A-47D8-5E28E9F12109}"/>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3" name="Line 334">
              <a:extLst>
                <a:ext uri="{FF2B5EF4-FFF2-40B4-BE49-F238E27FC236}">
                  <a16:creationId xmlns:a16="http://schemas.microsoft.com/office/drawing/2014/main" id="{97500863-D280-5953-7419-AF691C59BC6E}"/>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4" name="Line 335">
              <a:extLst>
                <a:ext uri="{FF2B5EF4-FFF2-40B4-BE49-F238E27FC236}">
                  <a16:creationId xmlns:a16="http://schemas.microsoft.com/office/drawing/2014/main" id="{DECC3C2D-E5AB-28B1-C0FD-920810A90E7C}"/>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6" name="Rectangle 336">
            <a:extLst>
              <a:ext uri="{FF2B5EF4-FFF2-40B4-BE49-F238E27FC236}">
                <a16:creationId xmlns:a16="http://schemas.microsoft.com/office/drawing/2014/main" id="{E2B41EF2-241D-6BF2-4BF3-B45D4E437175}"/>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60</xdr:col>
      <xdr:colOff>13433</xdr:colOff>
      <xdr:row>82</xdr:row>
      <xdr:rowOff>160272</xdr:rowOff>
    </xdr:from>
    <xdr:to>
      <xdr:col>67</xdr:col>
      <xdr:colOff>23768</xdr:colOff>
      <xdr:row>90</xdr:row>
      <xdr:rowOff>3155</xdr:rowOff>
    </xdr:to>
    <xdr:grpSp>
      <xdr:nvGrpSpPr>
        <xdr:cNvPr id="2385" name="Group 337">
          <a:extLst>
            <a:ext uri="{FF2B5EF4-FFF2-40B4-BE49-F238E27FC236}">
              <a16:creationId xmlns:a16="http://schemas.microsoft.com/office/drawing/2014/main" id="{C9D92BDD-6750-1BB5-E495-C04967D3B8F4}"/>
            </a:ext>
          </a:extLst>
        </xdr:cNvPr>
        <xdr:cNvGrpSpPr>
          <a:grpSpLocks noChangeAspect="1"/>
        </xdr:cNvGrpSpPr>
      </xdr:nvGrpSpPr>
      <xdr:grpSpPr bwMode="auto">
        <a:xfrm>
          <a:off x="13828111" y="19040330"/>
          <a:ext cx="1622045" cy="1684840"/>
          <a:chOff x="395" y="684"/>
          <a:chExt cx="227" cy="241"/>
        </a:xfrm>
      </xdr:grpSpPr>
      <xdr:sp macro="" textlink="">
        <xdr:nvSpPr>
          <xdr:cNvPr id="2386" name="Rectangle 338">
            <a:extLst>
              <a:ext uri="{FF2B5EF4-FFF2-40B4-BE49-F238E27FC236}">
                <a16:creationId xmlns:a16="http://schemas.microsoft.com/office/drawing/2014/main" id="{B1E073A3-6717-4418-9A93-23317AAED125}"/>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7" name="Rectangle 339">
            <a:extLst>
              <a:ext uri="{FF2B5EF4-FFF2-40B4-BE49-F238E27FC236}">
                <a16:creationId xmlns:a16="http://schemas.microsoft.com/office/drawing/2014/main" id="{53A81D28-8070-E703-631E-6CFDC20C9EBE}"/>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 name="Rectangle 340">
            <a:extLst>
              <a:ext uri="{FF2B5EF4-FFF2-40B4-BE49-F238E27FC236}">
                <a16:creationId xmlns:a16="http://schemas.microsoft.com/office/drawing/2014/main" id="{8D7A5ECB-C9B8-7CE5-DF80-BF8F7F77C1FE}"/>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89" name="Group 341">
            <a:extLst>
              <a:ext uri="{FF2B5EF4-FFF2-40B4-BE49-F238E27FC236}">
                <a16:creationId xmlns:a16="http://schemas.microsoft.com/office/drawing/2014/main" id="{1496EF93-EF70-D6E2-BF0F-2F43791EDA68}"/>
              </a:ext>
            </a:extLst>
          </xdr:cNvPr>
          <xdr:cNvGrpSpPr>
            <a:grpSpLocks noChangeAspect="1"/>
          </xdr:cNvGrpSpPr>
        </xdr:nvGrpSpPr>
        <xdr:grpSpPr bwMode="auto">
          <a:xfrm>
            <a:off x="412" y="860"/>
            <a:ext cx="189" cy="57"/>
            <a:chOff x="660" y="637"/>
            <a:chExt cx="297" cy="85"/>
          </a:xfrm>
        </xdr:grpSpPr>
        <xdr:sp macro="" textlink="">
          <xdr:nvSpPr>
            <xdr:cNvPr id="2391" name="Line 342">
              <a:extLst>
                <a:ext uri="{FF2B5EF4-FFF2-40B4-BE49-F238E27FC236}">
                  <a16:creationId xmlns:a16="http://schemas.microsoft.com/office/drawing/2014/main" id="{CE76EC37-A450-F3CB-E7E1-3B19C8FDA69E}"/>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2" name="Line 343">
              <a:extLst>
                <a:ext uri="{FF2B5EF4-FFF2-40B4-BE49-F238E27FC236}">
                  <a16:creationId xmlns:a16="http://schemas.microsoft.com/office/drawing/2014/main" id="{05051828-E27E-AA66-82D2-C083000B752C}"/>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 name="Line 344">
              <a:extLst>
                <a:ext uri="{FF2B5EF4-FFF2-40B4-BE49-F238E27FC236}">
                  <a16:creationId xmlns:a16="http://schemas.microsoft.com/office/drawing/2014/main" id="{9F931AB8-5F9B-D174-325C-F7B8FBFD0CEF}"/>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4" name="Line 345">
              <a:extLst>
                <a:ext uri="{FF2B5EF4-FFF2-40B4-BE49-F238E27FC236}">
                  <a16:creationId xmlns:a16="http://schemas.microsoft.com/office/drawing/2014/main" id="{5FABE91C-32D6-C678-A078-6BA94D892365}"/>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 name="Line 346">
              <a:extLst>
                <a:ext uri="{FF2B5EF4-FFF2-40B4-BE49-F238E27FC236}">
                  <a16:creationId xmlns:a16="http://schemas.microsoft.com/office/drawing/2014/main" id="{CD843904-BFB9-0DBB-709F-B3F30DBF668D}"/>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 name="Line 347">
              <a:extLst>
                <a:ext uri="{FF2B5EF4-FFF2-40B4-BE49-F238E27FC236}">
                  <a16:creationId xmlns:a16="http://schemas.microsoft.com/office/drawing/2014/main" id="{8AF787DB-E8E9-5F28-0ED8-985CB0A399BE}"/>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 name="Line 348">
              <a:extLst>
                <a:ext uri="{FF2B5EF4-FFF2-40B4-BE49-F238E27FC236}">
                  <a16:creationId xmlns:a16="http://schemas.microsoft.com/office/drawing/2014/main" id="{BC80D75C-31B5-4302-580C-C62BE851981E}"/>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 name="Line 349">
              <a:extLst>
                <a:ext uri="{FF2B5EF4-FFF2-40B4-BE49-F238E27FC236}">
                  <a16:creationId xmlns:a16="http://schemas.microsoft.com/office/drawing/2014/main" id="{C067F885-AD7E-0C11-1749-D70609FECAE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 name="Line 350">
              <a:extLst>
                <a:ext uri="{FF2B5EF4-FFF2-40B4-BE49-F238E27FC236}">
                  <a16:creationId xmlns:a16="http://schemas.microsoft.com/office/drawing/2014/main" id="{155E82B9-D42B-FD6D-2CEA-B4C2A2314FDC}"/>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0" name="Line 351">
              <a:extLst>
                <a:ext uri="{FF2B5EF4-FFF2-40B4-BE49-F238E27FC236}">
                  <a16:creationId xmlns:a16="http://schemas.microsoft.com/office/drawing/2014/main" id="{3B4E854B-4323-15E1-DACF-2A52E588A768}"/>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1" name="Line 352">
              <a:extLst>
                <a:ext uri="{FF2B5EF4-FFF2-40B4-BE49-F238E27FC236}">
                  <a16:creationId xmlns:a16="http://schemas.microsoft.com/office/drawing/2014/main" id="{4ADFF723-C195-81C0-0E00-E253B52120B3}"/>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2" name="Line 353">
              <a:extLst>
                <a:ext uri="{FF2B5EF4-FFF2-40B4-BE49-F238E27FC236}">
                  <a16:creationId xmlns:a16="http://schemas.microsoft.com/office/drawing/2014/main" id="{03D82A04-1F41-A697-4DFC-29EA847C2493}"/>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3" name="Line 354">
              <a:extLst>
                <a:ext uri="{FF2B5EF4-FFF2-40B4-BE49-F238E27FC236}">
                  <a16:creationId xmlns:a16="http://schemas.microsoft.com/office/drawing/2014/main" id="{7F954346-FAFF-E585-690F-32CCC675283A}"/>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4" name="Line 355">
              <a:extLst>
                <a:ext uri="{FF2B5EF4-FFF2-40B4-BE49-F238E27FC236}">
                  <a16:creationId xmlns:a16="http://schemas.microsoft.com/office/drawing/2014/main" id="{9366E8BC-B50D-29F2-F53C-37D422E42D68}"/>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5" name="Line 356">
              <a:extLst>
                <a:ext uri="{FF2B5EF4-FFF2-40B4-BE49-F238E27FC236}">
                  <a16:creationId xmlns:a16="http://schemas.microsoft.com/office/drawing/2014/main" id="{1F6C909E-F64B-3E06-4118-C7C055A3CE79}"/>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6" name="Line 357">
              <a:extLst>
                <a:ext uri="{FF2B5EF4-FFF2-40B4-BE49-F238E27FC236}">
                  <a16:creationId xmlns:a16="http://schemas.microsoft.com/office/drawing/2014/main" id="{B733E799-54FD-7B0A-E17E-C83177CE319E}"/>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7" name="Line 358">
              <a:extLst>
                <a:ext uri="{FF2B5EF4-FFF2-40B4-BE49-F238E27FC236}">
                  <a16:creationId xmlns:a16="http://schemas.microsoft.com/office/drawing/2014/main" id="{16F80573-05B3-64A6-AA15-A9D0D3A990F5}"/>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8" name="Line 359">
              <a:extLst>
                <a:ext uri="{FF2B5EF4-FFF2-40B4-BE49-F238E27FC236}">
                  <a16:creationId xmlns:a16="http://schemas.microsoft.com/office/drawing/2014/main" id="{3E9DD530-D88A-A9D2-70E9-AF80AE161BF5}"/>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09" name="Line 360">
              <a:extLst>
                <a:ext uri="{FF2B5EF4-FFF2-40B4-BE49-F238E27FC236}">
                  <a16:creationId xmlns:a16="http://schemas.microsoft.com/office/drawing/2014/main" id="{C676D1DC-FACB-7284-64F3-19F190E44125}"/>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0" name="Line 361">
              <a:extLst>
                <a:ext uri="{FF2B5EF4-FFF2-40B4-BE49-F238E27FC236}">
                  <a16:creationId xmlns:a16="http://schemas.microsoft.com/office/drawing/2014/main" id="{D9159DCF-FC4D-6823-7D80-F59A077FCE29}"/>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1" name="Line 362">
              <a:extLst>
                <a:ext uri="{FF2B5EF4-FFF2-40B4-BE49-F238E27FC236}">
                  <a16:creationId xmlns:a16="http://schemas.microsoft.com/office/drawing/2014/main" id="{40BB2933-9D6D-985A-354D-1557F0B1AF28}"/>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2" name="Line 363">
              <a:extLst>
                <a:ext uri="{FF2B5EF4-FFF2-40B4-BE49-F238E27FC236}">
                  <a16:creationId xmlns:a16="http://schemas.microsoft.com/office/drawing/2014/main" id="{9AFD89DA-8DB0-BC90-21D7-BCFC5CBA83A8}"/>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3" name="Line 364">
              <a:extLst>
                <a:ext uri="{FF2B5EF4-FFF2-40B4-BE49-F238E27FC236}">
                  <a16:creationId xmlns:a16="http://schemas.microsoft.com/office/drawing/2014/main" id="{6BFD3DCF-892B-6EA9-6291-9079A11DF5CA}"/>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4" name="Line 365">
              <a:extLst>
                <a:ext uri="{FF2B5EF4-FFF2-40B4-BE49-F238E27FC236}">
                  <a16:creationId xmlns:a16="http://schemas.microsoft.com/office/drawing/2014/main" id="{3167A36B-64EE-7CF5-A5A3-FFB839954ABB}"/>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5" name="Line 366">
              <a:extLst>
                <a:ext uri="{FF2B5EF4-FFF2-40B4-BE49-F238E27FC236}">
                  <a16:creationId xmlns:a16="http://schemas.microsoft.com/office/drawing/2014/main" id="{F32C11EC-BF37-4F2F-EDA4-8168DF21030C}"/>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6" name="Line 367">
              <a:extLst>
                <a:ext uri="{FF2B5EF4-FFF2-40B4-BE49-F238E27FC236}">
                  <a16:creationId xmlns:a16="http://schemas.microsoft.com/office/drawing/2014/main" id="{32C68F4A-D273-16DC-3721-1F2E70FE034D}"/>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7" name="Line 368">
              <a:extLst>
                <a:ext uri="{FF2B5EF4-FFF2-40B4-BE49-F238E27FC236}">
                  <a16:creationId xmlns:a16="http://schemas.microsoft.com/office/drawing/2014/main" id="{71C4EEB3-0D14-8AB7-75E7-53889FDDDFA5}"/>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8" name="Line 369">
              <a:extLst>
                <a:ext uri="{FF2B5EF4-FFF2-40B4-BE49-F238E27FC236}">
                  <a16:creationId xmlns:a16="http://schemas.microsoft.com/office/drawing/2014/main" id="{E606D185-C448-D1FC-728B-C5312AD3E1BF}"/>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0" name="Rectangle 370">
            <a:extLst>
              <a:ext uri="{FF2B5EF4-FFF2-40B4-BE49-F238E27FC236}">
                <a16:creationId xmlns:a16="http://schemas.microsoft.com/office/drawing/2014/main" id="{CD4B037C-1FC0-DEC3-49DC-FF5638929073}"/>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60</xdr:col>
      <xdr:colOff>204994</xdr:colOff>
      <xdr:row>77</xdr:row>
      <xdr:rowOff>26967</xdr:rowOff>
    </xdr:from>
    <xdr:to>
      <xdr:col>66</xdr:col>
      <xdr:colOff>103376</xdr:colOff>
      <xdr:row>82</xdr:row>
      <xdr:rowOff>174145</xdr:rowOff>
    </xdr:to>
    <xdr:grpSp>
      <xdr:nvGrpSpPr>
        <xdr:cNvPr id="2423" name="Group 375">
          <a:extLst>
            <a:ext uri="{FF2B5EF4-FFF2-40B4-BE49-F238E27FC236}">
              <a16:creationId xmlns:a16="http://schemas.microsoft.com/office/drawing/2014/main" id="{9C93012E-3AD5-E0D4-9CDC-DA52E6289CD7}"/>
            </a:ext>
          </a:extLst>
        </xdr:cNvPr>
        <xdr:cNvGrpSpPr>
          <a:grpSpLocks noChangeAspect="1"/>
        </xdr:cNvGrpSpPr>
      </xdr:nvGrpSpPr>
      <xdr:grpSpPr bwMode="auto">
        <a:xfrm>
          <a:off x="14019672" y="17755802"/>
          <a:ext cx="1279849" cy="1298401"/>
          <a:chOff x="302" y="106"/>
          <a:chExt cx="179" cy="186"/>
        </a:xfrm>
      </xdr:grpSpPr>
      <xdr:sp macro="" textlink="">
        <xdr:nvSpPr>
          <xdr:cNvPr id="2424" name="Rectangle 376">
            <a:extLst>
              <a:ext uri="{FF2B5EF4-FFF2-40B4-BE49-F238E27FC236}">
                <a16:creationId xmlns:a16="http://schemas.microsoft.com/office/drawing/2014/main" id="{0B4E5F1F-1E7D-A5DB-595F-35AE6D942112}"/>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25" name="Rectangle 377">
            <a:extLst>
              <a:ext uri="{FF2B5EF4-FFF2-40B4-BE49-F238E27FC236}">
                <a16:creationId xmlns:a16="http://schemas.microsoft.com/office/drawing/2014/main" id="{80409C88-AEEC-AF22-C433-A25CC97FA48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26" name="Rectangle 378">
            <a:extLst>
              <a:ext uri="{FF2B5EF4-FFF2-40B4-BE49-F238E27FC236}">
                <a16:creationId xmlns:a16="http://schemas.microsoft.com/office/drawing/2014/main" id="{04CFEA90-E4FD-4634-A770-927352520859}"/>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74</xdr:col>
      <xdr:colOff>36471</xdr:colOff>
      <xdr:row>82</xdr:row>
      <xdr:rowOff>160287</xdr:rowOff>
    </xdr:from>
    <xdr:to>
      <xdr:col>81</xdr:col>
      <xdr:colOff>56327</xdr:colOff>
      <xdr:row>90</xdr:row>
      <xdr:rowOff>3170</xdr:rowOff>
    </xdr:to>
    <xdr:grpSp>
      <xdr:nvGrpSpPr>
        <xdr:cNvPr id="2445" name="Group 269">
          <a:extLst>
            <a:ext uri="{FF2B5EF4-FFF2-40B4-BE49-F238E27FC236}">
              <a16:creationId xmlns:a16="http://schemas.microsoft.com/office/drawing/2014/main" id="{2CC2A3AA-0AA3-15F3-04DD-1514CF64E189}"/>
            </a:ext>
          </a:extLst>
        </xdr:cNvPr>
        <xdr:cNvGrpSpPr>
          <a:grpSpLocks noChangeAspect="1"/>
        </xdr:cNvGrpSpPr>
      </xdr:nvGrpSpPr>
      <xdr:grpSpPr bwMode="auto">
        <a:xfrm>
          <a:off x="17074571" y="19040345"/>
          <a:ext cx="1631569" cy="1684840"/>
          <a:chOff x="395" y="684"/>
          <a:chExt cx="227" cy="241"/>
        </a:xfrm>
      </xdr:grpSpPr>
      <xdr:sp macro="" textlink="">
        <xdr:nvSpPr>
          <xdr:cNvPr id="2446" name="Rectangle 270">
            <a:extLst>
              <a:ext uri="{FF2B5EF4-FFF2-40B4-BE49-F238E27FC236}">
                <a16:creationId xmlns:a16="http://schemas.microsoft.com/office/drawing/2014/main" id="{52771BB2-C6F8-BE98-5678-DCF5C3EF4268}"/>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47" name="Rectangle 271">
            <a:extLst>
              <a:ext uri="{FF2B5EF4-FFF2-40B4-BE49-F238E27FC236}">
                <a16:creationId xmlns:a16="http://schemas.microsoft.com/office/drawing/2014/main" id="{3CFB0723-32A7-A01E-245E-39D92152601F}"/>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48" name="Rectangle 272">
            <a:extLst>
              <a:ext uri="{FF2B5EF4-FFF2-40B4-BE49-F238E27FC236}">
                <a16:creationId xmlns:a16="http://schemas.microsoft.com/office/drawing/2014/main" id="{5B0B8280-4F61-F685-3B1D-9102F7D00BC4}"/>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449" name="Group 273">
            <a:extLst>
              <a:ext uri="{FF2B5EF4-FFF2-40B4-BE49-F238E27FC236}">
                <a16:creationId xmlns:a16="http://schemas.microsoft.com/office/drawing/2014/main" id="{EB05C30A-374E-2549-182C-9691F8EA94C6}"/>
              </a:ext>
            </a:extLst>
          </xdr:cNvPr>
          <xdr:cNvGrpSpPr>
            <a:grpSpLocks noChangeAspect="1"/>
          </xdr:cNvGrpSpPr>
        </xdr:nvGrpSpPr>
        <xdr:grpSpPr bwMode="auto">
          <a:xfrm>
            <a:off x="412" y="860"/>
            <a:ext cx="189" cy="57"/>
            <a:chOff x="660" y="637"/>
            <a:chExt cx="297" cy="85"/>
          </a:xfrm>
        </xdr:grpSpPr>
        <xdr:sp macro="" textlink="">
          <xdr:nvSpPr>
            <xdr:cNvPr id="2451" name="Line 274">
              <a:extLst>
                <a:ext uri="{FF2B5EF4-FFF2-40B4-BE49-F238E27FC236}">
                  <a16:creationId xmlns:a16="http://schemas.microsoft.com/office/drawing/2014/main" id="{C110D2D3-61EC-EC64-49C9-DD1FEDC90E5B}"/>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2" name="Line 275">
              <a:extLst>
                <a:ext uri="{FF2B5EF4-FFF2-40B4-BE49-F238E27FC236}">
                  <a16:creationId xmlns:a16="http://schemas.microsoft.com/office/drawing/2014/main" id="{F1AE9F73-1300-4305-8525-A8A0026B8476}"/>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3" name="Line 276">
              <a:extLst>
                <a:ext uri="{FF2B5EF4-FFF2-40B4-BE49-F238E27FC236}">
                  <a16:creationId xmlns:a16="http://schemas.microsoft.com/office/drawing/2014/main" id="{38DDFC69-E60C-A2AC-2900-8350CD513501}"/>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4" name="Line 277">
              <a:extLst>
                <a:ext uri="{FF2B5EF4-FFF2-40B4-BE49-F238E27FC236}">
                  <a16:creationId xmlns:a16="http://schemas.microsoft.com/office/drawing/2014/main" id="{62A82188-C6D6-3ECF-FC9D-B0784EE5C84D}"/>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5" name="Line 278">
              <a:extLst>
                <a:ext uri="{FF2B5EF4-FFF2-40B4-BE49-F238E27FC236}">
                  <a16:creationId xmlns:a16="http://schemas.microsoft.com/office/drawing/2014/main" id="{088B6F4C-05B0-AC56-1504-DC07256F1CAC}"/>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6" name="Line 279">
              <a:extLst>
                <a:ext uri="{FF2B5EF4-FFF2-40B4-BE49-F238E27FC236}">
                  <a16:creationId xmlns:a16="http://schemas.microsoft.com/office/drawing/2014/main" id="{7826CE2E-02A6-5E44-DFE8-6F9E430669BE}"/>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7" name="Line 280">
              <a:extLst>
                <a:ext uri="{FF2B5EF4-FFF2-40B4-BE49-F238E27FC236}">
                  <a16:creationId xmlns:a16="http://schemas.microsoft.com/office/drawing/2014/main" id="{6F430172-4D15-CC32-0174-19F77E19C5D2}"/>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8" name="Line 281">
              <a:extLst>
                <a:ext uri="{FF2B5EF4-FFF2-40B4-BE49-F238E27FC236}">
                  <a16:creationId xmlns:a16="http://schemas.microsoft.com/office/drawing/2014/main" id="{B900C69C-E951-26FE-9E4C-F77387648ACE}"/>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59" name="Line 282">
              <a:extLst>
                <a:ext uri="{FF2B5EF4-FFF2-40B4-BE49-F238E27FC236}">
                  <a16:creationId xmlns:a16="http://schemas.microsoft.com/office/drawing/2014/main" id="{EC6AA190-0705-2068-AA1C-70120DE858D4}"/>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0" name="Line 283">
              <a:extLst>
                <a:ext uri="{FF2B5EF4-FFF2-40B4-BE49-F238E27FC236}">
                  <a16:creationId xmlns:a16="http://schemas.microsoft.com/office/drawing/2014/main" id="{97B031FD-CB83-46B8-0B45-65051CEECB02}"/>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1" name="Line 284">
              <a:extLst>
                <a:ext uri="{FF2B5EF4-FFF2-40B4-BE49-F238E27FC236}">
                  <a16:creationId xmlns:a16="http://schemas.microsoft.com/office/drawing/2014/main" id="{509677EA-CD98-BCCB-D126-BED0E31C4B72}"/>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2" name="Line 285">
              <a:extLst>
                <a:ext uri="{FF2B5EF4-FFF2-40B4-BE49-F238E27FC236}">
                  <a16:creationId xmlns:a16="http://schemas.microsoft.com/office/drawing/2014/main" id="{A4C1C716-23A6-9357-178C-FAE492BB827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3" name="Line 286">
              <a:extLst>
                <a:ext uri="{FF2B5EF4-FFF2-40B4-BE49-F238E27FC236}">
                  <a16:creationId xmlns:a16="http://schemas.microsoft.com/office/drawing/2014/main" id="{299E9FD7-3A3E-4D61-1927-8A2CE8786844}"/>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4" name="Line 287">
              <a:extLst>
                <a:ext uri="{FF2B5EF4-FFF2-40B4-BE49-F238E27FC236}">
                  <a16:creationId xmlns:a16="http://schemas.microsoft.com/office/drawing/2014/main" id="{E5C711CD-F3A3-7FB6-3823-329CA0C16361}"/>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5" name="Line 288">
              <a:extLst>
                <a:ext uri="{FF2B5EF4-FFF2-40B4-BE49-F238E27FC236}">
                  <a16:creationId xmlns:a16="http://schemas.microsoft.com/office/drawing/2014/main" id="{5ECD3D16-3DA3-0A47-079C-CC86DA6BD3A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6" name="Line 289">
              <a:extLst>
                <a:ext uri="{FF2B5EF4-FFF2-40B4-BE49-F238E27FC236}">
                  <a16:creationId xmlns:a16="http://schemas.microsoft.com/office/drawing/2014/main" id="{32B4D158-B32E-EED3-5EF5-8D1A5F05F59D}"/>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7" name="Line 290">
              <a:extLst>
                <a:ext uri="{FF2B5EF4-FFF2-40B4-BE49-F238E27FC236}">
                  <a16:creationId xmlns:a16="http://schemas.microsoft.com/office/drawing/2014/main" id="{9D51C95D-F60B-6ECF-121B-F4AB57F50D64}"/>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8" name="Line 291">
              <a:extLst>
                <a:ext uri="{FF2B5EF4-FFF2-40B4-BE49-F238E27FC236}">
                  <a16:creationId xmlns:a16="http://schemas.microsoft.com/office/drawing/2014/main" id="{5D54AA26-A5A9-5565-C21D-24C9561E469B}"/>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69" name="Line 292">
              <a:extLst>
                <a:ext uri="{FF2B5EF4-FFF2-40B4-BE49-F238E27FC236}">
                  <a16:creationId xmlns:a16="http://schemas.microsoft.com/office/drawing/2014/main" id="{A19A5887-F217-E1F3-4A50-C41002A08975}"/>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0" name="Line 293">
              <a:extLst>
                <a:ext uri="{FF2B5EF4-FFF2-40B4-BE49-F238E27FC236}">
                  <a16:creationId xmlns:a16="http://schemas.microsoft.com/office/drawing/2014/main" id="{AA74141C-B2DB-E013-E2F0-9F6FB036CFD5}"/>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1" name="Line 294">
              <a:extLst>
                <a:ext uri="{FF2B5EF4-FFF2-40B4-BE49-F238E27FC236}">
                  <a16:creationId xmlns:a16="http://schemas.microsoft.com/office/drawing/2014/main" id="{47DCAE08-7004-AABD-2040-A54CE99F6512}"/>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2" name="Line 295">
              <a:extLst>
                <a:ext uri="{FF2B5EF4-FFF2-40B4-BE49-F238E27FC236}">
                  <a16:creationId xmlns:a16="http://schemas.microsoft.com/office/drawing/2014/main" id="{08BFA6CA-7D61-E69A-863D-972AD3ED6DDD}"/>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3" name="Line 296">
              <a:extLst>
                <a:ext uri="{FF2B5EF4-FFF2-40B4-BE49-F238E27FC236}">
                  <a16:creationId xmlns:a16="http://schemas.microsoft.com/office/drawing/2014/main" id="{CCF8910C-2BEF-42E1-0F92-9B0C7E2A3728}"/>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4" name="Line 297">
              <a:extLst>
                <a:ext uri="{FF2B5EF4-FFF2-40B4-BE49-F238E27FC236}">
                  <a16:creationId xmlns:a16="http://schemas.microsoft.com/office/drawing/2014/main" id="{D2E1490E-C209-E6FF-CD2E-3965B9B4982F}"/>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5" name="Line 298">
              <a:extLst>
                <a:ext uri="{FF2B5EF4-FFF2-40B4-BE49-F238E27FC236}">
                  <a16:creationId xmlns:a16="http://schemas.microsoft.com/office/drawing/2014/main" id="{D2EDE3FB-142E-DFD9-E438-BEBB32DB026D}"/>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6" name="Line 299">
              <a:extLst>
                <a:ext uri="{FF2B5EF4-FFF2-40B4-BE49-F238E27FC236}">
                  <a16:creationId xmlns:a16="http://schemas.microsoft.com/office/drawing/2014/main" id="{C33E207E-FFBA-D92E-6D5D-4B8776DFBFA8}"/>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7" name="Line 300">
              <a:extLst>
                <a:ext uri="{FF2B5EF4-FFF2-40B4-BE49-F238E27FC236}">
                  <a16:creationId xmlns:a16="http://schemas.microsoft.com/office/drawing/2014/main" id="{308E198A-EE68-AC00-DB97-13A21700CE9F}"/>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78" name="Line 301">
              <a:extLst>
                <a:ext uri="{FF2B5EF4-FFF2-40B4-BE49-F238E27FC236}">
                  <a16:creationId xmlns:a16="http://schemas.microsoft.com/office/drawing/2014/main" id="{0C29684E-F738-4B62-7D8E-559BB514599B}"/>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450" name="Rectangle 302">
            <a:extLst>
              <a:ext uri="{FF2B5EF4-FFF2-40B4-BE49-F238E27FC236}">
                <a16:creationId xmlns:a16="http://schemas.microsoft.com/office/drawing/2014/main" id="{BD849BC2-6C8C-4D00-A7F6-57A70C5E6DC1}"/>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15856</xdr:colOff>
      <xdr:row>82</xdr:row>
      <xdr:rowOff>160287</xdr:rowOff>
    </xdr:from>
    <xdr:to>
      <xdr:col>74</xdr:col>
      <xdr:colOff>35712</xdr:colOff>
      <xdr:row>90</xdr:row>
      <xdr:rowOff>3170</xdr:rowOff>
    </xdr:to>
    <xdr:grpSp>
      <xdr:nvGrpSpPr>
        <xdr:cNvPr id="2479" name="Group 303">
          <a:extLst>
            <a:ext uri="{FF2B5EF4-FFF2-40B4-BE49-F238E27FC236}">
              <a16:creationId xmlns:a16="http://schemas.microsoft.com/office/drawing/2014/main" id="{C971539E-E3F3-658E-C910-307D63F0D8F1}"/>
            </a:ext>
          </a:extLst>
        </xdr:cNvPr>
        <xdr:cNvGrpSpPr>
          <a:grpSpLocks noChangeAspect="1"/>
        </xdr:cNvGrpSpPr>
      </xdr:nvGrpSpPr>
      <xdr:grpSpPr bwMode="auto">
        <a:xfrm>
          <a:off x="15442244" y="19040345"/>
          <a:ext cx="1631568" cy="1684840"/>
          <a:chOff x="395" y="684"/>
          <a:chExt cx="227" cy="241"/>
        </a:xfrm>
      </xdr:grpSpPr>
      <xdr:sp macro="" textlink="">
        <xdr:nvSpPr>
          <xdr:cNvPr id="2480" name="Rectangle 304">
            <a:extLst>
              <a:ext uri="{FF2B5EF4-FFF2-40B4-BE49-F238E27FC236}">
                <a16:creationId xmlns:a16="http://schemas.microsoft.com/office/drawing/2014/main" id="{6B71DAB3-B1E0-459C-4156-C791A071A512}"/>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81" name="Rectangle 305">
            <a:extLst>
              <a:ext uri="{FF2B5EF4-FFF2-40B4-BE49-F238E27FC236}">
                <a16:creationId xmlns:a16="http://schemas.microsoft.com/office/drawing/2014/main" id="{AED0D708-D635-1CA6-00A6-16A33076A977}"/>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82" name="Rectangle 306">
            <a:extLst>
              <a:ext uri="{FF2B5EF4-FFF2-40B4-BE49-F238E27FC236}">
                <a16:creationId xmlns:a16="http://schemas.microsoft.com/office/drawing/2014/main" id="{4040CDA8-5E35-A7DF-B3D4-0125D35B226B}"/>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483" name="Group 307">
            <a:extLst>
              <a:ext uri="{FF2B5EF4-FFF2-40B4-BE49-F238E27FC236}">
                <a16:creationId xmlns:a16="http://schemas.microsoft.com/office/drawing/2014/main" id="{48233A04-441E-D6E0-3305-9572E8DEA6DE}"/>
              </a:ext>
            </a:extLst>
          </xdr:cNvPr>
          <xdr:cNvGrpSpPr>
            <a:grpSpLocks noChangeAspect="1"/>
          </xdr:cNvGrpSpPr>
        </xdr:nvGrpSpPr>
        <xdr:grpSpPr bwMode="auto">
          <a:xfrm>
            <a:off x="412" y="860"/>
            <a:ext cx="189" cy="57"/>
            <a:chOff x="660" y="637"/>
            <a:chExt cx="297" cy="85"/>
          </a:xfrm>
        </xdr:grpSpPr>
        <xdr:sp macro="" textlink="">
          <xdr:nvSpPr>
            <xdr:cNvPr id="2485" name="Line 308">
              <a:extLst>
                <a:ext uri="{FF2B5EF4-FFF2-40B4-BE49-F238E27FC236}">
                  <a16:creationId xmlns:a16="http://schemas.microsoft.com/office/drawing/2014/main" id="{A466788A-894C-E8FB-BB4C-3AFB7E9F344E}"/>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86" name="Line 309">
              <a:extLst>
                <a:ext uri="{FF2B5EF4-FFF2-40B4-BE49-F238E27FC236}">
                  <a16:creationId xmlns:a16="http://schemas.microsoft.com/office/drawing/2014/main" id="{3AC24C82-2595-C648-F28D-72B72ECFBD9B}"/>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87" name="Line 310">
              <a:extLst>
                <a:ext uri="{FF2B5EF4-FFF2-40B4-BE49-F238E27FC236}">
                  <a16:creationId xmlns:a16="http://schemas.microsoft.com/office/drawing/2014/main" id="{FA9FDDFE-9FF9-9B83-F959-8AFE622A731C}"/>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88" name="Line 311">
              <a:extLst>
                <a:ext uri="{FF2B5EF4-FFF2-40B4-BE49-F238E27FC236}">
                  <a16:creationId xmlns:a16="http://schemas.microsoft.com/office/drawing/2014/main" id="{3F81D856-26A2-003C-8414-36196836EF7E}"/>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89" name="Line 312">
              <a:extLst>
                <a:ext uri="{FF2B5EF4-FFF2-40B4-BE49-F238E27FC236}">
                  <a16:creationId xmlns:a16="http://schemas.microsoft.com/office/drawing/2014/main" id="{66BC15EE-DD91-ACF8-4322-B7E8CFEC0B16}"/>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0" name="Line 313">
              <a:extLst>
                <a:ext uri="{FF2B5EF4-FFF2-40B4-BE49-F238E27FC236}">
                  <a16:creationId xmlns:a16="http://schemas.microsoft.com/office/drawing/2014/main" id="{229F4376-FF53-B595-B850-FB6D1BC7CF58}"/>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1" name="Line 314">
              <a:extLst>
                <a:ext uri="{FF2B5EF4-FFF2-40B4-BE49-F238E27FC236}">
                  <a16:creationId xmlns:a16="http://schemas.microsoft.com/office/drawing/2014/main" id="{94771515-797A-A3B8-100C-A7AA3CCB3A33}"/>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2" name="Line 315">
              <a:extLst>
                <a:ext uri="{FF2B5EF4-FFF2-40B4-BE49-F238E27FC236}">
                  <a16:creationId xmlns:a16="http://schemas.microsoft.com/office/drawing/2014/main" id="{E739077D-F8CF-8CFB-4FD8-A46F0E81FDCE}"/>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3" name="Line 316">
              <a:extLst>
                <a:ext uri="{FF2B5EF4-FFF2-40B4-BE49-F238E27FC236}">
                  <a16:creationId xmlns:a16="http://schemas.microsoft.com/office/drawing/2014/main" id="{BB5ED06F-43C5-1B4B-7100-3CCC48D286D4}"/>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4" name="Line 317">
              <a:extLst>
                <a:ext uri="{FF2B5EF4-FFF2-40B4-BE49-F238E27FC236}">
                  <a16:creationId xmlns:a16="http://schemas.microsoft.com/office/drawing/2014/main" id="{4BAC4918-6915-E5EA-B5AC-3650BF67315B}"/>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5" name="Line 318">
              <a:extLst>
                <a:ext uri="{FF2B5EF4-FFF2-40B4-BE49-F238E27FC236}">
                  <a16:creationId xmlns:a16="http://schemas.microsoft.com/office/drawing/2014/main" id="{C57135C6-F8FE-0F69-F9EC-E6D74F7CE54E}"/>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6" name="Line 319">
              <a:extLst>
                <a:ext uri="{FF2B5EF4-FFF2-40B4-BE49-F238E27FC236}">
                  <a16:creationId xmlns:a16="http://schemas.microsoft.com/office/drawing/2014/main" id="{C2ECFE03-7FF2-39D7-57BC-110C3E54577D}"/>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7" name="Line 320">
              <a:extLst>
                <a:ext uri="{FF2B5EF4-FFF2-40B4-BE49-F238E27FC236}">
                  <a16:creationId xmlns:a16="http://schemas.microsoft.com/office/drawing/2014/main" id="{B5DB7CE9-0D49-A019-3FA4-8F17A97486C1}"/>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8" name="Line 321">
              <a:extLst>
                <a:ext uri="{FF2B5EF4-FFF2-40B4-BE49-F238E27FC236}">
                  <a16:creationId xmlns:a16="http://schemas.microsoft.com/office/drawing/2014/main" id="{0B1352EF-0909-8F0C-FD64-C500A241C43F}"/>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99" name="Line 322">
              <a:extLst>
                <a:ext uri="{FF2B5EF4-FFF2-40B4-BE49-F238E27FC236}">
                  <a16:creationId xmlns:a16="http://schemas.microsoft.com/office/drawing/2014/main" id="{69EE1F0A-222C-4813-D60F-2CEBFCB12837}"/>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0" name="Line 323">
              <a:extLst>
                <a:ext uri="{FF2B5EF4-FFF2-40B4-BE49-F238E27FC236}">
                  <a16:creationId xmlns:a16="http://schemas.microsoft.com/office/drawing/2014/main" id="{CE7189F1-3A72-212D-A16F-06964C3C00A2}"/>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1" name="Line 324">
              <a:extLst>
                <a:ext uri="{FF2B5EF4-FFF2-40B4-BE49-F238E27FC236}">
                  <a16:creationId xmlns:a16="http://schemas.microsoft.com/office/drawing/2014/main" id="{C99747F0-F05F-4DDE-FCA2-83E113FC2ED6}"/>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2" name="Line 325">
              <a:extLst>
                <a:ext uri="{FF2B5EF4-FFF2-40B4-BE49-F238E27FC236}">
                  <a16:creationId xmlns:a16="http://schemas.microsoft.com/office/drawing/2014/main" id="{6AB82B58-A0FC-CD28-BB2E-CCAEE60D80CC}"/>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3" name="Line 326">
              <a:extLst>
                <a:ext uri="{FF2B5EF4-FFF2-40B4-BE49-F238E27FC236}">
                  <a16:creationId xmlns:a16="http://schemas.microsoft.com/office/drawing/2014/main" id="{967B4F3B-80FC-D8BA-CC1F-D8A8C2C3F58D}"/>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4" name="Line 327">
              <a:extLst>
                <a:ext uri="{FF2B5EF4-FFF2-40B4-BE49-F238E27FC236}">
                  <a16:creationId xmlns:a16="http://schemas.microsoft.com/office/drawing/2014/main" id="{542E128B-E68A-D94D-7387-99EFA6AB20C6}"/>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5" name="Line 328">
              <a:extLst>
                <a:ext uri="{FF2B5EF4-FFF2-40B4-BE49-F238E27FC236}">
                  <a16:creationId xmlns:a16="http://schemas.microsoft.com/office/drawing/2014/main" id="{5A1B5513-B17A-5382-533D-9F3A6B333E11}"/>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6" name="Line 329">
              <a:extLst>
                <a:ext uri="{FF2B5EF4-FFF2-40B4-BE49-F238E27FC236}">
                  <a16:creationId xmlns:a16="http://schemas.microsoft.com/office/drawing/2014/main" id="{8B6D64A5-C37C-7AE9-8C37-461E596B9DF3}"/>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7" name="Line 330">
              <a:extLst>
                <a:ext uri="{FF2B5EF4-FFF2-40B4-BE49-F238E27FC236}">
                  <a16:creationId xmlns:a16="http://schemas.microsoft.com/office/drawing/2014/main" id="{6E5994BF-FB1E-0434-21E4-2D06A22D4A57}"/>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8" name="Line 331">
              <a:extLst>
                <a:ext uri="{FF2B5EF4-FFF2-40B4-BE49-F238E27FC236}">
                  <a16:creationId xmlns:a16="http://schemas.microsoft.com/office/drawing/2014/main" id="{E1B8FACE-5C3F-EDBF-F9E3-272FD2939E7F}"/>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09" name="Line 332">
              <a:extLst>
                <a:ext uri="{FF2B5EF4-FFF2-40B4-BE49-F238E27FC236}">
                  <a16:creationId xmlns:a16="http://schemas.microsoft.com/office/drawing/2014/main" id="{92B52C8B-192D-B75E-4FBB-E4A57D1049D8}"/>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10" name="Line 333">
              <a:extLst>
                <a:ext uri="{FF2B5EF4-FFF2-40B4-BE49-F238E27FC236}">
                  <a16:creationId xmlns:a16="http://schemas.microsoft.com/office/drawing/2014/main" id="{5DED0BAB-B8E2-F48D-27BA-BECAADBBEA24}"/>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11" name="Line 334">
              <a:extLst>
                <a:ext uri="{FF2B5EF4-FFF2-40B4-BE49-F238E27FC236}">
                  <a16:creationId xmlns:a16="http://schemas.microsoft.com/office/drawing/2014/main" id="{63DA83C7-0C97-86C3-6775-B31D05F37212}"/>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12" name="Line 335">
              <a:extLst>
                <a:ext uri="{FF2B5EF4-FFF2-40B4-BE49-F238E27FC236}">
                  <a16:creationId xmlns:a16="http://schemas.microsoft.com/office/drawing/2014/main" id="{5DF97D77-F790-C6E4-AE50-73194121A108}"/>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484" name="Rectangle 336">
            <a:extLst>
              <a:ext uri="{FF2B5EF4-FFF2-40B4-BE49-F238E27FC236}">
                <a16:creationId xmlns:a16="http://schemas.microsoft.com/office/drawing/2014/main" id="{042D4EAB-083D-6312-A156-F3E617681AA0}"/>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81</xdr:col>
      <xdr:colOff>56326</xdr:colOff>
      <xdr:row>82</xdr:row>
      <xdr:rowOff>160287</xdr:rowOff>
    </xdr:from>
    <xdr:to>
      <xdr:col>88</xdr:col>
      <xdr:colOff>63482</xdr:colOff>
      <xdr:row>90</xdr:row>
      <xdr:rowOff>3170</xdr:rowOff>
    </xdr:to>
    <xdr:grpSp>
      <xdr:nvGrpSpPr>
        <xdr:cNvPr id="2513" name="Group 337">
          <a:extLst>
            <a:ext uri="{FF2B5EF4-FFF2-40B4-BE49-F238E27FC236}">
              <a16:creationId xmlns:a16="http://schemas.microsoft.com/office/drawing/2014/main" id="{671B0D50-8A5B-BE4F-863D-E325FFA63E69}"/>
            </a:ext>
          </a:extLst>
        </xdr:cNvPr>
        <xdr:cNvGrpSpPr>
          <a:grpSpLocks noChangeAspect="1"/>
        </xdr:cNvGrpSpPr>
      </xdr:nvGrpSpPr>
      <xdr:grpSpPr bwMode="auto">
        <a:xfrm>
          <a:off x="18706139" y="19040345"/>
          <a:ext cx="1618868" cy="1684840"/>
          <a:chOff x="395" y="684"/>
          <a:chExt cx="227" cy="241"/>
        </a:xfrm>
      </xdr:grpSpPr>
      <xdr:sp macro="" textlink="">
        <xdr:nvSpPr>
          <xdr:cNvPr id="2514" name="Rectangle 338">
            <a:extLst>
              <a:ext uri="{FF2B5EF4-FFF2-40B4-BE49-F238E27FC236}">
                <a16:creationId xmlns:a16="http://schemas.microsoft.com/office/drawing/2014/main" id="{5C20D182-2869-D3E2-30BE-A37BDC4623D3}"/>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15" name="Rectangle 339">
            <a:extLst>
              <a:ext uri="{FF2B5EF4-FFF2-40B4-BE49-F238E27FC236}">
                <a16:creationId xmlns:a16="http://schemas.microsoft.com/office/drawing/2014/main" id="{8DAD177A-6EF1-5C2F-9A93-15279F7E802E}"/>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16" name="Rectangle 340">
            <a:extLst>
              <a:ext uri="{FF2B5EF4-FFF2-40B4-BE49-F238E27FC236}">
                <a16:creationId xmlns:a16="http://schemas.microsoft.com/office/drawing/2014/main" id="{92041778-8BBF-C387-EBCC-C82652F5596D}"/>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517" name="Group 341">
            <a:extLst>
              <a:ext uri="{FF2B5EF4-FFF2-40B4-BE49-F238E27FC236}">
                <a16:creationId xmlns:a16="http://schemas.microsoft.com/office/drawing/2014/main" id="{6E2F3369-39CD-4684-A797-417FD7636098}"/>
              </a:ext>
            </a:extLst>
          </xdr:cNvPr>
          <xdr:cNvGrpSpPr>
            <a:grpSpLocks noChangeAspect="1"/>
          </xdr:cNvGrpSpPr>
        </xdr:nvGrpSpPr>
        <xdr:grpSpPr bwMode="auto">
          <a:xfrm>
            <a:off x="412" y="860"/>
            <a:ext cx="189" cy="57"/>
            <a:chOff x="660" y="637"/>
            <a:chExt cx="297" cy="85"/>
          </a:xfrm>
        </xdr:grpSpPr>
        <xdr:sp macro="" textlink="">
          <xdr:nvSpPr>
            <xdr:cNvPr id="2519" name="Line 342">
              <a:extLst>
                <a:ext uri="{FF2B5EF4-FFF2-40B4-BE49-F238E27FC236}">
                  <a16:creationId xmlns:a16="http://schemas.microsoft.com/office/drawing/2014/main" id="{D0BB95C5-EF43-6E90-3977-632C6B1014A8}"/>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0" name="Line 343">
              <a:extLst>
                <a:ext uri="{FF2B5EF4-FFF2-40B4-BE49-F238E27FC236}">
                  <a16:creationId xmlns:a16="http://schemas.microsoft.com/office/drawing/2014/main" id="{03E6A4C7-0C1B-D18F-E8E2-0EE028F13945}"/>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1" name="Line 344">
              <a:extLst>
                <a:ext uri="{FF2B5EF4-FFF2-40B4-BE49-F238E27FC236}">
                  <a16:creationId xmlns:a16="http://schemas.microsoft.com/office/drawing/2014/main" id="{2901624A-B2D6-5F20-F4AD-E19AD2A63887}"/>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2" name="Line 345">
              <a:extLst>
                <a:ext uri="{FF2B5EF4-FFF2-40B4-BE49-F238E27FC236}">
                  <a16:creationId xmlns:a16="http://schemas.microsoft.com/office/drawing/2014/main" id="{44950117-BA27-0F7C-96E0-648097123E0B}"/>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3" name="Line 346">
              <a:extLst>
                <a:ext uri="{FF2B5EF4-FFF2-40B4-BE49-F238E27FC236}">
                  <a16:creationId xmlns:a16="http://schemas.microsoft.com/office/drawing/2014/main" id="{181D5A78-BA42-E17D-53A1-512991C3D845}"/>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4" name="Line 347">
              <a:extLst>
                <a:ext uri="{FF2B5EF4-FFF2-40B4-BE49-F238E27FC236}">
                  <a16:creationId xmlns:a16="http://schemas.microsoft.com/office/drawing/2014/main" id="{E045FFE7-656D-389C-C785-CC5332557733}"/>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5" name="Line 348">
              <a:extLst>
                <a:ext uri="{FF2B5EF4-FFF2-40B4-BE49-F238E27FC236}">
                  <a16:creationId xmlns:a16="http://schemas.microsoft.com/office/drawing/2014/main" id="{C76A9E58-AD27-3573-BC79-95040C4FBC0B}"/>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6" name="Line 349">
              <a:extLst>
                <a:ext uri="{FF2B5EF4-FFF2-40B4-BE49-F238E27FC236}">
                  <a16:creationId xmlns:a16="http://schemas.microsoft.com/office/drawing/2014/main" id="{FD76453F-E86C-AD64-382E-5333DF08872F}"/>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7" name="Line 350">
              <a:extLst>
                <a:ext uri="{FF2B5EF4-FFF2-40B4-BE49-F238E27FC236}">
                  <a16:creationId xmlns:a16="http://schemas.microsoft.com/office/drawing/2014/main" id="{B47214C9-F24D-3BE6-E07A-6788BB429B6F}"/>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8" name="Line 351">
              <a:extLst>
                <a:ext uri="{FF2B5EF4-FFF2-40B4-BE49-F238E27FC236}">
                  <a16:creationId xmlns:a16="http://schemas.microsoft.com/office/drawing/2014/main" id="{55C359CB-A579-657F-A80B-5BC3885BF64A}"/>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29" name="Line 352">
              <a:extLst>
                <a:ext uri="{FF2B5EF4-FFF2-40B4-BE49-F238E27FC236}">
                  <a16:creationId xmlns:a16="http://schemas.microsoft.com/office/drawing/2014/main" id="{F853154A-BC8C-E588-40DF-934575705C0E}"/>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0" name="Line 353">
              <a:extLst>
                <a:ext uri="{FF2B5EF4-FFF2-40B4-BE49-F238E27FC236}">
                  <a16:creationId xmlns:a16="http://schemas.microsoft.com/office/drawing/2014/main" id="{FDD0DF69-1571-C6AC-1599-E3695CF74A24}"/>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1" name="Line 354">
              <a:extLst>
                <a:ext uri="{FF2B5EF4-FFF2-40B4-BE49-F238E27FC236}">
                  <a16:creationId xmlns:a16="http://schemas.microsoft.com/office/drawing/2014/main" id="{FB9B65F1-DCAD-A0F3-D7CF-8F81A1FF028D}"/>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2" name="Line 355">
              <a:extLst>
                <a:ext uri="{FF2B5EF4-FFF2-40B4-BE49-F238E27FC236}">
                  <a16:creationId xmlns:a16="http://schemas.microsoft.com/office/drawing/2014/main" id="{C2358B3D-330A-2DD5-611C-4611EBCA572C}"/>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3" name="Line 356">
              <a:extLst>
                <a:ext uri="{FF2B5EF4-FFF2-40B4-BE49-F238E27FC236}">
                  <a16:creationId xmlns:a16="http://schemas.microsoft.com/office/drawing/2014/main" id="{F9AEA207-8A82-6794-68CC-2DE34C4FFACF}"/>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4" name="Line 357">
              <a:extLst>
                <a:ext uri="{FF2B5EF4-FFF2-40B4-BE49-F238E27FC236}">
                  <a16:creationId xmlns:a16="http://schemas.microsoft.com/office/drawing/2014/main" id="{1C3F251C-539F-C1E5-C00A-B0B0E906B104}"/>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5" name="Line 358">
              <a:extLst>
                <a:ext uri="{FF2B5EF4-FFF2-40B4-BE49-F238E27FC236}">
                  <a16:creationId xmlns:a16="http://schemas.microsoft.com/office/drawing/2014/main" id="{80E0DF11-34A6-0EB5-42F2-780304212558}"/>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6" name="Line 359">
              <a:extLst>
                <a:ext uri="{FF2B5EF4-FFF2-40B4-BE49-F238E27FC236}">
                  <a16:creationId xmlns:a16="http://schemas.microsoft.com/office/drawing/2014/main" id="{9F791625-628E-6D81-9047-E991D299C629}"/>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7" name="Line 360">
              <a:extLst>
                <a:ext uri="{FF2B5EF4-FFF2-40B4-BE49-F238E27FC236}">
                  <a16:creationId xmlns:a16="http://schemas.microsoft.com/office/drawing/2014/main" id="{66FB3F5D-0697-AC7C-F5A9-B33106D33789}"/>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8" name="Line 361">
              <a:extLst>
                <a:ext uri="{FF2B5EF4-FFF2-40B4-BE49-F238E27FC236}">
                  <a16:creationId xmlns:a16="http://schemas.microsoft.com/office/drawing/2014/main" id="{526FBB8D-F24A-457C-8F0A-5A5E225B6511}"/>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39" name="Line 362">
              <a:extLst>
                <a:ext uri="{FF2B5EF4-FFF2-40B4-BE49-F238E27FC236}">
                  <a16:creationId xmlns:a16="http://schemas.microsoft.com/office/drawing/2014/main" id="{DC36EF29-29D9-7F7B-7A2B-9A05AE4F512F}"/>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0" name="Line 363">
              <a:extLst>
                <a:ext uri="{FF2B5EF4-FFF2-40B4-BE49-F238E27FC236}">
                  <a16:creationId xmlns:a16="http://schemas.microsoft.com/office/drawing/2014/main" id="{60D9B6CE-B5CF-AB60-0E50-70EE4820FB28}"/>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1" name="Line 364">
              <a:extLst>
                <a:ext uri="{FF2B5EF4-FFF2-40B4-BE49-F238E27FC236}">
                  <a16:creationId xmlns:a16="http://schemas.microsoft.com/office/drawing/2014/main" id="{5FFD94D6-EC44-230C-EAF1-9C6425421005}"/>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2" name="Line 365">
              <a:extLst>
                <a:ext uri="{FF2B5EF4-FFF2-40B4-BE49-F238E27FC236}">
                  <a16:creationId xmlns:a16="http://schemas.microsoft.com/office/drawing/2014/main" id="{E3DF442A-78DB-1ECE-6A83-DF98DABCFC88}"/>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3" name="Line 366">
              <a:extLst>
                <a:ext uri="{FF2B5EF4-FFF2-40B4-BE49-F238E27FC236}">
                  <a16:creationId xmlns:a16="http://schemas.microsoft.com/office/drawing/2014/main" id="{611936F2-9DEE-77E5-144B-90DCEA8E8BC8}"/>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4" name="Line 367">
              <a:extLst>
                <a:ext uri="{FF2B5EF4-FFF2-40B4-BE49-F238E27FC236}">
                  <a16:creationId xmlns:a16="http://schemas.microsoft.com/office/drawing/2014/main" id="{4996286E-9E90-2C55-18AF-396533BEF46A}"/>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5" name="Line 368">
              <a:extLst>
                <a:ext uri="{FF2B5EF4-FFF2-40B4-BE49-F238E27FC236}">
                  <a16:creationId xmlns:a16="http://schemas.microsoft.com/office/drawing/2014/main" id="{6AA61777-2C9D-B8D4-2C23-2F76F04546B8}"/>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46" name="Line 369">
              <a:extLst>
                <a:ext uri="{FF2B5EF4-FFF2-40B4-BE49-F238E27FC236}">
                  <a16:creationId xmlns:a16="http://schemas.microsoft.com/office/drawing/2014/main" id="{EEFFE054-C2E6-0BF3-FE5F-E2AF4C45284F}"/>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18" name="Rectangle 370">
            <a:extLst>
              <a:ext uri="{FF2B5EF4-FFF2-40B4-BE49-F238E27FC236}">
                <a16:creationId xmlns:a16="http://schemas.microsoft.com/office/drawing/2014/main" id="{3DA09A96-3709-45FF-F384-575BB067D235}"/>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193577</xdr:colOff>
      <xdr:row>77</xdr:row>
      <xdr:rowOff>26982</xdr:rowOff>
    </xdr:from>
    <xdr:to>
      <xdr:col>73</xdr:col>
      <xdr:colOff>88109</xdr:colOff>
      <xdr:row>82</xdr:row>
      <xdr:rowOff>174160</xdr:rowOff>
    </xdr:to>
    <xdr:grpSp>
      <xdr:nvGrpSpPr>
        <xdr:cNvPr id="2555" name="Group 379">
          <a:extLst>
            <a:ext uri="{FF2B5EF4-FFF2-40B4-BE49-F238E27FC236}">
              <a16:creationId xmlns:a16="http://schemas.microsoft.com/office/drawing/2014/main" id="{815D1F00-80C3-B9D1-E470-149EE305315B}"/>
            </a:ext>
          </a:extLst>
        </xdr:cNvPr>
        <xdr:cNvGrpSpPr>
          <a:grpSpLocks noChangeAspect="1"/>
        </xdr:cNvGrpSpPr>
      </xdr:nvGrpSpPr>
      <xdr:grpSpPr bwMode="auto">
        <a:xfrm>
          <a:off x="15619965" y="17755817"/>
          <a:ext cx="1275999" cy="1298401"/>
          <a:chOff x="302" y="106"/>
          <a:chExt cx="179" cy="186"/>
        </a:xfrm>
      </xdr:grpSpPr>
      <xdr:sp macro="" textlink="">
        <xdr:nvSpPr>
          <xdr:cNvPr id="2556" name="Rectangle 380">
            <a:extLst>
              <a:ext uri="{FF2B5EF4-FFF2-40B4-BE49-F238E27FC236}">
                <a16:creationId xmlns:a16="http://schemas.microsoft.com/office/drawing/2014/main" id="{CC477A6E-9CF6-3051-C748-67BD580E4A2E}"/>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57" name="Rectangle 381">
            <a:extLst>
              <a:ext uri="{FF2B5EF4-FFF2-40B4-BE49-F238E27FC236}">
                <a16:creationId xmlns:a16="http://schemas.microsoft.com/office/drawing/2014/main" id="{E1EE43D8-3A76-F863-9F03-7E46CC8FE996}"/>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58" name="Rectangle 382">
            <a:extLst>
              <a:ext uri="{FF2B5EF4-FFF2-40B4-BE49-F238E27FC236}">
                <a16:creationId xmlns:a16="http://schemas.microsoft.com/office/drawing/2014/main" id="{0190327B-BDBC-15E6-E93B-F8EF5E7C12F0}"/>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89</xdr:col>
      <xdr:colOff>13433</xdr:colOff>
      <xdr:row>82</xdr:row>
      <xdr:rowOff>160272</xdr:rowOff>
    </xdr:from>
    <xdr:to>
      <xdr:col>96</xdr:col>
      <xdr:colOff>23768</xdr:colOff>
      <xdr:row>90</xdr:row>
      <xdr:rowOff>3155</xdr:rowOff>
    </xdr:to>
    <xdr:grpSp>
      <xdr:nvGrpSpPr>
        <xdr:cNvPr id="2573" name="Group 337">
          <a:extLst>
            <a:ext uri="{FF2B5EF4-FFF2-40B4-BE49-F238E27FC236}">
              <a16:creationId xmlns:a16="http://schemas.microsoft.com/office/drawing/2014/main" id="{70462721-CB35-4310-5CA6-70C35ED9F633}"/>
            </a:ext>
          </a:extLst>
        </xdr:cNvPr>
        <xdr:cNvGrpSpPr>
          <a:grpSpLocks noChangeAspect="1"/>
        </xdr:cNvGrpSpPr>
      </xdr:nvGrpSpPr>
      <xdr:grpSpPr bwMode="auto">
        <a:xfrm>
          <a:off x="20505203" y="19040330"/>
          <a:ext cx="1622048" cy="1684840"/>
          <a:chOff x="395" y="684"/>
          <a:chExt cx="227" cy="241"/>
        </a:xfrm>
      </xdr:grpSpPr>
      <xdr:sp macro="" textlink="">
        <xdr:nvSpPr>
          <xdr:cNvPr id="2574" name="Rectangle 338">
            <a:extLst>
              <a:ext uri="{FF2B5EF4-FFF2-40B4-BE49-F238E27FC236}">
                <a16:creationId xmlns:a16="http://schemas.microsoft.com/office/drawing/2014/main" id="{13AB4E8B-3AAC-23C8-EE5E-EF944557DBD4}"/>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75" name="Rectangle 339">
            <a:extLst>
              <a:ext uri="{FF2B5EF4-FFF2-40B4-BE49-F238E27FC236}">
                <a16:creationId xmlns:a16="http://schemas.microsoft.com/office/drawing/2014/main" id="{0DC9C60C-547B-5C1E-CFF1-3DB876A1B1C4}"/>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76" name="Rectangle 340">
            <a:extLst>
              <a:ext uri="{FF2B5EF4-FFF2-40B4-BE49-F238E27FC236}">
                <a16:creationId xmlns:a16="http://schemas.microsoft.com/office/drawing/2014/main" id="{E184D965-9880-7E4E-18A9-B811ACD9199E}"/>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577" name="Group 341">
            <a:extLst>
              <a:ext uri="{FF2B5EF4-FFF2-40B4-BE49-F238E27FC236}">
                <a16:creationId xmlns:a16="http://schemas.microsoft.com/office/drawing/2014/main" id="{5A6E1D47-87B3-43BD-55AB-3C953AA3E1E2}"/>
              </a:ext>
            </a:extLst>
          </xdr:cNvPr>
          <xdr:cNvGrpSpPr>
            <a:grpSpLocks noChangeAspect="1"/>
          </xdr:cNvGrpSpPr>
        </xdr:nvGrpSpPr>
        <xdr:grpSpPr bwMode="auto">
          <a:xfrm>
            <a:off x="412" y="860"/>
            <a:ext cx="189" cy="57"/>
            <a:chOff x="660" y="637"/>
            <a:chExt cx="297" cy="85"/>
          </a:xfrm>
        </xdr:grpSpPr>
        <xdr:sp macro="" textlink="">
          <xdr:nvSpPr>
            <xdr:cNvPr id="2579" name="Line 342">
              <a:extLst>
                <a:ext uri="{FF2B5EF4-FFF2-40B4-BE49-F238E27FC236}">
                  <a16:creationId xmlns:a16="http://schemas.microsoft.com/office/drawing/2014/main" id="{28C1D8B7-CB99-DF22-3D92-FFA0B7C9CDC8}"/>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0" name="Line 343">
              <a:extLst>
                <a:ext uri="{FF2B5EF4-FFF2-40B4-BE49-F238E27FC236}">
                  <a16:creationId xmlns:a16="http://schemas.microsoft.com/office/drawing/2014/main" id="{7F78DB60-EB2A-9EDA-79B9-0DF5A1FD221C}"/>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1" name="Line 344">
              <a:extLst>
                <a:ext uri="{FF2B5EF4-FFF2-40B4-BE49-F238E27FC236}">
                  <a16:creationId xmlns:a16="http://schemas.microsoft.com/office/drawing/2014/main" id="{4E9B8AFC-C1B0-C749-6B63-943435F2EAD2}"/>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2" name="Line 345">
              <a:extLst>
                <a:ext uri="{FF2B5EF4-FFF2-40B4-BE49-F238E27FC236}">
                  <a16:creationId xmlns:a16="http://schemas.microsoft.com/office/drawing/2014/main" id="{81961051-C672-D5DE-751B-CCBC8B4405D8}"/>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3" name="Line 346">
              <a:extLst>
                <a:ext uri="{FF2B5EF4-FFF2-40B4-BE49-F238E27FC236}">
                  <a16:creationId xmlns:a16="http://schemas.microsoft.com/office/drawing/2014/main" id="{9F0F0F7A-37C1-85F8-898D-6A38D8D62CC7}"/>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4" name="Line 347">
              <a:extLst>
                <a:ext uri="{FF2B5EF4-FFF2-40B4-BE49-F238E27FC236}">
                  <a16:creationId xmlns:a16="http://schemas.microsoft.com/office/drawing/2014/main" id="{B66A208E-6D87-DF6B-B948-99F1D0130A42}"/>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5" name="Line 348">
              <a:extLst>
                <a:ext uri="{FF2B5EF4-FFF2-40B4-BE49-F238E27FC236}">
                  <a16:creationId xmlns:a16="http://schemas.microsoft.com/office/drawing/2014/main" id="{7EF31715-5C85-A150-84E8-6EA365B979CE}"/>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6" name="Line 349">
              <a:extLst>
                <a:ext uri="{FF2B5EF4-FFF2-40B4-BE49-F238E27FC236}">
                  <a16:creationId xmlns:a16="http://schemas.microsoft.com/office/drawing/2014/main" id="{C2AF2A5C-DF58-48AB-77E5-B6DAD73E0968}"/>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7" name="Line 350">
              <a:extLst>
                <a:ext uri="{FF2B5EF4-FFF2-40B4-BE49-F238E27FC236}">
                  <a16:creationId xmlns:a16="http://schemas.microsoft.com/office/drawing/2014/main" id="{C48DAE8F-346F-4F54-B30C-35E463AA432B}"/>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8" name="Line 351">
              <a:extLst>
                <a:ext uri="{FF2B5EF4-FFF2-40B4-BE49-F238E27FC236}">
                  <a16:creationId xmlns:a16="http://schemas.microsoft.com/office/drawing/2014/main" id="{543A277C-FE62-050A-96C5-502BEFAD2054}"/>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89" name="Line 352">
              <a:extLst>
                <a:ext uri="{FF2B5EF4-FFF2-40B4-BE49-F238E27FC236}">
                  <a16:creationId xmlns:a16="http://schemas.microsoft.com/office/drawing/2014/main" id="{CCF5E803-B15D-4EE6-7923-53D96DEA3ACD}"/>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0" name="Line 353">
              <a:extLst>
                <a:ext uri="{FF2B5EF4-FFF2-40B4-BE49-F238E27FC236}">
                  <a16:creationId xmlns:a16="http://schemas.microsoft.com/office/drawing/2014/main" id="{5E0747DA-BB80-5EA5-7415-495431126949}"/>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1" name="Line 354">
              <a:extLst>
                <a:ext uri="{FF2B5EF4-FFF2-40B4-BE49-F238E27FC236}">
                  <a16:creationId xmlns:a16="http://schemas.microsoft.com/office/drawing/2014/main" id="{DEB6C3B3-1EF2-F867-88C6-D6744E8B95A1}"/>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2" name="Line 355">
              <a:extLst>
                <a:ext uri="{FF2B5EF4-FFF2-40B4-BE49-F238E27FC236}">
                  <a16:creationId xmlns:a16="http://schemas.microsoft.com/office/drawing/2014/main" id="{16639B30-903E-C442-4E39-A0D278B7F78A}"/>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3" name="Line 356">
              <a:extLst>
                <a:ext uri="{FF2B5EF4-FFF2-40B4-BE49-F238E27FC236}">
                  <a16:creationId xmlns:a16="http://schemas.microsoft.com/office/drawing/2014/main" id="{9D542E60-E3A0-5B85-7373-E5EEF23CD225}"/>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4" name="Line 357">
              <a:extLst>
                <a:ext uri="{FF2B5EF4-FFF2-40B4-BE49-F238E27FC236}">
                  <a16:creationId xmlns:a16="http://schemas.microsoft.com/office/drawing/2014/main" id="{D029CD6C-134C-90B7-7238-C81A380309AC}"/>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5" name="Line 358">
              <a:extLst>
                <a:ext uri="{FF2B5EF4-FFF2-40B4-BE49-F238E27FC236}">
                  <a16:creationId xmlns:a16="http://schemas.microsoft.com/office/drawing/2014/main" id="{BAA30774-0E36-3373-AA66-C49E670709C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6" name="Line 359">
              <a:extLst>
                <a:ext uri="{FF2B5EF4-FFF2-40B4-BE49-F238E27FC236}">
                  <a16:creationId xmlns:a16="http://schemas.microsoft.com/office/drawing/2014/main" id="{B30A7614-8A9F-A503-C7DD-C3D573C21FBF}"/>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7" name="Line 360">
              <a:extLst>
                <a:ext uri="{FF2B5EF4-FFF2-40B4-BE49-F238E27FC236}">
                  <a16:creationId xmlns:a16="http://schemas.microsoft.com/office/drawing/2014/main" id="{BFA922D5-5F46-2492-A559-B071621E1192}"/>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8" name="Line 361">
              <a:extLst>
                <a:ext uri="{FF2B5EF4-FFF2-40B4-BE49-F238E27FC236}">
                  <a16:creationId xmlns:a16="http://schemas.microsoft.com/office/drawing/2014/main" id="{A1FF42E0-5B76-FB14-A3C8-1DA250347F32}"/>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99" name="Line 362">
              <a:extLst>
                <a:ext uri="{FF2B5EF4-FFF2-40B4-BE49-F238E27FC236}">
                  <a16:creationId xmlns:a16="http://schemas.microsoft.com/office/drawing/2014/main" id="{EE6ED45A-34FC-EC6B-1C5E-D72DE54765D3}"/>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0" name="Line 363">
              <a:extLst>
                <a:ext uri="{FF2B5EF4-FFF2-40B4-BE49-F238E27FC236}">
                  <a16:creationId xmlns:a16="http://schemas.microsoft.com/office/drawing/2014/main" id="{68F9846D-DECC-6368-56A7-3A1CACAAE75D}"/>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1" name="Line 364">
              <a:extLst>
                <a:ext uri="{FF2B5EF4-FFF2-40B4-BE49-F238E27FC236}">
                  <a16:creationId xmlns:a16="http://schemas.microsoft.com/office/drawing/2014/main" id="{7BDD6CBD-E451-AC92-ACAD-550C9F673397}"/>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2" name="Line 365">
              <a:extLst>
                <a:ext uri="{FF2B5EF4-FFF2-40B4-BE49-F238E27FC236}">
                  <a16:creationId xmlns:a16="http://schemas.microsoft.com/office/drawing/2014/main" id="{8DD1EC8B-ED0B-1315-840F-E23D0F266AA4}"/>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3" name="Line 366">
              <a:extLst>
                <a:ext uri="{FF2B5EF4-FFF2-40B4-BE49-F238E27FC236}">
                  <a16:creationId xmlns:a16="http://schemas.microsoft.com/office/drawing/2014/main" id="{684E7F55-DA19-8511-EC9D-5676BC103D87}"/>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4" name="Line 367">
              <a:extLst>
                <a:ext uri="{FF2B5EF4-FFF2-40B4-BE49-F238E27FC236}">
                  <a16:creationId xmlns:a16="http://schemas.microsoft.com/office/drawing/2014/main" id="{627514FA-0595-087C-96C7-8DE0ED4D036D}"/>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5" name="Line 368">
              <a:extLst>
                <a:ext uri="{FF2B5EF4-FFF2-40B4-BE49-F238E27FC236}">
                  <a16:creationId xmlns:a16="http://schemas.microsoft.com/office/drawing/2014/main" id="{8412485A-3FAE-E654-EC90-82DCF9C1D1EE}"/>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6" name="Line 369">
              <a:extLst>
                <a:ext uri="{FF2B5EF4-FFF2-40B4-BE49-F238E27FC236}">
                  <a16:creationId xmlns:a16="http://schemas.microsoft.com/office/drawing/2014/main" id="{FEA8DF2B-54C3-B235-B4A5-2A677316E864}"/>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78" name="Rectangle 370">
            <a:extLst>
              <a:ext uri="{FF2B5EF4-FFF2-40B4-BE49-F238E27FC236}">
                <a16:creationId xmlns:a16="http://schemas.microsoft.com/office/drawing/2014/main" id="{3942232A-FC73-1487-79A6-703410BC741B}"/>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89</xdr:col>
      <xdr:colOff>204994</xdr:colOff>
      <xdr:row>77</xdr:row>
      <xdr:rowOff>26967</xdr:rowOff>
    </xdr:from>
    <xdr:to>
      <xdr:col>95</xdr:col>
      <xdr:colOff>103376</xdr:colOff>
      <xdr:row>82</xdr:row>
      <xdr:rowOff>174145</xdr:rowOff>
    </xdr:to>
    <xdr:grpSp>
      <xdr:nvGrpSpPr>
        <xdr:cNvPr id="2607" name="Group 375">
          <a:extLst>
            <a:ext uri="{FF2B5EF4-FFF2-40B4-BE49-F238E27FC236}">
              <a16:creationId xmlns:a16="http://schemas.microsoft.com/office/drawing/2014/main" id="{D160D983-6263-6711-1E20-ABDD939A754F}"/>
            </a:ext>
          </a:extLst>
        </xdr:cNvPr>
        <xdr:cNvGrpSpPr>
          <a:grpSpLocks noChangeAspect="1"/>
        </xdr:cNvGrpSpPr>
      </xdr:nvGrpSpPr>
      <xdr:grpSpPr bwMode="auto">
        <a:xfrm>
          <a:off x="20696764" y="17755802"/>
          <a:ext cx="1279850" cy="1298401"/>
          <a:chOff x="302" y="106"/>
          <a:chExt cx="179" cy="186"/>
        </a:xfrm>
      </xdr:grpSpPr>
      <xdr:sp macro="" textlink="">
        <xdr:nvSpPr>
          <xdr:cNvPr id="2608" name="Rectangle 376">
            <a:extLst>
              <a:ext uri="{FF2B5EF4-FFF2-40B4-BE49-F238E27FC236}">
                <a16:creationId xmlns:a16="http://schemas.microsoft.com/office/drawing/2014/main" id="{6DB0364C-551F-7643-CC1C-18B5F20CCD7A}"/>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09" name="Rectangle 377">
            <a:extLst>
              <a:ext uri="{FF2B5EF4-FFF2-40B4-BE49-F238E27FC236}">
                <a16:creationId xmlns:a16="http://schemas.microsoft.com/office/drawing/2014/main" id="{FB349AF5-F2A2-E0AB-AEAC-E3CF366FB5A7}"/>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10" name="Rectangle 378">
            <a:extLst>
              <a:ext uri="{FF2B5EF4-FFF2-40B4-BE49-F238E27FC236}">
                <a16:creationId xmlns:a16="http://schemas.microsoft.com/office/drawing/2014/main" id="{8D388BD7-64A7-2C85-29AA-136271DC997E}"/>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103</xdr:col>
      <xdr:colOff>36471</xdr:colOff>
      <xdr:row>82</xdr:row>
      <xdr:rowOff>160287</xdr:rowOff>
    </xdr:from>
    <xdr:to>
      <xdr:col>110</xdr:col>
      <xdr:colOff>56327</xdr:colOff>
      <xdr:row>90</xdr:row>
      <xdr:rowOff>3170</xdr:rowOff>
    </xdr:to>
    <xdr:grpSp>
      <xdr:nvGrpSpPr>
        <xdr:cNvPr id="2611" name="Group 269">
          <a:extLst>
            <a:ext uri="{FF2B5EF4-FFF2-40B4-BE49-F238E27FC236}">
              <a16:creationId xmlns:a16="http://schemas.microsoft.com/office/drawing/2014/main" id="{0210F510-D893-13B6-90C4-5ACCA77B9CDB}"/>
            </a:ext>
          </a:extLst>
        </xdr:cNvPr>
        <xdr:cNvGrpSpPr>
          <a:grpSpLocks noChangeAspect="1"/>
        </xdr:cNvGrpSpPr>
      </xdr:nvGrpSpPr>
      <xdr:grpSpPr bwMode="auto">
        <a:xfrm>
          <a:off x="23751666" y="19040345"/>
          <a:ext cx="1631569" cy="1684840"/>
          <a:chOff x="395" y="684"/>
          <a:chExt cx="227" cy="241"/>
        </a:xfrm>
      </xdr:grpSpPr>
      <xdr:sp macro="" textlink="">
        <xdr:nvSpPr>
          <xdr:cNvPr id="2612" name="Rectangle 270">
            <a:extLst>
              <a:ext uri="{FF2B5EF4-FFF2-40B4-BE49-F238E27FC236}">
                <a16:creationId xmlns:a16="http://schemas.microsoft.com/office/drawing/2014/main" id="{62CE65B1-0BCE-0218-A267-8CC18834E28B}"/>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13" name="Rectangle 271">
            <a:extLst>
              <a:ext uri="{FF2B5EF4-FFF2-40B4-BE49-F238E27FC236}">
                <a16:creationId xmlns:a16="http://schemas.microsoft.com/office/drawing/2014/main" id="{7B204ECF-B330-CDB0-2735-C08EBE631CAC}"/>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14" name="Rectangle 272">
            <a:extLst>
              <a:ext uri="{FF2B5EF4-FFF2-40B4-BE49-F238E27FC236}">
                <a16:creationId xmlns:a16="http://schemas.microsoft.com/office/drawing/2014/main" id="{45209928-612B-B979-BB9F-741341C8B864}"/>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615" name="Group 273">
            <a:extLst>
              <a:ext uri="{FF2B5EF4-FFF2-40B4-BE49-F238E27FC236}">
                <a16:creationId xmlns:a16="http://schemas.microsoft.com/office/drawing/2014/main" id="{52F4795E-0BB8-6608-B476-F7BC28BB54A5}"/>
              </a:ext>
            </a:extLst>
          </xdr:cNvPr>
          <xdr:cNvGrpSpPr>
            <a:grpSpLocks noChangeAspect="1"/>
          </xdr:cNvGrpSpPr>
        </xdr:nvGrpSpPr>
        <xdr:grpSpPr bwMode="auto">
          <a:xfrm>
            <a:off x="412" y="860"/>
            <a:ext cx="189" cy="57"/>
            <a:chOff x="660" y="637"/>
            <a:chExt cx="297" cy="85"/>
          </a:xfrm>
        </xdr:grpSpPr>
        <xdr:sp macro="" textlink="">
          <xdr:nvSpPr>
            <xdr:cNvPr id="2617" name="Line 274">
              <a:extLst>
                <a:ext uri="{FF2B5EF4-FFF2-40B4-BE49-F238E27FC236}">
                  <a16:creationId xmlns:a16="http://schemas.microsoft.com/office/drawing/2014/main" id="{658F409C-6736-0A24-E131-C038FC867ACB}"/>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18" name="Line 275">
              <a:extLst>
                <a:ext uri="{FF2B5EF4-FFF2-40B4-BE49-F238E27FC236}">
                  <a16:creationId xmlns:a16="http://schemas.microsoft.com/office/drawing/2014/main" id="{EE233885-D576-DF54-6B80-77931177514A}"/>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19" name="Line 276">
              <a:extLst>
                <a:ext uri="{FF2B5EF4-FFF2-40B4-BE49-F238E27FC236}">
                  <a16:creationId xmlns:a16="http://schemas.microsoft.com/office/drawing/2014/main" id="{2673869A-B812-DA95-C718-36ED3C155128}"/>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0" name="Line 277">
              <a:extLst>
                <a:ext uri="{FF2B5EF4-FFF2-40B4-BE49-F238E27FC236}">
                  <a16:creationId xmlns:a16="http://schemas.microsoft.com/office/drawing/2014/main" id="{481E1639-7774-39D8-440C-8A3126895FF6}"/>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1" name="Line 278">
              <a:extLst>
                <a:ext uri="{FF2B5EF4-FFF2-40B4-BE49-F238E27FC236}">
                  <a16:creationId xmlns:a16="http://schemas.microsoft.com/office/drawing/2014/main" id="{8DA02772-DAE4-B478-3847-9E22BC19635C}"/>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2" name="Line 279">
              <a:extLst>
                <a:ext uri="{FF2B5EF4-FFF2-40B4-BE49-F238E27FC236}">
                  <a16:creationId xmlns:a16="http://schemas.microsoft.com/office/drawing/2014/main" id="{A6E3A225-CF09-1586-52D2-7CD52F96B2C7}"/>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3" name="Line 280">
              <a:extLst>
                <a:ext uri="{FF2B5EF4-FFF2-40B4-BE49-F238E27FC236}">
                  <a16:creationId xmlns:a16="http://schemas.microsoft.com/office/drawing/2014/main" id="{667D36A2-577D-A41D-1A77-E1CF9BB3D106}"/>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4" name="Line 281">
              <a:extLst>
                <a:ext uri="{FF2B5EF4-FFF2-40B4-BE49-F238E27FC236}">
                  <a16:creationId xmlns:a16="http://schemas.microsoft.com/office/drawing/2014/main" id="{314AED38-C308-CE79-71BD-0C6431D6EEC9}"/>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5" name="Line 282">
              <a:extLst>
                <a:ext uri="{FF2B5EF4-FFF2-40B4-BE49-F238E27FC236}">
                  <a16:creationId xmlns:a16="http://schemas.microsoft.com/office/drawing/2014/main" id="{8B049C9F-A5F9-362A-3023-16A103531344}"/>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6" name="Line 283">
              <a:extLst>
                <a:ext uri="{FF2B5EF4-FFF2-40B4-BE49-F238E27FC236}">
                  <a16:creationId xmlns:a16="http://schemas.microsoft.com/office/drawing/2014/main" id="{7F202264-A9AF-1FD0-EE4A-8466C9742CCA}"/>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7" name="Line 284">
              <a:extLst>
                <a:ext uri="{FF2B5EF4-FFF2-40B4-BE49-F238E27FC236}">
                  <a16:creationId xmlns:a16="http://schemas.microsoft.com/office/drawing/2014/main" id="{ECCD96F8-23CA-6ABF-8AE0-EE0C316BA6A6}"/>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8" name="Line 285">
              <a:extLst>
                <a:ext uri="{FF2B5EF4-FFF2-40B4-BE49-F238E27FC236}">
                  <a16:creationId xmlns:a16="http://schemas.microsoft.com/office/drawing/2014/main" id="{007368B3-4039-6043-F03D-BEB0B2D2F8E2}"/>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29" name="Line 286">
              <a:extLst>
                <a:ext uri="{FF2B5EF4-FFF2-40B4-BE49-F238E27FC236}">
                  <a16:creationId xmlns:a16="http://schemas.microsoft.com/office/drawing/2014/main" id="{754B5BFF-3FAA-24B0-CAEC-EE4BADB6FCDD}"/>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0" name="Line 287">
              <a:extLst>
                <a:ext uri="{FF2B5EF4-FFF2-40B4-BE49-F238E27FC236}">
                  <a16:creationId xmlns:a16="http://schemas.microsoft.com/office/drawing/2014/main" id="{C864B4CC-1F3F-E535-E76D-C4E9B380F8E8}"/>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1" name="Line 288">
              <a:extLst>
                <a:ext uri="{FF2B5EF4-FFF2-40B4-BE49-F238E27FC236}">
                  <a16:creationId xmlns:a16="http://schemas.microsoft.com/office/drawing/2014/main" id="{ECDC3901-9023-FF7F-8602-2A16DDEB4BBF}"/>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2" name="Line 289">
              <a:extLst>
                <a:ext uri="{FF2B5EF4-FFF2-40B4-BE49-F238E27FC236}">
                  <a16:creationId xmlns:a16="http://schemas.microsoft.com/office/drawing/2014/main" id="{59242089-4DEF-71F4-9B35-F56065F0CE0A}"/>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3" name="Line 290">
              <a:extLst>
                <a:ext uri="{FF2B5EF4-FFF2-40B4-BE49-F238E27FC236}">
                  <a16:creationId xmlns:a16="http://schemas.microsoft.com/office/drawing/2014/main" id="{5C8A2FE3-7335-3CBA-7AF6-60D7D8DE662F}"/>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4" name="Line 291">
              <a:extLst>
                <a:ext uri="{FF2B5EF4-FFF2-40B4-BE49-F238E27FC236}">
                  <a16:creationId xmlns:a16="http://schemas.microsoft.com/office/drawing/2014/main" id="{9A6DAE8D-DDF5-4114-27FA-74BB6ADB751A}"/>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5" name="Line 292">
              <a:extLst>
                <a:ext uri="{FF2B5EF4-FFF2-40B4-BE49-F238E27FC236}">
                  <a16:creationId xmlns:a16="http://schemas.microsoft.com/office/drawing/2014/main" id="{92C3BA29-B13F-77D4-62BC-8BDF4057BE67}"/>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6" name="Line 293">
              <a:extLst>
                <a:ext uri="{FF2B5EF4-FFF2-40B4-BE49-F238E27FC236}">
                  <a16:creationId xmlns:a16="http://schemas.microsoft.com/office/drawing/2014/main" id="{DAA31C5D-0643-894E-625F-03A1F41FED6D}"/>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7" name="Line 294">
              <a:extLst>
                <a:ext uri="{FF2B5EF4-FFF2-40B4-BE49-F238E27FC236}">
                  <a16:creationId xmlns:a16="http://schemas.microsoft.com/office/drawing/2014/main" id="{58105E8B-395C-492D-4BFB-230F89917AC2}"/>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8" name="Line 295">
              <a:extLst>
                <a:ext uri="{FF2B5EF4-FFF2-40B4-BE49-F238E27FC236}">
                  <a16:creationId xmlns:a16="http://schemas.microsoft.com/office/drawing/2014/main" id="{8AE137D8-EEA4-95B9-E487-E788D6960D45}"/>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39" name="Line 296">
              <a:extLst>
                <a:ext uri="{FF2B5EF4-FFF2-40B4-BE49-F238E27FC236}">
                  <a16:creationId xmlns:a16="http://schemas.microsoft.com/office/drawing/2014/main" id="{4AE14D5A-C332-A7E0-6083-236F5E38D85F}"/>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0" name="Line 297">
              <a:extLst>
                <a:ext uri="{FF2B5EF4-FFF2-40B4-BE49-F238E27FC236}">
                  <a16:creationId xmlns:a16="http://schemas.microsoft.com/office/drawing/2014/main" id="{7B5CCAE9-75D7-F886-C83F-8CF1B461A0CD}"/>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1" name="Line 298">
              <a:extLst>
                <a:ext uri="{FF2B5EF4-FFF2-40B4-BE49-F238E27FC236}">
                  <a16:creationId xmlns:a16="http://schemas.microsoft.com/office/drawing/2014/main" id="{0AF805E5-7009-D698-08C9-BB4283E6DD51}"/>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2" name="Line 299">
              <a:extLst>
                <a:ext uri="{FF2B5EF4-FFF2-40B4-BE49-F238E27FC236}">
                  <a16:creationId xmlns:a16="http://schemas.microsoft.com/office/drawing/2014/main" id="{CEB94036-A62F-6DD2-ED57-01B8C10E471F}"/>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3" name="Line 300">
              <a:extLst>
                <a:ext uri="{FF2B5EF4-FFF2-40B4-BE49-F238E27FC236}">
                  <a16:creationId xmlns:a16="http://schemas.microsoft.com/office/drawing/2014/main" id="{C493AB55-3FB7-6395-23E4-7C51D620B874}"/>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4" name="Line 301">
              <a:extLst>
                <a:ext uri="{FF2B5EF4-FFF2-40B4-BE49-F238E27FC236}">
                  <a16:creationId xmlns:a16="http://schemas.microsoft.com/office/drawing/2014/main" id="{E61F36B4-2E1E-7AFD-0BEB-E0965ECEF803}"/>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616" name="Rectangle 302">
            <a:extLst>
              <a:ext uri="{FF2B5EF4-FFF2-40B4-BE49-F238E27FC236}">
                <a16:creationId xmlns:a16="http://schemas.microsoft.com/office/drawing/2014/main" id="{1527FB46-94C9-0545-04BC-CF2EDED8580F}"/>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96</xdr:col>
      <xdr:colOff>15856</xdr:colOff>
      <xdr:row>82</xdr:row>
      <xdr:rowOff>160287</xdr:rowOff>
    </xdr:from>
    <xdr:to>
      <xdr:col>103</xdr:col>
      <xdr:colOff>35712</xdr:colOff>
      <xdr:row>90</xdr:row>
      <xdr:rowOff>3170</xdr:rowOff>
    </xdr:to>
    <xdr:grpSp>
      <xdr:nvGrpSpPr>
        <xdr:cNvPr id="2645" name="Group 303">
          <a:extLst>
            <a:ext uri="{FF2B5EF4-FFF2-40B4-BE49-F238E27FC236}">
              <a16:creationId xmlns:a16="http://schemas.microsoft.com/office/drawing/2014/main" id="{F17E7D01-59F5-8B1F-A1AC-04116DE03393}"/>
            </a:ext>
          </a:extLst>
        </xdr:cNvPr>
        <xdr:cNvGrpSpPr>
          <a:grpSpLocks noChangeAspect="1"/>
        </xdr:cNvGrpSpPr>
      </xdr:nvGrpSpPr>
      <xdr:grpSpPr bwMode="auto">
        <a:xfrm>
          <a:off x="22119339" y="19040345"/>
          <a:ext cx="1631568" cy="1684840"/>
          <a:chOff x="395" y="684"/>
          <a:chExt cx="227" cy="241"/>
        </a:xfrm>
      </xdr:grpSpPr>
      <xdr:sp macro="" textlink="">
        <xdr:nvSpPr>
          <xdr:cNvPr id="2646" name="Rectangle 304">
            <a:extLst>
              <a:ext uri="{FF2B5EF4-FFF2-40B4-BE49-F238E27FC236}">
                <a16:creationId xmlns:a16="http://schemas.microsoft.com/office/drawing/2014/main" id="{9275186F-C136-8DA7-8DBA-7B33D99ED7D9}"/>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7" name="Rectangle 305">
            <a:extLst>
              <a:ext uri="{FF2B5EF4-FFF2-40B4-BE49-F238E27FC236}">
                <a16:creationId xmlns:a16="http://schemas.microsoft.com/office/drawing/2014/main" id="{BF580D69-141B-6EFE-42FE-806D545D40B3}"/>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48" name="Rectangle 306">
            <a:extLst>
              <a:ext uri="{FF2B5EF4-FFF2-40B4-BE49-F238E27FC236}">
                <a16:creationId xmlns:a16="http://schemas.microsoft.com/office/drawing/2014/main" id="{99866037-15AE-D62D-D775-0786C2879FA4}"/>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649" name="Group 307">
            <a:extLst>
              <a:ext uri="{FF2B5EF4-FFF2-40B4-BE49-F238E27FC236}">
                <a16:creationId xmlns:a16="http://schemas.microsoft.com/office/drawing/2014/main" id="{A06707B3-B4B2-388F-BEC3-EE7E1B07562B}"/>
              </a:ext>
            </a:extLst>
          </xdr:cNvPr>
          <xdr:cNvGrpSpPr>
            <a:grpSpLocks noChangeAspect="1"/>
          </xdr:cNvGrpSpPr>
        </xdr:nvGrpSpPr>
        <xdr:grpSpPr bwMode="auto">
          <a:xfrm>
            <a:off x="412" y="860"/>
            <a:ext cx="189" cy="57"/>
            <a:chOff x="660" y="637"/>
            <a:chExt cx="297" cy="85"/>
          </a:xfrm>
        </xdr:grpSpPr>
        <xdr:sp macro="" textlink="">
          <xdr:nvSpPr>
            <xdr:cNvPr id="2651" name="Line 308">
              <a:extLst>
                <a:ext uri="{FF2B5EF4-FFF2-40B4-BE49-F238E27FC236}">
                  <a16:creationId xmlns:a16="http://schemas.microsoft.com/office/drawing/2014/main" id="{263A8DA5-CA0C-F5A8-7457-5B084A5E2286}"/>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2" name="Line 309">
              <a:extLst>
                <a:ext uri="{FF2B5EF4-FFF2-40B4-BE49-F238E27FC236}">
                  <a16:creationId xmlns:a16="http://schemas.microsoft.com/office/drawing/2014/main" id="{627F3593-58A7-F432-863F-6601D2710DC1}"/>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3" name="Line 310">
              <a:extLst>
                <a:ext uri="{FF2B5EF4-FFF2-40B4-BE49-F238E27FC236}">
                  <a16:creationId xmlns:a16="http://schemas.microsoft.com/office/drawing/2014/main" id="{81898B07-24B2-5B57-C9A2-3932E35A17AA}"/>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4" name="Line 311">
              <a:extLst>
                <a:ext uri="{FF2B5EF4-FFF2-40B4-BE49-F238E27FC236}">
                  <a16:creationId xmlns:a16="http://schemas.microsoft.com/office/drawing/2014/main" id="{C0E8B457-E3AD-C026-51A6-946F9C884E89}"/>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5" name="Line 312">
              <a:extLst>
                <a:ext uri="{FF2B5EF4-FFF2-40B4-BE49-F238E27FC236}">
                  <a16:creationId xmlns:a16="http://schemas.microsoft.com/office/drawing/2014/main" id="{5A711719-7ACA-45C6-A49B-12B6520F9394}"/>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6" name="Line 313">
              <a:extLst>
                <a:ext uri="{FF2B5EF4-FFF2-40B4-BE49-F238E27FC236}">
                  <a16:creationId xmlns:a16="http://schemas.microsoft.com/office/drawing/2014/main" id="{86351608-71A6-4535-F34D-BF22E7637531}"/>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7" name="Line 314">
              <a:extLst>
                <a:ext uri="{FF2B5EF4-FFF2-40B4-BE49-F238E27FC236}">
                  <a16:creationId xmlns:a16="http://schemas.microsoft.com/office/drawing/2014/main" id="{B1159C66-0336-9DE8-160A-5902FC81692A}"/>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8" name="Line 315">
              <a:extLst>
                <a:ext uri="{FF2B5EF4-FFF2-40B4-BE49-F238E27FC236}">
                  <a16:creationId xmlns:a16="http://schemas.microsoft.com/office/drawing/2014/main" id="{D35AE410-5FED-5544-A0A7-0B4A92F026B4}"/>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59" name="Line 316">
              <a:extLst>
                <a:ext uri="{FF2B5EF4-FFF2-40B4-BE49-F238E27FC236}">
                  <a16:creationId xmlns:a16="http://schemas.microsoft.com/office/drawing/2014/main" id="{2FD112B4-F255-D423-4882-A7AF5723FBE4}"/>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0" name="Line 317">
              <a:extLst>
                <a:ext uri="{FF2B5EF4-FFF2-40B4-BE49-F238E27FC236}">
                  <a16:creationId xmlns:a16="http://schemas.microsoft.com/office/drawing/2014/main" id="{45DA12DE-3758-5DF0-EE60-C5E86B77F5C5}"/>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1" name="Line 318">
              <a:extLst>
                <a:ext uri="{FF2B5EF4-FFF2-40B4-BE49-F238E27FC236}">
                  <a16:creationId xmlns:a16="http://schemas.microsoft.com/office/drawing/2014/main" id="{16820867-35AA-9C97-DC7B-CD335FF7DB62}"/>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2" name="Line 319">
              <a:extLst>
                <a:ext uri="{FF2B5EF4-FFF2-40B4-BE49-F238E27FC236}">
                  <a16:creationId xmlns:a16="http://schemas.microsoft.com/office/drawing/2014/main" id="{53972693-D5A6-2BB7-055D-77C4670C166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3" name="Line 320">
              <a:extLst>
                <a:ext uri="{FF2B5EF4-FFF2-40B4-BE49-F238E27FC236}">
                  <a16:creationId xmlns:a16="http://schemas.microsoft.com/office/drawing/2014/main" id="{6B158A06-F83A-7CD1-4394-40002108B396}"/>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4" name="Line 321">
              <a:extLst>
                <a:ext uri="{FF2B5EF4-FFF2-40B4-BE49-F238E27FC236}">
                  <a16:creationId xmlns:a16="http://schemas.microsoft.com/office/drawing/2014/main" id="{7466D6D0-710D-8CAE-7CDD-7EF997CCC89D}"/>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5" name="Line 322">
              <a:extLst>
                <a:ext uri="{FF2B5EF4-FFF2-40B4-BE49-F238E27FC236}">
                  <a16:creationId xmlns:a16="http://schemas.microsoft.com/office/drawing/2014/main" id="{DE5CD5F8-537B-07AE-94AC-5FB7DC73D801}"/>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6" name="Line 323">
              <a:extLst>
                <a:ext uri="{FF2B5EF4-FFF2-40B4-BE49-F238E27FC236}">
                  <a16:creationId xmlns:a16="http://schemas.microsoft.com/office/drawing/2014/main" id="{619D1EB5-2A26-7056-D734-830392329A6E}"/>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7" name="Line 324">
              <a:extLst>
                <a:ext uri="{FF2B5EF4-FFF2-40B4-BE49-F238E27FC236}">
                  <a16:creationId xmlns:a16="http://schemas.microsoft.com/office/drawing/2014/main" id="{2CDC2A23-3168-DECC-A1A9-126C0F41A2A2}"/>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8" name="Line 325">
              <a:extLst>
                <a:ext uri="{FF2B5EF4-FFF2-40B4-BE49-F238E27FC236}">
                  <a16:creationId xmlns:a16="http://schemas.microsoft.com/office/drawing/2014/main" id="{856681CD-8510-9F58-8EB3-B664D9DC149E}"/>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69" name="Line 326">
              <a:extLst>
                <a:ext uri="{FF2B5EF4-FFF2-40B4-BE49-F238E27FC236}">
                  <a16:creationId xmlns:a16="http://schemas.microsoft.com/office/drawing/2014/main" id="{27432588-334E-B228-8AFE-98678665EAF5}"/>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0" name="Line 327">
              <a:extLst>
                <a:ext uri="{FF2B5EF4-FFF2-40B4-BE49-F238E27FC236}">
                  <a16:creationId xmlns:a16="http://schemas.microsoft.com/office/drawing/2014/main" id="{27EBD3D3-C0B8-6485-5DFA-7367F269CF9E}"/>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1" name="Line 328">
              <a:extLst>
                <a:ext uri="{FF2B5EF4-FFF2-40B4-BE49-F238E27FC236}">
                  <a16:creationId xmlns:a16="http://schemas.microsoft.com/office/drawing/2014/main" id="{4EE9614D-AAB2-0B41-51CD-8C6492AC4BE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2" name="Line 329">
              <a:extLst>
                <a:ext uri="{FF2B5EF4-FFF2-40B4-BE49-F238E27FC236}">
                  <a16:creationId xmlns:a16="http://schemas.microsoft.com/office/drawing/2014/main" id="{E2F1A417-8C39-7185-2698-33ABE729FBD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3" name="Line 330">
              <a:extLst>
                <a:ext uri="{FF2B5EF4-FFF2-40B4-BE49-F238E27FC236}">
                  <a16:creationId xmlns:a16="http://schemas.microsoft.com/office/drawing/2014/main" id="{C1826852-A69F-913C-3513-3852AD4F418C}"/>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4" name="Line 331">
              <a:extLst>
                <a:ext uri="{FF2B5EF4-FFF2-40B4-BE49-F238E27FC236}">
                  <a16:creationId xmlns:a16="http://schemas.microsoft.com/office/drawing/2014/main" id="{C2F2E964-426B-27A8-0A62-013B8EAEB6EC}"/>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5" name="Line 332">
              <a:extLst>
                <a:ext uri="{FF2B5EF4-FFF2-40B4-BE49-F238E27FC236}">
                  <a16:creationId xmlns:a16="http://schemas.microsoft.com/office/drawing/2014/main" id="{E2C719A9-FB1C-CC1C-464F-33B8E4D27E01}"/>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6" name="Line 333">
              <a:extLst>
                <a:ext uri="{FF2B5EF4-FFF2-40B4-BE49-F238E27FC236}">
                  <a16:creationId xmlns:a16="http://schemas.microsoft.com/office/drawing/2014/main" id="{C98FAFA3-4D68-6433-32DB-6CA7888EA98E}"/>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7" name="Line 334">
              <a:extLst>
                <a:ext uri="{FF2B5EF4-FFF2-40B4-BE49-F238E27FC236}">
                  <a16:creationId xmlns:a16="http://schemas.microsoft.com/office/drawing/2014/main" id="{B515F2A4-4640-5D87-100A-C1EF294CA161}"/>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78" name="Line 335">
              <a:extLst>
                <a:ext uri="{FF2B5EF4-FFF2-40B4-BE49-F238E27FC236}">
                  <a16:creationId xmlns:a16="http://schemas.microsoft.com/office/drawing/2014/main" id="{8EFA5C4F-D099-886E-CC2F-8524AA5A1BE3}"/>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650" name="Rectangle 336">
            <a:extLst>
              <a:ext uri="{FF2B5EF4-FFF2-40B4-BE49-F238E27FC236}">
                <a16:creationId xmlns:a16="http://schemas.microsoft.com/office/drawing/2014/main" id="{12E257AE-1070-04FC-34F7-E0CC907FCA1C}"/>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110</xdr:col>
      <xdr:colOff>56326</xdr:colOff>
      <xdr:row>82</xdr:row>
      <xdr:rowOff>160287</xdr:rowOff>
    </xdr:from>
    <xdr:to>
      <xdr:col>117</xdr:col>
      <xdr:colOff>63482</xdr:colOff>
      <xdr:row>90</xdr:row>
      <xdr:rowOff>3170</xdr:rowOff>
    </xdr:to>
    <xdr:grpSp>
      <xdr:nvGrpSpPr>
        <xdr:cNvPr id="2679" name="Group 337">
          <a:extLst>
            <a:ext uri="{FF2B5EF4-FFF2-40B4-BE49-F238E27FC236}">
              <a16:creationId xmlns:a16="http://schemas.microsoft.com/office/drawing/2014/main" id="{722A3153-76B2-230A-249E-D30E19CBFE1F}"/>
            </a:ext>
          </a:extLst>
        </xdr:cNvPr>
        <xdr:cNvGrpSpPr>
          <a:grpSpLocks noChangeAspect="1"/>
        </xdr:cNvGrpSpPr>
      </xdr:nvGrpSpPr>
      <xdr:grpSpPr bwMode="auto">
        <a:xfrm>
          <a:off x="25383234" y="19040345"/>
          <a:ext cx="1618866" cy="1684840"/>
          <a:chOff x="395" y="684"/>
          <a:chExt cx="227" cy="241"/>
        </a:xfrm>
      </xdr:grpSpPr>
      <xdr:sp macro="" textlink="">
        <xdr:nvSpPr>
          <xdr:cNvPr id="2680" name="Rectangle 338">
            <a:extLst>
              <a:ext uri="{FF2B5EF4-FFF2-40B4-BE49-F238E27FC236}">
                <a16:creationId xmlns:a16="http://schemas.microsoft.com/office/drawing/2014/main" id="{8287E3D3-2A13-442A-6881-805D14898403}"/>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81" name="Rectangle 339">
            <a:extLst>
              <a:ext uri="{FF2B5EF4-FFF2-40B4-BE49-F238E27FC236}">
                <a16:creationId xmlns:a16="http://schemas.microsoft.com/office/drawing/2014/main" id="{7612ABF1-DF57-72EC-F6AE-63CDC8FF580E}"/>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82" name="Rectangle 340">
            <a:extLst>
              <a:ext uri="{FF2B5EF4-FFF2-40B4-BE49-F238E27FC236}">
                <a16:creationId xmlns:a16="http://schemas.microsoft.com/office/drawing/2014/main" id="{1B34CCFA-85D7-8D27-2451-5D6275033494}"/>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683" name="Group 341">
            <a:extLst>
              <a:ext uri="{FF2B5EF4-FFF2-40B4-BE49-F238E27FC236}">
                <a16:creationId xmlns:a16="http://schemas.microsoft.com/office/drawing/2014/main" id="{F310A08C-41BF-26CF-178A-CA5F918153E5}"/>
              </a:ext>
            </a:extLst>
          </xdr:cNvPr>
          <xdr:cNvGrpSpPr>
            <a:grpSpLocks noChangeAspect="1"/>
          </xdr:cNvGrpSpPr>
        </xdr:nvGrpSpPr>
        <xdr:grpSpPr bwMode="auto">
          <a:xfrm>
            <a:off x="412" y="860"/>
            <a:ext cx="189" cy="57"/>
            <a:chOff x="660" y="637"/>
            <a:chExt cx="297" cy="85"/>
          </a:xfrm>
        </xdr:grpSpPr>
        <xdr:sp macro="" textlink="">
          <xdr:nvSpPr>
            <xdr:cNvPr id="2685" name="Line 342">
              <a:extLst>
                <a:ext uri="{FF2B5EF4-FFF2-40B4-BE49-F238E27FC236}">
                  <a16:creationId xmlns:a16="http://schemas.microsoft.com/office/drawing/2014/main" id="{826DAD1E-1A9F-EB71-FA3C-0840B1BA099C}"/>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86" name="Line 343">
              <a:extLst>
                <a:ext uri="{FF2B5EF4-FFF2-40B4-BE49-F238E27FC236}">
                  <a16:creationId xmlns:a16="http://schemas.microsoft.com/office/drawing/2014/main" id="{FAFC447A-BBC0-CF92-9318-B3DA83021AED}"/>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87" name="Line 344">
              <a:extLst>
                <a:ext uri="{FF2B5EF4-FFF2-40B4-BE49-F238E27FC236}">
                  <a16:creationId xmlns:a16="http://schemas.microsoft.com/office/drawing/2014/main" id="{E20D2812-88B7-2135-6423-553707475CBC}"/>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88" name="Line 345">
              <a:extLst>
                <a:ext uri="{FF2B5EF4-FFF2-40B4-BE49-F238E27FC236}">
                  <a16:creationId xmlns:a16="http://schemas.microsoft.com/office/drawing/2014/main" id="{C43C4AA0-62CD-104B-1CF8-6EB843B25859}"/>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89" name="Line 346">
              <a:extLst>
                <a:ext uri="{FF2B5EF4-FFF2-40B4-BE49-F238E27FC236}">
                  <a16:creationId xmlns:a16="http://schemas.microsoft.com/office/drawing/2014/main" id="{287A9A7F-1B2F-83AF-957B-419D34DAD4AC}"/>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0" name="Line 347">
              <a:extLst>
                <a:ext uri="{FF2B5EF4-FFF2-40B4-BE49-F238E27FC236}">
                  <a16:creationId xmlns:a16="http://schemas.microsoft.com/office/drawing/2014/main" id="{AE9509AB-B6C2-61F4-17EE-CB1C883C9015}"/>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1" name="Line 348">
              <a:extLst>
                <a:ext uri="{FF2B5EF4-FFF2-40B4-BE49-F238E27FC236}">
                  <a16:creationId xmlns:a16="http://schemas.microsoft.com/office/drawing/2014/main" id="{50F7C928-2A88-7DFF-E633-CA89264AC8E6}"/>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2" name="Line 349">
              <a:extLst>
                <a:ext uri="{FF2B5EF4-FFF2-40B4-BE49-F238E27FC236}">
                  <a16:creationId xmlns:a16="http://schemas.microsoft.com/office/drawing/2014/main" id="{A03EBC6B-BB70-8B47-2A65-976B7C1ABF6B}"/>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3" name="Line 350">
              <a:extLst>
                <a:ext uri="{FF2B5EF4-FFF2-40B4-BE49-F238E27FC236}">
                  <a16:creationId xmlns:a16="http://schemas.microsoft.com/office/drawing/2014/main" id="{A1F2DCF5-44E2-109A-2CB1-4454A282A80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4" name="Line 351">
              <a:extLst>
                <a:ext uri="{FF2B5EF4-FFF2-40B4-BE49-F238E27FC236}">
                  <a16:creationId xmlns:a16="http://schemas.microsoft.com/office/drawing/2014/main" id="{9A8954EA-ACA6-932E-3C72-AD94EF728FD9}"/>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5" name="Line 352">
              <a:extLst>
                <a:ext uri="{FF2B5EF4-FFF2-40B4-BE49-F238E27FC236}">
                  <a16:creationId xmlns:a16="http://schemas.microsoft.com/office/drawing/2014/main" id="{037CDF65-B746-E39B-D721-6632E8241637}"/>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6" name="Line 353">
              <a:extLst>
                <a:ext uri="{FF2B5EF4-FFF2-40B4-BE49-F238E27FC236}">
                  <a16:creationId xmlns:a16="http://schemas.microsoft.com/office/drawing/2014/main" id="{AF6866F0-885D-028E-1BFD-7A4124835A06}"/>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7" name="Line 354">
              <a:extLst>
                <a:ext uri="{FF2B5EF4-FFF2-40B4-BE49-F238E27FC236}">
                  <a16:creationId xmlns:a16="http://schemas.microsoft.com/office/drawing/2014/main" id="{1D29585E-A5D1-0E8C-889C-DB35BDA0BE6A}"/>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8" name="Line 355">
              <a:extLst>
                <a:ext uri="{FF2B5EF4-FFF2-40B4-BE49-F238E27FC236}">
                  <a16:creationId xmlns:a16="http://schemas.microsoft.com/office/drawing/2014/main" id="{ADD5A186-0BE2-4D2F-5435-1E1692290FE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99" name="Line 356">
              <a:extLst>
                <a:ext uri="{FF2B5EF4-FFF2-40B4-BE49-F238E27FC236}">
                  <a16:creationId xmlns:a16="http://schemas.microsoft.com/office/drawing/2014/main" id="{429F0BA5-6D8A-BD1D-3E3B-C740C23FF3FA}"/>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0" name="Line 357">
              <a:extLst>
                <a:ext uri="{FF2B5EF4-FFF2-40B4-BE49-F238E27FC236}">
                  <a16:creationId xmlns:a16="http://schemas.microsoft.com/office/drawing/2014/main" id="{4B8830B6-5EB3-1ED0-4038-D3D5466FE7BF}"/>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1" name="Line 358">
              <a:extLst>
                <a:ext uri="{FF2B5EF4-FFF2-40B4-BE49-F238E27FC236}">
                  <a16:creationId xmlns:a16="http://schemas.microsoft.com/office/drawing/2014/main" id="{4E27826D-E242-B138-8290-60488BBA7F05}"/>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2" name="Line 359">
              <a:extLst>
                <a:ext uri="{FF2B5EF4-FFF2-40B4-BE49-F238E27FC236}">
                  <a16:creationId xmlns:a16="http://schemas.microsoft.com/office/drawing/2014/main" id="{909244C6-98C7-026A-6BDE-A8EA7DBB74C6}"/>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3" name="Line 360">
              <a:extLst>
                <a:ext uri="{FF2B5EF4-FFF2-40B4-BE49-F238E27FC236}">
                  <a16:creationId xmlns:a16="http://schemas.microsoft.com/office/drawing/2014/main" id="{F0674959-461F-E6BD-DCA7-6E9D300AE7EA}"/>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4" name="Line 361">
              <a:extLst>
                <a:ext uri="{FF2B5EF4-FFF2-40B4-BE49-F238E27FC236}">
                  <a16:creationId xmlns:a16="http://schemas.microsoft.com/office/drawing/2014/main" id="{84F4C5C3-8185-47B4-5F5E-45E169A5ED8C}"/>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5" name="Line 362">
              <a:extLst>
                <a:ext uri="{FF2B5EF4-FFF2-40B4-BE49-F238E27FC236}">
                  <a16:creationId xmlns:a16="http://schemas.microsoft.com/office/drawing/2014/main" id="{587BB3D2-2C12-C024-5AF8-F069742E710E}"/>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6" name="Line 363">
              <a:extLst>
                <a:ext uri="{FF2B5EF4-FFF2-40B4-BE49-F238E27FC236}">
                  <a16:creationId xmlns:a16="http://schemas.microsoft.com/office/drawing/2014/main" id="{79000B58-6178-5280-E087-51EBC0B7537E}"/>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7" name="Line 364">
              <a:extLst>
                <a:ext uri="{FF2B5EF4-FFF2-40B4-BE49-F238E27FC236}">
                  <a16:creationId xmlns:a16="http://schemas.microsoft.com/office/drawing/2014/main" id="{ED1A89DE-D0CF-7ABD-70A1-25CCE89FF61A}"/>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8" name="Line 365">
              <a:extLst>
                <a:ext uri="{FF2B5EF4-FFF2-40B4-BE49-F238E27FC236}">
                  <a16:creationId xmlns:a16="http://schemas.microsoft.com/office/drawing/2014/main" id="{DEA19823-FCBE-9CD7-B44C-8CEC84D5D8FC}"/>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09" name="Line 366">
              <a:extLst>
                <a:ext uri="{FF2B5EF4-FFF2-40B4-BE49-F238E27FC236}">
                  <a16:creationId xmlns:a16="http://schemas.microsoft.com/office/drawing/2014/main" id="{40C3758B-A8D6-7F1A-F4BB-3C74A2B1579A}"/>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10" name="Line 367">
              <a:extLst>
                <a:ext uri="{FF2B5EF4-FFF2-40B4-BE49-F238E27FC236}">
                  <a16:creationId xmlns:a16="http://schemas.microsoft.com/office/drawing/2014/main" id="{7C971F63-9CB2-5B10-9CEF-2FD726C4FAC8}"/>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11" name="Line 368">
              <a:extLst>
                <a:ext uri="{FF2B5EF4-FFF2-40B4-BE49-F238E27FC236}">
                  <a16:creationId xmlns:a16="http://schemas.microsoft.com/office/drawing/2014/main" id="{A8D038F1-5941-2128-9147-9450BA513978}"/>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12" name="Line 369">
              <a:extLst>
                <a:ext uri="{FF2B5EF4-FFF2-40B4-BE49-F238E27FC236}">
                  <a16:creationId xmlns:a16="http://schemas.microsoft.com/office/drawing/2014/main" id="{A498F2DD-5074-E6D0-B5C5-40BEE384EF4F}"/>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684" name="Rectangle 370">
            <a:extLst>
              <a:ext uri="{FF2B5EF4-FFF2-40B4-BE49-F238E27FC236}">
                <a16:creationId xmlns:a16="http://schemas.microsoft.com/office/drawing/2014/main" id="{EF838654-70A9-1A64-5465-DCEB4D068EC6}"/>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96</xdr:col>
      <xdr:colOff>193577</xdr:colOff>
      <xdr:row>77</xdr:row>
      <xdr:rowOff>26982</xdr:rowOff>
    </xdr:from>
    <xdr:to>
      <xdr:col>102</xdr:col>
      <xdr:colOff>88109</xdr:colOff>
      <xdr:row>82</xdr:row>
      <xdr:rowOff>174160</xdr:rowOff>
    </xdr:to>
    <xdr:grpSp>
      <xdr:nvGrpSpPr>
        <xdr:cNvPr id="2721" name="Group 379">
          <a:extLst>
            <a:ext uri="{FF2B5EF4-FFF2-40B4-BE49-F238E27FC236}">
              <a16:creationId xmlns:a16="http://schemas.microsoft.com/office/drawing/2014/main" id="{98B9A225-6FA3-5ECD-F57D-1F55C86572BE}"/>
            </a:ext>
          </a:extLst>
        </xdr:cNvPr>
        <xdr:cNvGrpSpPr>
          <a:grpSpLocks noChangeAspect="1"/>
        </xdr:cNvGrpSpPr>
      </xdr:nvGrpSpPr>
      <xdr:grpSpPr bwMode="auto">
        <a:xfrm>
          <a:off x="22297060" y="17755817"/>
          <a:ext cx="1275999" cy="1298401"/>
          <a:chOff x="302" y="106"/>
          <a:chExt cx="179" cy="186"/>
        </a:xfrm>
      </xdr:grpSpPr>
      <xdr:sp macro="" textlink="">
        <xdr:nvSpPr>
          <xdr:cNvPr id="2722" name="Rectangle 380">
            <a:extLst>
              <a:ext uri="{FF2B5EF4-FFF2-40B4-BE49-F238E27FC236}">
                <a16:creationId xmlns:a16="http://schemas.microsoft.com/office/drawing/2014/main" id="{8C834858-4E6F-56A4-DBC0-AB711A27F324}"/>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23" name="Rectangle 381">
            <a:extLst>
              <a:ext uri="{FF2B5EF4-FFF2-40B4-BE49-F238E27FC236}">
                <a16:creationId xmlns:a16="http://schemas.microsoft.com/office/drawing/2014/main" id="{36FD1AE4-423E-371D-7280-219009CB7252}"/>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24" name="Rectangle 382">
            <a:extLst>
              <a:ext uri="{FF2B5EF4-FFF2-40B4-BE49-F238E27FC236}">
                <a16:creationId xmlns:a16="http://schemas.microsoft.com/office/drawing/2014/main" id="{8E6FF2D4-3181-36BC-B8F6-31377F23261A}"/>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46</xdr:col>
      <xdr:colOff>2699</xdr:colOff>
      <xdr:row>77</xdr:row>
      <xdr:rowOff>26977</xdr:rowOff>
    </xdr:from>
    <xdr:to>
      <xdr:col>51</xdr:col>
      <xdr:colOff>129681</xdr:colOff>
      <xdr:row>82</xdr:row>
      <xdr:rowOff>174155</xdr:rowOff>
    </xdr:to>
    <xdr:grpSp>
      <xdr:nvGrpSpPr>
        <xdr:cNvPr id="2739" name="Group 371">
          <a:extLst>
            <a:ext uri="{FF2B5EF4-FFF2-40B4-BE49-F238E27FC236}">
              <a16:creationId xmlns:a16="http://schemas.microsoft.com/office/drawing/2014/main" id="{0A6C39F7-7453-44E7-866E-B60ED4918C55}"/>
            </a:ext>
          </a:extLst>
        </xdr:cNvPr>
        <xdr:cNvGrpSpPr>
          <a:grpSpLocks noChangeAspect="1"/>
        </xdr:cNvGrpSpPr>
      </xdr:nvGrpSpPr>
      <xdr:grpSpPr bwMode="auto">
        <a:xfrm>
          <a:off x="10593952" y="17755812"/>
          <a:ext cx="1278204" cy="1298401"/>
          <a:chOff x="302" y="106"/>
          <a:chExt cx="179" cy="186"/>
        </a:xfrm>
      </xdr:grpSpPr>
      <xdr:sp macro="" textlink="">
        <xdr:nvSpPr>
          <xdr:cNvPr id="2740" name="Rectangle 372">
            <a:extLst>
              <a:ext uri="{FF2B5EF4-FFF2-40B4-BE49-F238E27FC236}">
                <a16:creationId xmlns:a16="http://schemas.microsoft.com/office/drawing/2014/main" id="{AC6DFFB9-C2AB-2E93-9550-7434D4922456}"/>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41" name="Rectangle 373">
            <a:extLst>
              <a:ext uri="{FF2B5EF4-FFF2-40B4-BE49-F238E27FC236}">
                <a16:creationId xmlns:a16="http://schemas.microsoft.com/office/drawing/2014/main" id="{CD016B92-2099-44C5-C677-AA160128FCF1}"/>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42" name="Rectangle 374">
            <a:extLst>
              <a:ext uri="{FF2B5EF4-FFF2-40B4-BE49-F238E27FC236}">
                <a16:creationId xmlns:a16="http://schemas.microsoft.com/office/drawing/2014/main" id="{E30E4348-8895-2035-3BE8-DC63561DC1A2}"/>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53</xdr:col>
      <xdr:colOff>27224</xdr:colOff>
      <xdr:row>77</xdr:row>
      <xdr:rowOff>26977</xdr:rowOff>
    </xdr:from>
    <xdr:to>
      <xdr:col>58</xdr:col>
      <xdr:colOff>154206</xdr:colOff>
      <xdr:row>82</xdr:row>
      <xdr:rowOff>174155</xdr:rowOff>
    </xdr:to>
    <xdr:grpSp>
      <xdr:nvGrpSpPr>
        <xdr:cNvPr id="2743" name="Group 375">
          <a:extLst>
            <a:ext uri="{FF2B5EF4-FFF2-40B4-BE49-F238E27FC236}">
              <a16:creationId xmlns:a16="http://schemas.microsoft.com/office/drawing/2014/main" id="{C61222D4-04CA-7E57-3297-4A59395BE4F0}"/>
            </a:ext>
          </a:extLst>
        </xdr:cNvPr>
        <xdr:cNvGrpSpPr>
          <a:grpSpLocks noChangeAspect="1"/>
        </xdr:cNvGrpSpPr>
      </xdr:nvGrpSpPr>
      <xdr:grpSpPr bwMode="auto">
        <a:xfrm>
          <a:off x="12230189" y="17755812"/>
          <a:ext cx="1278205" cy="1298401"/>
          <a:chOff x="302" y="106"/>
          <a:chExt cx="179" cy="186"/>
        </a:xfrm>
      </xdr:grpSpPr>
      <xdr:sp macro="" textlink="">
        <xdr:nvSpPr>
          <xdr:cNvPr id="2744" name="Rectangle 376">
            <a:extLst>
              <a:ext uri="{FF2B5EF4-FFF2-40B4-BE49-F238E27FC236}">
                <a16:creationId xmlns:a16="http://schemas.microsoft.com/office/drawing/2014/main" id="{1412DDD7-E9DB-5009-51CA-1D6BBAC1C6C2}"/>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45" name="Rectangle 377">
            <a:extLst>
              <a:ext uri="{FF2B5EF4-FFF2-40B4-BE49-F238E27FC236}">
                <a16:creationId xmlns:a16="http://schemas.microsoft.com/office/drawing/2014/main" id="{D481A7CA-0284-BD09-5B29-AFEC488BDFB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46" name="Rectangle 378">
            <a:extLst>
              <a:ext uri="{FF2B5EF4-FFF2-40B4-BE49-F238E27FC236}">
                <a16:creationId xmlns:a16="http://schemas.microsoft.com/office/drawing/2014/main" id="{1004EED7-E5B7-D97B-E825-899DA9FED11D}"/>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45</xdr:col>
      <xdr:colOff>45894</xdr:colOff>
      <xdr:row>76</xdr:row>
      <xdr:rowOff>33371</xdr:rowOff>
    </xdr:from>
    <xdr:to>
      <xdr:col>45</xdr:col>
      <xdr:colOff>45894</xdr:colOff>
      <xdr:row>94</xdr:row>
      <xdr:rowOff>123862</xdr:rowOff>
    </xdr:to>
    <xdr:sp macro="" textlink="">
      <xdr:nvSpPr>
        <xdr:cNvPr id="2747" name="Line 913">
          <a:extLst>
            <a:ext uri="{FF2B5EF4-FFF2-40B4-BE49-F238E27FC236}">
              <a16:creationId xmlns:a16="http://schemas.microsoft.com/office/drawing/2014/main" id="{1D041049-F14B-1982-3F97-F4448800A7BD}"/>
            </a:ext>
          </a:extLst>
        </xdr:cNvPr>
        <xdr:cNvSpPr>
          <a:spLocks noChangeShapeType="1"/>
        </xdr:cNvSpPr>
      </xdr:nvSpPr>
      <xdr:spPr bwMode="auto">
        <a:xfrm>
          <a:off x="10332894" y="17406971"/>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59</xdr:col>
      <xdr:colOff>196823</xdr:colOff>
      <xdr:row>74</xdr:row>
      <xdr:rowOff>31736</xdr:rowOff>
    </xdr:from>
    <xdr:to>
      <xdr:col>59</xdr:col>
      <xdr:colOff>196823</xdr:colOff>
      <xdr:row>92</xdr:row>
      <xdr:rowOff>122227</xdr:rowOff>
    </xdr:to>
    <xdr:sp macro="" textlink="">
      <xdr:nvSpPr>
        <xdr:cNvPr id="2748" name="Line 913">
          <a:extLst>
            <a:ext uri="{FF2B5EF4-FFF2-40B4-BE49-F238E27FC236}">
              <a16:creationId xmlns:a16="http://schemas.microsoft.com/office/drawing/2014/main" id="{07DB88A5-6BB7-7CEC-90E2-650F19B7A834}"/>
            </a:ext>
          </a:extLst>
        </xdr:cNvPr>
        <xdr:cNvSpPr>
          <a:spLocks noChangeShapeType="1"/>
        </xdr:cNvSpPr>
      </xdr:nvSpPr>
      <xdr:spPr bwMode="auto">
        <a:xfrm>
          <a:off x="13684223" y="16948136"/>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120650</xdr:colOff>
      <xdr:row>90</xdr:row>
      <xdr:rowOff>71433</xdr:rowOff>
    </xdr:from>
    <xdr:to>
      <xdr:col>54</xdr:col>
      <xdr:colOff>92075</xdr:colOff>
      <xdr:row>95</xdr:row>
      <xdr:rowOff>100008</xdr:rowOff>
    </xdr:to>
    <xdr:pic>
      <xdr:nvPicPr>
        <xdr:cNvPr id="2749" name="Picture 498">
          <a:extLst>
            <a:ext uri="{FF2B5EF4-FFF2-40B4-BE49-F238E27FC236}">
              <a16:creationId xmlns:a16="http://schemas.microsoft.com/office/drawing/2014/main" id="{4A375FDC-59D5-6506-18E1-5E723CCE2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2050" y="20645433"/>
          <a:ext cx="1114425" cy="1171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36</xdr:col>
      <xdr:colOff>164867</xdr:colOff>
      <xdr:row>82</xdr:row>
      <xdr:rowOff>86019</xdr:rowOff>
    </xdr:from>
    <xdr:to>
      <xdr:col>38</xdr:col>
      <xdr:colOff>6112</xdr:colOff>
      <xdr:row>83</xdr:row>
      <xdr:rowOff>101319</xdr:rowOff>
    </xdr:to>
    <xdr:grpSp>
      <xdr:nvGrpSpPr>
        <xdr:cNvPr id="2766" name="Group 555">
          <a:extLst>
            <a:ext uri="{FF2B5EF4-FFF2-40B4-BE49-F238E27FC236}">
              <a16:creationId xmlns:a16="http://schemas.microsoft.com/office/drawing/2014/main" id="{3F07A9C8-A6B7-C3D9-B736-C713DEC389B2}"/>
            </a:ext>
          </a:extLst>
        </xdr:cNvPr>
        <xdr:cNvGrpSpPr>
          <a:grpSpLocks noChangeAspect="1"/>
        </xdr:cNvGrpSpPr>
      </xdr:nvGrpSpPr>
      <xdr:grpSpPr bwMode="auto">
        <a:xfrm>
          <a:off x="8453672" y="18966077"/>
          <a:ext cx="301735" cy="245545"/>
          <a:chOff x="980" y="698"/>
          <a:chExt cx="259" cy="116"/>
        </a:xfrm>
      </xdr:grpSpPr>
      <xdr:sp macro="" textlink="">
        <xdr:nvSpPr>
          <xdr:cNvPr id="2767" name="Rectangle 556">
            <a:extLst>
              <a:ext uri="{FF2B5EF4-FFF2-40B4-BE49-F238E27FC236}">
                <a16:creationId xmlns:a16="http://schemas.microsoft.com/office/drawing/2014/main" id="{3412C036-5FAD-1234-F857-F488207EE2BE}"/>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68" name="Rectangle 557">
            <a:extLst>
              <a:ext uri="{FF2B5EF4-FFF2-40B4-BE49-F238E27FC236}">
                <a16:creationId xmlns:a16="http://schemas.microsoft.com/office/drawing/2014/main" id="{B146BB5D-24DB-0690-3150-E67E5193D40C}"/>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78248</xdr:colOff>
      <xdr:row>82</xdr:row>
      <xdr:rowOff>102840</xdr:rowOff>
    </xdr:from>
    <xdr:to>
      <xdr:col>39</xdr:col>
      <xdr:colOff>143850</xdr:colOff>
      <xdr:row>83</xdr:row>
      <xdr:rowOff>95012</xdr:rowOff>
    </xdr:to>
    <xdr:grpSp>
      <xdr:nvGrpSpPr>
        <xdr:cNvPr id="2769" name="Group 558">
          <a:extLst>
            <a:ext uri="{FF2B5EF4-FFF2-40B4-BE49-F238E27FC236}">
              <a16:creationId xmlns:a16="http://schemas.microsoft.com/office/drawing/2014/main" id="{C6377F74-69AB-8AD2-0AAE-0406BC91831F}"/>
            </a:ext>
          </a:extLst>
        </xdr:cNvPr>
        <xdr:cNvGrpSpPr>
          <a:grpSpLocks noChangeAspect="1"/>
        </xdr:cNvGrpSpPr>
      </xdr:nvGrpSpPr>
      <xdr:grpSpPr bwMode="auto">
        <a:xfrm>
          <a:off x="8827543" y="18982898"/>
          <a:ext cx="295847" cy="222417"/>
          <a:chOff x="1290" y="718"/>
          <a:chExt cx="208" cy="99"/>
        </a:xfrm>
      </xdr:grpSpPr>
      <xdr:sp macro="" textlink="">
        <xdr:nvSpPr>
          <xdr:cNvPr id="2770" name="Rectangle 559">
            <a:extLst>
              <a:ext uri="{FF2B5EF4-FFF2-40B4-BE49-F238E27FC236}">
                <a16:creationId xmlns:a16="http://schemas.microsoft.com/office/drawing/2014/main" id="{E651EB3E-3D7D-7B3F-948F-FA99984643DA}"/>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71" name="Line 560">
            <a:extLst>
              <a:ext uri="{FF2B5EF4-FFF2-40B4-BE49-F238E27FC236}">
                <a16:creationId xmlns:a16="http://schemas.microsoft.com/office/drawing/2014/main" id="{01166189-48C7-0BD5-D23E-EDE7C973BBA4}"/>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72" name="Line 561">
            <a:extLst>
              <a:ext uri="{FF2B5EF4-FFF2-40B4-BE49-F238E27FC236}">
                <a16:creationId xmlns:a16="http://schemas.microsoft.com/office/drawing/2014/main" id="{84C13CCC-7BEB-496B-B675-7BC1F3EBEF2D}"/>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73" name="Line 562">
            <a:extLst>
              <a:ext uri="{FF2B5EF4-FFF2-40B4-BE49-F238E27FC236}">
                <a16:creationId xmlns:a16="http://schemas.microsoft.com/office/drawing/2014/main" id="{AE75E0E7-89B1-F196-D7AA-F796885F257C}"/>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17221</xdr:colOff>
      <xdr:row>82</xdr:row>
      <xdr:rowOff>126669</xdr:rowOff>
    </xdr:from>
    <xdr:to>
      <xdr:col>40</xdr:col>
      <xdr:colOff>93641</xdr:colOff>
      <xdr:row>83</xdr:row>
      <xdr:rowOff>50732</xdr:rowOff>
    </xdr:to>
    <xdr:sp macro="" textlink="">
      <xdr:nvSpPr>
        <xdr:cNvPr id="2774" name="Arc 564">
          <a:extLst>
            <a:ext uri="{FF2B5EF4-FFF2-40B4-BE49-F238E27FC236}">
              <a16:creationId xmlns:a16="http://schemas.microsoft.com/office/drawing/2014/main" id="{4F39C889-395A-50AE-4159-7142EC314DA6}"/>
            </a:ext>
          </a:extLst>
        </xdr:cNvPr>
        <xdr:cNvSpPr>
          <a:spLocks noChangeAspect="1"/>
        </xdr:cNvSpPr>
      </xdr:nvSpPr>
      <xdr:spPr bwMode="auto">
        <a:xfrm>
          <a:off x="91612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180783</xdr:colOff>
      <xdr:row>82</xdr:row>
      <xdr:rowOff>128626</xdr:rowOff>
    </xdr:from>
    <xdr:to>
      <xdr:col>40</xdr:col>
      <xdr:colOff>111834</xdr:colOff>
      <xdr:row>83</xdr:row>
      <xdr:rowOff>74219</xdr:rowOff>
    </xdr:to>
    <xdr:grpSp>
      <xdr:nvGrpSpPr>
        <xdr:cNvPr id="2775" name="Group 565">
          <a:extLst>
            <a:ext uri="{FF2B5EF4-FFF2-40B4-BE49-F238E27FC236}">
              <a16:creationId xmlns:a16="http://schemas.microsoft.com/office/drawing/2014/main" id="{8D1B4A84-63CC-6BCC-7DED-EB4E6ABB3F61}"/>
            </a:ext>
          </a:extLst>
        </xdr:cNvPr>
        <xdr:cNvGrpSpPr>
          <a:grpSpLocks noChangeAspect="1"/>
        </xdr:cNvGrpSpPr>
      </xdr:nvGrpSpPr>
      <xdr:grpSpPr bwMode="auto">
        <a:xfrm>
          <a:off x="9160323" y="19008684"/>
          <a:ext cx="161296" cy="175838"/>
          <a:chOff x="1172" y="1492"/>
          <a:chExt cx="106" cy="89"/>
        </a:xfrm>
      </xdr:grpSpPr>
      <xdr:sp macro="" textlink="">
        <xdr:nvSpPr>
          <xdr:cNvPr id="2776" name="Arc 566">
            <a:extLst>
              <a:ext uri="{FF2B5EF4-FFF2-40B4-BE49-F238E27FC236}">
                <a16:creationId xmlns:a16="http://schemas.microsoft.com/office/drawing/2014/main" id="{BDF8F583-D1FA-5D26-6390-B56FDB0FFAE7}"/>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77" name="Oval 567">
            <a:extLst>
              <a:ext uri="{FF2B5EF4-FFF2-40B4-BE49-F238E27FC236}">
                <a16:creationId xmlns:a16="http://schemas.microsoft.com/office/drawing/2014/main" id="{4C416883-2B42-E089-4B37-AE27CCCDF7D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50</xdr:col>
      <xdr:colOff>154573</xdr:colOff>
      <xdr:row>81</xdr:row>
      <xdr:rowOff>41525</xdr:rowOff>
    </xdr:from>
    <xdr:to>
      <xdr:col>51</xdr:col>
      <xdr:colOff>167673</xdr:colOff>
      <xdr:row>82</xdr:row>
      <xdr:rowOff>160868</xdr:rowOff>
    </xdr:to>
    <xdr:sp macro="" textlink="">
      <xdr:nvSpPr>
        <xdr:cNvPr id="2778" name="Rectangle 380">
          <a:extLst>
            <a:ext uri="{FF2B5EF4-FFF2-40B4-BE49-F238E27FC236}">
              <a16:creationId xmlns:a16="http://schemas.microsoft.com/office/drawing/2014/main" id="{BFDA3C5A-312B-9265-D29C-CB548B6CB3D9}"/>
            </a:ext>
          </a:extLst>
        </xdr:cNvPr>
        <xdr:cNvSpPr>
          <a:spLocks noChangeAspect="1" noChangeArrowheads="1"/>
        </xdr:cNvSpPr>
      </xdr:nvSpPr>
      <xdr:spPr bwMode="auto">
        <a:xfrm>
          <a:off x="11584573" y="18558125"/>
          <a:ext cx="241700" cy="347943"/>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17221</xdr:colOff>
      <xdr:row>82</xdr:row>
      <xdr:rowOff>126669</xdr:rowOff>
    </xdr:from>
    <xdr:to>
      <xdr:col>54</xdr:col>
      <xdr:colOff>93641</xdr:colOff>
      <xdr:row>83</xdr:row>
      <xdr:rowOff>50732</xdr:rowOff>
    </xdr:to>
    <xdr:sp macro="" textlink="">
      <xdr:nvSpPr>
        <xdr:cNvPr id="2787" name="Arc 564">
          <a:extLst>
            <a:ext uri="{FF2B5EF4-FFF2-40B4-BE49-F238E27FC236}">
              <a16:creationId xmlns:a16="http://schemas.microsoft.com/office/drawing/2014/main" id="{988DDCF3-CCAE-3EBE-396D-BA081684C30E}"/>
            </a:ext>
          </a:extLst>
        </xdr:cNvPr>
        <xdr:cNvSpPr>
          <a:spLocks noChangeAspect="1"/>
        </xdr:cNvSpPr>
      </xdr:nvSpPr>
      <xdr:spPr bwMode="auto">
        <a:xfrm>
          <a:off x="123616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65</xdr:col>
      <xdr:colOff>88667</xdr:colOff>
      <xdr:row>82</xdr:row>
      <xdr:rowOff>86019</xdr:rowOff>
    </xdr:from>
    <xdr:to>
      <xdr:col>66</xdr:col>
      <xdr:colOff>158512</xdr:colOff>
      <xdr:row>83</xdr:row>
      <xdr:rowOff>101319</xdr:rowOff>
    </xdr:to>
    <xdr:grpSp>
      <xdr:nvGrpSpPr>
        <xdr:cNvPr id="2792" name="Group 555">
          <a:extLst>
            <a:ext uri="{FF2B5EF4-FFF2-40B4-BE49-F238E27FC236}">
              <a16:creationId xmlns:a16="http://schemas.microsoft.com/office/drawing/2014/main" id="{B61BB7D0-95A3-BDC3-AE58-FA6E30A465C1}"/>
            </a:ext>
          </a:extLst>
        </xdr:cNvPr>
        <xdr:cNvGrpSpPr>
          <a:grpSpLocks noChangeAspect="1"/>
        </xdr:cNvGrpSpPr>
      </xdr:nvGrpSpPr>
      <xdr:grpSpPr bwMode="auto">
        <a:xfrm>
          <a:off x="15054567" y="18966077"/>
          <a:ext cx="300090" cy="245545"/>
          <a:chOff x="980" y="698"/>
          <a:chExt cx="259" cy="116"/>
        </a:xfrm>
      </xdr:grpSpPr>
      <xdr:sp macro="" textlink="">
        <xdr:nvSpPr>
          <xdr:cNvPr id="2793" name="Rectangle 556">
            <a:extLst>
              <a:ext uri="{FF2B5EF4-FFF2-40B4-BE49-F238E27FC236}">
                <a16:creationId xmlns:a16="http://schemas.microsoft.com/office/drawing/2014/main" id="{EF84433F-DE18-21C0-7F98-24837A61AD7C}"/>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94" name="Rectangle 557">
            <a:extLst>
              <a:ext uri="{FF2B5EF4-FFF2-40B4-BE49-F238E27FC236}">
                <a16:creationId xmlns:a16="http://schemas.microsoft.com/office/drawing/2014/main" id="{440E397C-DF36-6B7C-0338-9EDF387348D2}"/>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2048</xdr:colOff>
      <xdr:row>82</xdr:row>
      <xdr:rowOff>102840</xdr:rowOff>
    </xdr:from>
    <xdr:to>
      <xdr:col>68</xdr:col>
      <xdr:colOff>67650</xdr:colOff>
      <xdr:row>83</xdr:row>
      <xdr:rowOff>95012</xdr:rowOff>
    </xdr:to>
    <xdr:grpSp>
      <xdr:nvGrpSpPr>
        <xdr:cNvPr id="2795" name="Group 558">
          <a:extLst>
            <a:ext uri="{FF2B5EF4-FFF2-40B4-BE49-F238E27FC236}">
              <a16:creationId xmlns:a16="http://schemas.microsoft.com/office/drawing/2014/main" id="{C1A28A9F-650A-262A-A7C9-DD777A73FDFE}"/>
            </a:ext>
          </a:extLst>
        </xdr:cNvPr>
        <xdr:cNvGrpSpPr>
          <a:grpSpLocks noChangeAspect="1"/>
        </xdr:cNvGrpSpPr>
      </xdr:nvGrpSpPr>
      <xdr:grpSpPr bwMode="auto">
        <a:xfrm>
          <a:off x="15428436" y="18982898"/>
          <a:ext cx="295847" cy="222417"/>
          <a:chOff x="1290" y="718"/>
          <a:chExt cx="208" cy="99"/>
        </a:xfrm>
      </xdr:grpSpPr>
      <xdr:sp macro="" textlink="">
        <xdr:nvSpPr>
          <xdr:cNvPr id="2796" name="Rectangle 559">
            <a:extLst>
              <a:ext uri="{FF2B5EF4-FFF2-40B4-BE49-F238E27FC236}">
                <a16:creationId xmlns:a16="http://schemas.microsoft.com/office/drawing/2014/main" id="{309D97E4-863F-DAB3-C9B5-3128E1055042}"/>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97" name="Line 560">
            <a:extLst>
              <a:ext uri="{FF2B5EF4-FFF2-40B4-BE49-F238E27FC236}">
                <a16:creationId xmlns:a16="http://schemas.microsoft.com/office/drawing/2014/main" id="{0C3CC9BA-7CA5-C0B5-C081-C5866EB0DA2E}"/>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98" name="Line 561">
            <a:extLst>
              <a:ext uri="{FF2B5EF4-FFF2-40B4-BE49-F238E27FC236}">
                <a16:creationId xmlns:a16="http://schemas.microsoft.com/office/drawing/2014/main" id="{A8007CE3-FD47-AB01-FDCE-74D551F4521D}"/>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99" name="Line 562">
            <a:extLst>
              <a:ext uri="{FF2B5EF4-FFF2-40B4-BE49-F238E27FC236}">
                <a16:creationId xmlns:a16="http://schemas.microsoft.com/office/drawing/2014/main" id="{16AE2864-2753-D115-9075-B696478916D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68</xdr:col>
      <xdr:colOff>169621</xdr:colOff>
      <xdr:row>82</xdr:row>
      <xdr:rowOff>126669</xdr:rowOff>
    </xdr:from>
    <xdr:to>
      <xdr:col>69</xdr:col>
      <xdr:colOff>17441</xdr:colOff>
      <xdr:row>83</xdr:row>
      <xdr:rowOff>50732</xdr:rowOff>
    </xdr:to>
    <xdr:sp macro="" textlink="">
      <xdr:nvSpPr>
        <xdr:cNvPr id="2800" name="Arc 564">
          <a:extLst>
            <a:ext uri="{FF2B5EF4-FFF2-40B4-BE49-F238E27FC236}">
              <a16:creationId xmlns:a16="http://schemas.microsoft.com/office/drawing/2014/main" id="{6A1F95F2-BC21-BD0C-65C6-EE32E81BFBDC}"/>
            </a:ext>
          </a:extLst>
        </xdr:cNvPr>
        <xdr:cNvSpPr>
          <a:spLocks noChangeAspect="1"/>
        </xdr:cNvSpPr>
      </xdr:nvSpPr>
      <xdr:spPr bwMode="auto">
        <a:xfrm>
          <a:off x="157144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68</xdr:col>
      <xdr:colOff>104583</xdr:colOff>
      <xdr:row>82</xdr:row>
      <xdr:rowOff>128626</xdr:rowOff>
    </xdr:from>
    <xdr:to>
      <xdr:col>69</xdr:col>
      <xdr:colOff>35634</xdr:colOff>
      <xdr:row>83</xdr:row>
      <xdr:rowOff>74219</xdr:rowOff>
    </xdr:to>
    <xdr:grpSp>
      <xdr:nvGrpSpPr>
        <xdr:cNvPr id="2801" name="Group 565">
          <a:extLst>
            <a:ext uri="{FF2B5EF4-FFF2-40B4-BE49-F238E27FC236}">
              <a16:creationId xmlns:a16="http://schemas.microsoft.com/office/drawing/2014/main" id="{B4149553-B2C7-7984-DAD1-48E8A8BD7095}"/>
            </a:ext>
          </a:extLst>
        </xdr:cNvPr>
        <xdr:cNvGrpSpPr>
          <a:grpSpLocks noChangeAspect="1"/>
        </xdr:cNvGrpSpPr>
      </xdr:nvGrpSpPr>
      <xdr:grpSpPr bwMode="auto">
        <a:xfrm>
          <a:off x="15761216" y="19008684"/>
          <a:ext cx="161296" cy="175838"/>
          <a:chOff x="1172" y="1492"/>
          <a:chExt cx="106" cy="89"/>
        </a:xfrm>
      </xdr:grpSpPr>
      <xdr:sp macro="" textlink="">
        <xdr:nvSpPr>
          <xdr:cNvPr id="2802" name="Arc 566">
            <a:extLst>
              <a:ext uri="{FF2B5EF4-FFF2-40B4-BE49-F238E27FC236}">
                <a16:creationId xmlns:a16="http://schemas.microsoft.com/office/drawing/2014/main" id="{D89639E7-A32E-189D-C539-18E44170C668}"/>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03" name="Oval 567">
            <a:extLst>
              <a:ext uri="{FF2B5EF4-FFF2-40B4-BE49-F238E27FC236}">
                <a16:creationId xmlns:a16="http://schemas.microsoft.com/office/drawing/2014/main" id="{ACE46804-994C-4B0C-D4A4-7738F42DD53D}"/>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79</xdr:col>
      <xdr:colOff>37867</xdr:colOff>
      <xdr:row>82</xdr:row>
      <xdr:rowOff>86019</xdr:rowOff>
    </xdr:from>
    <xdr:to>
      <xdr:col>80</xdr:col>
      <xdr:colOff>107712</xdr:colOff>
      <xdr:row>83</xdr:row>
      <xdr:rowOff>101319</xdr:rowOff>
    </xdr:to>
    <xdr:grpSp>
      <xdr:nvGrpSpPr>
        <xdr:cNvPr id="2805" name="Group 555">
          <a:extLst>
            <a:ext uri="{FF2B5EF4-FFF2-40B4-BE49-F238E27FC236}">
              <a16:creationId xmlns:a16="http://schemas.microsoft.com/office/drawing/2014/main" id="{64A3A847-3DEF-FEB6-DDB5-484D622C57DE}"/>
            </a:ext>
          </a:extLst>
        </xdr:cNvPr>
        <xdr:cNvGrpSpPr>
          <a:grpSpLocks noChangeAspect="1"/>
        </xdr:cNvGrpSpPr>
      </xdr:nvGrpSpPr>
      <xdr:grpSpPr bwMode="auto">
        <a:xfrm>
          <a:off x="18227190" y="18966077"/>
          <a:ext cx="300090" cy="245545"/>
          <a:chOff x="980" y="698"/>
          <a:chExt cx="259" cy="116"/>
        </a:xfrm>
      </xdr:grpSpPr>
      <xdr:sp macro="" textlink="">
        <xdr:nvSpPr>
          <xdr:cNvPr id="2806" name="Rectangle 556">
            <a:extLst>
              <a:ext uri="{FF2B5EF4-FFF2-40B4-BE49-F238E27FC236}">
                <a16:creationId xmlns:a16="http://schemas.microsoft.com/office/drawing/2014/main" id="{5D7AB373-406F-DC33-8967-3EFF88EEE5FE}"/>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07" name="Rectangle 557">
            <a:extLst>
              <a:ext uri="{FF2B5EF4-FFF2-40B4-BE49-F238E27FC236}">
                <a16:creationId xmlns:a16="http://schemas.microsoft.com/office/drawing/2014/main" id="{ABD59734-4104-C2B9-5A34-5B486FA081D7}"/>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80</xdr:col>
      <xdr:colOff>179848</xdr:colOff>
      <xdr:row>82</xdr:row>
      <xdr:rowOff>102840</xdr:rowOff>
    </xdr:from>
    <xdr:to>
      <xdr:col>82</xdr:col>
      <xdr:colOff>16850</xdr:colOff>
      <xdr:row>83</xdr:row>
      <xdr:rowOff>95012</xdr:rowOff>
    </xdr:to>
    <xdr:grpSp>
      <xdr:nvGrpSpPr>
        <xdr:cNvPr id="2808" name="Group 558">
          <a:extLst>
            <a:ext uri="{FF2B5EF4-FFF2-40B4-BE49-F238E27FC236}">
              <a16:creationId xmlns:a16="http://schemas.microsoft.com/office/drawing/2014/main" id="{7FA73B08-F016-5885-CA22-A1A619A5FDC6}"/>
            </a:ext>
          </a:extLst>
        </xdr:cNvPr>
        <xdr:cNvGrpSpPr>
          <a:grpSpLocks noChangeAspect="1"/>
        </xdr:cNvGrpSpPr>
      </xdr:nvGrpSpPr>
      <xdr:grpSpPr bwMode="auto">
        <a:xfrm>
          <a:off x="18599416" y="18982898"/>
          <a:ext cx="297492" cy="222417"/>
          <a:chOff x="1290" y="718"/>
          <a:chExt cx="208" cy="99"/>
        </a:xfrm>
      </xdr:grpSpPr>
      <xdr:sp macro="" textlink="">
        <xdr:nvSpPr>
          <xdr:cNvPr id="2809" name="Rectangle 559">
            <a:extLst>
              <a:ext uri="{FF2B5EF4-FFF2-40B4-BE49-F238E27FC236}">
                <a16:creationId xmlns:a16="http://schemas.microsoft.com/office/drawing/2014/main" id="{BFD96E55-4142-1D54-341B-70AF9847F70A}"/>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10" name="Line 560">
            <a:extLst>
              <a:ext uri="{FF2B5EF4-FFF2-40B4-BE49-F238E27FC236}">
                <a16:creationId xmlns:a16="http://schemas.microsoft.com/office/drawing/2014/main" id="{CCDEF606-CF1F-5AC2-9C82-89A7F1B87088}"/>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11" name="Line 561">
            <a:extLst>
              <a:ext uri="{FF2B5EF4-FFF2-40B4-BE49-F238E27FC236}">
                <a16:creationId xmlns:a16="http://schemas.microsoft.com/office/drawing/2014/main" id="{1D9789D4-9F50-D77C-EC02-422B30A70E0F}"/>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12" name="Line 562">
            <a:extLst>
              <a:ext uri="{FF2B5EF4-FFF2-40B4-BE49-F238E27FC236}">
                <a16:creationId xmlns:a16="http://schemas.microsoft.com/office/drawing/2014/main" id="{8A00946F-33CA-9849-94C1-F4363873EDFE}"/>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82</xdr:col>
      <xdr:colOff>118821</xdr:colOff>
      <xdr:row>82</xdr:row>
      <xdr:rowOff>126669</xdr:rowOff>
    </xdr:from>
    <xdr:to>
      <xdr:col>82</xdr:col>
      <xdr:colOff>195241</xdr:colOff>
      <xdr:row>83</xdr:row>
      <xdr:rowOff>50732</xdr:rowOff>
    </xdr:to>
    <xdr:sp macro="" textlink="">
      <xdr:nvSpPr>
        <xdr:cNvPr id="2813" name="Arc 564">
          <a:extLst>
            <a:ext uri="{FF2B5EF4-FFF2-40B4-BE49-F238E27FC236}">
              <a16:creationId xmlns:a16="http://schemas.microsoft.com/office/drawing/2014/main" id="{14118A52-FBD5-BF78-AA6B-7BAC365B80F1}"/>
            </a:ext>
          </a:extLst>
        </xdr:cNvPr>
        <xdr:cNvSpPr>
          <a:spLocks noChangeAspect="1"/>
        </xdr:cNvSpPr>
      </xdr:nvSpPr>
      <xdr:spPr bwMode="auto">
        <a:xfrm>
          <a:off x="188640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53783</xdr:colOff>
      <xdr:row>82</xdr:row>
      <xdr:rowOff>128626</xdr:rowOff>
    </xdr:from>
    <xdr:to>
      <xdr:col>82</xdr:col>
      <xdr:colOff>213434</xdr:colOff>
      <xdr:row>83</xdr:row>
      <xdr:rowOff>74219</xdr:rowOff>
    </xdr:to>
    <xdr:grpSp>
      <xdr:nvGrpSpPr>
        <xdr:cNvPr id="2814" name="Group 565">
          <a:extLst>
            <a:ext uri="{FF2B5EF4-FFF2-40B4-BE49-F238E27FC236}">
              <a16:creationId xmlns:a16="http://schemas.microsoft.com/office/drawing/2014/main" id="{7B3F4F7B-CFB2-F92E-3D9A-E4EE8E8A1B37}"/>
            </a:ext>
          </a:extLst>
        </xdr:cNvPr>
        <xdr:cNvGrpSpPr>
          <a:grpSpLocks noChangeAspect="1"/>
        </xdr:cNvGrpSpPr>
      </xdr:nvGrpSpPr>
      <xdr:grpSpPr bwMode="auto">
        <a:xfrm>
          <a:off x="18933841" y="19008684"/>
          <a:ext cx="159651" cy="175838"/>
          <a:chOff x="1172" y="1492"/>
          <a:chExt cx="106" cy="89"/>
        </a:xfrm>
      </xdr:grpSpPr>
      <xdr:sp macro="" textlink="">
        <xdr:nvSpPr>
          <xdr:cNvPr id="2815" name="Arc 566">
            <a:extLst>
              <a:ext uri="{FF2B5EF4-FFF2-40B4-BE49-F238E27FC236}">
                <a16:creationId xmlns:a16="http://schemas.microsoft.com/office/drawing/2014/main" id="{38CD0BAB-20EF-38CB-73B3-D1ECE2CFBC08}"/>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16" name="Oval 567">
            <a:extLst>
              <a:ext uri="{FF2B5EF4-FFF2-40B4-BE49-F238E27FC236}">
                <a16:creationId xmlns:a16="http://schemas.microsoft.com/office/drawing/2014/main" id="{B4597703-A057-EA8C-168F-91699A4D1574}"/>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94</xdr:col>
      <xdr:colOff>164867</xdr:colOff>
      <xdr:row>82</xdr:row>
      <xdr:rowOff>86019</xdr:rowOff>
    </xdr:from>
    <xdr:to>
      <xdr:col>96</xdr:col>
      <xdr:colOff>6112</xdr:colOff>
      <xdr:row>83</xdr:row>
      <xdr:rowOff>101319</xdr:rowOff>
    </xdr:to>
    <xdr:grpSp>
      <xdr:nvGrpSpPr>
        <xdr:cNvPr id="2818" name="Group 555">
          <a:extLst>
            <a:ext uri="{FF2B5EF4-FFF2-40B4-BE49-F238E27FC236}">
              <a16:creationId xmlns:a16="http://schemas.microsoft.com/office/drawing/2014/main" id="{5C54AAE6-AD7D-44FE-949C-6E2B0636E3DE}"/>
            </a:ext>
          </a:extLst>
        </xdr:cNvPr>
        <xdr:cNvGrpSpPr>
          <a:grpSpLocks noChangeAspect="1"/>
        </xdr:cNvGrpSpPr>
      </xdr:nvGrpSpPr>
      <xdr:grpSpPr bwMode="auto">
        <a:xfrm>
          <a:off x="21807860" y="18966077"/>
          <a:ext cx="301735" cy="245545"/>
          <a:chOff x="980" y="698"/>
          <a:chExt cx="259" cy="116"/>
        </a:xfrm>
      </xdr:grpSpPr>
      <xdr:sp macro="" textlink="">
        <xdr:nvSpPr>
          <xdr:cNvPr id="2819" name="Rectangle 556">
            <a:extLst>
              <a:ext uri="{FF2B5EF4-FFF2-40B4-BE49-F238E27FC236}">
                <a16:creationId xmlns:a16="http://schemas.microsoft.com/office/drawing/2014/main" id="{37DC17FC-2951-EFCB-3930-42F3D3216C09}"/>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20" name="Rectangle 557">
            <a:extLst>
              <a:ext uri="{FF2B5EF4-FFF2-40B4-BE49-F238E27FC236}">
                <a16:creationId xmlns:a16="http://schemas.microsoft.com/office/drawing/2014/main" id="{0FBC9A34-837A-D402-6FCC-3E34366A58C6}"/>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96</xdr:col>
      <xdr:colOff>78248</xdr:colOff>
      <xdr:row>82</xdr:row>
      <xdr:rowOff>102840</xdr:rowOff>
    </xdr:from>
    <xdr:to>
      <xdr:col>97</xdr:col>
      <xdr:colOff>143850</xdr:colOff>
      <xdr:row>83</xdr:row>
      <xdr:rowOff>95012</xdr:rowOff>
    </xdr:to>
    <xdr:grpSp>
      <xdr:nvGrpSpPr>
        <xdr:cNvPr id="2821" name="Group 558">
          <a:extLst>
            <a:ext uri="{FF2B5EF4-FFF2-40B4-BE49-F238E27FC236}">
              <a16:creationId xmlns:a16="http://schemas.microsoft.com/office/drawing/2014/main" id="{0D32F693-459B-B410-B9E9-24778E530AD7}"/>
            </a:ext>
          </a:extLst>
        </xdr:cNvPr>
        <xdr:cNvGrpSpPr>
          <a:grpSpLocks noChangeAspect="1"/>
        </xdr:cNvGrpSpPr>
      </xdr:nvGrpSpPr>
      <xdr:grpSpPr bwMode="auto">
        <a:xfrm>
          <a:off x="22181731" y="18982898"/>
          <a:ext cx="295847" cy="222417"/>
          <a:chOff x="1290" y="718"/>
          <a:chExt cx="208" cy="99"/>
        </a:xfrm>
      </xdr:grpSpPr>
      <xdr:sp macro="" textlink="">
        <xdr:nvSpPr>
          <xdr:cNvPr id="2822" name="Rectangle 559">
            <a:extLst>
              <a:ext uri="{FF2B5EF4-FFF2-40B4-BE49-F238E27FC236}">
                <a16:creationId xmlns:a16="http://schemas.microsoft.com/office/drawing/2014/main" id="{F2BEA78D-8EEA-8143-F2B7-9B6B1DE0C55C}"/>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23" name="Line 560">
            <a:extLst>
              <a:ext uri="{FF2B5EF4-FFF2-40B4-BE49-F238E27FC236}">
                <a16:creationId xmlns:a16="http://schemas.microsoft.com/office/drawing/2014/main" id="{544DA747-7679-AF4E-C7F6-B44D73095C29}"/>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24" name="Line 561">
            <a:extLst>
              <a:ext uri="{FF2B5EF4-FFF2-40B4-BE49-F238E27FC236}">
                <a16:creationId xmlns:a16="http://schemas.microsoft.com/office/drawing/2014/main" id="{BAA8966D-A310-C425-996C-ECF9441B7A34}"/>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25" name="Line 562">
            <a:extLst>
              <a:ext uri="{FF2B5EF4-FFF2-40B4-BE49-F238E27FC236}">
                <a16:creationId xmlns:a16="http://schemas.microsoft.com/office/drawing/2014/main" id="{4E1C6588-4D92-95F7-A555-C68DEA3C77D2}"/>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98</xdr:col>
      <xdr:colOff>17221</xdr:colOff>
      <xdr:row>82</xdr:row>
      <xdr:rowOff>126669</xdr:rowOff>
    </xdr:from>
    <xdr:to>
      <xdr:col>98</xdr:col>
      <xdr:colOff>93641</xdr:colOff>
      <xdr:row>83</xdr:row>
      <xdr:rowOff>50732</xdr:rowOff>
    </xdr:to>
    <xdr:sp macro="" textlink="">
      <xdr:nvSpPr>
        <xdr:cNvPr id="2826" name="Arc 564">
          <a:extLst>
            <a:ext uri="{FF2B5EF4-FFF2-40B4-BE49-F238E27FC236}">
              <a16:creationId xmlns:a16="http://schemas.microsoft.com/office/drawing/2014/main" id="{DC8FACA9-36F5-D100-C6CE-F70AD150875E}"/>
            </a:ext>
          </a:extLst>
        </xdr:cNvPr>
        <xdr:cNvSpPr>
          <a:spLocks noChangeAspect="1"/>
        </xdr:cNvSpPr>
      </xdr:nvSpPr>
      <xdr:spPr bwMode="auto">
        <a:xfrm>
          <a:off x="224200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97</xdr:col>
      <xdr:colOff>180783</xdr:colOff>
      <xdr:row>82</xdr:row>
      <xdr:rowOff>128626</xdr:rowOff>
    </xdr:from>
    <xdr:to>
      <xdr:col>98</xdr:col>
      <xdr:colOff>111834</xdr:colOff>
      <xdr:row>83</xdr:row>
      <xdr:rowOff>74219</xdr:rowOff>
    </xdr:to>
    <xdr:grpSp>
      <xdr:nvGrpSpPr>
        <xdr:cNvPr id="2827" name="Group 565">
          <a:extLst>
            <a:ext uri="{FF2B5EF4-FFF2-40B4-BE49-F238E27FC236}">
              <a16:creationId xmlns:a16="http://schemas.microsoft.com/office/drawing/2014/main" id="{F2B3B6A5-42A8-A82C-E23E-565223CEE9A0}"/>
            </a:ext>
          </a:extLst>
        </xdr:cNvPr>
        <xdr:cNvGrpSpPr>
          <a:grpSpLocks noChangeAspect="1"/>
        </xdr:cNvGrpSpPr>
      </xdr:nvGrpSpPr>
      <xdr:grpSpPr bwMode="auto">
        <a:xfrm>
          <a:off x="22514511" y="19008684"/>
          <a:ext cx="161293" cy="175838"/>
          <a:chOff x="1172" y="1492"/>
          <a:chExt cx="106" cy="89"/>
        </a:xfrm>
      </xdr:grpSpPr>
      <xdr:sp macro="" textlink="">
        <xdr:nvSpPr>
          <xdr:cNvPr id="2828" name="Arc 566">
            <a:extLst>
              <a:ext uri="{FF2B5EF4-FFF2-40B4-BE49-F238E27FC236}">
                <a16:creationId xmlns:a16="http://schemas.microsoft.com/office/drawing/2014/main" id="{15355170-43D6-BBF5-E6D2-458423CB832E}"/>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29" name="Oval 567">
            <a:extLst>
              <a:ext uri="{FF2B5EF4-FFF2-40B4-BE49-F238E27FC236}">
                <a16:creationId xmlns:a16="http://schemas.microsoft.com/office/drawing/2014/main" id="{471B83B7-0785-BC00-AAE3-B1173D7269B9}"/>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108</xdr:col>
      <xdr:colOff>164867</xdr:colOff>
      <xdr:row>82</xdr:row>
      <xdr:rowOff>86019</xdr:rowOff>
    </xdr:from>
    <xdr:to>
      <xdr:col>110</xdr:col>
      <xdr:colOff>6112</xdr:colOff>
      <xdr:row>83</xdr:row>
      <xdr:rowOff>101319</xdr:rowOff>
    </xdr:to>
    <xdr:grpSp>
      <xdr:nvGrpSpPr>
        <xdr:cNvPr id="2831" name="Group 555">
          <a:extLst>
            <a:ext uri="{FF2B5EF4-FFF2-40B4-BE49-F238E27FC236}">
              <a16:creationId xmlns:a16="http://schemas.microsoft.com/office/drawing/2014/main" id="{FF566B2A-44F1-2E5F-0E34-28E5B1C1DB68}"/>
            </a:ext>
          </a:extLst>
        </xdr:cNvPr>
        <xdr:cNvGrpSpPr>
          <a:grpSpLocks noChangeAspect="1"/>
        </xdr:cNvGrpSpPr>
      </xdr:nvGrpSpPr>
      <xdr:grpSpPr bwMode="auto">
        <a:xfrm>
          <a:off x="25031285" y="18966077"/>
          <a:ext cx="301735" cy="245545"/>
          <a:chOff x="980" y="698"/>
          <a:chExt cx="259" cy="116"/>
        </a:xfrm>
      </xdr:grpSpPr>
      <xdr:sp macro="" textlink="">
        <xdr:nvSpPr>
          <xdr:cNvPr id="2832" name="Rectangle 556">
            <a:extLst>
              <a:ext uri="{FF2B5EF4-FFF2-40B4-BE49-F238E27FC236}">
                <a16:creationId xmlns:a16="http://schemas.microsoft.com/office/drawing/2014/main" id="{A071E56D-9D26-A345-A823-44EDF3BB15FC}"/>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33" name="Rectangle 557">
            <a:extLst>
              <a:ext uri="{FF2B5EF4-FFF2-40B4-BE49-F238E27FC236}">
                <a16:creationId xmlns:a16="http://schemas.microsoft.com/office/drawing/2014/main" id="{E4CD4D13-2C55-29D4-AC07-2F23BC5D90C7}"/>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110</xdr:col>
      <xdr:colOff>78248</xdr:colOff>
      <xdr:row>82</xdr:row>
      <xdr:rowOff>102840</xdr:rowOff>
    </xdr:from>
    <xdr:to>
      <xdr:col>111</xdr:col>
      <xdr:colOff>143850</xdr:colOff>
      <xdr:row>83</xdr:row>
      <xdr:rowOff>95012</xdr:rowOff>
    </xdr:to>
    <xdr:grpSp>
      <xdr:nvGrpSpPr>
        <xdr:cNvPr id="2834" name="Group 558">
          <a:extLst>
            <a:ext uri="{FF2B5EF4-FFF2-40B4-BE49-F238E27FC236}">
              <a16:creationId xmlns:a16="http://schemas.microsoft.com/office/drawing/2014/main" id="{4F3E9DE6-9AB2-248F-6902-667CD86475FB}"/>
            </a:ext>
          </a:extLst>
        </xdr:cNvPr>
        <xdr:cNvGrpSpPr>
          <a:grpSpLocks noChangeAspect="1"/>
        </xdr:cNvGrpSpPr>
      </xdr:nvGrpSpPr>
      <xdr:grpSpPr bwMode="auto">
        <a:xfrm>
          <a:off x="25405156" y="18982898"/>
          <a:ext cx="295844" cy="222417"/>
          <a:chOff x="1290" y="718"/>
          <a:chExt cx="208" cy="99"/>
        </a:xfrm>
      </xdr:grpSpPr>
      <xdr:sp macro="" textlink="">
        <xdr:nvSpPr>
          <xdr:cNvPr id="2835" name="Rectangle 559">
            <a:extLst>
              <a:ext uri="{FF2B5EF4-FFF2-40B4-BE49-F238E27FC236}">
                <a16:creationId xmlns:a16="http://schemas.microsoft.com/office/drawing/2014/main" id="{0EA9F297-7F99-47F2-F6D7-83C1F2423355}"/>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36" name="Line 560">
            <a:extLst>
              <a:ext uri="{FF2B5EF4-FFF2-40B4-BE49-F238E27FC236}">
                <a16:creationId xmlns:a16="http://schemas.microsoft.com/office/drawing/2014/main" id="{9CDF20B2-5DE9-C2B0-19B4-2C255A4F97A1}"/>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37" name="Line 561">
            <a:extLst>
              <a:ext uri="{FF2B5EF4-FFF2-40B4-BE49-F238E27FC236}">
                <a16:creationId xmlns:a16="http://schemas.microsoft.com/office/drawing/2014/main" id="{182C8175-EBD4-698C-9E6A-B3AD01E7463D}"/>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38" name="Line 562">
            <a:extLst>
              <a:ext uri="{FF2B5EF4-FFF2-40B4-BE49-F238E27FC236}">
                <a16:creationId xmlns:a16="http://schemas.microsoft.com/office/drawing/2014/main" id="{B3A71705-4259-6738-93AD-EFDFD916C4EE}"/>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112</xdr:col>
      <xdr:colOff>17221</xdr:colOff>
      <xdr:row>82</xdr:row>
      <xdr:rowOff>126669</xdr:rowOff>
    </xdr:from>
    <xdr:to>
      <xdr:col>112</xdr:col>
      <xdr:colOff>93641</xdr:colOff>
      <xdr:row>83</xdr:row>
      <xdr:rowOff>50732</xdr:rowOff>
    </xdr:to>
    <xdr:sp macro="" textlink="">
      <xdr:nvSpPr>
        <xdr:cNvPr id="2839" name="Arc 564">
          <a:extLst>
            <a:ext uri="{FF2B5EF4-FFF2-40B4-BE49-F238E27FC236}">
              <a16:creationId xmlns:a16="http://schemas.microsoft.com/office/drawing/2014/main" id="{BDDC1A43-AF22-E4C6-6F63-7A0BD1B928D4}"/>
            </a:ext>
          </a:extLst>
        </xdr:cNvPr>
        <xdr:cNvSpPr>
          <a:spLocks noChangeAspect="1"/>
        </xdr:cNvSpPr>
      </xdr:nvSpPr>
      <xdr:spPr bwMode="auto">
        <a:xfrm>
          <a:off x="256204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111</xdr:col>
      <xdr:colOff>180783</xdr:colOff>
      <xdr:row>82</xdr:row>
      <xdr:rowOff>128626</xdr:rowOff>
    </xdr:from>
    <xdr:to>
      <xdr:col>112</xdr:col>
      <xdr:colOff>111834</xdr:colOff>
      <xdr:row>83</xdr:row>
      <xdr:rowOff>74219</xdr:rowOff>
    </xdr:to>
    <xdr:grpSp>
      <xdr:nvGrpSpPr>
        <xdr:cNvPr id="2840" name="Group 565">
          <a:extLst>
            <a:ext uri="{FF2B5EF4-FFF2-40B4-BE49-F238E27FC236}">
              <a16:creationId xmlns:a16="http://schemas.microsoft.com/office/drawing/2014/main" id="{F13E2C7C-D934-2B39-D17A-9F9DDCA86774}"/>
            </a:ext>
          </a:extLst>
        </xdr:cNvPr>
        <xdr:cNvGrpSpPr>
          <a:grpSpLocks noChangeAspect="1"/>
        </xdr:cNvGrpSpPr>
      </xdr:nvGrpSpPr>
      <xdr:grpSpPr bwMode="auto">
        <a:xfrm>
          <a:off x="25737933" y="19008684"/>
          <a:ext cx="161296" cy="175838"/>
          <a:chOff x="1172" y="1492"/>
          <a:chExt cx="106" cy="89"/>
        </a:xfrm>
      </xdr:grpSpPr>
      <xdr:sp macro="" textlink="">
        <xdr:nvSpPr>
          <xdr:cNvPr id="2841" name="Arc 566">
            <a:extLst>
              <a:ext uri="{FF2B5EF4-FFF2-40B4-BE49-F238E27FC236}">
                <a16:creationId xmlns:a16="http://schemas.microsoft.com/office/drawing/2014/main" id="{662E6BC2-0ABD-93F6-3B43-EEDAC587B9D2}"/>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42" name="Oval 567">
            <a:extLst>
              <a:ext uri="{FF2B5EF4-FFF2-40B4-BE49-F238E27FC236}">
                <a16:creationId xmlns:a16="http://schemas.microsoft.com/office/drawing/2014/main" id="{27D5CF83-F50B-9EF5-7F84-7656540CC92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19</xdr:col>
      <xdr:colOff>29162</xdr:colOff>
      <xdr:row>81</xdr:row>
      <xdr:rowOff>24200</xdr:rowOff>
    </xdr:from>
    <xdr:to>
      <xdr:col>20</xdr:col>
      <xdr:colOff>42262</xdr:colOff>
      <xdr:row>82</xdr:row>
      <xdr:rowOff>142422</xdr:rowOff>
    </xdr:to>
    <xdr:sp macro="" textlink="">
      <xdr:nvSpPr>
        <xdr:cNvPr id="3" name="Rectangle 380">
          <a:extLst>
            <a:ext uri="{FF2B5EF4-FFF2-40B4-BE49-F238E27FC236}">
              <a16:creationId xmlns:a16="http://schemas.microsoft.com/office/drawing/2014/main" id="{641EE505-4F36-DAAB-60DB-155A64B90B53}"/>
            </a:ext>
          </a:extLst>
        </xdr:cNvPr>
        <xdr:cNvSpPr>
          <a:spLocks noChangeAspect="1" noChangeArrowheads="1"/>
        </xdr:cNvSpPr>
      </xdr:nvSpPr>
      <xdr:spPr bwMode="auto">
        <a:xfrm>
          <a:off x="4372562" y="18540800"/>
          <a:ext cx="241700" cy="346822"/>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203126</xdr:colOff>
      <xdr:row>76</xdr:row>
      <xdr:rowOff>223844</xdr:rowOff>
    </xdr:from>
    <xdr:to>
      <xdr:col>22</xdr:col>
      <xdr:colOff>104008</xdr:colOff>
      <xdr:row>81</xdr:row>
      <xdr:rowOff>24200</xdr:rowOff>
    </xdr:to>
    <xdr:sp macro="" textlink="">
      <xdr:nvSpPr>
        <xdr:cNvPr id="4" name="Rectangle 381">
          <a:extLst>
            <a:ext uri="{FF2B5EF4-FFF2-40B4-BE49-F238E27FC236}">
              <a16:creationId xmlns:a16="http://schemas.microsoft.com/office/drawing/2014/main" id="{0B659040-4C48-77A5-93A2-FB41E6DD72C3}"/>
            </a:ext>
          </a:extLst>
        </xdr:cNvPr>
        <xdr:cNvSpPr>
          <a:spLocks noChangeAspect="1" noChangeArrowheads="1"/>
        </xdr:cNvSpPr>
      </xdr:nvSpPr>
      <xdr:spPr bwMode="auto">
        <a:xfrm>
          <a:off x="3860726" y="17597444"/>
          <a:ext cx="1272482" cy="94335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11588</xdr:colOff>
      <xdr:row>77</xdr:row>
      <xdr:rowOff>50736</xdr:rowOff>
    </xdr:from>
    <xdr:to>
      <xdr:col>22</xdr:col>
      <xdr:colOff>12352</xdr:colOff>
      <xdr:row>80</xdr:row>
      <xdr:rowOff>211182</xdr:rowOff>
    </xdr:to>
    <xdr:sp macro="" textlink="">
      <xdr:nvSpPr>
        <xdr:cNvPr id="5" name="Rectangle 382">
          <a:extLst>
            <a:ext uri="{FF2B5EF4-FFF2-40B4-BE49-F238E27FC236}">
              <a16:creationId xmlns:a16="http://schemas.microsoft.com/office/drawing/2014/main" id="{F50964CA-5950-7266-BFE8-6F3732F6AF59}"/>
            </a:ext>
          </a:extLst>
        </xdr:cNvPr>
        <xdr:cNvSpPr>
          <a:spLocks noChangeArrowheads="1"/>
        </xdr:cNvSpPr>
      </xdr:nvSpPr>
      <xdr:spPr bwMode="auto">
        <a:xfrm>
          <a:off x="3897788" y="17652936"/>
          <a:ext cx="1143764" cy="84624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clientData/>
  </xdr:twoCellAnchor>
  <xdr:twoCellAnchor>
    <xdr:from>
      <xdr:col>75</xdr:col>
      <xdr:colOff>77994</xdr:colOff>
      <xdr:row>77</xdr:row>
      <xdr:rowOff>26967</xdr:rowOff>
    </xdr:from>
    <xdr:to>
      <xdr:col>80</xdr:col>
      <xdr:colOff>204976</xdr:colOff>
      <xdr:row>82</xdr:row>
      <xdr:rowOff>174145</xdr:rowOff>
    </xdr:to>
    <xdr:grpSp>
      <xdr:nvGrpSpPr>
        <xdr:cNvPr id="2752" name="Group 375">
          <a:extLst>
            <a:ext uri="{FF2B5EF4-FFF2-40B4-BE49-F238E27FC236}">
              <a16:creationId xmlns:a16="http://schemas.microsoft.com/office/drawing/2014/main" id="{DDF10DCF-A93F-E627-37D7-59E069D3256A}"/>
            </a:ext>
          </a:extLst>
        </xdr:cNvPr>
        <xdr:cNvGrpSpPr>
          <a:grpSpLocks noChangeAspect="1"/>
        </xdr:cNvGrpSpPr>
      </xdr:nvGrpSpPr>
      <xdr:grpSpPr bwMode="auto">
        <a:xfrm>
          <a:off x="17346339" y="17755802"/>
          <a:ext cx="1278205" cy="1298401"/>
          <a:chOff x="302" y="106"/>
          <a:chExt cx="179" cy="186"/>
        </a:xfrm>
      </xdr:grpSpPr>
      <xdr:sp macro="" textlink="">
        <xdr:nvSpPr>
          <xdr:cNvPr id="2753" name="Rectangle 376">
            <a:extLst>
              <a:ext uri="{FF2B5EF4-FFF2-40B4-BE49-F238E27FC236}">
                <a16:creationId xmlns:a16="http://schemas.microsoft.com/office/drawing/2014/main" id="{A6CEEC50-4106-CE80-3FAC-DFB6C90B41FC}"/>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54" name="Rectangle 377">
            <a:extLst>
              <a:ext uri="{FF2B5EF4-FFF2-40B4-BE49-F238E27FC236}">
                <a16:creationId xmlns:a16="http://schemas.microsoft.com/office/drawing/2014/main" id="{E0D5956A-DF88-9696-0BCC-F2B083DB03C8}"/>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55" name="Rectangle 378">
            <a:extLst>
              <a:ext uri="{FF2B5EF4-FFF2-40B4-BE49-F238E27FC236}">
                <a16:creationId xmlns:a16="http://schemas.microsoft.com/office/drawing/2014/main" id="{49C797AE-5414-11B2-846F-1A87D5ABC43F}"/>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82</xdr:col>
      <xdr:colOff>66577</xdr:colOff>
      <xdr:row>77</xdr:row>
      <xdr:rowOff>26982</xdr:rowOff>
    </xdr:from>
    <xdr:to>
      <xdr:col>87</xdr:col>
      <xdr:colOff>189709</xdr:colOff>
      <xdr:row>82</xdr:row>
      <xdr:rowOff>174160</xdr:rowOff>
    </xdr:to>
    <xdr:grpSp>
      <xdr:nvGrpSpPr>
        <xdr:cNvPr id="2756" name="Group 379">
          <a:extLst>
            <a:ext uri="{FF2B5EF4-FFF2-40B4-BE49-F238E27FC236}">
              <a16:creationId xmlns:a16="http://schemas.microsoft.com/office/drawing/2014/main" id="{25C81FE2-9F27-C8B1-81D4-C69594C4CF3F}"/>
            </a:ext>
          </a:extLst>
        </xdr:cNvPr>
        <xdr:cNvGrpSpPr>
          <a:grpSpLocks noChangeAspect="1"/>
        </xdr:cNvGrpSpPr>
      </xdr:nvGrpSpPr>
      <xdr:grpSpPr bwMode="auto">
        <a:xfrm>
          <a:off x="18946635" y="17755817"/>
          <a:ext cx="1274354" cy="1298401"/>
          <a:chOff x="302" y="106"/>
          <a:chExt cx="179" cy="186"/>
        </a:xfrm>
      </xdr:grpSpPr>
      <xdr:sp macro="" textlink="">
        <xdr:nvSpPr>
          <xdr:cNvPr id="2757" name="Rectangle 380">
            <a:extLst>
              <a:ext uri="{FF2B5EF4-FFF2-40B4-BE49-F238E27FC236}">
                <a16:creationId xmlns:a16="http://schemas.microsoft.com/office/drawing/2014/main" id="{14AA09A0-AAE1-2F83-F570-E07DDE883391}"/>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58" name="Rectangle 381">
            <a:extLst>
              <a:ext uri="{FF2B5EF4-FFF2-40B4-BE49-F238E27FC236}">
                <a16:creationId xmlns:a16="http://schemas.microsoft.com/office/drawing/2014/main" id="{83F795EA-5EE5-B9C7-0229-F2C89113965B}"/>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59" name="Rectangle 382">
            <a:extLst>
              <a:ext uri="{FF2B5EF4-FFF2-40B4-BE49-F238E27FC236}">
                <a16:creationId xmlns:a16="http://schemas.microsoft.com/office/drawing/2014/main" id="{37E90D7B-E61D-0897-308C-B106C854F871}"/>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104</xdr:col>
      <xdr:colOff>103394</xdr:colOff>
      <xdr:row>77</xdr:row>
      <xdr:rowOff>26967</xdr:rowOff>
    </xdr:from>
    <xdr:to>
      <xdr:col>110</xdr:col>
      <xdr:colOff>1776</xdr:colOff>
      <xdr:row>82</xdr:row>
      <xdr:rowOff>174145</xdr:rowOff>
    </xdr:to>
    <xdr:grpSp>
      <xdr:nvGrpSpPr>
        <xdr:cNvPr id="2760" name="Group 375">
          <a:extLst>
            <a:ext uri="{FF2B5EF4-FFF2-40B4-BE49-F238E27FC236}">
              <a16:creationId xmlns:a16="http://schemas.microsoft.com/office/drawing/2014/main" id="{D6B7ABC7-85C8-56E3-9A09-49CF1EF84141}"/>
            </a:ext>
          </a:extLst>
        </xdr:cNvPr>
        <xdr:cNvGrpSpPr>
          <a:grpSpLocks noChangeAspect="1"/>
        </xdr:cNvGrpSpPr>
      </xdr:nvGrpSpPr>
      <xdr:grpSpPr bwMode="auto">
        <a:xfrm>
          <a:off x="24048834" y="17755802"/>
          <a:ext cx="1279850" cy="1298401"/>
          <a:chOff x="302" y="106"/>
          <a:chExt cx="179" cy="186"/>
        </a:xfrm>
      </xdr:grpSpPr>
      <xdr:sp macro="" textlink="">
        <xdr:nvSpPr>
          <xdr:cNvPr id="2761" name="Rectangle 376">
            <a:extLst>
              <a:ext uri="{FF2B5EF4-FFF2-40B4-BE49-F238E27FC236}">
                <a16:creationId xmlns:a16="http://schemas.microsoft.com/office/drawing/2014/main" id="{62AC3C6C-4707-1379-2AF7-F1E8959CF2C4}"/>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62" name="Rectangle 377">
            <a:extLst>
              <a:ext uri="{FF2B5EF4-FFF2-40B4-BE49-F238E27FC236}">
                <a16:creationId xmlns:a16="http://schemas.microsoft.com/office/drawing/2014/main" id="{019B5AF8-4592-AC95-4E98-510250536FE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63" name="Rectangle 378">
            <a:extLst>
              <a:ext uri="{FF2B5EF4-FFF2-40B4-BE49-F238E27FC236}">
                <a16:creationId xmlns:a16="http://schemas.microsoft.com/office/drawing/2014/main" id="{C984CA63-2161-D28B-78B5-331E499DE9B7}"/>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111</xdr:col>
      <xdr:colOff>91977</xdr:colOff>
      <xdr:row>77</xdr:row>
      <xdr:rowOff>26982</xdr:rowOff>
    </xdr:from>
    <xdr:to>
      <xdr:col>116</xdr:col>
      <xdr:colOff>215109</xdr:colOff>
      <xdr:row>82</xdr:row>
      <xdr:rowOff>174160</xdr:rowOff>
    </xdr:to>
    <xdr:grpSp>
      <xdr:nvGrpSpPr>
        <xdr:cNvPr id="2764" name="Group 379">
          <a:extLst>
            <a:ext uri="{FF2B5EF4-FFF2-40B4-BE49-F238E27FC236}">
              <a16:creationId xmlns:a16="http://schemas.microsoft.com/office/drawing/2014/main" id="{BE786678-C0FE-3D66-BE05-3DB6ED77451E}"/>
            </a:ext>
          </a:extLst>
        </xdr:cNvPr>
        <xdr:cNvGrpSpPr>
          <a:grpSpLocks noChangeAspect="1"/>
        </xdr:cNvGrpSpPr>
      </xdr:nvGrpSpPr>
      <xdr:grpSpPr bwMode="auto">
        <a:xfrm>
          <a:off x="25649127" y="17755817"/>
          <a:ext cx="1274357" cy="1298401"/>
          <a:chOff x="302" y="106"/>
          <a:chExt cx="179" cy="186"/>
        </a:xfrm>
      </xdr:grpSpPr>
      <xdr:sp macro="" textlink="">
        <xdr:nvSpPr>
          <xdr:cNvPr id="2843" name="Rectangle 380">
            <a:extLst>
              <a:ext uri="{FF2B5EF4-FFF2-40B4-BE49-F238E27FC236}">
                <a16:creationId xmlns:a16="http://schemas.microsoft.com/office/drawing/2014/main" id="{4AEF0B11-CD86-1725-3E9E-E7BEE0A5A9E9}"/>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44" name="Rectangle 381">
            <a:extLst>
              <a:ext uri="{FF2B5EF4-FFF2-40B4-BE49-F238E27FC236}">
                <a16:creationId xmlns:a16="http://schemas.microsoft.com/office/drawing/2014/main" id="{31271B4C-0187-8FED-1425-5AED53362FF5}"/>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45" name="Rectangle 382">
            <a:extLst>
              <a:ext uri="{FF2B5EF4-FFF2-40B4-BE49-F238E27FC236}">
                <a16:creationId xmlns:a16="http://schemas.microsoft.com/office/drawing/2014/main" id="{742606C9-4636-5A21-5586-D375EF129A94}"/>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8</xdr:col>
      <xdr:colOff>204732</xdr:colOff>
      <xdr:row>112</xdr:row>
      <xdr:rowOff>146005</xdr:rowOff>
    </xdr:from>
    <xdr:to>
      <xdr:col>15</xdr:col>
      <xdr:colOff>211897</xdr:colOff>
      <xdr:row>119</xdr:row>
      <xdr:rowOff>217488</xdr:rowOff>
    </xdr:to>
    <xdr:grpSp>
      <xdr:nvGrpSpPr>
        <xdr:cNvPr id="2846" name="Group 269">
          <a:extLst>
            <a:ext uri="{FF2B5EF4-FFF2-40B4-BE49-F238E27FC236}">
              <a16:creationId xmlns:a16="http://schemas.microsoft.com/office/drawing/2014/main" id="{F95BEC72-5A58-1117-CBDD-A235E7635947}"/>
            </a:ext>
          </a:extLst>
        </xdr:cNvPr>
        <xdr:cNvGrpSpPr>
          <a:grpSpLocks noChangeAspect="1"/>
        </xdr:cNvGrpSpPr>
      </xdr:nvGrpSpPr>
      <xdr:grpSpPr bwMode="auto">
        <a:xfrm>
          <a:off x="2046690" y="25933400"/>
          <a:ext cx="1618877" cy="1683196"/>
          <a:chOff x="395" y="684"/>
          <a:chExt cx="227" cy="241"/>
        </a:xfrm>
      </xdr:grpSpPr>
      <xdr:sp macro="" textlink="">
        <xdr:nvSpPr>
          <xdr:cNvPr id="2847" name="Rectangle 270">
            <a:extLst>
              <a:ext uri="{FF2B5EF4-FFF2-40B4-BE49-F238E27FC236}">
                <a16:creationId xmlns:a16="http://schemas.microsoft.com/office/drawing/2014/main" id="{8D025C02-034F-1F0E-F6A7-194D89833249}"/>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48" name="Rectangle 271">
            <a:extLst>
              <a:ext uri="{FF2B5EF4-FFF2-40B4-BE49-F238E27FC236}">
                <a16:creationId xmlns:a16="http://schemas.microsoft.com/office/drawing/2014/main" id="{235AF323-91DE-A62F-2143-9D564F9A7857}"/>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49" name="Rectangle 272">
            <a:extLst>
              <a:ext uri="{FF2B5EF4-FFF2-40B4-BE49-F238E27FC236}">
                <a16:creationId xmlns:a16="http://schemas.microsoft.com/office/drawing/2014/main" id="{540B0925-6ECD-548C-07D7-9259B09D20FE}"/>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850" name="Group 273">
            <a:extLst>
              <a:ext uri="{FF2B5EF4-FFF2-40B4-BE49-F238E27FC236}">
                <a16:creationId xmlns:a16="http://schemas.microsoft.com/office/drawing/2014/main" id="{AAAD34B1-DBC7-6EB9-74D8-7E4C792AD8D7}"/>
              </a:ext>
            </a:extLst>
          </xdr:cNvPr>
          <xdr:cNvGrpSpPr>
            <a:grpSpLocks noChangeAspect="1"/>
          </xdr:cNvGrpSpPr>
        </xdr:nvGrpSpPr>
        <xdr:grpSpPr bwMode="auto">
          <a:xfrm>
            <a:off x="412" y="860"/>
            <a:ext cx="189" cy="57"/>
            <a:chOff x="660" y="637"/>
            <a:chExt cx="297" cy="85"/>
          </a:xfrm>
        </xdr:grpSpPr>
        <xdr:sp macro="" textlink="">
          <xdr:nvSpPr>
            <xdr:cNvPr id="2852" name="Line 274">
              <a:extLst>
                <a:ext uri="{FF2B5EF4-FFF2-40B4-BE49-F238E27FC236}">
                  <a16:creationId xmlns:a16="http://schemas.microsoft.com/office/drawing/2014/main" id="{4356E8F9-4DC8-3D16-DC6A-64B9B60BFF6C}"/>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3" name="Line 275">
              <a:extLst>
                <a:ext uri="{FF2B5EF4-FFF2-40B4-BE49-F238E27FC236}">
                  <a16:creationId xmlns:a16="http://schemas.microsoft.com/office/drawing/2014/main" id="{8614FF5C-46FF-145F-24EF-696C77B592B3}"/>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4" name="Line 276">
              <a:extLst>
                <a:ext uri="{FF2B5EF4-FFF2-40B4-BE49-F238E27FC236}">
                  <a16:creationId xmlns:a16="http://schemas.microsoft.com/office/drawing/2014/main" id="{728AE00E-A15F-9562-53D9-2357100A7ECC}"/>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5" name="Line 277">
              <a:extLst>
                <a:ext uri="{FF2B5EF4-FFF2-40B4-BE49-F238E27FC236}">
                  <a16:creationId xmlns:a16="http://schemas.microsoft.com/office/drawing/2014/main" id="{DB291E40-F275-ECFB-EE87-94D06E13061A}"/>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6" name="Line 278">
              <a:extLst>
                <a:ext uri="{FF2B5EF4-FFF2-40B4-BE49-F238E27FC236}">
                  <a16:creationId xmlns:a16="http://schemas.microsoft.com/office/drawing/2014/main" id="{63FD5475-2B0D-9B64-87D4-A9A6911746AE}"/>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7" name="Line 279">
              <a:extLst>
                <a:ext uri="{FF2B5EF4-FFF2-40B4-BE49-F238E27FC236}">
                  <a16:creationId xmlns:a16="http://schemas.microsoft.com/office/drawing/2014/main" id="{C4C2D4BE-2FFF-3C38-7437-ED24276EF316}"/>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8" name="Line 280">
              <a:extLst>
                <a:ext uri="{FF2B5EF4-FFF2-40B4-BE49-F238E27FC236}">
                  <a16:creationId xmlns:a16="http://schemas.microsoft.com/office/drawing/2014/main" id="{D30BBAE6-D08F-CABF-B024-F8DFF76A29B8}"/>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9" name="Line 281">
              <a:extLst>
                <a:ext uri="{FF2B5EF4-FFF2-40B4-BE49-F238E27FC236}">
                  <a16:creationId xmlns:a16="http://schemas.microsoft.com/office/drawing/2014/main" id="{55708D41-EA38-213A-F07A-02C9F35E667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0" name="Line 282">
              <a:extLst>
                <a:ext uri="{FF2B5EF4-FFF2-40B4-BE49-F238E27FC236}">
                  <a16:creationId xmlns:a16="http://schemas.microsoft.com/office/drawing/2014/main" id="{FC1A715F-6B6A-C195-855E-5D6ACE4629E6}"/>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1" name="Line 283">
              <a:extLst>
                <a:ext uri="{FF2B5EF4-FFF2-40B4-BE49-F238E27FC236}">
                  <a16:creationId xmlns:a16="http://schemas.microsoft.com/office/drawing/2014/main" id="{94633DB3-A6C9-1518-B150-E7FE88B702D8}"/>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2" name="Line 284">
              <a:extLst>
                <a:ext uri="{FF2B5EF4-FFF2-40B4-BE49-F238E27FC236}">
                  <a16:creationId xmlns:a16="http://schemas.microsoft.com/office/drawing/2014/main" id="{735FDC4D-E6F2-66A6-DF2D-0FDB2C9F0E68}"/>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3" name="Line 285">
              <a:extLst>
                <a:ext uri="{FF2B5EF4-FFF2-40B4-BE49-F238E27FC236}">
                  <a16:creationId xmlns:a16="http://schemas.microsoft.com/office/drawing/2014/main" id="{C350F156-2C5C-1FCE-B38E-DA5C3A0BFE0C}"/>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4" name="Line 286">
              <a:extLst>
                <a:ext uri="{FF2B5EF4-FFF2-40B4-BE49-F238E27FC236}">
                  <a16:creationId xmlns:a16="http://schemas.microsoft.com/office/drawing/2014/main" id="{3C80A166-EA34-E96C-C3FA-D2589322FFAC}"/>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5" name="Line 287">
              <a:extLst>
                <a:ext uri="{FF2B5EF4-FFF2-40B4-BE49-F238E27FC236}">
                  <a16:creationId xmlns:a16="http://schemas.microsoft.com/office/drawing/2014/main" id="{4782A8BF-43CD-062A-F796-A9C51990E981}"/>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6" name="Line 288">
              <a:extLst>
                <a:ext uri="{FF2B5EF4-FFF2-40B4-BE49-F238E27FC236}">
                  <a16:creationId xmlns:a16="http://schemas.microsoft.com/office/drawing/2014/main" id="{432D0D8C-12C4-8C93-F83D-F4CEA5DCB922}"/>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7" name="Line 289">
              <a:extLst>
                <a:ext uri="{FF2B5EF4-FFF2-40B4-BE49-F238E27FC236}">
                  <a16:creationId xmlns:a16="http://schemas.microsoft.com/office/drawing/2014/main" id="{DD3AE566-F2B6-608C-4DE8-1CEB6F919404}"/>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8" name="Line 290">
              <a:extLst>
                <a:ext uri="{FF2B5EF4-FFF2-40B4-BE49-F238E27FC236}">
                  <a16:creationId xmlns:a16="http://schemas.microsoft.com/office/drawing/2014/main" id="{AB910EA8-6D83-6281-0E5D-81685B7CFABD}"/>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9" name="Line 291">
              <a:extLst>
                <a:ext uri="{FF2B5EF4-FFF2-40B4-BE49-F238E27FC236}">
                  <a16:creationId xmlns:a16="http://schemas.microsoft.com/office/drawing/2014/main" id="{4733B8FA-2141-86D3-A3A0-086EE59E84AB}"/>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0" name="Line 292">
              <a:extLst>
                <a:ext uri="{FF2B5EF4-FFF2-40B4-BE49-F238E27FC236}">
                  <a16:creationId xmlns:a16="http://schemas.microsoft.com/office/drawing/2014/main" id="{4B44ED55-18C4-912F-EA85-B251C2B63B01}"/>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1" name="Line 293">
              <a:extLst>
                <a:ext uri="{FF2B5EF4-FFF2-40B4-BE49-F238E27FC236}">
                  <a16:creationId xmlns:a16="http://schemas.microsoft.com/office/drawing/2014/main" id="{08D9EE93-4AA2-5078-53A9-1511CB648161}"/>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2" name="Line 294">
              <a:extLst>
                <a:ext uri="{FF2B5EF4-FFF2-40B4-BE49-F238E27FC236}">
                  <a16:creationId xmlns:a16="http://schemas.microsoft.com/office/drawing/2014/main" id="{8FF768D3-12E0-C93B-70A8-DD2F4814378A}"/>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3" name="Line 295">
              <a:extLst>
                <a:ext uri="{FF2B5EF4-FFF2-40B4-BE49-F238E27FC236}">
                  <a16:creationId xmlns:a16="http://schemas.microsoft.com/office/drawing/2014/main" id="{A2E820BD-54D0-22E0-08AE-FFC4F3110A05}"/>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4" name="Line 296">
              <a:extLst>
                <a:ext uri="{FF2B5EF4-FFF2-40B4-BE49-F238E27FC236}">
                  <a16:creationId xmlns:a16="http://schemas.microsoft.com/office/drawing/2014/main" id="{68BBB4FF-F938-7FA0-07A1-16DB19F1BB51}"/>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5" name="Line 297">
              <a:extLst>
                <a:ext uri="{FF2B5EF4-FFF2-40B4-BE49-F238E27FC236}">
                  <a16:creationId xmlns:a16="http://schemas.microsoft.com/office/drawing/2014/main" id="{FD9C55CC-E91C-56FD-BED5-AAF304F8E7B3}"/>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6" name="Line 298">
              <a:extLst>
                <a:ext uri="{FF2B5EF4-FFF2-40B4-BE49-F238E27FC236}">
                  <a16:creationId xmlns:a16="http://schemas.microsoft.com/office/drawing/2014/main" id="{7D74F2B8-3C30-AAA7-2069-6BAAB934BC42}"/>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7" name="Line 299">
              <a:extLst>
                <a:ext uri="{FF2B5EF4-FFF2-40B4-BE49-F238E27FC236}">
                  <a16:creationId xmlns:a16="http://schemas.microsoft.com/office/drawing/2014/main" id="{277685EB-E329-52D5-35F1-AC05905810B5}"/>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8" name="Line 300">
              <a:extLst>
                <a:ext uri="{FF2B5EF4-FFF2-40B4-BE49-F238E27FC236}">
                  <a16:creationId xmlns:a16="http://schemas.microsoft.com/office/drawing/2014/main" id="{C08B22D4-712C-EE28-5EEF-E499C4988D7F}"/>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9" name="Line 301">
              <a:extLst>
                <a:ext uri="{FF2B5EF4-FFF2-40B4-BE49-F238E27FC236}">
                  <a16:creationId xmlns:a16="http://schemas.microsoft.com/office/drawing/2014/main" id="{556B638C-28C8-09F8-402A-E4F11C646A5D}"/>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851" name="Rectangle 302">
            <a:extLst>
              <a:ext uri="{FF2B5EF4-FFF2-40B4-BE49-F238E27FC236}">
                <a16:creationId xmlns:a16="http://schemas.microsoft.com/office/drawing/2014/main" id="{4A0A05E8-24F1-11D8-02AA-3363BA6336BD}"/>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190486</xdr:colOff>
      <xdr:row>112</xdr:row>
      <xdr:rowOff>146005</xdr:rowOff>
    </xdr:from>
    <xdr:to>
      <xdr:col>8</xdr:col>
      <xdr:colOff>197651</xdr:colOff>
      <xdr:row>119</xdr:row>
      <xdr:rowOff>217488</xdr:rowOff>
    </xdr:to>
    <xdr:grpSp>
      <xdr:nvGrpSpPr>
        <xdr:cNvPr id="134" name="Group 303">
          <a:extLst>
            <a:ext uri="{FF2B5EF4-FFF2-40B4-BE49-F238E27FC236}">
              <a16:creationId xmlns:a16="http://schemas.microsoft.com/office/drawing/2014/main" id="{872225E9-097B-AF41-66A2-7D26B22F05DC}"/>
            </a:ext>
          </a:extLst>
        </xdr:cNvPr>
        <xdr:cNvGrpSpPr>
          <a:grpSpLocks noChangeAspect="1"/>
        </xdr:cNvGrpSpPr>
      </xdr:nvGrpSpPr>
      <xdr:grpSpPr bwMode="auto">
        <a:xfrm>
          <a:off x="420731" y="25933400"/>
          <a:ext cx="1618878" cy="1683196"/>
          <a:chOff x="395" y="684"/>
          <a:chExt cx="227" cy="241"/>
        </a:xfrm>
      </xdr:grpSpPr>
      <xdr:sp macro="" textlink="">
        <xdr:nvSpPr>
          <xdr:cNvPr id="139" name="Rectangle 304">
            <a:extLst>
              <a:ext uri="{FF2B5EF4-FFF2-40B4-BE49-F238E27FC236}">
                <a16:creationId xmlns:a16="http://schemas.microsoft.com/office/drawing/2014/main" id="{45148650-3CFF-11C2-1FE9-B859FFB5154D}"/>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Rectangle 305">
            <a:extLst>
              <a:ext uri="{FF2B5EF4-FFF2-40B4-BE49-F238E27FC236}">
                <a16:creationId xmlns:a16="http://schemas.microsoft.com/office/drawing/2014/main" id="{13EBC1BC-65F3-AEDF-F94A-862AEDB882C0}"/>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Rectangle 306">
            <a:extLst>
              <a:ext uri="{FF2B5EF4-FFF2-40B4-BE49-F238E27FC236}">
                <a16:creationId xmlns:a16="http://schemas.microsoft.com/office/drawing/2014/main" id="{41F401EB-30EA-620D-842F-A57414629149}"/>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70" name="Group 307">
            <a:extLst>
              <a:ext uri="{FF2B5EF4-FFF2-40B4-BE49-F238E27FC236}">
                <a16:creationId xmlns:a16="http://schemas.microsoft.com/office/drawing/2014/main" id="{D21877EE-0D00-147C-8229-E310EE5C04E8}"/>
              </a:ext>
            </a:extLst>
          </xdr:cNvPr>
          <xdr:cNvGrpSpPr>
            <a:grpSpLocks noChangeAspect="1"/>
          </xdr:cNvGrpSpPr>
        </xdr:nvGrpSpPr>
        <xdr:grpSpPr bwMode="auto">
          <a:xfrm>
            <a:off x="412" y="860"/>
            <a:ext cx="189" cy="57"/>
            <a:chOff x="660" y="637"/>
            <a:chExt cx="297" cy="85"/>
          </a:xfrm>
        </xdr:grpSpPr>
        <xdr:sp macro="" textlink="">
          <xdr:nvSpPr>
            <xdr:cNvPr id="272" name="Line 308">
              <a:extLst>
                <a:ext uri="{FF2B5EF4-FFF2-40B4-BE49-F238E27FC236}">
                  <a16:creationId xmlns:a16="http://schemas.microsoft.com/office/drawing/2014/main" id="{29D925DD-63F1-AEFB-CC43-BBDF7D727619}"/>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1" name="Line 309">
              <a:extLst>
                <a:ext uri="{FF2B5EF4-FFF2-40B4-BE49-F238E27FC236}">
                  <a16:creationId xmlns:a16="http://schemas.microsoft.com/office/drawing/2014/main" id="{9166AB3C-92F4-FC0A-3D34-92C87D5DAF66}"/>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2" name="Line 310">
              <a:extLst>
                <a:ext uri="{FF2B5EF4-FFF2-40B4-BE49-F238E27FC236}">
                  <a16:creationId xmlns:a16="http://schemas.microsoft.com/office/drawing/2014/main" id="{74B02398-7EA0-5B63-F5EE-4F5A2DCC1DB7}"/>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3" name="Line 311">
              <a:extLst>
                <a:ext uri="{FF2B5EF4-FFF2-40B4-BE49-F238E27FC236}">
                  <a16:creationId xmlns:a16="http://schemas.microsoft.com/office/drawing/2014/main" id="{D68A8444-5058-203B-A82F-0A7754308849}"/>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Line 312">
              <a:extLst>
                <a:ext uri="{FF2B5EF4-FFF2-40B4-BE49-F238E27FC236}">
                  <a16:creationId xmlns:a16="http://schemas.microsoft.com/office/drawing/2014/main" id="{CF219EBC-321A-3192-0DE0-D337F3DFA680}"/>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Line 313">
              <a:extLst>
                <a:ext uri="{FF2B5EF4-FFF2-40B4-BE49-F238E27FC236}">
                  <a16:creationId xmlns:a16="http://schemas.microsoft.com/office/drawing/2014/main" id="{824D2D8D-FA67-5F87-58CB-0E57F32C2BA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Line 314">
              <a:extLst>
                <a:ext uri="{FF2B5EF4-FFF2-40B4-BE49-F238E27FC236}">
                  <a16:creationId xmlns:a16="http://schemas.microsoft.com/office/drawing/2014/main" id="{6418C4BB-D5E0-5692-9287-8048B6E3B96C}"/>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Line 315">
              <a:extLst>
                <a:ext uri="{FF2B5EF4-FFF2-40B4-BE49-F238E27FC236}">
                  <a16:creationId xmlns:a16="http://schemas.microsoft.com/office/drawing/2014/main" id="{C4E115FD-C332-2D40-AAE7-715D3729EC52}"/>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Line 316">
              <a:extLst>
                <a:ext uri="{FF2B5EF4-FFF2-40B4-BE49-F238E27FC236}">
                  <a16:creationId xmlns:a16="http://schemas.microsoft.com/office/drawing/2014/main" id="{497008B3-F196-3264-0155-2663D6B828C6}"/>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Line 317">
              <a:extLst>
                <a:ext uri="{FF2B5EF4-FFF2-40B4-BE49-F238E27FC236}">
                  <a16:creationId xmlns:a16="http://schemas.microsoft.com/office/drawing/2014/main" id="{45F7C480-B313-D45C-B6D6-53ACE7604BA6}"/>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9" name="Line 318">
              <a:extLst>
                <a:ext uri="{FF2B5EF4-FFF2-40B4-BE49-F238E27FC236}">
                  <a16:creationId xmlns:a16="http://schemas.microsoft.com/office/drawing/2014/main" id="{9FB0CE10-82B9-FF2B-710F-FBCAED5A60B2}"/>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0" name="Line 319">
              <a:extLst>
                <a:ext uri="{FF2B5EF4-FFF2-40B4-BE49-F238E27FC236}">
                  <a16:creationId xmlns:a16="http://schemas.microsoft.com/office/drawing/2014/main" id="{88FFC7F4-B4C3-19FB-34FE-B675372FEDDF}"/>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1" name="Line 320">
              <a:extLst>
                <a:ext uri="{FF2B5EF4-FFF2-40B4-BE49-F238E27FC236}">
                  <a16:creationId xmlns:a16="http://schemas.microsoft.com/office/drawing/2014/main" id="{E73E9DD7-4AE8-207C-6016-D57D112AB58D}"/>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321">
              <a:extLst>
                <a:ext uri="{FF2B5EF4-FFF2-40B4-BE49-F238E27FC236}">
                  <a16:creationId xmlns:a16="http://schemas.microsoft.com/office/drawing/2014/main" id="{4DB241FF-F4AC-2179-6D17-AD610FA0F150}"/>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3" name="Line 322">
              <a:extLst>
                <a:ext uri="{FF2B5EF4-FFF2-40B4-BE49-F238E27FC236}">
                  <a16:creationId xmlns:a16="http://schemas.microsoft.com/office/drawing/2014/main" id="{BB461227-B632-469A-F76B-A12BB8C14669}"/>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4" name="Line 323">
              <a:extLst>
                <a:ext uri="{FF2B5EF4-FFF2-40B4-BE49-F238E27FC236}">
                  <a16:creationId xmlns:a16="http://schemas.microsoft.com/office/drawing/2014/main" id="{CDF6A38A-E534-A0F6-D16E-5FFCF5EE4F3E}"/>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5" name="Line 324">
              <a:extLst>
                <a:ext uri="{FF2B5EF4-FFF2-40B4-BE49-F238E27FC236}">
                  <a16:creationId xmlns:a16="http://schemas.microsoft.com/office/drawing/2014/main" id="{B0C0E443-2588-FAD6-6D60-AAA3A8300978}"/>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325">
              <a:extLst>
                <a:ext uri="{FF2B5EF4-FFF2-40B4-BE49-F238E27FC236}">
                  <a16:creationId xmlns:a16="http://schemas.microsoft.com/office/drawing/2014/main" id="{48EDBE02-6740-6089-5D6B-B37CF4CDB35E}"/>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7" name="Line 326">
              <a:extLst>
                <a:ext uri="{FF2B5EF4-FFF2-40B4-BE49-F238E27FC236}">
                  <a16:creationId xmlns:a16="http://schemas.microsoft.com/office/drawing/2014/main" id="{DA647413-71E0-94DF-AF07-E687AF622E30}"/>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8" name="Line 327">
              <a:extLst>
                <a:ext uri="{FF2B5EF4-FFF2-40B4-BE49-F238E27FC236}">
                  <a16:creationId xmlns:a16="http://schemas.microsoft.com/office/drawing/2014/main" id="{26B7D18C-370A-FFF8-9C5D-BBC264370354}"/>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9" name="Line 328">
              <a:extLst>
                <a:ext uri="{FF2B5EF4-FFF2-40B4-BE49-F238E27FC236}">
                  <a16:creationId xmlns:a16="http://schemas.microsoft.com/office/drawing/2014/main" id="{4126562E-C420-EEED-D201-3133C3907F7E}"/>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Line 329">
              <a:extLst>
                <a:ext uri="{FF2B5EF4-FFF2-40B4-BE49-F238E27FC236}">
                  <a16:creationId xmlns:a16="http://schemas.microsoft.com/office/drawing/2014/main" id="{8994D59E-4AAA-596C-0958-5BCDD0707FF9}"/>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330">
              <a:extLst>
                <a:ext uri="{FF2B5EF4-FFF2-40B4-BE49-F238E27FC236}">
                  <a16:creationId xmlns:a16="http://schemas.microsoft.com/office/drawing/2014/main" id="{1B3CDA75-F222-F66D-7FB3-115DC908BB7E}"/>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331">
              <a:extLst>
                <a:ext uri="{FF2B5EF4-FFF2-40B4-BE49-F238E27FC236}">
                  <a16:creationId xmlns:a16="http://schemas.microsoft.com/office/drawing/2014/main" id="{A48A1E78-E54C-105E-9757-B8554020DF60}"/>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3" name="Line 332">
              <a:extLst>
                <a:ext uri="{FF2B5EF4-FFF2-40B4-BE49-F238E27FC236}">
                  <a16:creationId xmlns:a16="http://schemas.microsoft.com/office/drawing/2014/main" id="{28921AC7-5B7E-872C-EB2C-43F367A63CC7}"/>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Line 333">
              <a:extLst>
                <a:ext uri="{FF2B5EF4-FFF2-40B4-BE49-F238E27FC236}">
                  <a16:creationId xmlns:a16="http://schemas.microsoft.com/office/drawing/2014/main" id="{1EF75123-9B04-AB53-18FC-E8172738099E}"/>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334">
              <a:extLst>
                <a:ext uri="{FF2B5EF4-FFF2-40B4-BE49-F238E27FC236}">
                  <a16:creationId xmlns:a16="http://schemas.microsoft.com/office/drawing/2014/main" id="{47F4C1EB-F5E3-BFAC-58DE-D1218A8B4E1B}"/>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335">
              <a:extLst>
                <a:ext uri="{FF2B5EF4-FFF2-40B4-BE49-F238E27FC236}">
                  <a16:creationId xmlns:a16="http://schemas.microsoft.com/office/drawing/2014/main" id="{DE6BFBC9-C365-E124-E109-1E3F0C3BFFA9}"/>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71" name="Rectangle 336">
            <a:extLst>
              <a:ext uri="{FF2B5EF4-FFF2-40B4-BE49-F238E27FC236}">
                <a16:creationId xmlns:a16="http://schemas.microsoft.com/office/drawing/2014/main" id="{1F6147F2-4138-DE0E-373B-7AD2FFDFE2CA}"/>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211897</xdr:colOff>
      <xdr:row>112</xdr:row>
      <xdr:rowOff>146005</xdr:rowOff>
    </xdr:from>
    <xdr:to>
      <xdr:col>22</xdr:col>
      <xdr:colOff>219062</xdr:colOff>
      <xdr:row>119</xdr:row>
      <xdr:rowOff>217488</xdr:rowOff>
    </xdr:to>
    <xdr:grpSp>
      <xdr:nvGrpSpPr>
        <xdr:cNvPr id="557" name="Group 337">
          <a:extLst>
            <a:ext uri="{FF2B5EF4-FFF2-40B4-BE49-F238E27FC236}">
              <a16:creationId xmlns:a16="http://schemas.microsoft.com/office/drawing/2014/main" id="{5F4DAA56-7940-681D-D6F2-44D903FD8726}"/>
            </a:ext>
          </a:extLst>
        </xdr:cNvPr>
        <xdr:cNvGrpSpPr>
          <a:grpSpLocks noChangeAspect="1"/>
        </xdr:cNvGrpSpPr>
      </xdr:nvGrpSpPr>
      <xdr:grpSpPr bwMode="auto">
        <a:xfrm>
          <a:off x="3665567" y="25933400"/>
          <a:ext cx="1618878" cy="1683196"/>
          <a:chOff x="395" y="684"/>
          <a:chExt cx="227" cy="241"/>
        </a:xfrm>
      </xdr:grpSpPr>
      <xdr:sp macro="" textlink="">
        <xdr:nvSpPr>
          <xdr:cNvPr id="558" name="Rectangle 338">
            <a:extLst>
              <a:ext uri="{FF2B5EF4-FFF2-40B4-BE49-F238E27FC236}">
                <a16:creationId xmlns:a16="http://schemas.microsoft.com/office/drawing/2014/main" id="{06903A1B-C27B-6076-38DF-B4E9937D1B99}"/>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Rectangle 339">
            <a:extLst>
              <a:ext uri="{FF2B5EF4-FFF2-40B4-BE49-F238E27FC236}">
                <a16:creationId xmlns:a16="http://schemas.microsoft.com/office/drawing/2014/main" id="{06FC2867-A0E2-BD34-A42C-9B030253098A}"/>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0" name="Rectangle 340">
            <a:extLst>
              <a:ext uri="{FF2B5EF4-FFF2-40B4-BE49-F238E27FC236}">
                <a16:creationId xmlns:a16="http://schemas.microsoft.com/office/drawing/2014/main" id="{BF723D0C-79A8-13C7-862D-AE7D751F007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61" name="Group 341">
            <a:extLst>
              <a:ext uri="{FF2B5EF4-FFF2-40B4-BE49-F238E27FC236}">
                <a16:creationId xmlns:a16="http://schemas.microsoft.com/office/drawing/2014/main" id="{541B6A5B-DDFC-EEB2-ABF5-E6FCA4DE028C}"/>
              </a:ext>
            </a:extLst>
          </xdr:cNvPr>
          <xdr:cNvGrpSpPr>
            <a:grpSpLocks noChangeAspect="1"/>
          </xdr:cNvGrpSpPr>
        </xdr:nvGrpSpPr>
        <xdr:grpSpPr bwMode="auto">
          <a:xfrm>
            <a:off x="412" y="860"/>
            <a:ext cx="189" cy="57"/>
            <a:chOff x="660" y="637"/>
            <a:chExt cx="297" cy="85"/>
          </a:xfrm>
        </xdr:grpSpPr>
        <xdr:sp macro="" textlink="">
          <xdr:nvSpPr>
            <xdr:cNvPr id="563" name="Line 342">
              <a:extLst>
                <a:ext uri="{FF2B5EF4-FFF2-40B4-BE49-F238E27FC236}">
                  <a16:creationId xmlns:a16="http://schemas.microsoft.com/office/drawing/2014/main" id="{B5B542E1-4BDA-1AFA-4A82-C367BEFCEAF9}"/>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343">
              <a:extLst>
                <a:ext uri="{FF2B5EF4-FFF2-40B4-BE49-F238E27FC236}">
                  <a16:creationId xmlns:a16="http://schemas.microsoft.com/office/drawing/2014/main" id="{94547884-160F-452C-969E-D2FC6896CCAD}"/>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344">
              <a:extLst>
                <a:ext uri="{FF2B5EF4-FFF2-40B4-BE49-F238E27FC236}">
                  <a16:creationId xmlns:a16="http://schemas.microsoft.com/office/drawing/2014/main" id="{46ABFFB1-C5F7-29FC-2C56-9AF445B1F10D}"/>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Line 345">
              <a:extLst>
                <a:ext uri="{FF2B5EF4-FFF2-40B4-BE49-F238E27FC236}">
                  <a16:creationId xmlns:a16="http://schemas.microsoft.com/office/drawing/2014/main" id="{500E8406-B7D4-552A-4738-D917D20A13B7}"/>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Line 346">
              <a:extLst>
                <a:ext uri="{FF2B5EF4-FFF2-40B4-BE49-F238E27FC236}">
                  <a16:creationId xmlns:a16="http://schemas.microsoft.com/office/drawing/2014/main" id="{D9CCF3DE-14A4-3017-8737-E86ED910971A}"/>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347">
              <a:extLst>
                <a:ext uri="{FF2B5EF4-FFF2-40B4-BE49-F238E27FC236}">
                  <a16:creationId xmlns:a16="http://schemas.microsoft.com/office/drawing/2014/main" id="{DB4C98C9-E14C-2852-5100-4C5A789E1224}"/>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348">
              <a:extLst>
                <a:ext uri="{FF2B5EF4-FFF2-40B4-BE49-F238E27FC236}">
                  <a16:creationId xmlns:a16="http://schemas.microsoft.com/office/drawing/2014/main" id="{4ABCD123-B685-CF1B-FA74-52CDD8D41577}"/>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Line 349">
              <a:extLst>
                <a:ext uri="{FF2B5EF4-FFF2-40B4-BE49-F238E27FC236}">
                  <a16:creationId xmlns:a16="http://schemas.microsoft.com/office/drawing/2014/main" id="{7B5B6C14-967D-76FD-8880-0F34D8A30D0A}"/>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Line 350">
              <a:extLst>
                <a:ext uri="{FF2B5EF4-FFF2-40B4-BE49-F238E27FC236}">
                  <a16:creationId xmlns:a16="http://schemas.microsoft.com/office/drawing/2014/main" id="{D073C8E2-BED4-779F-90D2-D37A0EB26686}"/>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351">
              <a:extLst>
                <a:ext uri="{FF2B5EF4-FFF2-40B4-BE49-F238E27FC236}">
                  <a16:creationId xmlns:a16="http://schemas.microsoft.com/office/drawing/2014/main" id="{F399F73D-A528-06FE-AD4E-D9041A1E4F79}"/>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352">
              <a:extLst>
                <a:ext uri="{FF2B5EF4-FFF2-40B4-BE49-F238E27FC236}">
                  <a16:creationId xmlns:a16="http://schemas.microsoft.com/office/drawing/2014/main" id="{6EB1841D-122B-E66C-443F-FDFD75B420EC}"/>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Line 353">
              <a:extLst>
                <a:ext uri="{FF2B5EF4-FFF2-40B4-BE49-F238E27FC236}">
                  <a16:creationId xmlns:a16="http://schemas.microsoft.com/office/drawing/2014/main" id="{2D08D3ED-66CA-624F-E3BF-AC4800302F34}"/>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Line 354">
              <a:extLst>
                <a:ext uri="{FF2B5EF4-FFF2-40B4-BE49-F238E27FC236}">
                  <a16:creationId xmlns:a16="http://schemas.microsoft.com/office/drawing/2014/main" id="{2747A7CD-73F6-D210-5B89-EA64D5277DCB}"/>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8" name="Line 355">
              <a:extLst>
                <a:ext uri="{FF2B5EF4-FFF2-40B4-BE49-F238E27FC236}">
                  <a16:creationId xmlns:a16="http://schemas.microsoft.com/office/drawing/2014/main" id="{5A5B58D6-89BC-06DA-A5DE-5C035E048C99}"/>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9" name="Line 356">
              <a:extLst>
                <a:ext uri="{FF2B5EF4-FFF2-40B4-BE49-F238E27FC236}">
                  <a16:creationId xmlns:a16="http://schemas.microsoft.com/office/drawing/2014/main" id="{D8D3DBD2-7BF3-E917-09E7-88D3E4C54075}"/>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0" name="Line 357">
              <a:extLst>
                <a:ext uri="{FF2B5EF4-FFF2-40B4-BE49-F238E27FC236}">
                  <a16:creationId xmlns:a16="http://schemas.microsoft.com/office/drawing/2014/main" id="{CA069249-018A-922F-0F59-5C7932892FA0}"/>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1" name="Line 358">
              <a:extLst>
                <a:ext uri="{FF2B5EF4-FFF2-40B4-BE49-F238E27FC236}">
                  <a16:creationId xmlns:a16="http://schemas.microsoft.com/office/drawing/2014/main" id="{19BEA96F-195F-C50B-7E95-34FD31FBB7C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2" name="Line 359">
              <a:extLst>
                <a:ext uri="{FF2B5EF4-FFF2-40B4-BE49-F238E27FC236}">
                  <a16:creationId xmlns:a16="http://schemas.microsoft.com/office/drawing/2014/main" id="{03973860-AC9C-9447-B8AC-C096FCAB3885}"/>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3" name="Line 360">
              <a:extLst>
                <a:ext uri="{FF2B5EF4-FFF2-40B4-BE49-F238E27FC236}">
                  <a16:creationId xmlns:a16="http://schemas.microsoft.com/office/drawing/2014/main" id="{79F339D4-6A64-E3AE-504E-07D772C74725}"/>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4" name="Line 361">
              <a:extLst>
                <a:ext uri="{FF2B5EF4-FFF2-40B4-BE49-F238E27FC236}">
                  <a16:creationId xmlns:a16="http://schemas.microsoft.com/office/drawing/2014/main" id="{882703E4-BDCE-6482-24C5-493F423E874E}"/>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5" name="Line 362">
              <a:extLst>
                <a:ext uri="{FF2B5EF4-FFF2-40B4-BE49-F238E27FC236}">
                  <a16:creationId xmlns:a16="http://schemas.microsoft.com/office/drawing/2014/main" id="{CBCECEDA-DDC3-1CFD-F231-808B644B2663}"/>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6" name="Line 363">
              <a:extLst>
                <a:ext uri="{FF2B5EF4-FFF2-40B4-BE49-F238E27FC236}">
                  <a16:creationId xmlns:a16="http://schemas.microsoft.com/office/drawing/2014/main" id="{552C5193-5BB4-ADE3-1F8D-F6AC2C50BAF2}"/>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7" name="Line 364">
              <a:extLst>
                <a:ext uri="{FF2B5EF4-FFF2-40B4-BE49-F238E27FC236}">
                  <a16:creationId xmlns:a16="http://schemas.microsoft.com/office/drawing/2014/main" id="{61D36D8F-448B-2899-E1B6-47D985C9CA86}"/>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8" name="Line 365">
              <a:extLst>
                <a:ext uri="{FF2B5EF4-FFF2-40B4-BE49-F238E27FC236}">
                  <a16:creationId xmlns:a16="http://schemas.microsoft.com/office/drawing/2014/main" id="{66AAB260-DA54-45D0-2040-A2F70E98AC86}"/>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9" name="Line 366">
              <a:extLst>
                <a:ext uri="{FF2B5EF4-FFF2-40B4-BE49-F238E27FC236}">
                  <a16:creationId xmlns:a16="http://schemas.microsoft.com/office/drawing/2014/main" id="{76457385-7531-41F0-C92A-B54CB9CA7F4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0" name="Line 367">
              <a:extLst>
                <a:ext uri="{FF2B5EF4-FFF2-40B4-BE49-F238E27FC236}">
                  <a16:creationId xmlns:a16="http://schemas.microsoft.com/office/drawing/2014/main" id="{42A02DFA-D50A-48B0-ACED-9C1AB106DC5D}"/>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1" name="Line 368">
              <a:extLst>
                <a:ext uri="{FF2B5EF4-FFF2-40B4-BE49-F238E27FC236}">
                  <a16:creationId xmlns:a16="http://schemas.microsoft.com/office/drawing/2014/main" id="{64AA5E38-AB8B-8CD6-EC07-879A9A138856}"/>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2" name="Line 369">
              <a:extLst>
                <a:ext uri="{FF2B5EF4-FFF2-40B4-BE49-F238E27FC236}">
                  <a16:creationId xmlns:a16="http://schemas.microsoft.com/office/drawing/2014/main" id="{2E10DD1E-DC2C-E36C-10CD-F1D287F7C370}"/>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Rectangle 370">
            <a:extLst>
              <a:ext uri="{FF2B5EF4-FFF2-40B4-BE49-F238E27FC236}">
                <a16:creationId xmlns:a16="http://schemas.microsoft.com/office/drawing/2014/main" id="{3F9F290A-C726-482C-3929-631EA75FF1D2}"/>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153155</xdr:colOff>
      <xdr:row>107</xdr:row>
      <xdr:rowOff>12700</xdr:rowOff>
    </xdr:from>
    <xdr:to>
      <xdr:col>15</xdr:col>
      <xdr:colOff>49037</xdr:colOff>
      <xdr:row>112</xdr:row>
      <xdr:rowOff>159878</xdr:rowOff>
    </xdr:to>
    <xdr:grpSp>
      <xdr:nvGrpSpPr>
        <xdr:cNvPr id="783" name="Group 371">
          <a:extLst>
            <a:ext uri="{FF2B5EF4-FFF2-40B4-BE49-F238E27FC236}">
              <a16:creationId xmlns:a16="http://schemas.microsoft.com/office/drawing/2014/main" id="{1F43501F-0D53-23F5-9481-373A4C0F368E}"/>
            </a:ext>
          </a:extLst>
        </xdr:cNvPr>
        <xdr:cNvGrpSpPr>
          <a:grpSpLocks noChangeAspect="1"/>
        </xdr:cNvGrpSpPr>
      </xdr:nvGrpSpPr>
      <xdr:grpSpPr bwMode="auto">
        <a:xfrm>
          <a:off x="2225358" y="24648873"/>
          <a:ext cx="1277349" cy="1298400"/>
          <a:chOff x="302" y="106"/>
          <a:chExt cx="179" cy="186"/>
        </a:xfrm>
      </xdr:grpSpPr>
      <xdr:sp macro="" textlink="">
        <xdr:nvSpPr>
          <xdr:cNvPr id="784" name="Rectangle 372">
            <a:extLst>
              <a:ext uri="{FF2B5EF4-FFF2-40B4-BE49-F238E27FC236}">
                <a16:creationId xmlns:a16="http://schemas.microsoft.com/office/drawing/2014/main" id="{F6B5E28F-1665-E851-B7FC-7047007ACC24}"/>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5" name="Rectangle 373">
            <a:extLst>
              <a:ext uri="{FF2B5EF4-FFF2-40B4-BE49-F238E27FC236}">
                <a16:creationId xmlns:a16="http://schemas.microsoft.com/office/drawing/2014/main" id="{5451E1F4-A5C3-ADAC-DFC0-D0573521F13A}"/>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6" name="Rectangle 374">
            <a:extLst>
              <a:ext uri="{FF2B5EF4-FFF2-40B4-BE49-F238E27FC236}">
                <a16:creationId xmlns:a16="http://schemas.microsoft.com/office/drawing/2014/main" id="{96CC5294-6739-CABD-9C08-13A12B2D7041}"/>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2</xdr:col>
      <xdr:colOff>138909</xdr:colOff>
      <xdr:row>107</xdr:row>
      <xdr:rowOff>12700</xdr:rowOff>
    </xdr:from>
    <xdr:to>
      <xdr:col>8</xdr:col>
      <xdr:colOff>34791</xdr:colOff>
      <xdr:row>112</xdr:row>
      <xdr:rowOff>159878</xdr:rowOff>
    </xdr:to>
    <xdr:grpSp>
      <xdr:nvGrpSpPr>
        <xdr:cNvPr id="791" name="Group 379">
          <a:extLst>
            <a:ext uri="{FF2B5EF4-FFF2-40B4-BE49-F238E27FC236}">
              <a16:creationId xmlns:a16="http://schemas.microsoft.com/office/drawing/2014/main" id="{B2EC4E9B-4A94-7488-6100-FFCDA794C2B6}"/>
            </a:ext>
          </a:extLst>
        </xdr:cNvPr>
        <xdr:cNvGrpSpPr>
          <a:grpSpLocks noChangeAspect="1"/>
        </xdr:cNvGrpSpPr>
      </xdr:nvGrpSpPr>
      <xdr:grpSpPr bwMode="auto">
        <a:xfrm>
          <a:off x="599399" y="24648873"/>
          <a:ext cx="1277350" cy="1298400"/>
          <a:chOff x="302" y="106"/>
          <a:chExt cx="179" cy="186"/>
        </a:xfrm>
      </xdr:grpSpPr>
      <xdr:sp macro="" textlink="">
        <xdr:nvSpPr>
          <xdr:cNvPr id="792" name="Rectangle 380">
            <a:extLst>
              <a:ext uri="{FF2B5EF4-FFF2-40B4-BE49-F238E27FC236}">
                <a16:creationId xmlns:a16="http://schemas.microsoft.com/office/drawing/2014/main" id="{88DD9EF5-42EB-92DD-4B5E-35F8520CC5A9}"/>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3" name="Rectangle 381">
            <a:extLst>
              <a:ext uri="{FF2B5EF4-FFF2-40B4-BE49-F238E27FC236}">
                <a16:creationId xmlns:a16="http://schemas.microsoft.com/office/drawing/2014/main" id="{C8FA1FB6-B2A7-62A4-117F-3EFE48192DC2}"/>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4" name="Rectangle 382">
            <a:extLst>
              <a:ext uri="{FF2B5EF4-FFF2-40B4-BE49-F238E27FC236}">
                <a16:creationId xmlns:a16="http://schemas.microsoft.com/office/drawing/2014/main" id="{3D054EB4-47D5-7F2A-E516-E179D102C5FB}"/>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10</xdr:col>
      <xdr:colOff>131366</xdr:colOff>
      <xdr:row>112</xdr:row>
      <xdr:rowOff>85745</xdr:rowOff>
    </xdr:from>
    <xdr:to>
      <xdr:col>13</xdr:col>
      <xdr:colOff>109220</xdr:colOff>
      <xdr:row>113</xdr:row>
      <xdr:rowOff>100354</xdr:rowOff>
    </xdr:to>
    <xdr:grpSp>
      <xdr:nvGrpSpPr>
        <xdr:cNvPr id="795" name="Group 554">
          <a:extLst>
            <a:ext uri="{FF2B5EF4-FFF2-40B4-BE49-F238E27FC236}">
              <a16:creationId xmlns:a16="http://schemas.microsoft.com/office/drawing/2014/main" id="{C9267CE9-4861-1F39-2508-938B90C13370}"/>
            </a:ext>
          </a:extLst>
        </xdr:cNvPr>
        <xdr:cNvGrpSpPr>
          <a:grpSpLocks noChangeAspect="1"/>
        </xdr:cNvGrpSpPr>
      </xdr:nvGrpSpPr>
      <xdr:grpSpPr bwMode="auto">
        <a:xfrm>
          <a:off x="2433811" y="25873140"/>
          <a:ext cx="668589" cy="244854"/>
          <a:chOff x="590" y="1469"/>
          <a:chExt cx="470" cy="116"/>
        </a:xfrm>
      </xdr:grpSpPr>
      <xdr:grpSp>
        <xdr:nvGrpSpPr>
          <xdr:cNvPr id="798" name="Group 555">
            <a:extLst>
              <a:ext uri="{FF2B5EF4-FFF2-40B4-BE49-F238E27FC236}">
                <a16:creationId xmlns:a16="http://schemas.microsoft.com/office/drawing/2014/main" id="{743DBC21-3D56-DD9E-4536-5F101B959DC2}"/>
              </a:ext>
            </a:extLst>
          </xdr:cNvPr>
          <xdr:cNvGrpSpPr>
            <a:grpSpLocks noChangeAspect="1"/>
          </xdr:cNvGrpSpPr>
        </xdr:nvGrpSpPr>
        <xdr:grpSpPr bwMode="auto">
          <a:xfrm>
            <a:off x="590" y="1469"/>
            <a:ext cx="211" cy="116"/>
            <a:chOff x="980" y="698"/>
            <a:chExt cx="259" cy="116"/>
          </a:xfrm>
        </xdr:grpSpPr>
        <xdr:sp macro="" textlink="">
          <xdr:nvSpPr>
            <xdr:cNvPr id="813" name="Rectangle 556">
              <a:extLst>
                <a:ext uri="{FF2B5EF4-FFF2-40B4-BE49-F238E27FC236}">
                  <a16:creationId xmlns:a16="http://schemas.microsoft.com/office/drawing/2014/main" id="{DEE411A5-321C-88C0-6D42-D20E0427BDA8}"/>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4" name="Rectangle 557">
              <a:extLst>
                <a:ext uri="{FF2B5EF4-FFF2-40B4-BE49-F238E27FC236}">
                  <a16:creationId xmlns:a16="http://schemas.microsoft.com/office/drawing/2014/main" id="{06EF5DDD-834D-B846-E182-E964B9EDD12F}"/>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803" name="Group 558">
            <a:extLst>
              <a:ext uri="{FF2B5EF4-FFF2-40B4-BE49-F238E27FC236}">
                <a16:creationId xmlns:a16="http://schemas.microsoft.com/office/drawing/2014/main" id="{B1DCB41E-F412-43F4-A9FF-281A7A19FE14}"/>
              </a:ext>
            </a:extLst>
          </xdr:cNvPr>
          <xdr:cNvGrpSpPr>
            <a:grpSpLocks noChangeAspect="1"/>
          </xdr:cNvGrpSpPr>
        </xdr:nvGrpSpPr>
        <xdr:grpSpPr bwMode="auto">
          <a:xfrm>
            <a:off x="852" y="1477"/>
            <a:ext cx="208" cy="105"/>
            <a:chOff x="1290" y="718"/>
            <a:chExt cx="208" cy="99"/>
          </a:xfrm>
        </xdr:grpSpPr>
        <xdr:sp macro="" textlink="">
          <xdr:nvSpPr>
            <xdr:cNvPr id="809" name="Rectangle 559">
              <a:extLst>
                <a:ext uri="{FF2B5EF4-FFF2-40B4-BE49-F238E27FC236}">
                  <a16:creationId xmlns:a16="http://schemas.microsoft.com/office/drawing/2014/main" id="{50E06C3E-960A-E193-9BE6-2E79F28EEAFC}"/>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0" name="Line 560">
              <a:extLst>
                <a:ext uri="{FF2B5EF4-FFF2-40B4-BE49-F238E27FC236}">
                  <a16:creationId xmlns:a16="http://schemas.microsoft.com/office/drawing/2014/main" id="{276A7DD9-166C-72A1-0704-BD7440E0F7D7}"/>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1" name="Line 561">
              <a:extLst>
                <a:ext uri="{FF2B5EF4-FFF2-40B4-BE49-F238E27FC236}">
                  <a16:creationId xmlns:a16="http://schemas.microsoft.com/office/drawing/2014/main" id="{4FBB7773-D6E4-5960-3B45-A2FAAD1C3B9B}"/>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2" name="Line 562">
              <a:extLst>
                <a:ext uri="{FF2B5EF4-FFF2-40B4-BE49-F238E27FC236}">
                  <a16:creationId xmlns:a16="http://schemas.microsoft.com/office/drawing/2014/main" id="{FAC3AD00-F1B6-F2F0-F0F1-BA06D612E91D}"/>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13</xdr:col>
      <xdr:colOff>146090</xdr:colOff>
      <xdr:row>112</xdr:row>
      <xdr:rowOff>126280</xdr:rowOff>
    </xdr:from>
    <xdr:to>
      <xdr:col>14</xdr:col>
      <xdr:colOff>89548</xdr:colOff>
      <xdr:row>113</xdr:row>
      <xdr:rowOff>73331</xdr:rowOff>
    </xdr:to>
    <xdr:grpSp>
      <xdr:nvGrpSpPr>
        <xdr:cNvPr id="815" name="Group 563">
          <a:extLst>
            <a:ext uri="{FF2B5EF4-FFF2-40B4-BE49-F238E27FC236}">
              <a16:creationId xmlns:a16="http://schemas.microsoft.com/office/drawing/2014/main" id="{CE64CBEC-B748-9BE4-8E14-9F9D6FE0C065}"/>
            </a:ext>
          </a:extLst>
        </xdr:cNvPr>
        <xdr:cNvGrpSpPr>
          <a:grpSpLocks noChangeAspect="1"/>
        </xdr:cNvGrpSpPr>
      </xdr:nvGrpSpPr>
      <xdr:grpSpPr bwMode="auto">
        <a:xfrm>
          <a:off x="3139270" y="25913675"/>
          <a:ext cx="173703" cy="177296"/>
          <a:chOff x="1172" y="1491"/>
          <a:chExt cx="106" cy="90"/>
        </a:xfrm>
      </xdr:grpSpPr>
      <xdr:sp macro="" textlink="">
        <xdr:nvSpPr>
          <xdr:cNvPr id="819" name="Arc 564">
            <a:extLst>
              <a:ext uri="{FF2B5EF4-FFF2-40B4-BE49-F238E27FC236}">
                <a16:creationId xmlns:a16="http://schemas.microsoft.com/office/drawing/2014/main" id="{E4C39B2A-71DA-21D1-132D-6F6B8133FD42}"/>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820" name="Group 565">
            <a:extLst>
              <a:ext uri="{FF2B5EF4-FFF2-40B4-BE49-F238E27FC236}">
                <a16:creationId xmlns:a16="http://schemas.microsoft.com/office/drawing/2014/main" id="{18B50E27-8001-635F-175C-9E1EEEE17B11}"/>
              </a:ext>
            </a:extLst>
          </xdr:cNvPr>
          <xdr:cNvGrpSpPr>
            <a:grpSpLocks noChangeAspect="1"/>
          </xdr:cNvGrpSpPr>
        </xdr:nvGrpSpPr>
        <xdr:grpSpPr bwMode="auto">
          <a:xfrm>
            <a:off x="1172" y="1492"/>
            <a:ext cx="106" cy="89"/>
            <a:chOff x="1172" y="1492"/>
            <a:chExt cx="106" cy="89"/>
          </a:xfrm>
        </xdr:grpSpPr>
        <xdr:sp macro="" textlink="">
          <xdr:nvSpPr>
            <xdr:cNvPr id="821" name="Arc 566">
              <a:extLst>
                <a:ext uri="{FF2B5EF4-FFF2-40B4-BE49-F238E27FC236}">
                  <a16:creationId xmlns:a16="http://schemas.microsoft.com/office/drawing/2014/main" id="{7871F9A1-5488-57D6-46FD-2DB531F73E99}"/>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5" name="Oval 567">
              <a:extLst>
                <a:ext uri="{FF2B5EF4-FFF2-40B4-BE49-F238E27FC236}">
                  <a16:creationId xmlns:a16="http://schemas.microsoft.com/office/drawing/2014/main" id="{682F9566-4233-1F33-470E-199C58380758}"/>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23</xdr:col>
      <xdr:colOff>11097</xdr:colOff>
      <xdr:row>112</xdr:row>
      <xdr:rowOff>160282</xdr:rowOff>
    </xdr:from>
    <xdr:to>
      <xdr:col>30</xdr:col>
      <xdr:colOff>15082</xdr:colOff>
      <xdr:row>120</xdr:row>
      <xdr:rowOff>3165</xdr:rowOff>
    </xdr:to>
    <xdr:grpSp>
      <xdr:nvGrpSpPr>
        <xdr:cNvPr id="826" name="Group 303">
          <a:extLst>
            <a:ext uri="{FF2B5EF4-FFF2-40B4-BE49-F238E27FC236}">
              <a16:creationId xmlns:a16="http://schemas.microsoft.com/office/drawing/2014/main" id="{06D6485D-B5A4-C39E-7FD3-570BC62BE451}"/>
            </a:ext>
          </a:extLst>
        </xdr:cNvPr>
        <xdr:cNvGrpSpPr>
          <a:grpSpLocks noChangeAspect="1"/>
        </xdr:cNvGrpSpPr>
      </xdr:nvGrpSpPr>
      <xdr:grpSpPr bwMode="auto">
        <a:xfrm>
          <a:off x="5306722" y="25947677"/>
          <a:ext cx="1615698" cy="1684841"/>
          <a:chOff x="395" y="684"/>
          <a:chExt cx="227" cy="241"/>
        </a:xfrm>
      </xdr:grpSpPr>
      <xdr:sp macro="" textlink="">
        <xdr:nvSpPr>
          <xdr:cNvPr id="827" name="Rectangle 304">
            <a:extLst>
              <a:ext uri="{FF2B5EF4-FFF2-40B4-BE49-F238E27FC236}">
                <a16:creationId xmlns:a16="http://schemas.microsoft.com/office/drawing/2014/main" id="{FABD37C0-0A73-D5F3-2203-8781911DAFEB}"/>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8" name="Rectangle 305">
            <a:extLst>
              <a:ext uri="{FF2B5EF4-FFF2-40B4-BE49-F238E27FC236}">
                <a16:creationId xmlns:a16="http://schemas.microsoft.com/office/drawing/2014/main" id="{12C0B1AE-2985-199A-7C7E-34A3A3E0A62A}"/>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9" name="Rectangle 306">
            <a:extLst>
              <a:ext uri="{FF2B5EF4-FFF2-40B4-BE49-F238E27FC236}">
                <a16:creationId xmlns:a16="http://schemas.microsoft.com/office/drawing/2014/main" id="{A0473464-BF4F-F923-3E53-4194DB209F75}"/>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830" name="Group 307">
            <a:extLst>
              <a:ext uri="{FF2B5EF4-FFF2-40B4-BE49-F238E27FC236}">
                <a16:creationId xmlns:a16="http://schemas.microsoft.com/office/drawing/2014/main" id="{996D4A94-E950-7B16-E437-A597A6E69226}"/>
              </a:ext>
            </a:extLst>
          </xdr:cNvPr>
          <xdr:cNvGrpSpPr>
            <a:grpSpLocks noChangeAspect="1"/>
          </xdr:cNvGrpSpPr>
        </xdr:nvGrpSpPr>
        <xdr:grpSpPr bwMode="auto">
          <a:xfrm>
            <a:off x="412" y="860"/>
            <a:ext cx="189" cy="57"/>
            <a:chOff x="660" y="637"/>
            <a:chExt cx="297" cy="85"/>
          </a:xfrm>
        </xdr:grpSpPr>
        <xdr:sp macro="" textlink="">
          <xdr:nvSpPr>
            <xdr:cNvPr id="832" name="Line 308">
              <a:extLst>
                <a:ext uri="{FF2B5EF4-FFF2-40B4-BE49-F238E27FC236}">
                  <a16:creationId xmlns:a16="http://schemas.microsoft.com/office/drawing/2014/main" id="{33652EFB-0DF9-F3BA-9608-92D1EC6E3F18}"/>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3" name="Line 309">
              <a:extLst>
                <a:ext uri="{FF2B5EF4-FFF2-40B4-BE49-F238E27FC236}">
                  <a16:creationId xmlns:a16="http://schemas.microsoft.com/office/drawing/2014/main" id="{F8899379-ECA8-6CFD-AA32-0AD4AE2FD537}"/>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4" name="Line 310">
              <a:extLst>
                <a:ext uri="{FF2B5EF4-FFF2-40B4-BE49-F238E27FC236}">
                  <a16:creationId xmlns:a16="http://schemas.microsoft.com/office/drawing/2014/main" id="{77B56A1D-5D3F-EEEA-554D-966217788B62}"/>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5" name="Line 311">
              <a:extLst>
                <a:ext uri="{FF2B5EF4-FFF2-40B4-BE49-F238E27FC236}">
                  <a16:creationId xmlns:a16="http://schemas.microsoft.com/office/drawing/2014/main" id="{A9ED4636-7932-3105-841E-543D5DFEB610}"/>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6" name="Line 312">
              <a:extLst>
                <a:ext uri="{FF2B5EF4-FFF2-40B4-BE49-F238E27FC236}">
                  <a16:creationId xmlns:a16="http://schemas.microsoft.com/office/drawing/2014/main" id="{715E6F16-386F-B503-EEBA-7EEEA38C3E2B}"/>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7" name="Line 313">
              <a:extLst>
                <a:ext uri="{FF2B5EF4-FFF2-40B4-BE49-F238E27FC236}">
                  <a16:creationId xmlns:a16="http://schemas.microsoft.com/office/drawing/2014/main" id="{EEABF1C6-EFE1-4B61-A88B-C14445770331}"/>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8" name="Line 314">
              <a:extLst>
                <a:ext uri="{FF2B5EF4-FFF2-40B4-BE49-F238E27FC236}">
                  <a16:creationId xmlns:a16="http://schemas.microsoft.com/office/drawing/2014/main" id="{53C726CB-F351-9892-BE88-C973EA8B546F}"/>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9" name="Line 315">
              <a:extLst>
                <a:ext uri="{FF2B5EF4-FFF2-40B4-BE49-F238E27FC236}">
                  <a16:creationId xmlns:a16="http://schemas.microsoft.com/office/drawing/2014/main" id="{8FACC395-51FA-CBDC-F9FB-744D1355A643}"/>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0" name="Line 316">
              <a:extLst>
                <a:ext uri="{FF2B5EF4-FFF2-40B4-BE49-F238E27FC236}">
                  <a16:creationId xmlns:a16="http://schemas.microsoft.com/office/drawing/2014/main" id="{7DFE6903-7F8F-53A3-0D8F-FFA323E9E55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1" name="Line 317">
              <a:extLst>
                <a:ext uri="{FF2B5EF4-FFF2-40B4-BE49-F238E27FC236}">
                  <a16:creationId xmlns:a16="http://schemas.microsoft.com/office/drawing/2014/main" id="{6E34715F-6B2D-0DA2-1384-5BB124101A58}"/>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2" name="Line 318">
              <a:extLst>
                <a:ext uri="{FF2B5EF4-FFF2-40B4-BE49-F238E27FC236}">
                  <a16:creationId xmlns:a16="http://schemas.microsoft.com/office/drawing/2014/main" id="{41D7A261-A084-DCD4-C034-AE6E1CCF6750}"/>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3" name="Line 319">
              <a:extLst>
                <a:ext uri="{FF2B5EF4-FFF2-40B4-BE49-F238E27FC236}">
                  <a16:creationId xmlns:a16="http://schemas.microsoft.com/office/drawing/2014/main" id="{FCE71C78-F0CA-D370-2249-38D5EFBA7D7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4" name="Line 320">
              <a:extLst>
                <a:ext uri="{FF2B5EF4-FFF2-40B4-BE49-F238E27FC236}">
                  <a16:creationId xmlns:a16="http://schemas.microsoft.com/office/drawing/2014/main" id="{5C502274-8D07-79D3-9153-D30149CE492F}"/>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5" name="Line 321">
              <a:extLst>
                <a:ext uri="{FF2B5EF4-FFF2-40B4-BE49-F238E27FC236}">
                  <a16:creationId xmlns:a16="http://schemas.microsoft.com/office/drawing/2014/main" id="{B6207011-1DAB-A7EB-1274-F19894BE94ED}"/>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6" name="Line 322">
              <a:extLst>
                <a:ext uri="{FF2B5EF4-FFF2-40B4-BE49-F238E27FC236}">
                  <a16:creationId xmlns:a16="http://schemas.microsoft.com/office/drawing/2014/main" id="{B14EF070-E4BF-B38E-C8F3-A58917614F24}"/>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7" name="Line 323">
              <a:extLst>
                <a:ext uri="{FF2B5EF4-FFF2-40B4-BE49-F238E27FC236}">
                  <a16:creationId xmlns:a16="http://schemas.microsoft.com/office/drawing/2014/main" id="{C3997B55-9D44-D550-4343-1CD82AFC2422}"/>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8" name="Line 324">
              <a:extLst>
                <a:ext uri="{FF2B5EF4-FFF2-40B4-BE49-F238E27FC236}">
                  <a16:creationId xmlns:a16="http://schemas.microsoft.com/office/drawing/2014/main" id="{7AF88629-22EF-0EE0-6E41-A00E63E00368}"/>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9" name="Line 325">
              <a:extLst>
                <a:ext uri="{FF2B5EF4-FFF2-40B4-BE49-F238E27FC236}">
                  <a16:creationId xmlns:a16="http://schemas.microsoft.com/office/drawing/2014/main" id="{AF902875-75B1-36DE-881F-9815A7B20B3E}"/>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0" name="Line 326">
              <a:extLst>
                <a:ext uri="{FF2B5EF4-FFF2-40B4-BE49-F238E27FC236}">
                  <a16:creationId xmlns:a16="http://schemas.microsoft.com/office/drawing/2014/main" id="{132EE063-2216-4326-A518-24AE073EF66E}"/>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1" name="Line 327">
              <a:extLst>
                <a:ext uri="{FF2B5EF4-FFF2-40B4-BE49-F238E27FC236}">
                  <a16:creationId xmlns:a16="http://schemas.microsoft.com/office/drawing/2014/main" id="{7D6FBB38-80DB-7FDF-F1B1-7D5E73652B82}"/>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2" name="Line 328">
              <a:extLst>
                <a:ext uri="{FF2B5EF4-FFF2-40B4-BE49-F238E27FC236}">
                  <a16:creationId xmlns:a16="http://schemas.microsoft.com/office/drawing/2014/main" id="{23717B7A-991D-484F-CEFA-FE31039DA1E8}"/>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3" name="Line 329">
              <a:extLst>
                <a:ext uri="{FF2B5EF4-FFF2-40B4-BE49-F238E27FC236}">
                  <a16:creationId xmlns:a16="http://schemas.microsoft.com/office/drawing/2014/main" id="{67B7BF37-37EA-AC02-95F7-FC44C09DFC33}"/>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4" name="Line 330">
              <a:extLst>
                <a:ext uri="{FF2B5EF4-FFF2-40B4-BE49-F238E27FC236}">
                  <a16:creationId xmlns:a16="http://schemas.microsoft.com/office/drawing/2014/main" id="{AAE358A9-7DEC-C3EE-19EF-2EEA1E18096F}"/>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5" name="Line 331">
              <a:extLst>
                <a:ext uri="{FF2B5EF4-FFF2-40B4-BE49-F238E27FC236}">
                  <a16:creationId xmlns:a16="http://schemas.microsoft.com/office/drawing/2014/main" id="{0A8D97E5-BA13-21E1-1E7E-9481A12EA8B8}"/>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6" name="Line 332">
              <a:extLst>
                <a:ext uri="{FF2B5EF4-FFF2-40B4-BE49-F238E27FC236}">
                  <a16:creationId xmlns:a16="http://schemas.microsoft.com/office/drawing/2014/main" id="{0B2D0A2B-CA0E-46DE-08C6-5D32BE555B70}"/>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7" name="Line 333">
              <a:extLst>
                <a:ext uri="{FF2B5EF4-FFF2-40B4-BE49-F238E27FC236}">
                  <a16:creationId xmlns:a16="http://schemas.microsoft.com/office/drawing/2014/main" id="{DBFD7228-69A2-34D0-4D57-29809E669BA8}"/>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4" name="Line 334">
              <a:extLst>
                <a:ext uri="{FF2B5EF4-FFF2-40B4-BE49-F238E27FC236}">
                  <a16:creationId xmlns:a16="http://schemas.microsoft.com/office/drawing/2014/main" id="{F5FC0F8E-ACE8-4B9A-6C82-6EFA745550C0}"/>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5" name="Line 335">
              <a:extLst>
                <a:ext uri="{FF2B5EF4-FFF2-40B4-BE49-F238E27FC236}">
                  <a16:creationId xmlns:a16="http://schemas.microsoft.com/office/drawing/2014/main" id="{B53B8443-1308-452C-23BC-43FA427729FE}"/>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831" name="Rectangle 336">
            <a:extLst>
              <a:ext uri="{FF2B5EF4-FFF2-40B4-BE49-F238E27FC236}">
                <a16:creationId xmlns:a16="http://schemas.microsoft.com/office/drawing/2014/main" id="{4258E7FE-0702-9E55-3391-DA449C80E6CE}"/>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35</xdr:col>
      <xdr:colOff>79327</xdr:colOff>
      <xdr:row>112</xdr:row>
      <xdr:rowOff>211082</xdr:rowOff>
    </xdr:from>
    <xdr:to>
      <xdr:col>42</xdr:col>
      <xdr:colOff>89662</xdr:colOff>
      <xdr:row>120</xdr:row>
      <xdr:rowOff>53965</xdr:rowOff>
    </xdr:to>
    <xdr:grpSp>
      <xdr:nvGrpSpPr>
        <xdr:cNvPr id="947" name="Group 269">
          <a:extLst>
            <a:ext uri="{FF2B5EF4-FFF2-40B4-BE49-F238E27FC236}">
              <a16:creationId xmlns:a16="http://schemas.microsoft.com/office/drawing/2014/main" id="{23DF3827-6EF2-C030-F2CB-76C5D78273C0}"/>
            </a:ext>
          </a:extLst>
        </xdr:cNvPr>
        <xdr:cNvGrpSpPr>
          <a:grpSpLocks noChangeAspect="1"/>
        </xdr:cNvGrpSpPr>
      </xdr:nvGrpSpPr>
      <xdr:grpSpPr bwMode="auto">
        <a:xfrm>
          <a:off x="8137887" y="25998477"/>
          <a:ext cx="1622048" cy="1684841"/>
          <a:chOff x="395" y="684"/>
          <a:chExt cx="227" cy="241"/>
        </a:xfrm>
      </xdr:grpSpPr>
      <xdr:sp macro="" textlink="">
        <xdr:nvSpPr>
          <xdr:cNvPr id="948" name="Rectangle 270">
            <a:extLst>
              <a:ext uri="{FF2B5EF4-FFF2-40B4-BE49-F238E27FC236}">
                <a16:creationId xmlns:a16="http://schemas.microsoft.com/office/drawing/2014/main" id="{612A3B24-25DC-EA9F-513E-4076571D527F}"/>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49" name="Rectangle 271">
            <a:extLst>
              <a:ext uri="{FF2B5EF4-FFF2-40B4-BE49-F238E27FC236}">
                <a16:creationId xmlns:a16="http://schemas.microsoft.com/office/drawing/2014/main" id="{AE7D65CD-6B4C-2652-6906-CC32AD6FB7AC}"/>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50" name="Rectangle 272">
            <a:extLst>
              <a:ext uri="{FF2B5EF4-FFF2-40B4-BE49-F238E27FC236}">
                <a16:creationId xmlns:a16="http://schemas.microsoft.com/office/drawing/2014/main" id="{D012C2CA-71A6-26DB-4CF2-05DB5F75BA54}"/>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54" name="Group 273">
            <a:extLst>
              <a:ext uri="{FF2B5EF4-FFF2-40B4-BE49-F238E27FC236}">
                <a16:creationId xmlns:a16="http://schemas.microsoft.com/office/drawing/2014/main" id="{218BC888-D464-312E-3B71-7952835325E3}"/>
              </a:ext>
            </a:extLst>
          </xdr:cNvPr>
          <xdr:cNvGrpSpPr>
            <a:grpSpLocks noChangeAspect="1"/>
          </xdr:cNvGrpSpPr>
        </xdr:nvGrpSpPr>
        <xdr:grpSpPr bwMode="auto">
          <a:xfrm>
            <a:off x="412" y="860"/>
            <a:ext cx="189" cy="57"/>
            <a:chOff x="660" y="637"/>
            <a:chExt cx="297" cy="85"/>
          </a:xfrm>
        </xdr:grpSpPr>
        <xdr:sp macro="" textlink="">
          <xdr:nvSpPr>
            <xdr:cNvPr id="959" name="Line 274">
              <a:extLst>
                <a:ext uri="{FF2B5EF4-FFF2-40B4-BE49-F238E27FC236}">
                  <a16:creationId xmlns:a16="http://schemas.microsoft.com/office/drawing/2014/main" id="{C0775A25-B723-0BA5-7EE8-4B2AE0AC5300}"/>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0" name="Line 275">
              <a:extLst>
                <a:ext uri="{FF2B5EF4-FFF2-40B4-BE49-F238E27FC236}">
                  <a16:creationId xmlns:a16="http://schemas.microsoft.com/office/drawing/2014/main" id="{4D6703C6-2D9E-B417-0AA4-369453E0B798}"/>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1" name="Line 276">
              <a:extLst>
                <a:ext uri="{FF2B5EF4-FFF2-40B4-BE49-F238E27FC236}">
                  <a16:creationId xmlns:a16="http://schemas.microsoft.com/office/drawing/2014/main" id="{C3DBD435-D854-BF78-EC2C-62990E6F5993}"/>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2" name="Line 277">
              <a:extLst>
                <a:ext uri="{FF2B5EF4-FFF2-40B4-BE49-F238E27FC236}">
                  <a16:creationId xmlns:a16="http://schemas.microsoft.com/office/drawing/2014/main" id="{153FF973-E660-3CD7-3747-283ED65FBB9C}"/>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3" name="Line 278">
              <a:extLst>
                <a:ext uri="{FF2B5EF4-FFF2-40B4-BE49-F238E27FC236}">
                  <a16:creationId xmlns:a16="http://schemas.microsoft.com/office/drawing/2014/main" id="{8F4B305D-9FA5-5CC4-948B-2F1AF437874D}"/>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4" name="Line 279">
              <a:extLst>
                <a:ext uri="{FF2B5EF4-FFF2-40B4-BE49-F238E27FC236}">
                  <a16:creationId xmlns:a16="http://schemas.microsoft.com/office/drawing/2014/main" id="{1AF5F31F-18E6-A715-6826-C13BC09D21CF}"/>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5" name="Line 280">
              <a:extLst>
                <a:ext uri="{FF2B5EF4-FFF2-40B4-BE49-F238E27FC236}">
                  <a16:creationId xmlns:a16="http://schemas.microsoft.com/office/drawing/2014/main" id="{EBD8B82E-B04B-7E8F-85DC-79503CCB15B5}"/>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6" name="Line 281">
              <a:extLst>
                <a:ext uri="{FF2B5EF4-FFF2-40B4-BE49-F238E27FC236}">
                  <a16:creationId xmlns:a16="http://schemas.microsoft.com/office/drawing/2014/main" id="{E94CB5E8-C5C9-5EDA-1A1D-924981C2F92C}"/>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7" name="Line 282">
              <a:extLst>
                <a:ext uri="{FF2B5EF4-FFF2-40B4-BE49-F238E27FC236}">
                  <a16:creationId xmlns:a16="http://schemas.microsoft.com/office/drawing/2014/main" id="{DA5ECB6A-4FE2-ECBA-EFB0-371CEED66AAB}"/>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8" name="Line 283">
              <a:extLst>
                <a:ext uri="{FF2B5EF4-FFF2-40B4-BE49-F238E27FC236}">
                  <a16:creationId xmlns:a16="http://schemas.microsoft.com/office/drawing/2014/main" id="{D6D35A71-E6DA-60CF-1CBF-D9CB985C2C04}"/>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9" name="Line 284">
              <a:extLst>
                <a:ext uri="{FF2B5EF4-FFF2-40B4-BE49-F238E27FC236}">
                  <a16:creationId xmlns:a16="http://schemas.microsoft.com/office/drawing/2014/main" id="{971F5324-9035-4086-1747-0B516C847F6D}"/>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0" name="Line 285">
              <a:extLst>
                <a:ext uri="{FF2B5EF4-FFF2-40B4-BE49-F238E27FC236}">
                  <a16:creationId xmlns:a16="http://schemas.microsoft.com/office/drawing/2014/main" id="{CBA2A32E-0B38-321E-76F4-7DCD73E44BE4}"/>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1" name="Line 286">
              <a:extLst>
                <a:ext uri="{FF2B5EF4-FFF2-40B4-BE49-F238E27FC236}">
                  <a16:creationId xmlns:a16="http://schemas.microsoft.com/office/drawing/2014/main" id="{57970A19-45C3-CA1B-A95E-474F0FB65F54}"/>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2" name="Line 287">
              <a:extLst>
                <a:ext uri="{FF2B5EF4-FFF2-40B4-BE49-F238E27FC236}">
                  <a16:creationId xmlns:a16="http://schemas.microsoft.com/office/drawing/2014/main" id="{343E96FE-6EFE-8385-CADE-53A53A45CB2F}"/>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3" name="Line 288">
              <a:extLst>
                <a:ext uri="{FF2B5EF4-FFF2-40B4-BE49-F238E27FC236}">
                  <a16:creationId xmlns:a16="http://schemas.microsoft.com/office/drawing/2014/main" id="{3F32C59A-3CD3-6B0C-0F4B-7B2BE055E2F0}"/>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4" name="Line 289">
              <a:extLst>
                <a:ext uri="{FF2B5EF4-FFF2-40B4-BE49-F238E27FC236}">
                  <a16:creationId xmlns:a16="http://schemas.microsoft.com/office/drawing/2014/main" id="{9AD53D88-3B6D-C21C-D991-126BAB91686C}"/>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5" name="Line 290">
              <a:extLst>
                <a:ext uri="{FF2B5EF4-FFF2-40B4-BE49-F238E27FC236}">
                  <a16:creationId xmlns:a16="http://schemas.microsoft.com/office/drawing/2014/main" id="{6D77E4FB-049D-E5AD-CB50-9A1FDF644D6C}"/>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6" name="Line 291">
              <a:extLst>
                <a:ext uri="{FF2B5EF4-FFF2-40B4-BE49-F238E27FC236}">
                  <a16:creationId xmlns:a16="http://schemas.microsoft.com/office/drawing/2014/main" id="{78112E8D-E3D4-92DE-34E9-11B7D9E72DF7}"/>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7" name="Line 292">
              <a:extLst>
                <a:ext uri="{FF2B5EF4-FFF2-40B4-BE49-F238E27FC236}">
                  <a16:creationId xmlns:a16="http://schemas.microsoft.com/office/drawing/2014/main" id="{25E3EA66-0288-28C2-ADE8-3781E550DC43}"/>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8" name="Line 293">
              <a:extLst>
                <a:ext uri="{FF2B5EF4-FFF2-40B4-BE49-F238E27FC236}">
                  <a16:creationId xmlns:a16="http://schemas.microsoft.com/office/drawing/2014/main" id="{38641761-956A-7E37-C8F7-1371AD36FE3C}"/>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9" name="Line 294">
              <a:extLst>
                <a:ext uri="{FF2B5EF4-FFF2-40B4-BE49-F238E27FC236}">
                  <a16:creationId xmlns:a16="http://schemas.microsoft.com/office/drawing/2014/main" id="{8709C499-D668-DFFF-FD0B-416378156DF3}"/>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0" name="Line 295">
              <a:extLst>
                <a:ext uri="{FF2B5EF4-FFF2-40B4-BE49-F238E27FC236}">
                  <a16:creationId xmlns:a16="http://schemas.microsoft.com/office/drawing/2014/main" id="{0D9D9308-C764-A2F1-BF2F-89EB8A7F2617}"/>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1" name="Line 296">
              <a:extLst>
                <a:ext uri="{FF2B5EF4-FFF2-40B4-BE49-F238E27FC236}">
                  <a16:creationId xmlns:a16="http://schemas.microsoft.com/office/drawing/2014/main" id="{CE227364-BDEC-8683-9BF7-2719F2B6A05C}"/>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2" name="Line 297">
              <a:extLst>
                <a:ext uri="{FF2B5EF4-FFF2-40B4-BE49-F238E27FC236}">
                  <a16:creationId xmlns:a16="http://schemas.microsoft.com/office/drawing/2014/main" id="{A5720F9A-7008-9EC9-6936-D0D2411682C5}"/>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3" name="Line 298">
              <a:extLst>
                <a:ext uri="{FF2B5EF4-FFF2-40B4-BE49-F238E27FC236}">
                  <a16:creationId xmlns:a16="http://schemas.microsoft.com/office/drawing/2014/main" id="{7B64C0CE-D146-6E7C-9D4D-F14B61072726}"/>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4" name="Line 299">
              <a:extLst>
                <a:ext uri="{FF2B5EF4-FFF2-40B4-BE49-F238E27FC236}">
                  <a16:creationId xmlns:a16="http://schemas.microsoft.com/office/drawing/2014/main" id="{FB2B7378-AA1C-946F-D441-D453174D2DEC}"/>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5" name="Line 300">
              <a:extLst>
                <a:ext uri="{FF2B5EF4-FFF2-40B4-BE49-F238E27FC236}">
                  <a16:creationId xmlns:a16="http://schemas.microsoft.com/office/drawing/2014/main" id="{83CC4800-DFF1-A5A1-A741-A9BF61271D9F}"/>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6" name="Line 301">
              <a:extLst>
                <a:ext uri="{FF2B5EF4-FFF2-40B4-BE49-F238E27FC236}">
                  <a16:creationId xmlns:a16="http://schemas.microsoft.com/office/drawing/2014/main" id="{99B1C515-1D7E-8ED7-0631-45B6DD91A3B5}"/>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55" name="Rectangle 302">
            <a:extLst>
              <a:ext uri="{FF2B5EF4-FFF2-40B4-BE49-F238E27FC236}">
                <a16:creationId xmlns:a16="http://schemas.microsoft.com/office/drawing/2014/main" id="{33DBC231-42ED-DBFA-1796-172EC6512AC7}"/>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42</xdr:col>
      <xdr:colOff>89663</xdr:colOff>
      <xdr:row>112</xdr:row>
      <xdr:rowOff>211082</xdr:rowOff>
    </xdr:from>
    <xdr:to>
      <xdr:col>49</xdr:col>
      <xdr:colOff>99998</xdr:colOff>
      <xdr:row>120</xdr:row>
      <xdr:rowOff>53965</xdr:rowOff>
    </xdr:to>
    <xdr:grpSp>
      <xdr:nvGrpSpPr>
        <xdr:cNvPr id="987" name="Group 337">
          <a:extLst>
            <a:ext uri="{FF2B5EF4-FFF2-40B4-BE49-F238E27FC236}">
              <a16:creationId xmlns:a16="http://schemas.microsoft.com/office/drawing/2014/main" id="{6E0B29FD-D340-E945-AE6F-1B9B8792C978}"/>
            </a:ext>
          </a:extLst>
        </xdr:cNvPr>
        <xdr:cNvGrpSpPr>
          <a:grpSpLocks noChangeAspect="1"/>
        </xdr:cNvGrpSpPr>
      </xdr:nvGrpSpPr>
      <xdr:grpSpPr bwMode="auto">
        <a:xfrm>
          <a:off x="9759936" y="25998477"/>
          <a:ext cx="1622047" cy="1684841"/>
          <a:chOff x="395" y="684"/>
          <a:chExt cx="227" cy="241"/>
        </a:xfrm>
      </xdr:grpSpPr>
      <xdr:sp macro="" textlink="">
        <xdr:nvSpPr>
          <xdr:cNvPr id="988" name="Rectangle 338">
            <a:extLst>
              <a:ext uri="{FF2B5EF4-FFF2-40B4-BE49-F238E27FC236}">
                <a16:creationId xmlns:a16="http://schemas.microsoft.com/office/drawing/2014/main" id="{C8B02FD6-553F-BCA8-14FD-CD5DEDFF47FC}"/>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9" name="Rectangle 339">
            <a:extLst>
              <a:ext uri="{FF2B5EF4-FFF2-40B4-BE49-F238E27FC236}">
                <a16:creationId xmlns:a16="http://schemas.microsoft.com/office/drawing/2014/main" id="{3416C10D-1E92-8CD8-122D-EA6B335C8A99}"/>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0" name="Rectangle 340">
            <a:extLst>
              <a:ext uri="{FF2B5EF4-FFF2-40B4-BE49-F238E27FC236}">
                <a16:creationId xmlns:a16="http://schemas.microsoft.com/office/drawing/2014/main" id="{51A9260B-81E6-6654-C979-FBA5CB3923F6}"/>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91" name="Group 341">
            <a:extLst>
              <a:ext uri="{FF2B5EF4-FFF2-40B4-BE49-F238E27FC236}">
                <a16:creationId xmlns:a16="http://schemas.microsoft.com/office/drawing/2014/main" id="{1F39EB4E-CE19-33A6-0018-197EC7714DC2}"/>
              </a:ext>
            </a:extLst>
          </xdr:cNvPr>
          <xdr:cNvGrpSpPr>
            <a:grpSpLocks noChangeAspect="1"/>
          </xdr:cNvGrpSpPr>
        </xdr:nvGrpSpPr>
        <xdr:grpSpPr bwMode="auto">
          <a:xfrm>
            <a:off x="412" y="860"/>
            <a:ext cx="189" cy="57"/>
            <a:chOff x="660" y="637"/>
            <a:chExt cx="297" cy="85"/>
          </a:xfrm>
        </xdr:grpSpPr>
        <xdr:sp macro="" textlink="">
          <xdr:nvSpPr>
            <xdr:cNvPr id="1059" name="Line 342">
              <a:extLst>
                <a:ext uri="{FF2B5EF4-FFF2-40B4-BE49-F238E27FC236}">
                  <a16:creationId xmlns:a16="http://schemas.microsoft.com/office/drawing/2014/main" id="{1CB7BC54-B874-CD20-6E69-52A32096B81E}"/>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60" name="Line 343">
              <a:extLst>
                <a:ext uri="{FF2B5EF4-FFF2-40B4-BE49-F238E27FC236}">
                  <a16:creationId xmlns:a16="http://schemas.microsoft.com/office/drawing/2014/main" id="{337D3216-03CB-5BB5-C81C-34073DCB02CB}"/>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3" name="Line 344">
              <a:extLst>
                <a:ext uri="{FF2B5EF4-FFF2-40B4-BE49-F238E27FC236}">
                  <a16:creationId xmlns:a16="http://schemas.microsoft.com/office/drawing/2014/main" id="{2145B1DB-F9F5-1AFD-B887-C4670E52E567}"/>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4" name="Line 345">
              <a:extLst>
                <a:ext uri="{FF2B5EF4-FFF2-40B4-BE49-F238E27FC236}">
                  <a16:creationId xmlns:a16="http://schemas.microsoft.com/office/drawing/2014/main" id="{F0B57D20-DDD0-F6FA-2A00-76A509654807}"/>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5" name="Line 346">
              <a:extLst>
                <a:ext uri="{FF2B5EF4-FFF2-40B4-BE49-F238E27FC236}">
                  <a16:creationId xmlns:a16="http://schemas.microsoft.com/office/drawing/2014/main" id="{B2A456BC-DCFE-88BA-3926-BD3F81353BA5}"/>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6" name="Line 347">
              <a:extLst>
                <a:ext uri="{FF2B5EF4-FFF2-40B4-BE49-F238E27FC236}">
                  <a16:creationId xmlns:a16="http://schemas.microsoft.com/office/drawing/2014/main" id="{0E6D6485-5948-4FEB-1527-72DA45C8A5E1}"/>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7" name="Line 348">
              <a:extLst>
                <a:ext uri="{FF2B5EF4-FFF2-40B4-BE49-F238E27FC236}">
                  <a16:creationId xmlns:a16="http://schemas.microsoft.com/office/drawing/2014/main" id="{158D4C87-865D-82FD-CCE4-51946C1D47E7}"/>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8" name="Line 349">
              <a:extLst>
                <a:ext uri="{FF2B5EF4-FFF2-40B4-BE49-F238E27FC236}">
                  <a16:creationId xmlns:a16="http://schemas.microsoft.com/office/drawing/2014/main" id="{2B73828B-093C-651C-4AAD-8DBF9F38B404}"/>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9" name="Line 350">
              <a:extLst>
                <a:ext uri="{FF2B5EF4-FFF2-40B4-BE49-F238E27FC236}">
                  <a16:creationId xmlns:a16="http://schemas.microsoft.com/office/drawing/2014/main" id="{4D09AC62-1277-27AC-E90E-DA63BDE23C3E}"/>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0" name="Line 351">
              <a:extLst>
                <a:ext uri="{FF2B5EF4-FFF2-40B4-BE49-F238E27FC236}">
                  <a16:creationId xmlns:a16="http://schemas.microsoft.com/office/drawing/2014/main" id="{1DFEFFE8-B3FE-DF83-BA6E-38186EE069F9}"/>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1" name="Line 352">
              <a:extLst>
                <a:ext uri="{FF2B5EF4-FFF2-40B4-BE49-F238E27FC236}">
                  <a16:creationId xmlns:a16="http://schemas.microsoft.com/office/drawing/2014/main" id="{3014854A-FCDB-813C-20BB-A37627DCC63C}"/>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2" name="Line 353">
              <a:extLst>
                <a:ext uri="{FF2B5EF4-FFF2-40B4-BE49-F238E27FC236}">
                  <a16:creationId xmlns:a16="http://schemas.microsoft.com/office/drawing/2014/main" id="{8C305639-9DF1-0F5D-152B-2CA0BD0D3A5B}"/>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3" name="Line 354">
              <a:extLst>
                <a:ext uri="{FF2B5EF4-FFF2-40B4-BE49-F238E27FC236}">
                  <a16:creationId xmlns:a16="http://schemas.microsoft.com/office/drawing/2014/main" id="{6180C949-4082-F0E9-92DA-A9E346FADD4B}"/>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4" name="Line 355">
              <a:extLst>
                <a:ext uri="{FF2B5EF4-FFF2-40B4-BE49-F238E27FC236}">
                  <a16:creationId xmlns:a16="http://schemas.microsoft.com/office/drawing/2014/main" id="{738E9768-AC46-99E2-1ED8-F629D208596C}"/>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5" name="Line 356">
              <a:extLst>
                <a:ext uri="{FF2B5EF4-FFF2-40B4-BE49-F238E27FC236}">
                  <a16:creationId xmlns:a16="http://schemas.microsoft.com/office/drawing/2014/main" id="{BAC4AAEE-A30C-9107-2A0A-C00CB960E923}"/>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6" name="Line 357">
              <a:extLst>
                <a:ext uri="{FF2B5EF4-FFF2-40B4-BE49-F238E27FC236}">
                  <a16:creationId xmlns:a16="http://schemas.microsoft.com/office/drawing/2014/main" id="{BC388113-B661-F0A8-0506-16CC072C30A1}"/>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87" name="Line 358">
              <a:extLst>
                <a:ext uri="{FF2B5EF4-FFF2-40B4-BE49-F238E27FC236}">
                  <a16:creationId xmlns:a16="http://schemas.microsoft.com/office/drawing/2014/main" id="{FA81B8BB-1A12-7F5F-E887-B9870A505D8C}"/>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0" name="Line 359">
              <a:extLst>
                <a:ext uri="{FF2B5EF4-FFF2-40B4-BE49-F238E27FC236}">
                  <a16:creationId xmlns:a16="http://schemas.microsoft.com/office/drawing/2014/main" id="{6BA2C7B3-18F4-863F-6403-308FFF72CF2E}"/>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1" name="Line 360">
              <a:extLst>
                <a:ext uri="{FF2B5EF4-FFF2-40B4-BE49-F238E27FC236}">
                  <a16:creationId xmlns:a16="http://schemas.microsoft.com/office/drawing/2014/main" id="{EF3D7790-E209-1964-5680-5FFEEE45D8B6}"/>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2" name="Line 361">
              <a:extLst>
                <a:ext uri="{FF2B5EF4-FFF2-40B4-BE49-F238E27FC236}">
                  <a16:creationId xmlns:a16="http://schemas.microsoft.com/office/drawing/2014/main" id="{3868E97A-FC77-CD1E-7573-BDBAC34E32F2}"/>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3" name="Line 362">
              <a:extLst>
                <a:ext uri="{FF2B5EF4-FFF2-40B4-BE49-F238E27FC236}">
                  <a16:creationId xmlns:a16="http://schemas.microsoft.com/office/drawing/2014/main" id="{C959DEEF-3F80-A1F9-754A-386D6937125B}"/>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4" name="Line 363">
              <a:extLst>
                <a:ext uri="{FF2B5EF4-FFF2-40B4-BE49-F238E27FC236}">
                  <a16:creationId xmlns:a16="http://schemas.microsoft.com/office/drawing/2014/main" id="{DAA33A43-2E2E-452A-EDB1-28D69C24C92C}"/>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5" name="Line 364">
              <a:extLst>
                <a:ext uri="{FF2B5EF4-FFF2-40B4-BE49-F238E27FC236}">
                  <a16:creationId xmlns:a16="http://schemas.microsoft.com/office/drawing/2014/main" id="{CEAFB010-019F-3271-A6B4-428BA2A66F00}"/>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6" name="Line 365">
              <a:extLst>
                <a:ext uri="{FF2B5EF4-FFF2-40B4-BE49-F238E27FC236}">
                  <a16:creationId xmlns:a16="http://schemas.microsoft.com/office/drawing/2014/main" id="{A9B16407-CE7F-6006-4714-C1C6AC04AEF1}"/>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7" name="Line 366">
              <a:extLst>
                <a:ext uri="{FF2B5EF4-FFF2-40B4-BE49-F238E27FC236}">
                  <a16:creationId xmlns:a16="http://schemas.microsoft.com/office/drawing/2014/main" id="{F83AF790-AF5A-9FB3-999C-817FACEF6676}"/>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8" name="Line 367">
              <a:extLst>
                <a:ext uri="{FF2B5EF4-FFF2-40B4-BE49-F238E27FC236}">
                  <a16:creationId xmlns:a16="http://schemas.microsoft.com/office/drawing/2014/main" id="{627F804D-98D3-1A3B-5BAB-9135DE98A3EC}"/>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9" name="Line 368">
              <a:extLst>
                <a:ext uri="{FF2B5EF4-FFF2-40B4-BE49-F238E27FC236}">
                  <a16:creationId xmlns:a16="http://schemas.microsoft.com/office/drawing/2014/main" id="{94B53711-DF4A-603B-388A-DBF1560553B5}"/>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0" name="Line 369">
              <a:extLst>
                <a:ext uri="{FF2B5EF4-FFF2-40B4-BE49-F238E27FC236}">
                  <a16:creationId xmlns:a16="http://schemas.microsoft.com/office/drawing/2014/main" id="{81874C4F-836D-05CA-3490-03023CA4B91C}"/>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058" name="Rectangle 370">
            <a:extLst>
              <a:ext uri="{FF2B5EF4-FFF2-40B4-BE49-F238E27FC236}">
                <a16:creationId xmlns:a16="http://schemas.microsoft.com/office/drawing/2014/main" id="{B06EF811-1DF1-078C-8EFA-1646B700FE9B}"/>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28099</xdr:colOff>
      <xdr:row>107</xdr:row>
      <xdr:rowOff>77777</xdr:rowOff>
    </xdr:from>
    <xdr:to>
      <xdr:col>41</xdr:col>
      <xdr:colOff>155081</xdr:colOff>
      <xdr:row>112</xdr:row>
      <xdr:rowOff>224955</xdr:rowOff>
    </xdr:to>
    <xdr:grpSp>
      <xdr:nvGrpSpPr>
        <xdr:cNvPr id="1291" name="Group 371">
          <a:extLst>
            <a:ext uri="{FF2B5EF4-FFF2-40B4-BE49-F238E27FC236}">
              <a16:creationId xmlns:a16="http://schemas.microsoft.com/office/drawing/2014/main" id="{BA377571-CB64-18E8-9D15-1585E1C90FB8}"/>
            </a:ext>
          </a:extLst>
        </xdr:cNvPr>
        <xdr:cNvGrpSpPr>
          <a:grpSpLocks noChangeAspect="1"/>
        </xdr:cNvGrpSpPr>
      </xdr:nvGrpSpPr>
      <xdr:grpSpPr bwMode="auto">
        <a:xfrm>
          <a:off x="8316904" y="24713950"/>
          <a:ext cx="1278207" cy="1298400"/>
          <a:chOff x="302" y="106"/>
          <a:chExt cx="179" cy="186"/>
        </a:xfrm>
      </xdr:grpSpPr>
      <xdr:sp macro="" textlink="">
        <xdr:nvSpPr>
          <xdr:cNvPr id="1292" name="Rectangle 372">
            <a:extLst>
              <a:ext uri="{FF2B5EF4-FFF2-40B4-BE49-F238E27FC236}">
                <a16:creationId xmlns:a16="http://schemas.microsoft.com/office/drawing/2014/main" id="{09FE418A-8A9C-DC01-568A-430CEA69F760}"/>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3" name="Rectangle 373">
            <a:extLst>
              <a:ext uri="{FF2B5EF4-FFF2-40B4-BE49-F238E27FC236}">
                <a16:creationId xmlns:a16="http://schemas.microsoft.com/office/drawing/2014/main" id="{49C65961-500B-B5ED-539C-57086E6D250E}"/>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4" name="Rectangle 374">
            <a:extLst>
              <a:ext uri="{FF2B5EF4-FFF2-40B4-BE49-F238E27FC236}">
                <a16:creationId xmlns:a16="http://schemas.microsoft.com/office/drawing/2014/main" id="{374789B3-200E-17D6-3795-54C83AFA92AA}"/>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43</xdr:col>
      <xdr:colOff>52624</xdr:colOff>
      <xdr:row>107</xdr:row>
      <xdr:rowOff>77777</xdr:rowOff>
    </xdr:from>
    <xdr:to>
      <xdr:col>48</xdr:col>
      <xdr:colOff>179606</xdr:colOff>
      <xdr:row>112</xdr:row>
      <xdr:rowOff>224955</xdr:rowOff>
    </xdr:to>
    <xdr:grpSp>
      <xdr:nvGrpSpPr>
        <xdr:cNvPr id="1295" name="Group 375">
          <a:extLst>
            <a:ext uri="{FF2B5EF4-FFF2-40B4-BE49-F238E27FC236}">
              <a16:creationId xmlns:a16="http://schemas.microsoft.com/office/drawing/2014/main" id="{04904453-4252-213D-BD27-2B094DB50074}"/>
            </a:ext>
          </a:extLst>
        </xdr:cNvPr>
        <xdr:cNvGrpSpPr>
          <a:grpSpLocks noChangeAspect="1"/>
        </xdr:cNvGrpSpPr>
      </xdr:nvGrpSpPr>
      <xdr:grpSpPr bwMode="auto">
        <a:xfrm>
          <a:off x="9953142" y="24713950"/>
          <a:ext cx="1278204" cy="1298400"/>
          <a:chOff x="302" y="106"/>
          <a:chExt cx="179" cy="186"/>
        </a:xfrm>
      </xdr:grpSpPr>
      <xdr:sp macro="" textlink="">
        <xdr:nvSpPr>
          <xdr:cNvPr id="1296" name="Rectangle 376">
            <a:extLst>
              <a:ext uri="{FF2B5EF4-FFF2-40B4-BE49-F238E27FC236}">
                <a16:creationId xmlns:a16="http://schemas.microsoft.com/office/drawing/2014/main" id="{37266B51-E87D-D89A-91DE-1BE466F22443}"/>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7" name="Rectangle 377">
            <a:extLst>
              <a:ext uri="{FF2B5EF4-FFF2-40B4-BE49-F238E27FC236}">
                <a16:creationId xmlns:a16="http://schemas.microsoft.com/office/drawing/2014/main" id="{16797BA4-2282-A5FF-6CEF-AB6566E63F24}"/>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8" name="Rectangle 378">
            <a:extLst>
              <a:ext uri="{FF2B5EF4-FFF2-40B4-BE49-F238E27FC236}">
                <a16:creationId xmlns:a16="http://schemas.microsoft.com/office/drawing/2014/main" id="{3FDA4BFD-CDFA-775E-CA31-9A1B7705B4AF}"/>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37</xdr:col>
      <xdr:colOff>6718</xdr:colOff>
      <xdr:row>112</xdr:row>
      <xdr:rowOff>150822</xdr:rowOff>
    </xdr:from>
    <xdr:to>
      <xdr:col>39</xdr:col>
      <xdr:colOff>214481</xdr:colOff>
      <xdr:row>113</xdr:row>
      <xdr:rowOff>165431</xdr:rowOff>
    </xdr:to>
    <xdr:grpSp>
      <xdr:nvGrpSpPr>
        <xdr:cNvPr id="1299" name="Group 554">
          <a:extLst>
            <a:ext uri="{FF2B5EF4-FFF2-40B4-BE49-F238E27FC236}">
              <a16:creationId xmlns:a16="http://schemas.microsoft.com/office/drawing/2014/main" id="{661832FD-6DBC-DAC9-B3DF-FF969DA12764}"/>
            </a:ext>
          </a:extLst>
        </xdr:cNvPr>
        <xdr:cNvGrpSpPr>
          <a:grpSpLocks noChangeAspect="1"/>
        </xdr:cNvGrpSpPr>
      </xdr:nvGrpSpPr>
      <xdr:grpSpPr bwMode="auto">
        <a:xfrm>
          <a:off x="8525768" y="25938217"/>
          <a:ext cx="668253" cy="244854"/>
          <a:chOff x="590" y="1469"/>
          <a:chExt cx="470" cy="116"/>
        </a:xfrm>
      </xdr:grpSpPr>
      <xdr:grpSp>
        <xdr:nvGrpSpPr>
          <xdr:cNvPr id="1300" name="Group 555">
            <a:extLst>
              <a:ext uri="{FF2B5EF4-FFF2-40B4-BE49-F238E27FC236}">
                <a16:creationId xmlns:a16="http://schemas.microsoft.com/office/drawing/2014/main" id="{8F642710-F371-98CC-1F39-570999F31809}"/>
              </a:ext>
            </a:extLst>
          </xdr:cNvPr>
          <xdr:cNvGrpSpPr>
            <a:grpSpLocks noChangeAspect="1"/>
          </xdr:cNvGrpSpPr>
        </xdr:nvGrpSpPr>
        <xdr:grpSpPr bwMode="auto">
          <a:xfrm>
            <a:off x="590" y="1469"/>
            <a:ext cx="211" cy="116"/>
            <a:chOff x="980" y="698"/>
            <a:chExt cx="259" cy="116"/>
          </a:xfrm>
        </xdr:grpSpPr>
        <xdr:sp macro="" textlink="">
          <xdr:nvSpPr>
            <xdr:cNvPr id="1306" name="Rectangle 556">
              <a:extLst>
                <a:ext uri="{FF2B5EF4-FFF2-40B4-BE49-F238E27FC236}">
                  <a16:creationId xmlns:a16="http://schemas.microsoft.com/office/drawing/2014/main" id="{96AA0813-00EA-D021-3280-30FD187747C6}"/>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7" name="Rectangle 557">
              <a:extLst>
                <a:ext uri="{FF2B5EF4-FFF2-40B4-BE49-F238E27FC236}">
                  <a16:creationId xmlns:a16="http://schemas.microsoft.com/office/drawing/2014/main" id="{42296AA9-4792-4761-D75E-5B1CE1FF9D34}"/>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301" name="Group 558">
            <a:extLst>
              <a:ext uri="{FF2B5EF4-FFF2-40B4-BE49-F238E27FC236}">
                <a16:creationId xmlns:a16="http://schemas.microsoft.com/office/drawing/2014/main" id="{8B517D4D-AAF9-95CA-6E05-AF368B960B80}"/>
              </a:ext>
            </a:extLst>
          </xdr:cNvPr>
          <xdr:cNvGrpSpPr>
            <a:grpSpLocks noChangeAspect="1"/>
          </xdr:cNvGrpSpPr>
        </xdr:nvGrpSpPr>
        <xdr:grpSpPr bwMode="auto">
          <a:xfrm>
            <a:off x="852" y="1477"/>
            <a:ext cx="208" cy="105"/>
            <a:chOff x="1290" y="718"/>
            <a:chExt cx="208" cy="99"/>
          </a:xfrm>
        </xdr:grpSpPr>
        <xdr:sp macro="" textlink="">
          <xdr:nvSpPr>
            <xdr:cNvPr id="1302" name="Rectangle 559">
              <a:extLst>
                <a:ext uri="{FF2B5EF4-FFF2-40B4-BE49-F238E27FC236}">
                  <a16:creationId xmlns:a16="http://schemas.microsoft.com/office/drawing/2014/main" id="{3BD1F263-0F3A-4207-7BB4-14CE876E72FC}"/>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3" name="Line 560">
              <a:extLst>
                <a:ext uri="{FF2B5EF4-FFF2-40B4-BE49-F238E27FC236}">
                  <a16:creationId xmlns:a16="http://schemas.microsoft.com/office/drawing/2014/main" id="{F835AC66-93E8-C211-6217-14770DB7BE28}"/>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4" name="Line 561">
              <a:extLst>
                <a:ext uri="{FF2B5EF4-FFF2-40B4-BE49-F238E27FC236}">
                  <a16:creationId xmlns:a16="http://schemas.microsoft.com/office/drawing/2014/main" id="{883D82A9-CB25-A5B0-0076-C2172CDD0F1F}"/>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5" name="Line 562">
              <a:extLst>
                <a:ext uri="{FF2B5EF4-FFF2-40B4-BE49-F238E27FC236}">
                  <a16:creationId xmlns:a16="http://schemas.microsoft.com/office/drawing/2014/main" id="{AD837843-BD2C-306F-7C9F-D2AAD8E1F2EE}"/>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40</xdr:col>
      <xdr:colOff>22823</xdr:colOff>
      <xdr:row>112</xdr:row>
      <xdr:rowOff>191357</xdr:rowOff>
    </xdr:from>
    <xdr:to>
      <xdr:col>40</xdr:col>
      <xdr:colOff>195221</xdr:colOff>
      <xdr:row>113</xdr:row>
      <xdr:rowOff>138408</xdr:rowOff>
    </xdr:to>
    <xdr:grpSp>
      <xdr:nvGrpSpPr>
        <xdr:cNvPr id="1308" name="Group 563">
          <a:extLst>
            <a:ext uri="{FF2B5EF4-FFF2-40B4-BE49-F238E27FC236}">
              <a16:creationId xmlns:a16="http://schemas.microsoft.com/office/drawing/2014/main" id="{5B4A55B5-FF4A-7698-155C-8D18B7A3A1A8}"/>
            </a:ext>
          </a:extLst>
        </xdr:cNvPr>
        <xdr:cNvGrpSpPr>
          <a:grpSpLocks noChangeAspect="1"/>
        </xdr:cNvGrpSpPr>
      </xdr:nvGrpSpPr>
      <xdr:grpSpPr bwMode="auto">
        <a:xfrm>
          <a:off x="9232608" y="25978752"/>
          <a:ext cx="172398" cy="177296"/>
          <a:chOff x="1172" y="1491"/>
          <a:chExt cx="106" cy="90"/>
        </a:xfrm>
      </xdr:grpSpPr>
      <xdr:sp macro="" textlink="">
        <xdr:nvSpPr>
          <xdr:cNvPr id="1309" name="Arc 564">
            <a:extLst>
              <a:ext uri="{FF2B5EF4-FFF2-40B4-BE49-F238E27FC236}">
                <a16:creationId xmlns:a16="http://schemas.microsoft.com/office/drawing/2014/main" id="{8E8D4A30-24E0-A657-4BE5-A28A0179A98E}"/>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310" name="Group 565">
            <a:extLst>
              <a:ext uri="{FF2B5EF4-FFF2-40B4-BE49-F238E27FC236}">
                <a16:creationId xmlns:a16="http://schemas.microsoft.com/office/drawing/2014/main" id="{E00E3AEE-A074-683E-DF75-0C9BBEE38AD5}"/>
              </a:ext>
            </a:extLst>
          </xdr:cNvPr>
          <xdr:cNvGrpSpPr>
            <a:grpSpLocks noChangeAspect="1"/>
          </xdr:cNvGrpSpPr>
        </xdr:nvGrpSpPr>
        <xdr:grpSpPr bwMode="auto">
          <a:xfrm>
            <a:off x="1172" y="1492"/>
            <a:ext cx="106" cy="89"/>
            <a:chOff x="1172" y="1492"/>
            <a:chExt cx="106" cy="89"/>
          </a:xfrm>
        </xdr:grpSpPr>
        <xdr:sp macro="" textlink="">
          <xdr:nvSpPr>
            <xdr:cNvPr id="1311" name="Arc 566">
              <a:extLst>
                <a:ext uri="{FF2B5EF4-FFF2-40B4-BE49-F238E27FC236}">
                  <a16:creationId xmlns:a16="http://schemas.microsoft.com/office/drawing/2014/main" id="{E4A6F4C8-BC53-620A-3662-1C1F57788E13}"/>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2" name="Oval 567">
              <a:extLst>
                <a:ext uri="{FF2B5EF4-FFF2-40B4-BE49-F238E27FC236}">
                  <a16:creationId xmlns:a16="http://schemas.microsoft.com/office/drawing/2014/main" id="{DE79909B-4E58-A225-C493-345A145FD5D7}"/>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56</xdr:col>
      <xdr:colOff>130097</xdr:colOff>
      <xdr:row>112</xdr:row>
      <xdr:rowOff>211072</xdr:rowOff>
    </xdr:from>
    <xdr:to>
      <xdr:col>63</xdr:col>
      <xdr:colOff>140432</xdr:colOff>
      <xdr:row>120</xdr:row>
      <xdr:rowOff>53955</xdr:rowOff>
    </xdr:to>
    <xdr:grpSp>
      <xdr:nvGrpSpPr>
        <xdr:cNvPr id="1313" name="Group 269">
          <a:extLst>
            <a:ext uri="{FF2B5EF4-FFF2-40B4-BE49-F238E27FC236}">
              <a16:creationId xmlns:a16="http://schemas.microsoft.com/office/drawing/2014/main" id="{D8F2833C-C14E-5F4D-4CF2-06F470DD223D}"/>
            </a:ext>
          </a:extLst>
        </xdr:cNvPr>
        <xdr:cNvGrpSpPr>
          <a:grpSpLocks noChangeAspect="1"/>
        </xdr:cNvGrpSpPr>
      </xdr:nvGrpSpPr>
      <xdr:grpSpPr bwMode="auto">
        <a:xfrm>
          <a:off x="13023795" y="25998467"/>
          <a:ext cx="1622047" cy="1684841"/>
          <a:chOff x="395" y="684"/>
          <a:chExt cx="227" cy="241"/>
        </a:xfrm>
      </xdr:grpSpPr>
      <xdr:sp macro="" textlink="">
        <xdr:nvSpPr>
          <xdr:cNvPr id="1314" name="Rectangle 270">
            <a:extLst>
              <a:ext uri="{FF2B5EF4-FFF2-40B4-BE49-F238E27FC236}">
                <a16:creationId xmlns:a16="http://schemas.microsoft.com/office/drawing/2014/main" id="{3EA94C5D-F7FE-175C-1C4C-B78800A109EF}"/>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5" name="Rectangle 271">
            <a:extLst>
              <a:ext uri="{FF2B5EF4-FFF2-40B4-BE49-F238E27FC236}">
                <a16:creationId xmlns:a16="http://schemas.microsoft.com/office/drawing/2014/main" id="{E4F3CC14-7B2B-DD97-FAD2-7AB768282928}"/>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6" name="Rectangle 272">
            <a:extLst>
              <a:ext uri="{FF2B5EF4-FFF2-40B4-BE49-F238E27FC236}">
                <a16:creationId xmlns:a16="http://schemas.microsoft.com/office/drawing/2014/main" id="{E0394E31-F564-54B2-9842-E52C44294D5D}"/>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317" name="Group 273">
            <a:extLst>
              <a:ext uri="{FF2B5EF4-FFF2-40B4-BE49-F238E27FC236}">
                <a16:creationId xmlns:a16="http://schemas.microsoft.com/office/drawing/2014/main" id="{642DE350-4989-B692-5F90-8526B9DAA7E5}"/>
              </a:ext>
            </a:extLst>
          </xdr:cNvPr>
          <xdr:cNvGrpSpPr>
            <a:grpSpLocks noChangeAspect="1"/>
          </xdr:cNvGrpSpPr>
        </xdr:nvGrpSpPr>
        <xdr:grpSpPr bwMode="auto">
          <a:xfrm>
            <a:off x="412" y="860"/>
            <a:ext cx="189" cy="57"/>
            <a:chOff x="660" y="637"/>
            <a:chExt cx="297" cy="85"/>
          </a:xfrm>
        </xdr:grpSpPr>
        <xdr:sp macro="" textlink="">
          <xdr:nvSpPr>
            <xdr:cNvPr id="1319" name="Line 274">
              <a:extLst>
                <a:ext uri="{FF2B5EF4-FFF2-40B4-BE49-F238E27FC236}">
                  <a16:creationId xmlns:a16="http://schemas.microsoft.com/office/drawing/2014/main" id="{75867952-A3C3-6701-D333-80F7F89BA775}"/>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0" name="Line 275">
              <a:extLst>
                <a:ext uri="{FF2B5EF4-FFF2-40B4-BE49-F238E27FC236}">
                  <a16:creationId xmlns:a16="http://schemas.microsoft.com/office/drawing/2014/main" id="{3E23F177-00FB-13B1-5233-8726E9727FE2}"/>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1" name="Line 276">
              <a:extLst>
                <a:ext uri="{FF2B5EF4-FFF2-40B4-BE49-F238E27FC236}">
                  <a16:creationId xmlns:a16="http://schemas.microsoft.com/office/drawing/2014/main" id="{315B2D15-3826-7BE1-74F4-79DBB7998618}"/>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2" name="Line 277">
              <a:extLst>
                <a:ext uri="{FF2B5EF4-FFF2-40B4-BE49-F238E27FC236}">
                  <a16:creationId xmlns:a16="http://schemas.microsoft.com/office/drawing/2014/main" id="{A6F11A98-2466-94E6-F1E5-E01DC888D975}"/>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3" name="Line 278">
              <a:extLst>
                <a:ext uri="{FF2B5EF4-FFF2-40B4-BE49-F238E27FC236}">
                  <a16:creationId xmlns:a16="http://schemas.microsoft.com/office/drawing/2014/main" id="{91D30903-A9A7-D26E-C23F-C47AB0FA2C34}"/>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4" name="Line 279">
              <a:extLst>
                <a:ext uri="{FF2B5EF4-FFF2-40B4-BE49-F238E27FC236}">
                  <a16:creationId xmlns:a16="http://schemas.microsoft.com/office/drawing/2014/main" id="{6D6D20C9-7C6F-1946-3747-C9D27A31DE00}"/>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5" name="Line 280">
              <a:extLst>
                <a:ext uri="{FF2B5EF4-FFF2-40B4-BE49-F238E27FC236}">
                  <a16:creationId xmlns:a16="http://schemas.microsoft.com/office/drawing/2014/main" id="{E49A9637-C9D8-C678-91EF-6AC2C1A5515A}"/>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6" name="Line 281">
              <a:extLst>
                <a:ext uri="{FF2B5EF4-FFF2-40B4-BE49-F238E27FC236}">
                  <a16:creationId xmlns:a16="http://schemas.microsoft.com/office/drawing/2014/main" id="{B1BC241E-3AAB-F30E-C82F-D6911A0A119A}"/>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7" name="Line 282">
              <a:extLst>
                <a:ext uri="{FF2B5EF4-FFF2-40B4-BE49-F238E27FC236}">
                  <a16:creationId xmlns:a16="http://schemas.microsoft.com/office/drawing/2014/main" id="{7351FBFC-620F-8722-F4F2-49BDF6FF9A0C}"/>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8" name="Line 283">
              <a:extLst>
                <a:ext uri="{FF2B5EF4-FFF2-40B4-BE49-F238E27FC236}">
                  <a16:creationId xmlns:a16="http://schemas.microsoft.com/office/drawing/2014/main" id="{11F19842-DF04-982A-BA07-02E115280AD6}"/>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9" name="Line 284">
              <a:extLst>
                <a:ext uri="{FF2B5EF4-FFF2-40B4-BE49-F238E27FC236}">
                  <a16:creationId xmlns:a16="http://schemas.microsoft.com/office/drawing/2014/main" id="{75BF625B-D6E8-0AD8-1E53-178E0C8B9B02}"/>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30" name="Line 285">
              <a:extLst>
                <a:ext uri="{FF2B5EF4-FFF2-40B4-BE49-F238E27FC236}">
                  <a16:creationId xmlns:a16="http://schemas.microsoft.com/office/drawing/2014/main" id="{EBE66996-B7A9-EE70-A2E3-C4C50427584F}"/>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 name="Line 286">
              <a:extLst>
                <a:ext uri="{FF2B5EF4-FFF2-40B4-BE49-F238E27FC236}">
                  <a16:creationId xmlns:a16="http://schemas.microsoft.com/office/drawing/2014/main" id="{5371CFA1-870C-8DA6-8EB8-F2DE754ACE5C}"/>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 name="Line 287">
              <a:extLst>
                <a:ext uri="{FF2B5EF4-FFF2-40B4-BE49-F238E27FC236}">
                  <a16:creationId xmlns:a16="http://schemas.microsoft.com/office/drawing/2014/main" id="{04C38E78-F5B3-8699-B69B-B7D177E81E8F}"/>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4" name="Line 288">
              <a:extLst>
                <a:ext uri="{FF2B5EF4-FFF2-40B4-BE49-F238E27FC236}">
                  <a16:creationId xmlns:a16="http://schemas.microsoft.com/office/drawing/2014/main" id="{39C78F3A-7253-9E5D-E36F-288A43E92E16}"/>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5" name="Line 289">
              <a:extLst>
                <a:ext uri="{FF2B5EF4-FFF2-40B4-BE49-F238E27FC236}">
                  <a16:creationId xmlns:a16="http://schemas.microsoft.com/office/drawing/2014/main" id="{83FFB5DC-42AE-3847-AA92-B0AB070263B4}"/>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7" name="Line 290">
              <a:extLst>
                <a:ext uri="{FF2B5EF4-FFF2-40B4-BE49-F238E27FC236}">
                  <a16:creationId xmlns:a16="http://schemas.microsoft.com/office/drawing/2014/main" id="{B294B92E-85B0-FBCD-7FDF-EFF47CB311F0}"/>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8" name="Line 291">
              <a:extLst>
                <a:ext uri="{FF2B5EF4-FFF2-40B4-BE49-F238E27FC236}">
                  <a16:creationId xmlns:a16="http://schemas.microsoft.com/office/drawing/2014/main" id="{55C08847-C86B-326B-0401-D50C783F01EE}"/>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3" name="Line 292">
              <a:extLst>
                <a:ext uri="{FF2B5EF4-FFF2-40B4-BE49-F238E27FC236}">
                  <a16:creationId xmlns:a16="http://schemas.microsoft.com/office/drawing/2014/main" id="{4E2A4C8D-E7E0-FB5D-DA19-5280FDBCE539}"/>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4" name="Line 293">
              <a:extLst>
                <a:ext uri="{FF2B5EF4-FFF2-40B4-BE49-F238E27FC236}">
                  <a16:creationId xmlns:a16="http://schemas.microsoft.com/office/drawing/2014/main" id="{23CBF656-1AE9-69BB-DC1C-1D52DD963B06}"/>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5" name="Line 294">
              <a:extLst>
                <a:ext uri="{FF2B5EF4-FFF2-40B4-BE49-F238E27FC236}">
                  <a16:creationId xmlns:a16="http://schemas.microsoft.com/office/drawing/2014/main" id="{E59348C0-BBA2-9E1E-5957-EEE4445A9AE3}"/>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3" name="Line 295">
              <a:extLst>
                <a:ext uri="{FF2B5EF4-FFF2-40B4-BE49-F238E27FC236}">
                  <a16:creationId xmlns:a16="http://schemas.microsoft.com/office/drawing/2014/main" id="{B8607D0D-699C-4268-A958-B29080845FE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6" name="Line 296">
              <a:extLst>
                <a:ext uri="{FF2B5EF4-FFF2-40B4-BE49-F238E27FC236}">
                  <a16:creationId xmlns:a16="http://schemas.microsoft.com/office/drawing/2014/main" id="{DABA315C-52F7-201D-4B17-E9112A91A246}"/>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7" name="Line 297">
              <a:extLst>
                <a:ext uri="{FF2B5EF4-FFF2-40B4-BE49-F238E27FC236}">
                  <a16:creationId xmlns:a16="http://schemas.microsoft.com/office/drawing/2014/main" id="{D8A80D59-1168-F919-15C5-6003D8795D2B}"/>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8" name="Line 298">
              <a:extLst>
                <a:ext uri="{FF2B5EF4-FFF2-40B4-BE49-F238E27FC236}">
                  <a16:creationId xmlns:a16="http://schemas.microsoft.com/office/drawing/2014/main" id="{41358C15-0A7A-5531-362B-89E016B032F4}"/>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9" name="Line 299">
              <a:extLst>
                <a:ext uri="{FF2B5EF4-FFF2-40B4-BE49-F238E27FC236}">
                  <a16:creationId xmlns:a16="http://schemas.microsoft.com/office/drawing/2014/main" id="{A894DE9A-6A1A-42D8-F261-5E4EC1CBFACB}"/>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0" name="Line 300">
              <a:extLst>
                <a:ext uri="{FF2B5EF4-FFF2-40B4-BE49-F238E27FC236}">
                  <a16:creationId xmlns:a16="http://schemas.microsoft.com/office/drawing/2014/main" id="{049F18F0-446E-500E-DB89-1D8C97D4BBF3}"/>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1" name="Line 301">
              <a:extLst>
                <a:ext uri="{FF2B5EF4-FFF2-40B4-BE49-F238E27FC236}">
                  <a16:creationId xmlns:a16="http://schemas.microsoft.com/office/drawing/2014/main" id="{929517DB-AE20-0041-84F6-186658C93227}"/>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318" name="Rectangle 302">
            <a:extLst>
              <a:ext uri="{FF2B5EF4-FFF2-40B4-BE49-F238E27FC236}">
                <a16:creationId xmlns:a16="http://schemas.microsoft.com/office/drawing/2014/main" id="{541813FA-0ADF-520E-D922-01ABB045D772}"/>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112667</xdr:colOff>
      <xdr:row>112</xdr:row>
      <xdr:rowOff>211072</xdr:rowOff>
    </xdr:from>
    <xdr:to>
      <xdr:col>56</xdr:col>
      <xdr:colOff>116652</xdr:colOff>
      <xdr:row>120</xdr:row>
      <xdr:rowOff>53955</xdr:rowOff>
    </xdr:to>
    <xdr:grpSp>
      <xdr:nvGrpSpPr>
        <xdr:cNvPr id="1592" name="Group 303">
          <a:extLst>
            <a:ext uri="{FF2B5EF4-FFF2-40B4-BE49-F238E27FC236}">
              <a16:creationId xmlns:a16="http://schemas.microsoft.com/office/drawing/2014/main" id="{1B965E41-73F4-96E3-95EE-A6A2482C3575}"/>
            </a:ext>
          </a:extLst>
        </xdr:cNvPr>
        <xdr:cNvGrpSpPr>
          <a:grpSpLocks noChangeAspect="1"/>
        </xdr:cNvGrpSpPr>
      </xdr:nvGrpSpPr>
      <xdr:grpSpPr bwMode="auto">
        <a:xfrm>
          <a:off x="11394652" y="25998467"/>
          <a:ext cx="1615698" cy="1684841"/>
          <a:chOff x="395" y="684"/>
          <a:chExt cx="227" cy="241"/>
        </a:xfrm>
      </xdr:grpSpPr>
      <xdr:sp macro="" textlink="">
        <xdr:nvSpPr>
          <xdr:cNvPr id="1593" name="Rectangle 304">
            <a:extLst>
              <a:ext uri="{FF2B5EF4-FFF2-40B4-BE49-F238E27FC236}">
                <a16:creationId xmlns:a16="http://schemas.microsoft.com/office/drawing/2014/main" id="{E2315980-5AB1-197E-26F5-9DC4CD4764EE}"/>
              </a:ext>
            </a:extLst>
          </xdr:cNvPr>
          <xdr:cNvSpPr>
            <a:spLocks noChangeAspect="1" noChangeArrowheads="1"/>
          </xdr:cNvSpPr>
        </xdr:nvSpPr>
        <xdr:spPr bwMode="auto">
          <a:xfrm>
            <a:off x="395" y="718"/>
            <a:ext cx="227" cy="20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4" name="Rectangle 305">
            <a:extLst>
              <a:ext uri="{FF2B5EF4-FFF2-40B4-BE49-F238E27FC236}">
                <a16:creationId xmlns:a16="http://schemas.microsoft.com/office/drawing/2014/main" id="{674FED2F-A6A2-ADC7-BC9E-123F6546D3FB}"/>
              </a:ext>
            </a:extLst>
          </xdr:cNvPr>
          <xdr:cNvSpPr>
            <a:spLocks noChangeAspect="1" noChangeArrowheads="1"/>
          </xdr:cNvSpPr>
        </xdr:nvSpPr>
        <xdr:spPr bwMode="auto">
          <a:xfrm>
            <a:off x="404" y="724"/>
            <a:ext cx="208" cy="11"/>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5" name="Rectangle 306">
            <a:extLst>
              <a:ext uri="{FF2B5EF4-FFF2-40B4-BE49-F238E27FC236}">
                <a16:creationId xmlns:a16="http://schemas.microsoft.com/office/drawing/2014/main" id="{2642039B-6938-9255-87C1-A871DB195100}"/>
              </a:ext>
            </a:extLst>
          </xdr:cNvPr>
          <xdr:cNvSpPr>
            <a:spLocks noChangeAspect="1" noChangeArrowheads="1"/>
          </xdr:cNvSpPr>
        </xdr:nvSpPr>
        <xdr:spPr bwMode="auto">
          <a:xfrm>
            <a:off x="466" y="742"/>
            <a:ext cx="79" cy="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596" name="Group 307">
            <a:extLst>
              <a:ext uri="{FF2B5EF4-FFF2-40B4-BE49-F238E27FC236}">
                <a16:creationId xmlns:a16="http://schemas.microsoft.com/office/drawing/2014/main" id="{943EBB67-076C-D171-A25E-510DB21E286D}"/>
              </a:ext>
            </a:extLst>
          </xdr:cNvPr>
          <xdr:cNvGrpSpPr>
            <a:grpSpLocks noChangeAspect="1"/>
          </xdr:cNvGrpSpPr>
        </xdr:nvGrpSpPr>
        <xdr:grpSpPr bwMode="auto">
          <a:xfrm>
            <a:off x="412" y="860"/>
            <a:ext cx="189" cy="57"/>
            <a:chOff x="660" y="637"/>
            <a:chExt cx="297" cy="85"/>
          </a:xfrm>
        </xdr:grpSpPr>
        <xdr:sp macro="" textlink="">
          <xdr:nvSpPr>
            <xdr:cNvPr id="1598" name="Line 308">
              <a:extLst>
                <a:ext uri="{FF2B5EF4-FFF2-40B4-BE49-F238E27FC236}">
                  <a16:creationId xmlns:a16="http://schemas.microsoft.com/office/drawing/2014/main" id="{EBF03851-85DA-A5B3-6CD3-1F7948108967}"/>
                </a:ext>
              </a:extLst>
            </xdr:cNvPr>
            <xdr:cNvSpPr>
              <a:spLocks noChangeAspect="1" noChangeShapeType="1"/>
            </xdr:cNvSpPr>
          </xdr:nvSpPr>
          <xdr:spPr bwMode="auto">
            <a:xfrm>
              <a:off x="66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9" name="Line 309">
              <a:extLst>
                <a:ext uri="{FF2B5EF4-FFF2-40B4-BE49-F238E27FC236}">
                  <a16:creationId xmlns:a16="http://schemas.microsoft.com/office/drawing/2014/main" id="{4AD19242-4D2C-2343-BCD9-CA354437E836}"/>
                </a:ext>
              </a:extLst>
            </xdr:cNvPr>
            <xdr:cNvSpPr>
              <a:spLocks noChangeAspect="1" noChangeShapeType="1"/>
            </xdr:cNvSpPr>
          </xdr:nvSpPr>
          <xdr:spPr bwMode="auto">
            <a:xfrm>
              <a:off x="66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0" name="Line 310">
              <a:extLst>
                <a:ext uri="{FF2B5EF4-FFF2-40B4-BE49-F238E27FC236}">
                  <a16:creationId xmlns:a16="http://schemas.microsoft.com/office/drawing/2014/main" id="{28CB0813-8BB4-ED80-5B57-7AA09E1F5264}"/>
                </a:ext>
              </a:extLst>
            </xdr:cNvPr>
            <xdr:cNvSpPr>
              <a:spLocks noChangeAspect="1" noChangeShapeType="1"/>
            </xdr:cNvSpPr>
          </xdr:nvSpPr>
          <xdr:spPr bwMode="auto">
            <a:xfrm>
              <a:off x="68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1" name="Line 311">
              <a:extLst>
                <a:ext uri="{FF2B5EF4-FFF2-40B4-BE49-F238E27FC236}">
                  <a16:creationId xmlns:a16="http://schemas.microsoft.com/office/drawing/2014/main" id="{E8AAD403-A03B-BEA9-AEFC-BAF23D064D9B}"/>
                </a:ext>
              </a:extLst>
            </xdr:cNvPr>
            <xdr:cNvSpPr>
              <a:spLocks noChangeAspect="1" noChangeShapeType="1"/>
            </xdr:cNvSpPr>
          </xdr:nvSpPr>
          <xdr:spPr bwMode="auto">
            <a:xfrm>
              <a:off x="68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2" name="Line 312">
              <a:extLst>
                <a:ext uri="{FF2B5EF4-FFF2-40B4-BE49-F238E27FC236}">
                  <a16:creationId xmlns:a16="http://schemas.microsoft.com/office/drawing/2014/main" id="{9D5183C2-7483-A67B-2A0A-EEBF6FF1F82C}"/>
                </a:ext>
              </a:extLst>
            </xdr:cNvPr>
            <xdr:cNvSpPr>
              <a:spLocks noChangeAspect="1" noChangeShapeType="1"/>
            </xdr:cNvSpPr>
          </xdr:nvSpPr>
          <xdr:spPr bwMode="auto">
            <a:xfrm>
              <a:off x="70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3" name="Line 313">
              <a:extLst>
                <a:ext uri="{FF2B5EF4-FFF2-40B4-BE49-F238E27FC236}">
                  <a16:creationId xmlns:a16="http://schemas.microsoft.com/office/drawing/2014/main" id="{20DF2E7C-58FA-070C-7E05-CB792BE984EA}"/>
                </a:ext>
              </a:extLst>
            </xdr:cNvPr>
            <xdr:cNvSpPr>
              <a:spLocks noChangeAspect="1" noChangeShapeType="1"/>
            </xdr:cNvSpPr>
          </xdr:nvSpPr>
          <xdr:spPr bwMode="auto">
            <a:xfrm>
              <a:off x="70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4" name="Line 314">
              <a:extLst>
                <a:ext uri="{FF2B5EF4-FFF2-40B4-BE49-F238E27FC236}">
                  <a16:creationId xmlns:a16="http://schemas.microsoft.com/office/drawing/2014/main" id="{761B69E6-D5FF-B56F-E3A8-C289AED34768}"/>
                </a:ext>
              </a:extLst>
            </xdr:cNvPr>
            <xdr:cNvSpPr>
              <a:spLocks noChangeAspect="1" noChangeShapeType="1"/>
            </xdr:cNvSpPr>
          </xdr:nvSpPr>
          <xdr:spPr bwMode="auto">
            <a:xfrm>
              <a:off x="720"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5" name="Line 315">
              <a:extLst>
                <a:ext uri="{FF2B5EF4-FFF2-40B4-BE49-F238E27FC236}">
                  <a16:creationId xmlns:a16="http://schemas.microsoft.com/office/drawing/2014/main" id="{8E62C48D-46A5-AE06-F856-A4DE36D95AF0}"/>
                </a:ext>
              </a:extLst>
            </xdr:cNvPr>
            <xdr:cNvSpPr>
              <a:spLocks noChangeAspect="1" noChangeShapeType="1"/>
            </xdr:cNvSpPr>
          </xdr:nvSpPr>
          <xdr:spPr bwMode="auto">
            <a:xfrm>
              <a:off x="720"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6" name="Line 316">
              <a:extLst>
                <a:ext uri="{FF2B5EF4-FFF2-40B4-BE49-F238E27FC236}">
                  <a16:creationId xmlns:a16="http://schemas.microsoft.com/office/drawing/2014/main" id="{EE87732B-97CC-5A17-DBF6-ECCE138D9830}"/>
                </a:ext>
              </a:extLst>
            </xdr:cNvPr>
            <xdr:cNvSpPr>
              <a:spLocks noChangeAspect="1" noChangeShapeType="1"/>
            </xdr:cNvSpPr>
          </xdr:nvSpPr>
          <xdr:spPr bwMode="auto">
            <a:xfrm>
              <a:off x="74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7" name="Line 317">
              <a:extLst>
                <a:ext uri="{FF2B5EF4-FFF2-40B4-BE49-F238E27FC236}">
                  <a16:creationId xmlns:a16="http://schemas.microsoft.com/office/drawing/2014/main" id="{26951B44-A6CE-E040-C06B-9F66DFC1CB51}"/>
                </a:ext>
              </a:extLst>
            </xdr:cNvPr>
            <xdr:cNvSpPr>
              <a:spLocks noChangeAspect="1" noChangeShapeType="1"/>
            </xdr:cNvSpPr>
          </xdr:nvSpPr>
          <xdr:spPr bwMode="auto">
            <a:xfrm>
              <a:off x="741"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8" name="Line 318">
              <a:extLst>
                <a:ext uri="{FF2B5EF4-FFF2-40B4-BE49-F238E27FC236}">
                  <a16:creationId xmlns:a16="http://schemas.microsoft.com/office/drawing/2014/main" id="{842CE57D-AFCD-6B1D-8F88-DE46FAB19D32}"/>
                </a:ext>
              </a:extLst>
            </xdr:cNvPr>
            <xdr:cNvSpPr>
              <a:spLocks noChangeAspect="1" noChangeShapeType="1"/>
            </xdr:cNvSpPr>
          </xdr:nvSpPr>
          <xdr:spPr bwMode="auto">
            <a:xfrm>
              <a:off x="762"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9" name="Line 319">
              <a:extLst>
                <a:ext uri="{FF2B5EF4-FFF2-40B4-BE49-F238E27FC236}">
                  <a16:creationId xmlns:a16="http://schemas.microsoft.com/office/drawing/2014/main" id="{B9EF7D5D-3B74-918C-B1A9-45D25A874D70}"/>
                </a:ext>
              </a:extLst>
            </xdr:cNvPr>
            <xdr:cNvSpPr>
              <a:spLocks noChangeAspect="1" noChangeShapeType="1"/>
            </xdr:cNvSpPr>
          </xdr:nvSpPr>
          <xdr:spPr bwMode="auto">
            <a:xfrm>
              <a:off x="762"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0" name="Line 320">
              <a:extLst>
                <a:ext uri="{FF2B5EF4-FFF2-40B4-BE49-F238E27FC236}">
                  <a16:creationId xmlns:a16="http://schemas.microsoft.com/office/drawing/2014/main" id="{9488C3F3-BEBA-629D-6A58-FA3DE973DF08}"/>
                </a:ext>
              </a:extLst>
            </xdr:cNvPr>
            <xdr:cNvSpPr>
              <a:spLocks noChangeAspect="1" noChangeShapeType="1"/>
            </xdr:cNvSpPr>
          </xdr:nvSpPr>
          <xdr:spPr bwMode="auto">
            <a:xfrm>
              <a:off x="91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1" name="Line 321">
              <a:extLst>
                <a:ext uri="{FF2B5EF4-FFF2-40B4-BE49-F238E27FC236}">
                  <a16:creationId xmlns:a16="http://schemas.microsoft.com/office/drawing/2014/main" id="{DE0DEDFA-3133-B61E-156A-9A3A767E65E7}"/>
                </a:ext>
              </a:extLst>
            </xdr:cNvPr>
            <xdr:cNvSpPr>
              <a:spLocks noChangeAspect="1" noChangeShapeType="1"/>
            </xdr:cNvSpPr>
          </xdr:nvSpPr>
          <xdr:spPr bwMode="auto">
            <a:xfrm>
              <a:off x="91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2" name="Line 322">
              <a:extLst>
                <a:ext uri="{FF2B5EF4-FFF2-40B4-BE49-F238E27FC236}">
                  <a16:creationId xmlns:a16="http://schemas.microsoft.com/office/drawing/2014/main" id="{D6FECC65-57CE-B4FB-C196-861F6D3B8732}"/>
                </a:ext>
              </a:extLst>
            </xdr:cNvPr>
            <xdr:cNvSpPr>
              <a:spLocks noChangeAspect="1" noChangeShapeType="1"/>
            </xdr:cNvSpPr>
          </xdr:nvSpPr>
          <xdr:spPr bwMode="auto">
            <a:xfrm>
              <a:off x="935"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3" name="Line 323">
              <a:extLst>
                <a:ext uri="{FF2B5EF4-FFF2-40B4-BE49-F238E27FC236}">
                  <a16:creationId xmlns:a16="http://schemas.microsoft.com/office/drawing/2014/main" id="{E063A22B-4115-5227-FECE-365F3C783981}"/>
                </a:ext>
              </a:extLst>
            </xdr:cNvPr>
            <xdr:cNvSpPr>
              <a:spLocks noChangeAspect="1" noChangeShapeType="1"/>
            </xdr:cNvSpPr>
          </xdr:nvSpPr>
          <xdr:spPr bwMode="auto">
            <a:xfrm>
              <a:off x="935"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4" name="Line 324">
              <a:extLst>
                <a:ext uri="{FF2B5EF4-FFF2-40B4-BE49-F238E27FC236}">
                  <a16:creationId xmlns:a16="http://schemas.microsoft.com/office/drawing/2014/main" id="{73D4B962-E9BA-3942-EC00-69BF0D9109E8}"/>
                </a:ext>
              </a:extLst>
            </xdr:cNvPr>
            <xdr:cNvSpPr>
              <a:spLocks noChangeAspect="1" noChangeShapeType="1"/>
            </xdr:cNvSpPr>
          </xdr:nvSpPr>
          <xdr:spPr bwMode="auto">
            <a:xfrm>
              <a:off x="957"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5" name="Line 325">
              <a:extLst>
                <a:ext uri="{FF2B5EF4-FFF2-40B4-BE49-F238E27FC236}">
                  <a16:creationId xmlns:a16="http://schemas.microsoft.com/office/drawing/2014/main" id="{5780CCB5-21A7-0D52-3B79-EE0DE280B661}"/>
                </a:ext>
              </a:extLst>
            </xdr:cNvPr>
            <xdr:cNvSpPr>
              <a:spLocks noChangeAspect="1" noChangeShapeType="1"/>
            </xdr:cNvSpPr>
          </xdr:nvSpPr>
          <xdr:spPr bwMode="auto">
            <a:xfrm>
              <a:off x="957"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6" name="Line 326">
              <a:extLst>
                <a:ext uri="{FF2B5EF4-FFF2-40B4-BE49-F238E27FC236}">
                  <a16:creationId xmlns:a16="http://schemas.microsoft.com/office/drawing/2014/main" id="{922F33D7-7BD1-FD6A-D85B-3D0A6DF7D32B}"/>
                </a:ext>
              </a:extLst>
            </xdr:cNvPr>
            <xdr:cNvSpPr>
              <a:spLocks noChangeAspect="1" noChangeShapeType="1"/>
            </xdr:cNvSpPr>
          </xdr:nvSpPr>
          <xdr:spPr bwMode="auto">
            <a:xfrm>
              <a:off x="852"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7" name="Line 327">
              <a:extLst>
                <a:ext uri="{FF2B5EF4-FFF2-40B4-BE49-F238E27FC236}">
                  <a16:creationId xmlns:a16="http://schemas.microsoft.com/office/drawing/2014/main" id="{81471C53-A06F-6F9F-8418-7BA7F5FC6ACA}"/>
                </a:ext>
              </a:extLst>
            </xdr:cNvPr>
            <xdr:cNvSpPr>
              <a:spLocks noChangeAspect="1" noChangeShapeType="1"/>
            </xdr:cNvSpPr>
          </xdr:nvSpPr>
          <xdr:spPr bwMode="auto">
            <a:xfrm>
              <a:off x="853"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8" name="Line 328">
              <a:extLst>
                <a:ext uri="{FF2B5EF4-FFF2-40B4-BE49-F238E27FC236}">
                  <a16:creationId xmlns:a16="http://schemas.microsoft.com/office/drawing/2014/main" id="{01172C2E-29AA-8373-F96D-7D090E64F4F0}"/>
                </a:ext>
              </a:extLst>
            </xdr:cNvPr>
            <xdr:cNvSpPr>
              <a:spLocks noChangeAspect="1" noChangeShapeType="1"/>
            </xdr:cNvSpPr>
          </xdr:nvSpPr>
          <xdr:spPr bwMode="auto">
            <a:xfrm>
              <a:off x="873"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9" name="Line 329">
              <a:extLst>
                <a:ext uri="{FF2B5EF4-FFF2-40B4-BE49-F238E27FC236}">
                  <a16:creationId xmlns:a16="http://schemas.microsoft.com/office/drawing/2014/main" id="{DD1C1BF0-3BE4-2548-18F8-54B1E94F3B40}"/>
                </a:ext>
              </a:extLst>
            </xdr:cNvPr>
            <xdr:cNvSpPr>
              <a:spLocks noChangeAspect="1" noChangeShapeType="1"/>
            </xdr:cNvSpPr>
          </xdr:nvSpPr>
          <xdr:spPr bwMode="auto">
            <a:xfrm>
              <a:off x="873"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0" name="Line 330">
              <a:extLst>
                <a:ext uri="{FF2B5EF4-FFF2-40B4-BE49-F238E27FC236}">
                  <a16:creationId xmlns:a16="http://schemas.microsoft.com/office/drawing/2014/main" id="{21BB890B-2B0E-C353-48A2-65C2D91BA2B1}"/>
                </a:ext>
              </a:extLst>
            </xdr:cNvPr>
            <xdr:cNvSpPr>
              <a:spLocks noChangeAspect="1" noChangeShapeType="1"/>
            </xdr:cNvSpPr>
          </xdr:nvSpPr>
          <xdr:spPr bwMode="auto">
            <a:xfrm>
              <a:off x="894" y="639"/>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1" name="Line 331">
              <a:extLst>
                <a:ext uri="{FF2B5EF4-FFF2-40B4-BE49-F238E27FC236}">
                  <a16:creationId xmlns:a16="http://schemas.microsoft.com/office/drawing/2014/main" id="{AD44E4F8-4D8C-BDC6-9B31-FD5CE68AF586}"/>
                </a:ext>
              </a:extLst>
            </xdr:cNvPr>
            <xdr:cNvSpPr>
              <a:spLocks noChangeAspect="1" noChangeShapeType="1"/>
            </xdr:cNvSpPr>
          </xdr:nvSpPr>
          <xdr:spPr bwMode="auto">
            <a:xfrm>
              <a:off x="894" y="690"/>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2" name="Line 332">
              <a:extLst>
                <a:ext uri="{FF2B5EF4-FFF2-40B4-BE49-F238E27FC236}">
                  <a16:creationId xmlns:a16="http://schemas.microsoft.com/office/drawing/2014/main" id="{520D187D-FCC1-E76E-9460-57B60452F5CB}"/>
                </a:ext>
              </a:extLst>
            </xdr:cNvPr>
            <xdr:cNvSpPr>
              <a:spLocks noChangeAspect="1" noChangeShapeType="1"/>
            </xdr:cNvSpPr>
          </xdr:nvSpPr>
          <xdr:spPr bwMode="auto">
            <a:xfrm>
              <a:off x="781" y="637"/>
              <a:ext cx="0" cy="30"/>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3" name="Line 333">
              <a:extLst>
                <a:ext uri="{FF2B5EF4-FFF2-40B4-BE49-F238E27FC236}">
                  <a16:creationId xmlns:a16="http://schemas.microsoft.com/office/drawing/2014/main" id="{BA84027D-1BF5-4CD6-CBDF-47039AA48EA7}"/>
                </a:ext>
              </a:extLst>
            </xdr:cNvPr>
            <xdr:cNvSpPr>
              <a:spLocks noChangeAspect="1" noChangeShapeType="1"/>
            </xdr:cNvSpPr>
          </xdr:nvSpPr>
          <xdr:spPr bwMode="auto">
            <a:xfrm>
              <a:off x="783" y="689"/>
              <a:ext cx="0" cy="29"/>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4" name="Line 334">
              <a:extLst>
                <a:ext uri="{FF2B5EF4-FFF2-40B4-BE49-F238E27FC236}">
                  <a16:creationId xmlns:a16="http://schemas.microsoft.com/office/drawing/2014/main" id="{50572AE3-1BD6-8452-420D-DE3DCEEFF05B}"/>
                </a:ext>
              </a:extLst>
            </xdr:cNvPr>
            <xdr:cNvSpPr>
              <a:spLocks noChangeAspect="1" noChangeShapeType="1"/>
            </xdr:cNvSpPr>
          </xdr:nvSpPr>
          <xdr:spPr bwMode="auto">
            <a:xfrm>
              <a:off x="833" y="638"/>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5" name="Line 335">
              <a:extLst>
                <a:ext uri="{FF2B5EF4-FFF2-40B4-BE49-F238E27FC236}">
                  <a16:creationId xmlns:a16="http://schemas.microsoft.com/office/drawing/2014/main" id="{78D41147-7D64-C76D-E9E7-C06599A65D8B}"/>
                </a:ext>
              </a:extLst>
            </xdr:cNvPr>
            <xdr:cNvSpPr>
              <a:spLocks noChangeAspect="1" noChangeShapeType="1"/>
            </xdr:cNvSpPr>
          </xdr:nvSpPr>
          <xdr:spPr bwMode="auto">
            <a:xfrm>
              <a:off x="835" y="691"/>
              <a:ext cx="0" cy="31"/>
            </a:xfrm>
            <a:prstGeom prst="line">
              <a:avLst/>
            </a:prstGeom>
            <a:noFill/>
            <a:ln w="9525">
              <a:solidFill>
                <a:srgbClr val="5F5F5F"/>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97" name="Rectangle 336">
            <a:extLst>
              <a:ext uri="{FF2B5EF4-FFF2-40B4-BE49-F238E27FC236}">
                <a16:creationId xmlns:a16="http://schemas.microsoft.com/office/drawing/2014/main" id="{8E10EC07-4407-5DB8-0EF4-ACAFE2AA3BD4}"/>
              </a:ext>
            </a:extLst>
          </xdr:cNvPr>
          <xdr:cNvSpPr>
            <a:spLocks noChangeAspect="1" noChangeArrowheads="1"/>
          </xdr:cNvSpPr>
        </xdr:nvSpPr>
        <xdr:spPr bwMode="auto">
          <a:xfrm>
            <a:off x="395" y="684"/>
            <a:ext cx="227" cy="33"/>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54</xdr:col>
      <xdr:colOff>209888</xdr:colOff>
      <xdr:row>112</xdr:row>
      <xdr:rowOff>150812</xdr:rowOff>
    </xdr:from>
    <xdr:to>
      <xdr:col>57</xdr:col>
      <xdr:colOff>189051</xdr:colOff>
      <xdr:row>113</xdr:row>
      <xdr:rowOff>165421</xdr:rowOff>
    </xdr:to>
    <xdr:grpSp>
      <xdr:nvGrpSpPr>
        <xdr:cNvPr id="1634" name="Group 554">
          <a:extLst>
            <a:ext uri="{FF2B5EF4-FFF2-40B4-BE49-F238E27FC236}">
              <a16:creationId xmlns:a16="http://schemas.microsoft.com/office/drawing/2014/main" id="{81CFAE2F-A66F-9205-498E-B63027D3AC13}"/>
            </a:ext>
          </a:extLst>
        </xdr:cNvPr>
        <xdr:cNvGrpSpPr>
          <a:grpSpLocks noChangeAspect="1"/>
        </xdr:cNvGrpSpPr>
      </xdr:nvGrpSpPr>
      <xdr:grpSpPr bwMode="auto">
        <a:xfrm>
          <a:off x="12643096" y="25938207"/>
          <a:ext cx="669898" cy="244854"/>
          <a:chOff x="590" y="1469"/>
          <a:chExt cx="470" cy="116"/>
        </a:xfrm>
      </xdr:grpSpPr>
      <xdr:grpSp>
        <xdr:nvGrpSpPr>
          <xdr:cNvPr id="1635" name="Group 555">
            <a:extLst>
              <a:ext uri="{FF2B5EF4-FFF2-40B4-BE49-F238E27FC236}">
                <a16:creationId xmlns:a16="http://schemas.microsoft.com/office/drawing/2014/main" id="{01A9C130-E30E-A764-FE12-DD9BCB6CBFF7}"/>
              </a:ext>
            </a:extLst>
          </xdr:cNvPr>
          <xdr:cNvGrpSpPr>
            <a:grpSpLocks noChangeAspect="1"/>
          </xdr:cNvGrpSpPr>
        </xdr:nvGrpSpPr>
        <xdr:grpSpPr bwMode="auto">
          <a:xfrm>
            <a:off x="590" y="1469"/>
            <a:ext cx="211" cy="116"/>
            <a:chOff x="980" y="698"/>
            <a:chExt cx="259" cy="116"/>
          </a:xfrm>
        </xdr:grpSpPr>
        <xdr:sp macro="" textlink="">
          <xdr:nvSpPr>
            <xdr:cNvPr id="1641" name="Rectangle 556">
              <a:extLst>
                <a:ext uri="{FF2B5EF4-FFF2-40B4-BE49-F238E27FC236}">
                  <a16:creationId xmlns:a16="http://schemas.microsoft.com/office/drawing/2014/main" id="{F3E42E41-60D5-29D6-A95E-E41F2DEE5CCA}"/>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42" name="Rectangle 557">
              <a:extLst>
                <a:ext uri="{FF2B5EF4-FFF2-40B4-BE49-F238E27FC236}">
                  <a16:creationId xmlns:a16="http://schemas.microsoft.com/office/drawing/2014/main" id="{505DCC6F-577E-677B-A8CB-14437532388A}"/>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636" name="Group 558">
            <a:extLst>
              <a:ext uri="{FF2B5EF4-FFF2-40B4-BE49-F238E27FC236}">
                <a16:creationId xmlns:a16="http://schemas.microsoft.com/office/drawing/2014/main" id="{A07E5E1F-F43D-4318-6547-EC490932E4CB}"/>
              </a:ext>
            </a:extLst>
          </xdr:cNvPr>
          <xdr:cNvGrpSpPr>
            <a:grpSpLocks noChangeAspect="1"/>
          </xdr:cNvGrpSpPr>
        </xdr:nvGrpSpPr>
        <xdr:grpSpPr bwMode="auto">
          <a:xfrm>
            <a:off x="852" y="1477"/>
            <a:ext cx="208" cy="105"/>
            <a:chOff x="1290" y="718"/>
            <a:chExt cx="208" cy="99"/>
          </a:xfrm>
        </xdr:grpSpPr>
        <xdr:sp macro="" textlink="">
          <xdr:nvSpPr>
            <xdr:cNvPr id="1637" name="Rectangle 559">
              <a:extLst>
                <a:ext uri="{FF2B5EF4-FFF2-40B4-BE49-F238E27FC236}">
                  <a16:creationId xmlns:a16="http://schemas.microsoft.com/office/drawing/2014/main" id="{F3D54DF6-184B-26A5-34C1-DDBF9C737FD9}"/>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8" name="Line 560">
              <a:extLst>
                <a:ext uri="{FF2B5EF4-FFF2-40B4-BE49-F238E27FC236}">
                  <a16:creationId xmlns:a16="http://schemas.microsoft.com/office/drawing/2014/main" id="{5B2351FD-515A-C900-2410-633F68042354}"/>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9" name="Line 561">
              <a:extLst>
                <a:ext uri="{FF2B5EF4-FFF2-40B4-BE49-F238E27FC236}">
                  <a16:creationId xmlns:a16="http://schemas.microsoft.com/office/drawing/2014/main" id="{BC902A77-51F8-4A47-7363-94893DED1484}"/>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40" name="Line 562">
              <a:extLst>
                <a:ext uri="{FF2B5EF4-FFF2-40B4-BE49-F238E27FC236}">
                  <a16:creationId xmlns:a16="http://schemas.microsoft.com/office/drawing/2014/main" id="{41D92BFB-FB38-911F-2645-404F320CBF66}"/>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57</xdr:col>
      <xdr:colOff>213293</xdr:colOff>
      <xdr:row>112</xdr:row>
      <xdr:rowOff>191347</xdr:rowOff>
    </xdr:from>
    <xdr:to>
      <xdr:col>58</xdr:col>
      <xdr:colOff>163441</xdr:colOff>
      <xdr:row>113</xdr:row>
      <xdr:rowOff>138398</xdr:rowOff>
    </xdr:to>
    <xdr:grpSp>
      <xdr:nvGrpSpPr>
        <xdr:cNvPr id="1643" name="Group 563">
          <a:extLst>
            <a:ext uri="{FF2B5EF4-FFF2-40B4-BE49-F238E27FC236}">
              <a16:creationId xmlns:a16="http://schemas.microsoft.com/office/drawing/2014/main" id="{32F57A42-A8E3-52F8-2F97-4B8657C3A24C}"/>
            </a:ext>
          </a:extLst>
        </xdr:cNvPr>
        <xdr:cNvGrpSpPr>
          <a:grpSpLocks noChangeAspect="1"/>
        </xdr:cNvGrpSpPr>
      </xdr:nvGrpSpPr>
      <xdr:grpSpPr bwMode="auto">
        <a:xfrm>
          <a:off x="13337236" y="25978742"/>
          <a:ext cx="180393" cy="177296"/>
          <a:chOff x="1172" y="1491"/>
          <a:chExt cx="106" cy="90"/>
        </a:xfrm>
      </xdr:grpSpPr>
      <xdr:sp macro="" textlink="">
        <xdr:nvSpPr>
          <xdr:cNvPr id="1644" name="Arc 564">
            <a:extLst>
              <a:ext uri="{FF2B5EF4-FFF2-40B4-BE49-F238E27FC236}">
                <a16:creationId xmlns:a16="http://schemas.microsoft.com/office/drawing/2014/main" id="{D945F3DD-5B04-ED17-2CB2-44101CDC485C}"/>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645" name="Group 565">
            <a:extLst>
              <a:ext uri="{FF2B5EF4-FFF2-40B4-BE49-F238E27FC236}">
                <a16:creationId xmlns:a16="http://schemas.microsoft.com/office/drawing/2014/main" id="{BEBC14DA-0E05-A246-0A36-67B851988BA1}"/>
              </a:ext>
            </a:extLst>
          </xdr:cNvPr>
          <xdr:cNvGrpSpPr>
            <a:grpSpLocks noChangeAspect="1"/>
          </xdr:cNvGrpSpPr>
        </xdr:nvGrpSpPr>
        <xdr:grpSpPr bwMode="auto">
          <a:xfrm>
            <a:off x="1172" y="1492"/>
            <a:ext cx="106" cy="89"/>
            <a:chOff x="1172" y="1492"/>
            <a:chExt cx="106" cy="89"/>
          </a:xfrm>
        </xdr:grpSpPr>
        <xdr:sp macro="" textlink="">
          <xdr:nvSpPr>
            <xdr:cNvPr id="1646" name="Arc 566">
              <a:extLst>
                <a:ext uri="{FF2B5EF4-FFF2-40B4-BE49-F238E27FC236}">
                  <a16:creationId xmlns:a16="http://schemas.microsoft.com/office/drawing/2014/main" id="{D15EA36A-D8F8-16F9-4C83-B131D9AE982D}"/>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47" name="Oval 567">
              <a:extLst>
                <a:ext uri="{FF2B5EF4-FFF2-40B4-BE49-F238E27FC236}">
                  <a16:creationId xmlns:a16="http://schemas.microsoft.com/office/drawing/2014/main" id="{5B9DA0E9-0F70-1F15-36B5-EAD9A3E4DC7F}"/>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38</xdr:col>
      <xdr:colOff>95097</xdr:colOff>
      <xdr:row>104</xdr:row>
      <xdr:rowOff>149251</xdr:rowOff>
    </xdr:from>
    <xdr:to>
      <xdr:col>53</xdr:col>
      <xdr:colOff>95097</xdr:colOff>
      <xdr:row>107</xdr:row>
      <xdr:rowOff>158776</xdr:rowOff>
    </xdr:to>
    <xdr:sp macro="" textlink="">
      <xdr:nvSpPr>
        <xdr:cNvPr id="2225" name="Text Box 502">
          <a:extLst>
            <a:ext uri="{FF2B5EF4-FFF2-40B4-BE49-F238E27FC236}">
              <a16:creationId xmlns:a16="http://schemas.microsoft.com/office/drawing/2014/main" id="{928E1580-425E-03CB-5428-EA91FECA695E}"/>
            </a:ext>
          </a:extLst>
        </xdr:cNvPr>
        <xdr:cNvSpPr txBox="1">
          <a:spLocks noChangeArrowheads="1"/>
        </xdr:cNvSpPr>
      </xdr:nvSpPr>
      <xdr:spPr bwMode="auto">
        <a:xfrm>
          <a:off x="8781897" y="23923651"/>
          <a:ext cx="3429000" cy="695325"/>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指令台⑤</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16</xdr:col>
      <xdr:colOff>45894</xdr:colOff>
      <xdr:row>108</xdr:row>
      <xdr:rowOff>7971</xdr:rowOff>
    </xdr:from>
    <xdr:to>
      <xdr:col>16</xdr:col>
      <xdr:colOff>45894</xdr:colOff>
      <xdr:row>126</xdr:row>
      <xdr:rowOff>98462</xdr:rowOff>
    </xdr:to>
    <xdr:sp macro="" textlink="">
      <xdr:nvSpPr>
        <xdr:cNvPr id="2304" name="Line 913">
          <a:extLst>
            <a:ext uri="{FF2B5EF4-FFF2-40B4-BE49-F238E27FC236}">
              <a16:creationId xmlns:a16="http://schemas.microsoft.com/office/drawing/2014/main" id="{BFA4630F-9580-879F-EE85-E28D2C3F4006}"/>
            </a:ext>
          </a:extLst>
        </xdr:cNvPr>
        <xdr:cNvSpPr>
          <a:spLocks noChangeShapeType="1"/>
        </xdr:cNvSpPr>
      </xdr:nvSpPr>
      <xdr:spPr bwMode="auto">
        <a:xfrm>
          <a:off x="3703494" y="24696771"/>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755</xdr:colOff>
      <xdr:row>107</xdr:row>
      <xdr:rowOff>12700</xdr:rowOff>
    </xdr:from>
    <xdr:to>
      <xdr:col>29</xdr:col>
      <xdr:colOff>125237</xdr:colOff>
      <xdr:row>112</xdr:row>
      <xdr:rowOff>159878</xdr:rowOff>
    </xdr:to>
    <xdr:grpSp>
      <xdr:nvGrpSpPr>
        <xdr:cNvPr id="2305" name="Group 371">
          <a:extLst>
            <a:ext uri="{FF2B5EF4-FFF2-40B4-BE49-F238E27FC236}">
              <a16:creationId xmlns:a16="http://schemas.microsoft.com/office/drawing/2014/main" id="{EAA35D62-350D-3FF2-CC1F-1DA948CD7F72}"/>
            </a:ext>
          </a:extLst>
        </xdr:cNvPr>
        <xdr:cNvGrpSpPr>
          <a:grpSpLocks noChangeAspect="1"/>
        </xdr:cNvGrpSpPr>
      </xdr:nvGrpSpPr>
      <xdr:grpSpPr bwMode="auto">
        <a:xfrm>
          <a:off x="5526625" y="24648873"/>
          <a:ext cx="1275705" cy="1298400"/>
          <a:chOff x="302" y="106"/>
          <a:chExt cx="179" cy="186"/>
        </a:xfrm>
      </xdr:grpSpPr>
      <xdr:sp macro="" textlink="">
        <xdr:nvSpPr>
          <xdr:cNvPr id="2306" name="Rectangle 372">
            <a:extLst>
              <a:ext uri="{FF2B5EF4-FFF2-40B4-BE49-F238E27FC236}">
                <a16:creationId xmlns:a16="http://schemas.microsoft.com/office/drawing/2014/main" id="{2CB7C448-57CF-F91F-2794-6E8E3E9CDB14}"/>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7" name="Rectangle 373">
            <a:extLst>
              <a:ext uri="{FF2B5EF4-FFF2-40B4-BE49-F238E27FC236}">
                <a16:creationId xmlns:a16="http://schemas.microsoft.com/office/drawing/2014/main" id="{76DE4F9E-676E-E240-EE71-3F99D1E28147}"/>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8" name="Rectangle 374">
            <a:extLst>
              <a:ext uri="{FF2B5EF4-FFF2-40B4-BE49-F238E27FC236}">
                <a16:creationId xmlns:a16="http://schemas.microsoft.com/office/drawing/2014/main" id="{D6D3D581-B88E-A585-FC27-0CF03012E242}"/>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16</xdr:col>
      <xdr:colOff>215109</xdr:colOff>
      <xdr:row>107</xdr:row>
      <xdr:rowOff>12700</xdr:rowOff>
    </xdr:from>
    <xdr:to>
      <xdr:col>22</xdr:col>
      <xdr:colOff>110991</xdr:colOff>
      <xdr:row>112</xdr:row>
      <xdr:rowOff>159878</xdr:rowOff>
    </xdr:to>
    <xdr:grpSp>
      <xdr:nvGrpSpPr>
        <xdr:cNvPr id="2309" name="Group 379">
          <a:extLst>
            <a:ext uri="{FF2B5EF4-FFF2-40B4-BE49-F238E27FC236}">
              <a16:creationId xmlns:a16="http://schemas.microsoft.com/office/drawing/2014/main" id="{B6B340B2-AC46-42B5-8D22-12DBE2E9812C}"/>
            </a:ext>
          </a:extLst>
        </xdr:cNvPr>
        <xdr:cNvGrpSpPr>
          <a:grpSpLocks noChangeAspect="1"/>
        </xdr:cNvGrpSpPr>
      </xdr:nvGrpSpPr>
      <xdr:grpSpPr bwMode="auto">
        <a:xfrm>
          <a:off x="3899022" y="24648873"/>
          <a:ext cx="1277352" cy="1298400"/>
          <a:chOff x="302" y="106"/>
          <a:chExt cx="179" cy="186"/>
        </a:xfrm>
      </xdr:grpSpPr>
      <xdr:sp macro="" textlink="">
        <xdr:nvSpPr>
          <xdr:cNvPr id="2310" name="Rectangle 380">
            <a:extLst>
              <a:ext uri="{FF2B5EF4-FFF2-40B4-BE49-F238E27FC236}">
                <a16:creationId xmlns:a16="http://schemas.microsoft.com/office/drawing/2014/main" id="{5027C619-48A8-D062-C770-D98B0B88933B}"/>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11" name="Rectangle 381">
            <a:extLst>
              <a:ext uri="{FF2B5EF4-FFF2-40B4-BE49-F238E27FC236}">
                <a16:creationId xmlns:a16="http://schemas.microsoft.com/office/drawing/2014/main" id="{069369C0-3DD4-F06A-8C16-D5BF9D036060}"/>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12" name="Rectangle 382">
            <a:extLst>
              <a:ext uri="{FF2B5EF4-FFF2-40B4-BE49-F238E27FC236}">
                <a16:creationId xmlns:a16="http://schemas.microsoft.com/office/drawing/2014/main" id="{C7D8D549-602A-5867-F081-0C4C8642AACB}"/>
              </a:ext>
            </a:extLst>
          </xdr:cNvPr>
          <xdr:cNvSpPr>
            <a:spLocks noChangeArrowheads="1"/>
          </xdr:cNvSpPr>
        </xdr:nvSpPr>
        <xdr:spPr bwMode="auto">
          <a:xfrm>
            <a:off x="309" y="114"/>
            <a:ext cx="160" cy="122"/>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21</xdr:col>
      <xdr:colOff>82888</xdr:colOff>
      <xdr:row>112</xdr:row>
      <xdr:rowOff>150812</xdr:rowOff>
    </xdr:from>
    <xdr:to>
      <xdr:col>24</xdr:col>
      <xdr:colOff>62051</xdr:colOff>
      <xdr:row>113</xdr:row>
      <xdr:rowOff>165421</xdr:rowOff>
    </xdr:to>
    <xdr:grpSp>
      <xdr:nvGrpSpPr>
        <xdr:cNvPr id="2313" name="Group 554">
          <a:extLst>
            <a:ext uri="{FF2B5EF4-FFF2-40B4-BE49-F238E27FC236}">
              <a16:creationId xmlns:a16="http://schemas.microsoft.com/office/drawing/2014/main" id="{193CBA29-5325-96F0-66E3-5E49621DA499}"/>
            </a:ext>
          </a:extLst>
        </xdr:cNvPr>
        <xdr:cNvGrpSpPr>
          <a:grpSpLocks noChangeAspect="1"/>
        </xdr:cNvGrpSpPr>
      </xdr:nvGrpSpPr>
      <xdr:grpSpPr bwMode="auto">
        <a:xfrm>
          <a:off x="4918026" y="25938207"/>
          <a:ext cx="669895" cy="244854"/>
          <a:chOff x="590" y="1469"/>
          <a:chExt cx="470" cy="116"/>
        </a:xfrm>
      </xdr:grpSpPr>
      <xdr:grpSp>
        <xdr:nvGrpSpPr>
          <xdr:cNvPr id="2314" name="Group 555">
            <a:extLst>
              <a:ext uri="{FF2B5EF4-FFF2-40B4-BE49-F238E27FC236}">
                <a16:creationId xmlns:a16="http://schemas.microsoft.com/office/drawing/2014/main" id="{75CDE735-DB1C-0444-5C79-BBCD1EB5AF89}"/>
              </a:ext>
            </a:extLst>
          </xdr:cNvPr>
          <xdr:cNvGrpSpPr>
            <a:grpSpLocks noChangeAspect="1"/>
          </xdr:cNvGrpSpPr>
        </xdr:nvGrpSpPr>
        <xdr:grpSpPr bwMode="auto">
          <a:xfrm>
            <a:off x="590" y="1469"/>
            <a:ext cx="211" cy="116"/>
            <a:chOff x="980" y="698"/>
            <a:chExt cx="259" cy="116"/>
          </a:xfrm>
        </xdr:grpSpPr>
        <xdr:sp macro="" textlink="">
          <xdr:nvSpPr>
            <xdr:cNvPr id="2422" name="Rectangle 556">
              <a:extLst>
                <a:ext uri="{FF2B5EF4-FFF2-40B4-BE49-F238E27FC236}">
                  <a16:creationId xmlns:a16="http://schemas.microsoft.com/office/drawing/2014/main" id="{7DFCE313-5FBB-B278-9761-A19494D1CA59}"/>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27" name="Rectangle 557">
              <a:extLst>
                <a:ext uri="{FF2B5EF4-FFF2-40B4-BE49-F238E27FC236}">
                  <a16:creationId xmlns:a16="http://schemas.microsoft.com/office/drawing/2014/main" id="{AC35210E-82B3-2C44-B32E-8C8F569B2A2D}"/>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15" name="Group 558">
            <a:extLst>
              <a:ext uri="{FF2B5EF4-FFF2-40B4-BE49-F238E27FC236}">
                <a16:creationId xmlns:a16="http://schemas.microsoft.com/office/drawing/2014/main" id="{761B5D5E-26C8-8111-B167-D770336BEFF6}"/>
              </a:ext>
            </a:extLst>
          </xdr:cNvPr>
          <xdr:cNvGrpSpPr>
            <a:grpSpLocks noChangeAspect="1"/>
          </xdr:cNvGrpSpPr>
        </xdr:nvGrpSpPr>
        <xdr:grpSpPr bwMode="auto">
          <a:xfrm>
            <a:off x="852" y="1477"/>
            <a:ext cx="208" cy="105"/>
            <a:chOff x="1290" y="718"/>
            <a:chExt cx="208" cy="99"/>
          </a:xfrm>
        </xdr:grpSpPr>
        <xdr:sp macro="" textlink="">
          <xdr:nvSpPr>
            <xdr:cNvPr id="2316" name="Rectangle 559">
              <a:extLst>
                <a:ext uri="{FF2B5EF4-FFF2-40B4-BE49-F238E27FC236}">
                  <a16:creationId xmlns:a16="http://schemas.microsoft.com/office/drawing/2014/main" id="{5C3A39D6-A47E-7D6E-5F01-9C09D20AFF36}"/>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19" name="Line 560">
              <a:extLst>
                <a:ext uri="{FF2B5EF4-FFF2-40B4-BE49-F238E27FC236}">
                  <a16:creationId xmlns:a16="http://schemas.microsoft.com/office/drawing/2014/main" id="{D9A30371-539D-5E50-831F-5D829B0E988D}"/>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20" name="Line 561">
              <a:extLst>
                <a:ext uri="{FF2B5EF4-FFF2-40B4-BE49-F238E27FC236}">
                  <a16:creationId xmlns:a16="http://schemas.microsoft.com/office/drawing/2014/main" id="{DC69380C-97E4-50BD-46A1-4996F02C66E1}"/>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21" name="Line 562">
              <a:extLst>
                <a:ext uri="{FF2B5EF4-FFF2-40B4-BE49-F238E27FC236}">
                  <a16:creationId xmlns:a16="http://schemas.microsoft.com/office/drawing/2014/main" id="{E20059BA-E4FB-206B-09CD-620FE4713450}"/>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24</xdr:col>
      <xdr:colOff>86293</xdr:colOff>
      <xdr:row>112</xdr:row>
      <xdr:rowOff>191347</xdr:rowOff>
    </xdr:from>
    <xdr:to>
      <xdr:col>25</xdr:col>
      <xdr:colOff>36441</xdr:colOff>
      <xdr:row>113</xdr:row>
      <xdr:rowOff>138398</xdr:rowOff>
    </xdr:to>
    <xdr:grpSp>
      <xdr:nvGrpSpPr>
        <xdr:cNvPr id="2428" name="Group 563">
          <a:extLst>
            <a:ext uri="{FF2B5EF4-FFF2-40B4-BE49-F238E27FC236}">
              <a16:creationId xmlns:a16="http://schemas.microsoft.com/office/drawing/2014/main" id="{ACCD61BB-BCA7-7F51-A015-E0DBD9CFA038}"/>
            </a:ext>
          </a:extLst>
        </xdr:cNvPr>
        <xdr:cNvGrpSpPr>
          <a:grpSpLocks noChangeAspect="1"/>
        </xdr:cNvGrpSpPr>
      </xdr:nvGrpSpPr>
      <xdr:grpSpPr bwMode="auto">
        <a:xfrm>
          <a:off x="5612163" y="25978742"/>
          <a:ext cx="180393" cy="177296"/>
          <a:chOff x="1172" y="1491"/>
          <a:chExt cx="106" cy="90"/>
        </a:xfrm>
      </xdr:grpSpPr>
      <xdr:sp macro="" textlink="">
        <xdr:nvSpPr>
          <xdr:cNvPr id="2429" name="Arc 564">
            <a:extLst>
              <a:ext uri="{FF2B5EF4-FFF2-40B4-BE49-F238E27FC236}">
                <a16:creationId xmlns:a16="http://schemas.microsoft.com/office/drawing/2014/main" id="{67CD9CF7-02FA-9CA2-9FC2-7A18976A4F99}"/>
              </a:ext>
            </a:extLst>
          </xdr:cNvPr>
          <xdr:cNvSpPr>
            <a:spLocks noChangeAspect="1"/>
          </xdr:cNvSpPr>
        </xdr:nvSpPr>
        <xdr:spPr bwMode="auto">
          <a:xfrm>
            <a:off x="1212" y="1491"/>
            <a:ext cx="47" cy="78"/>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430" name="Group 565">
            <a:extLst>
              <a:ext uri="{FF2B5EF4-FFF2-40B4-BE49-F238E27FC236}">
                <a16:creationId xmlns:a16="http://schemas.microsoft.com/office/drawing/2014/main" id="{E7CAD1D6-E5D5-CF5E-ED6D-6FCFA2ED7A31}"/>
              </a:ext>
            </a:extLst>
          </xdr:cNvPr>
          <xdr:cNvGrpSpPr>
            <a:grpSpLocks noChangeAspect="1"/>
          </xdr:cNvGrpSpPr>
        </xdr:nvGrpSpPr>
        <xdr:grpSpPr bwMode="auto">
          <a:xfrm>
            <a:off x="1172" y="1492"/>
            <a:ext cx="106" cy="89"/>
            <a:chOff x="1172" y="1492"/>
            <a:chExt cx="106" cy="89"/>
          </a:xfrm>
        </xdr:grpSpPr>
        <xdr:sp macro="" textlink="">
          <xdr:nvSpPr>
            <xdr:cNvPr id="2431" name="Arc 566">
              <a:extLst>
                <a:ext uri="{FF2B5EF4-FFF2-40B4-BE49-F238E27FC236}">
                  <a16:creationId xmlns:a16="http://schemas.microsoft.com/office/drawing/2014/main" id="{E34A11BE-020E-C60C-A42D-51D003D965B5}"/>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32" name="Oval 567">
              <a:extLst>
                <a:ext uri="{FF2B5EF4-FFF2-40B4-BE49-F238E27FC236}">
                  <a16:creationId xmlns:a16="http://schemas.microsoft.com/office/drawing/2014/main" id="{C8F5AD4B-C757-57A9-2B75-C1D6F16BF6C0}"/>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50</xdr:col>
      <xdr:colOff>104299</xdr:colOff>
      <xdr:row>107</xdr:row>
      <xdr:rowOff>77777</xdr:rowOff>
    </xdr:from>
    <xdr:to>
      <xdr:col>56</xdr:col>
      <xdr:colOff>2681</xdr:colOff>
      <xdr:row>112</xdr:row>
      <xdr:rowOff>224955</xdr:rowOff>
    </xdr:to>
    <xdr:grpSp>
      <xdr:nvGrpSpPr>
        <xdr:cNvPr id="2433" name="Group 371">
          <a:extLst>
            <a:ext uri="{FF2B5EF4-FFF2-40B4-BE49-F238E27FC236}">
              <a16:creationId xmlns:a16="http://schemas.microsoft.com/office/drawing/2014/main" id="{1CBEB2E0-1A9C-D531-CD03-3A274DEE9A3B}"/>
            </a:ext>
          </a:extLst>
        </xdr:cNvPr>
        <xdr:cNvGrpSpPr>
          <a:grpSpLocks noChangeAspect="1"/>
        </xdr:cNvGrpSpPr>
      </xdr:nvGrpSpPr>
      <xdr:grpSpPr bwMode="auto">
        <a:xfrm>
          <a:off x="11616529" y="24713950"/>
          <a:ext cx="1279850" cy="1298400"/>
          <a:chOff x="302" y="106"/>
          <a:chExt cx="179" cy="186"/>
        </a:xfrm>
      </xdr:grpSpPr>
      <xdr:sp macro="" textlink="">
        <xdr:nvSpPr>
          <xdr:cNvPr id="2434" name="Rectangle 372">
            <a:extLst>
              <a:ext uri="{FF2B5EF4-FFF2-40B4-BE49-F238E27FC236}">
                <a16:creationId xmlns:a16="http://schemas.microsoft.com/office/drawing/2014/main" id="{377C1FFB-8233-9C58-D930-E5BDA2B1F84E}"/>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35" name="Rectangle 373">
            <a:extLst>
              <a:ext uri="{FF2B5EF4-FFF2-40B4-BE49-F238E27FC236}">
                <a16:creationId xmlns:a16="http://schemas.microsoft.com/office/drawing/2014/main" id="{B1D38A3E-BE2D-D930-9DAB-9AEA8FEDBC26}"/>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36" name="Rectangle 374">
            <a:extLst>
              <a:ext uri="{FF2B5EF4-FFF2-40B4-BE49-F238E27FC236}">
                <a16:creationId xmlns:a16="http://schemas.microsoft.com/office/drawing/2014/main" id="{AAA003A1-13EC-AB87-9F4F-C2C9E5E84FD2}"/>
              </a:ext>
            </a:extLst>
          </xdr:cNvPr>
          <xdr:cNvSpPr>
            <a:spLocks noChangeArrowheads="1"/>
          </xdr:cNvSpPr>
        </xdr:nvSpPr>
        <xdr:spPr bwMode="auto">
          <a:xfrm>
            <a:off x="310" y="114"/>
            <a:ext cx="160"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自</a:t>
            </a:r>
            <a:endParaRPr lang="ja-JP" altLang="en-US"/>
          </a:p>
        </xdr:txBody>
      </xdr:sp>
    </xdr:grpSp>
    <xdr:clientData/>
  </xdr:twoCellAnchor>
  <xdr:twoCellAnchor>
    <xdr:from>
      <xdr:col>57</xdr:col>
      <xdr:colOff>128824</xdr:colOff>
      <xdr:row>107</xdr:row>
      <xdr:rowOff>77777</xdr:rowOff>
    </xdr:from>
    <xdr:to>
      <xdr:col>63</xdr:col>
      <xdr:colOff>27206</xdr:colOff>
      <xdr:row>112</xdr:row>
      <xdr:rowOff>224955</xdr:rowOff>
    </xdr:to>
    <xdr:grpSp>
      <xdr:nvGrpSpPr>
        <xdr:cNvPr id="2437" name="Group 375">
          <a:extLst>
            <a:ext uri="{FF2B5EF4-FFF2-40B4-BE49-F238E27FC236}">
              <a16:creationId xmlns:a16="http://schemas.microsoft.com/office/drawing/2014/main" id="{652E2A2E-F928-2C85-65C1-6269860F4A68}"/>
            </a:ext>
          </a:extLst>
        </xdr:cNvPr>
        <xdr:cNvGrpSpPr>
          <a:grpSpLocks noChangeAspect="1"/>
        </xdr:cNvGrpSpPr>
      </xdr:nvGrpSpPr>
      <xdr:grpSpPr bwMode="auto">
        <a:xfrm>
          <a:off x="13252767" y="24713950"/>
          <a:ext cx="1279849" cy="1298400"/>
          <a:chOff x="302" y="106"/>
          <a:chExt cx="179" cy="186"/>
        </a:xfrm>
      </xdr:grpSpPr>
      <xdr:sp macro="" textlink="">
        <xdr:nvSpPr>
          <xdr:cNvPr id="2438" name="Rectangle 376">
            <a:extLst>
              <a:ext uri="{FF2B5EF4-FFF2-40B4-BE49-F238E27FC236}">
                <a16:creationId xmlns:a16="http://schemas.microsoft.com/office/drawing/2014/main" id="{76071982-1912-7B7A-4EA8-3F340729E995}"/>
              </a:ext>
            </a:extLst>
          </xdr:cNvPr>
          <xdr:cNvSpPr>
            <a:spLocks noChangeAspect="1" noChangeArrowheads="1"/>
          </xdr:cNvSpPr>
        </xdr:nvSpPr>
        <xdr:spPr bwMode="auto">
          <a:xfrm>
            <a:off x="374" y="242"/>
            <a:ext cx="34" cy="50"/>
          </a:xfrm>
          <a:prstGeom prst="rect">
            <a:avLst/>
          </a:prstGeom>
          <a:solidFill>
            <a:srgbClr val="FFFFFF"/>
          </a:solidFill>
          <a:ln w="12700">
            <a:solidFill>
              <a:srgbClr val="5F5F5F"/>
            </a:solidFill>
            <a:miter lim="800000"/>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39" name="Rectangle 377">
            <a:extLst>
              <a:ext uri="{FF2B5EF4-FFF2-40B4-BE49-F238E27FC236}">
                <a16:creationId xmlns:a16="http://schemas.microsoft.com/office/drawing/2014/main" id="{34F0894E-AA2E-7A70-2771-49013D1337D3}"/>
              </a:ext>
            </a:extLst>
          </xdr:cNvPr>
          <xdr:cNvSpPr>
            <a:spLocks noChangeAspect="1" noChangeArrowheads="1"/>
          </xdr:cNvSpPr>
        </xdr:nvSpPr>
        <xdr:spPr bwMode="auto">
          <a:xfrm>
            <a:off x="302" y="106"/>
            <a:ext cx="179" cy="13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40" name="Rectangle 378">
            <a:extLst>
              <a:ext uri="{FF2B5EF4-FFF2-40B4-BE49-F238E27FC236}">
                <a16:creationId xmlns:a16="http://schemas.microsoft.com/office/drawing/2014/main" id="{39C4ADFA-8429-975B-009B-FC054519D5AA}"/>
              </a:ext>
            </a:extLst>
          </xdr:cNvPr>
          <xdr:cNvSpPr>
            <a:spLocks noChangeArrowheads="1"/>
          </xdr:cNvSpPr>
        </xdr:nvSpPr>
        <xdr:spPr bwMode="auto">
          <a:xfrm>
            <a:off x="305" y="114"/>
            <a:ext cx="163" cy="122"/>
          </a:xfrm>
          <a:prstGeom prst="rect">
            <a:avLst/>
          </a:prstGeom>
          <a:solidFill>
            <a:srgbClr val="FFFFFF"/>
          </a:solidFill>
          <a:ln w="9525" algn="ctr">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2800" b="0" i="0" u="none" strike="noStrike" baseline="0">
                <a:solidFill>
                  <a:srgbClr val="000000"/>
                </a:solidFill>
                <a:latin typeface="ＭＳ ゴシック"/>
                <a:ea typeface="ＭＳ ゴシック"/>
              </a:rPr>
              <a:t>地</a:t>
            </a:r>
            <a:endParaRPr lang="ja-JP" altLang="en-US"/>
          </a:p>
        </xdr:txBody>
      </xdr:sp>
    </xdr:grpSp>
    <xdr:clientData/>
  </xdr:twoCellAnchor>
  <xdr:twoCellAnchor>
    <xdr:from>
      <xdr:col>49</xdr:col>
      <xdr:colOff>147494</xdr:colOff>
      <xdr:row>108</xdr:row>
      <xdr:rowOff>7971</xdr:rowOff>
    </xdr:from>
    <xdr:to>
      <xdr:col>49</xdr:col>
      <xdr:colOff>147494</xdr:colOff>
      <xdr:row>126</xdr:row>
      <xdr:rowOff>98462</xdr:rowOff>
    </xdr:to>
    <xdr:sp macro="" textlink="">
      <xdr:nvSpPr>
        <xdr:cNvPr id="2441" name="Line 913">
          <a:extLst>
            <a:ext uri="{FF2B5EF4-FFF2-40B4-BE49-F238E27FC236}">
              <a16:creationId xmlns:a16="http://schemas.microsoft.com/office/drawing/2014/main" id="{2814C15D-4563-5E9C-4D8D-9D5C8ADC024F}"/>
            </a:ext>
          </a:extLst>
        </xdr:cNvPr>
        <xdr:cNvSpPr>
          <a:spLocks noChangeShapeType="1"/>
        </xdr:cNvSpPr>
      </xdr:nvSpPr>
      <xdr:spPr bwMode="auto">
        <a:xfrm>
          <a:off x="11348894" y="24696771"/>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69</xdr:col>
      <xdr:colOff>214303</xdr:colOff>
      <xdr:row>74</xdr:row>
      <xdr:rowOff>169870</xdr:rowOff>
    </xdr:from>
    <xdr:to>
      <xdr:col>84</xdr:col>
      <xdr:colOff>214303</xdr:colOff>
      <xdr:row>77</xdr:row>
      <xdr:rowOff>179395</xdr:rowOff>
    </xdr:to>
    <xdr:sp macro="" textlink="">
      <xdr:nvSpPr>
        <xdr:cNvPr id="2442" name="Text Box 502">
          <a:extLst>
            <a:ext uri="{FF2B5EF4-FFF2-40B4-BE49-F238E27FC236}">
              <a16:creationId xmlns:a16="http://schemas.microsoft.com/office/drawing/2014/main" id="{C750D2CE-62E3-720E-FAE8-DE5BBE380589}"/>
            </a:ext>
          </a:extLst>
        </xdr:cNvPr>
        <xdr:cNvSpPr txBox="1">
          <a:spLocks noChangeArrowheads="1"/>
        </xdr:cNvSpPr>
      </xdr:nvSpPr>
      <xdr:spPr bwMode="auto">
        <a:xfrm>
          <a:off x="15987703" y="17086270"/>
          <a:ext cx="3429000" cy="695325"/>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指令台②</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34</xdr:col>
      <xdr:colOff>11102</xdr:colOff>
      <xdr:row>74</xdr:row>
      <xdr:rowOff>169870</xdr:rowOff>
    </xdr:from>
    <xdr:to>
      <xdr:col>49</xdr:col>
      <xdr:colOff>11102</xdr:colOff>
      <xdr:row>77</xdr:row>
      <xdr:rowOff>179395</xdr:rowOff>
    </xdr:to>
    <xdr:sp macro="" textlink="">
      <xdr:nvSpPr>
        <xdr:cNvPr id="2443" name="Text Box 502">
          <a:extLst>
            <a:ext uri="{FF2B5EF4-FFF2-40B4-BE49-F238E27FC236}">
              <a16:creationId xmlns:a16="http://schemas.microsoft.com/office/drawing/2014/main" id="{B851BF6C-CC2D-C22A-B743-02E1FBBF2FED}"/>
            </a:ext>
          </a:extLst>
        </xdr:cNvPr>
        <xdr:cNvSpPr txBox="1">
          <a:spLocks noChangeArrowheads="1"/>
        </xdr:cNvSpPr>
      </xdr:nvSpPr>
      <xdr:spPr bwMode="auto">
        <a:xfrm>
          <a:off x="7783502" y="17086270"/>
          <a:ext cx="3429000" cy="695325"/>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指令台③</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98</xdr:col>
      <xdr:colOff>214303</xdr:colOff>
      <xdr:row>74</xdr:row>
      <xdr:rowOff>169870</xdr:rowOff>
    </xdr:from>
    <xdr:to>
      <xdr:col>113</xdr:col>
      <xdr:colOff>214303</xdr:colOff>
      <xdr:row>77</xdr:row>
      <xdr:rowOff>179395</xdr:rowOff>
    </xdr:to>
    <xdr:sp macro="" textlink="">
      <xdr:nvSpPr>
        <xdr:cNvPr id="2444" name="Text Box 502">
          <a:extLst>
            <a:ext uri="{FF2B5EF4-FFF2-40B4-BE49-F238E27FC236}">
              <a16:creationId xmlns:a16="http://schemas.microsoft.com/office/drawing/2014/main" id="{05463520-FAD9-F924-1310-F323869E75F9}"/>
            </a:ext>
          </a:extLst>
        </xdr:cNvPr>
        <xdr:cNvSpPr txBox="1">
          <a:spLocks noChangeArrowheads="1"/>
        </xdr:cNvSpPr>
      </xdr:nvSpPr>
      <xdr:spPr bwMode="auto">
        <a:xfrm>
          <a:off x="22617103" y="17086270"/>
          <a:ext cx="3429000" cy="695325"/>
        </a:xfrm>
        <a:prstGeom prst="rect">
          <a:avLst/>
        </a:prstGeom>
        <a:noFill/>
        <a:ln w="9525">
          <a:noFill/>
          <a:miter lim="800000"/>
          <a:headEnd/>
          <a:tailEnd/>
        </a:ln>
      </xdr:spPr>
      <xdr:txBody>
        <a:bodyPr vertOverflow="clip" wrap="square" lIns="64008" tIns="41148" rIns="64008" bIns="0" anchor="t" upright="1"/>
        <a:lstStyle/>
        <a:p>
          <a:pPr algn="ctr" rtl="0">
            <a:defRPr sz="1000"/>
          </a:pPr>
          <a:r>
            <a:rPr lang="en-US" altLang="ja-JP" sz="2400" b="0" i="0" u="none" strike="noStrike" baseline="0">
              <a:solidFill>
                <a:srgbClr val="000000"/>
              </a:solidFill>
              <a:latin typeface="ＭＳ ゴシック"/>
              <a:ea typeface="ＭＳ ゴシック"/>
            </a:rPr>
            <a:t>(</a:t>
          </a:r>
          <a:r>
            <a:rPr lang="ja-JP" altLang="en-US" sz="2400" b="0" i="0" u="none" strike="noStrike" baseline="0">
              <a:solidFill>
                <a:srgbClr val="000000"/>
              </a:solidFill>
              <a:latin typeface="ＭＳ ゴシック"/>
              <a:ea typeface="ＭＳ ゴシック"/>
            </a:rPr>
            <a:t>指令台①</a:t>
          </a:r>
          <a:r>
            <a:rPr lang="en-US" altLang="ja-JP" sz="2400" b="0" i="0" u="none" strike="noStrike" baseline="0">
              <a:solidFill>
                <a:srgbClr val="000000"/>
              </a:solidFill>
              <a:latin typeface="ＭＳ ゴシック"/>
              <a:ea typeface="ＭＳ ゴシック"/>
            </a:rPr>
            <a:t>)</a:t>
          </a:r>
          <a:endParaRPr lang="ja-JP" altLang="en-US" sz="2400"/>
        </a:p>
      </xdr:txBody>
    </xdr:sp>
    <xdr:clientData/>
  </xdr:twoCellAnchor>
  <xdr:twoCellAnchor>
    <xdr:from>
      <xdr:col>88</xdr:col>
      <xdr:colOff>196823</xdr:colOff>
      <xdr:row>74</xdr:row>
      <xdr:rowOff>31736</xdr:rowOff>
    </xdr:from>
    <xdr:to>
      <xdr:col>88</xdr:col>
      <xdr:colOff>196823</xdr:colOff>
      <xdr:row>92</xdr:row>
      <xdr:rowOff>122227</xdr:rowOff>
    </xdr:to>
    <xdr:sp macro="" textlink="">
      <xdr:nvSpPr>
        <xdr:cNvPr id="2547" name="Line 913">
          <a:extLst>
            <a:ext uri="{FF2B5EF4-FFF2-40B4-BE49-F238E27FC236}">
              <a16:creationId xmlns:a16="http://schemas.microsoft.com/office/drawing/2014/main" id="{F85C250B-7E9D-CE92-E317-4FD18837837A}"/>
            </a:ext>
          </a:extLst>
        </xdr:cNvPr>
        <xdr:cNvSpPr>
          <a:spLocks noChangeShapeType="1"/>
        </xdr:cNvSpPr>
      </xdr:nvSpPr>
      <xdr:spPr bwMode="auto">
        <a:xfrm>
          <a:off x="20313623" y="16948136"/>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103</xdr:col>
      <xdr:colOff>71294</xdr:colOff>
      <xdr:row>76</xdr:row>
      <xdr:rowOff>33371</xdr:rowOff>
    </xdr:from>
    <xdr:to>
      <xdr:col>103</xdr:col>
      <xdr:colOff>71294</xdr:colOff>
      <xdr:row>94</xdr:row>
      <xdr:rowOff>123862</xdr:rowOff>
    </xdr:to>
    <xdr:sp macro="" textlink="">
      <xdr:nvSpPr>
        <xdr:cNvPr id="2548" name="Line 913">
          <a:extLst>
            <a:ext uri="{FF2B5EF4-FFF2-40B4-BE49-F238E27FC236}">
              <a16:creationId xmlns:a16="http://schemas.microsoft.com/office/drawing/2014/main" id="{48EA222F-17B3-1035-5FF3-F6FA70DCC461}"/>
            </a:ext>
          </a:extLst>
        </xdr:cNvPr>
        <xdr:cNvSpPr>
          <a:spLocks noChangeShapeType="1"/>
        </xdr:cNvSpPr>
      </xdr:nvSpPr>
      <xdr:spPr bwMode="auto">
        <a:xfrm>
          <a:off x="23617094" y="17406971"/>
          <a:ext cx="0" cy="4205291"/>
        </a:xfrm>
        <a:prstGeom prst="line">
          <a:avLst/>
        </a:prstGeom>
        <a:noFill/>
        <a:ln w="571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107</xdr:col>
      <xdr:colOff>193675</xdr:colOff>
      <xdr:row>90</xdr:row>
      <xdr:rowOff>71433</xdr:rowOff>
    </xdr:from>
    <xdr:to>
      <xdr:col>112</xdr:col>
      <xdr:colOff>165100</xdr:colOff>
      <xdr:row>95</xdr:row>
      <xdr:rowOff>100008</xdr:rowOff>
    </xdr:to>
    <xdr:pic>
      <xdr:nvPicPr>
        <xdr:cNvPr id="2549" name="Picture 498">
          <a:extLst>
            <a:ext uri="{FF2B5EF4-FFF2-40B4-BE49-F238E27FC236}">
              <a16:creationId xmlns:a16="http://schemas.microsoft.com/office/drawing/2014/main" id="{357C30CA-888F-70A8-0A42-B845D103D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3875" y="20645433"/>
          <a:ext cx="1114425" cy="1171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50</xdr:col>
      <xdr:colOff>139467</xdr:colOff>
      <xdr:row>82</xdr:row>
      <xdr:rowOff>86019</xdr:rowOff>
    </xdr:from>
    <xdr:to>
      <xdr:col>51</xdr:col>
      <xdr:colOff>209312</xdr:colOff>
      <xdr:row>83</xdr:row>
      <xdr:rowOff>101319</xdr:rowOff>
    </xdr:to>
    <xdr:grpSp>
      <xdr:nvGrpSpPr>
        <xdr:cNvPr id="2550" name="Group 555">
          <a:extLst>
            <a:ext uri="{FF2B5EF4-FFF2-40B4-BE49-F238E27FC236}">
              <a16:creationId xmlns:a16="http://schemas.microsoft.com/office/drawing/2014/main" id="{9DDA16CD-3634-2455-8444-F95FB14DA40A}"/>
            </a:ext>
          </a:extLst>
        </xdr:cNvPr>
        <xdr:cNvGrpSpPr>
          <a:grpSpLocks noChangeAspect="1"/>
        </xdr:cNvGrpSpPr>
      </xdr:nvGrpSpPr>
      <xdr:grpSpPr bwMode="auto">
        <a:xfrm>
          <a:off x="11651697" y="18966077"/>
          <a:ext cx="300090" cy="245545"/>
          <a:chOff x="980" y="698"/>
          <a:chExt cx="259" cy="116"/>
        </a:xfrm>
      </xdr:grpSpPr>
      <xdr:sp macro="" textlink="">
        <xdr:nvSpPr>
          <xdr:cNvPr id="2551" name="Rectangle 556">
            <a:extLst>
              <a:ext uri="{FF2B5EF4-FFF2-40B4-BE49-F238E27FC236}">
                <a16:creationId xmlns:a16="http://schemas.microsoft.com/office/drawing/2014/main" id="{920B3EFA-7357-0C95-D9A5-9BBA3B2691CD}"/>
              </a:ext>
            </a:extLst>
          </xdr:cNvPr>
          <xdr:cNvSpPr>
            <a:spLocks noChangeAspect="1" noChangeArrowheads="1"/>
          </xdr:cNvSpPr>
        </xdr:nvSpPr>
        <xdr:spPr bwMode="auto">
          <a:xfrm>
            <a:off x="980" y="698"/>
            <a:ext cx="259" cy="116"/>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52" name="Rectangle 557">
            <a:extLst>
              <a:ext uri="{FF2B5EF4-FFF2-40B4-BE49-F238E27FC236}">
                <a16:creationId xmlns:a16="http://schemas.microsoft.com/office/drawing/2014/main" id="{E870B851-A62E-8EE1-EEAB-514D0395E489}"/>
              </a:ext>
            </a:extLst>
          </xdr:cNvPr>
          <xdr:cNvSpPr>
            <a:spLocks noChangeAspect="1" noChangeArrowheads="1"/>
          </xdr:cNvSpPr>
        </xdr:nvSpPr>
        <xdr:spPr bwMode="auto">
          <a:xfrm>
            <a:off x="1001" y="711"/>
            <a:ext cx="213" cy="87"/>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52</xdr:col>
      <xdr:colOff>52848</xdr:colOff>
      <xdr:row>82</xdr:row>
      <xdr:rowOff>102840</xdr:rowOff>
    </xdr:from>
    <xdr:to>
      <xdr:col>53</xdr:col>
      <xdr:colOff>118450</xdr:colOff>
      <xdr:row>83</xdr:row>
      <xdr:rowOff>95012</xdr:rowOff>
    </xdr:to>
    <xdr:grpSp>
      <xdr:nvGrpSpPr>
        <xdr:cNvPr id="2553" name="Group 558">
          <a:extLst>
            <a:ext uri="{FF2B5EF4-FFF2-40B4-BE49-F238E27FC236}">
              <a16:creationId xmlns:a16="http://schemas.microsoft.com/office/drawing/2014/main" id="{D58295A6-B895-0F69-09A9-C36A7D5534C0}"/>
            </a:ext>
          </a:extLst>
        </xdr:cNvPr>
        <xdr:cNvGrpSpPr>
          <a:grpSpLocks noChangeAspect="1"/>
        </xdr:cNvGrpSpPr>
      </xdr:nvGrpSpPr>
      <xdr:grpSpPr bwMode="auto">
        <a:xfrm>
          <a:off x="12025568" y="18982898"/>
          <a:ext cx="295847" cy="222417"/>
          <a:chOff x="1290" y="718"/>
          <a:chExt cx="208" cy="99"/>
        </a:xfrm>
      </xdr:grpSpPr>
      <xdr:sp macro="" textlink="">
        <xdr:nvSpPr>
          <xdr:cNvPr id="2554" name="Rectangle 559">
            <a:extLst>
              <a:ext uri="{FF2B5EF4-FFF2-40B4-BE49-F238E27FC236}">
                <a16:creationId xmlns:a16="http://schemas.microsoft.com/office/drawing/2014/main" id="{E394570D-D765-700B-9E89-1444B55C4064}"/>
              </a:ext>
            </a:extLst>
          </xdr:cNvPr>
          <xdr:cNvSpPr>
            <a:spLocks noChangeAspect="1" noChangeArrowheads="1"/>
          </xdr:cNvSpPr>
        </xdr:nvSpPr>
        <xdr:spPr bwMode="auto">
          <a:xfrm>
            <a:off x="1293" y="718"/>
            <a:ext cx="202" cy="99"/>
          </a:xfrm>
          <a:prstGeom prst="rect">
            <a:avLst/>
          </a:prstGeom>
          <a:solidFill>
            <a:srgbClr val="FFFFFF"/>
          </a:solidFill>
          <a:ln w="9525">
            <a:solidFill>
              <a:srgbClr val="5F5F5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59" name="Line 560">
            <a:extLst>
              <a:ext uri="{FF2B5EF4-FFF2-40B4-BE49-F238E27FC236}">
                <a16:creationId xmlns:a16="http://schemas.microsoft.com/office/drawing/2014/main" id="{8E9F839B-CED3-CE00-0B9E-473EF8B6EABC}"/>
              </a:ext>
            </a:extLst>
          </xdr:cNvPr>
          <xdr:cNvSpPr>
            <a:spLocks noChangeAspect="1" noChangeShapeType="1"/>
          </xdr:cNvSpPr>
        </xdr:nvSpPr>
        <xdr:spPr bwMode="auto">
          <a:xfrm>
            <a:off x="1290" y="744"/>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60" name="Line 561">
            <a:extLst>
              <a:ext uri="{FF2B5EF4-FFF2-40B4-BE49-F238E27FC236}">
                <a16:creationId xmlns:a16="http://schemas.microsoft.com/office/drawing/2014/main" id="{577EBEBE-0807-BDD5-C4CB-44B419962542}"/>
              </a:ext>
            </a:extLst>
          </xdr:cNvPr>
          <xdr:cNvSpPr>
            <a:spLocks noChangeAspect="1" noChangeShapeType="1"/>
          </xdr:cNvSpPr>
        </xdr:nvSpPr>
        <xdr:spPr bwMode="auto">
          <a:xfrm>
            <a:off x="1291" y="766"/>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61" name="Line 562">
            <a:extLst>
              <a:ext uri="{FF2B5EF4-FFF2-40B4-BE49-F238E27FC236}">
                <a16:creationId xmlns:a16="http://schemas.microsoft.com/office/drawing/2014/main" id="{78336BD2-7070-94CD-DA4A-5C022EB87177}"/>
              </a:ext>
            </a:extLst>
          </xdr:cNvPr>
          <xdr:cNvSpPr>
            <a:spLocks noChangeAspect="1" noChangeShapeType="1"/>
          </xdr:cNvSpPr>
        </xdr:nvSpPr>
        <xdr:spPr bwMode="auto">
          <a:xfrm>
            <a:off x="1291" y="787"/>
            <a:ext cx="207" cy="0"/>
          </a:xfrm>
          <a:prstGeom prst="line">
            <a:avLst/>
          </a:prstGeom>
          <a:noFill/>
          <a:ln w="12700">
            <a:solidFill>
              <a:srgbClr val="000000"/>
            </a:solidFill>
            <a:prstDash val="sysDot"/>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53</xdr:col>
      <xdr:colOff>220421</xdr:colOff>
      <xdr:row>82</xdr:row>
      <xdr:rowOff>126669</xdr:rowOff>
    </xdr:from>
    <xdr:to>
      <xdr:col>54</xdr:col>
      <xdr:colOff>68241</xdr:colOff>
      <xdr:row>83</xdr:row>
      <xdr:rowOff>50732</xdr:rowOff>
    </xdr:to>
    <xdr:sp macro="" textlink="">
      <xdr:nvSpPr>
        <xdr:cNvPr id="2562" name="Arc 564">
          <a:extLst>
            <a:ext uri="{FF2B5EF4-FFF2-40B4-BE49-F238E27FC236}">
              <a16:creationId xmlns:a16="http://schemas.microsoft.com/office/drawing/2014/main" id="{DF665931-1347-793A-3102-C92391B68F21}"/>
            </a:ext>
          </a:extLst>
        </xdr:cNvPr>
        <xdr:cNvSpPr>
          <a:spLocks noChangeAspect="1"/>
        </xdr:cNvSpPr>
      </xdr:nvSpPr>
      <xdr:spPr bwMode="auto">
        <a:xfrm>
          <a:off x="12336221" y="18871869"/>
          <a:ext cx="76420" cy="152663"/>
        </a:xfrm>
        <a:custGeom>
          <a:avLst/>
          <a:gdLst>
            <a:gd name="T0" fmla="*/ 0 w 21591"/>
            <a:gd name="T1" fmla="*/ 0 h 21600"/>
            <a:gd name="T2" fmla="*/ 0 w 21591"/>
            <a:gd name="T3" fmla="*/ 0 h 21600"/>
            <a:gd name="T4" fmla="*/ 0 w 21591"/>
            <a:gd name="T5" fmla="*/ 0 h 21600"/>
            <a:gd name="T6" fmla="*/ 0 60000 65536"/>
            <a:gd name="T7" fmla="*/ 0 60000 65536"/>
            <a:gd name="T8" fmla="*/ 0 60000 65536"/>
          </a:gdLst>
          <a:ahLst/>
          <a:cxnLst>
            <a:cxn ang="T6">
              <a:pos x="T0" y="T1"/>
            </a:cxn>
            <a:cxn ang="T7">
              <a:pos x="T2" y="T3"/>
            </a:cxn>
            <a:cxn ang="T8">
              <a:pos x="T4" y="T5"/>
            </a:cxn>
          </a:cxnLst>
          <a:rect l="0" t="0" r="r" b="b"/>
          <a:pathLst>
            <a:path w="21591" h="21600" fill="none" extrusionOk="0">
              <a:moveTo>
                <a:pt x="-1" y="0"/>
              </a:moveTo>
              <a:cubicBezTo>
                <a:pt x="11692" y="0"/>
                <a:pt x="21262" y="9304"/>
                <a:pt x="21591" y="20991"/>
              </a:cubicBezTo>
            </a:path>
            <a:path w="21591" h="21600" stroke="0" extrusionOk="0">
              <a:moveTo>
                <a:pt x="-1" y="0"/>
              </a:moveTo>
              <a:cubicBezTo>
                <a:pt x="11692" y="0"/>
                <a:pt x="21262" y="9304"/>
                <a:pt x="21591" y="20991"/>
              </a:cubicBezTo>
              <a:lnTo>
                <a:pt x="0" y="21600"/>
              </a:lnTo>
              <a:lnTo>
                <a:pt x="-1" y="0"/>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155383</xdr:colOff>
      <xdr:row>82</xdr:row>
      <xdr:rowOff>128626</xdr:rowOff>
    </xdr:from>
    <xdr:to>
      <xdr:col>54</xdr:col>
      <xdr:colOff>86434</xdr:colOff>
      <xdr:row>83</xdr:row>
      <xdr:rowOff>74219</xdr:rowOff>
    </xdr:to>
    <xdr:grpSp>
      <xdr:nvGrpSpPr>
        <xdr:cNvPr id="2563" name="Group 565">
          <a:extLst>
            <a:ext uri="{FF2B5EF4-FFF2-40B4-BE49-F238E27FC236}">
              <a16:creationId xmlns:a16="http://schemas.microsoft.com/office/drawing/2014/main" id="{F6F960E0-CF5E-F79C-78CE-4D7E5DB741D2}"/>
            </a:ext>
          </a:extLst>
        </xdr:cNvPr>
        <xdr:cNvGrpSpPr>
          <a:grpSpLocks noChangeAspect="1"/>
        </xdr:cNvGrpSpPr>
      </xdr:nvGrpSpPr>
      <xdr:grpSpPr bwMode="auto">
        <a:xfrm>
          <a:off x="12358348" y="19008684"/>
          <a:ext cx="161294" cy="175838"/>
          <a:chOff x="1172" y="1492"/>
          <a:chExt cx="106" cy="89"/>
        </a:xfrm>
      </xdr:grpSpPr>
      <xdr:sp macro="" textlink="">
        <xdr:nvSpPr>
          <xdr:cNvPr id="2564" name="Arc 566">
            <a:extLst>
              <a:ext uri="{FF2B5EF4-FFF2-40B4-BE49-F238E27FC236}">
                <a16:creationId xmlns:a16="http://schemas.microsoft.com/office/drawing/2014/main" id="{FDC2D4C2-0E38-7BC5-03AC-1B6559A08F0D}"/>
              </a:ext>
            </a:extLst>
          </xdr:cNvPr>
          <xdr:cNvSpPr>
            <a:spLocks noChangeAspect="1"/>
          </xdr:cNvSpPr>
        </xdr:nvSpPr>
        <xdr:spPr bwMode="auto">
          <a:xfrm>
            <a:off x="1172" y="1492"/>
            <a:ext cx="44" cy="52"/>
          </a:xfrm>
          <a:custGeom>
            <a:avLst/>
            <a:gdLst>
              <a:gd name="T0" fmla="*/ 0 w 21600"/>
              <a:gd name="T1" fmla="*/ 0 h 21586"/>
              <a:gd name="T2" fmla="*/ 0 w 21600"/>
              <a:gd name="T3" fmla="*/ 0 h 21586"/>
              <a:gd name="T4" fmla="*/ 0 w 21600"/>
              <a:gd name="T5" fmla="*/ 0 h 21586"/>
              <a:gd name="T6" fmla="*/ 0 60000 65536"/>
              <a:gd name="T7" fmla="*/ 0 60000 65536"/>
              <a:gd name="T8" fmla="*/ 0 60000 65536"/>
            </a:gdLst>
            <a:ahLst/>
            <a:cxnLst>
              <a:cxn ang="T6">
                <a:pos x="T0" y="T1"/>
              </a:cxn>
              <a:cxn ang="T7">
                <a:pos x="T2" y="T3"/>
              </a:cxn>
              <a:cxn ang="T8">
                <a:pos x="T4" y="T5"/>
              </a:cxn>
            </a:cxnLst>
            <a:rect l="0" t="0" r="r" b="b"/>
            <a:pathLst>
              <a:path w="21600" h="21586" fill="none" extrusionOk="0">
                <a:moveTo>
                  <a:pt x="0" y="21586"/>
                </a:moveTo>
                <a:cubicBezTo>
                  <a:pt x="0" y="9962"/>
                  <a:pt x="9198" y="422"/>
                  <a:pt x="20815" y="0"/>
                </a:cubicBezTo>
              </a:path>
              <a:path w="21600" h="21586" stroke="0" extrusionOk="0">
                <a:moveTo>
                  <a:pt x="0" y="21586"/>
                </a:moveTo>
                <a:cubicBezTo>
                  <a:pt x="0" y="9962"/>
                  <a:pt x="9198" y="422"/>
                  <a:pt x="20815" y="0"/>
                </a:cubicBezTo>
                <a:lnTo>
                  <a:pt x="21600" y="21586"/>
                </a:lnTo>
                <a:lnTo>
                  <a:pt x="0" y="21586"/>
                </a:lnTo>
                <a:close/>
              </a:path>
            </a:pathLst>
          </a:custGeom>
          <a:solidFill>
            <a:srgbClr val="FFFFFF"/>
          </a:solidFill>
          <a:ln w="9525" cap="rnd">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65" name="Oval 567">
            <a:extLst>
              <a:ext uri="{FF2B5EF4-FFF2-40B4-BE49-F238E27FC236}">
                <a16:creationId xmlns:a16="http://schemas.microsoft.com/office/drawing/2014/main" id="{BD831BDA-4835-C1D5-52FE-4269AA186348}"/>
              </a:ext>
            </a:extLst>
          </xdr:cNvPr>
          <xdr:cNvSpPr>
            <a:spLocks noChangeAspect="1" noChangeArrowheads="1"/>
          </xdr:cNvSpPr>
        </xdr:nvSpPr>
        <xdr:spPr bwMode="auto">
          <a:xfrm rot="5400000">
            <a:off x="1236" y="1539"/>
            <a:ext cx="57" cy="27"/>
          </a:xfrm>
          <a:prstGeom prst="ellipse">
            <a:avLst/>
          </a:prstGeom>
          <a:solidFill>
            <a:srgbClr val="FFFFFF"/>
          </a:solidFill>
          <a:ln w="12700">
            <a:solidFill>
              <a:srgbClr val="5F5F5F"/>
            </a:solidFill>
            <a:round/>
            <a:headEnd type="none" w="sm" len="sm"/>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470643</xdr:colOff>
      <xdr:row>19</xdr:row>
      <xdr:rowOff>134477</xdr:rowOff>
    </xdr:from>
    <xdr:to>
      <xdr:col>6</xdr:col>
      <xdr:colOff>2023778</xdr:colOff>
      <xdr:row>19</xdr:row>
      <xdr:rowOff>134477</xdr:rowOff>
    </xdr:to>
    <xdr:cxnSp macro="">
      <xdr:nvCxnSpPr>
        <xdr:cNvPr id="2" name="直線コネクタ 1">
          <a:extLst>
            <a:ext uri="{FF2B5EF4-FFF2-40B4-BE49-F238E27FC236}">
              <a16:creationId xmlns:a16="http://schemas.microsoft.com/office/drawing/2014/main" id="{99C109B7-C9C4-4798-AE76-F459EF27A5ED}"/>
            </a:ext>
          </a:extLst>
        </xdr:cNvPr>
        <xdr:cNvCxnSpPr/>
      </xdr:nvCxnSpPr>
      <xdr:spPr>
        <a:xfrm>
          <a:off x="4337793" y="4903327"/>
          <a:ext cx="23849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571500</xdr:colOff>
      <xdr:row>14</xdr:row>
      <xdr:rowOff>123270</xdr:rowOff>
    </xdr:from>
    <xdr:to>
      <xdr:col>6</xdr:col>
      <xdr:colOff>2017059</xdr:colOff>
      <xdr:row>14</xdr:row>
      <xdr:rowOff>123270</xdr:rowOff>
    </xdr:to>
    <xdr:cxnSp macro="">
      <xdr:nvCxnSpPr>
        <xdr:cNvPr id="3" name="直線コネクタ 2">
          <a:extLst>
            <a:ext uri="{FF2B5EF4-FFF2-40B4-BE49-F238E27FC236}">
              <a16:creationId xmlns:a16="http://schemas.microsoft.com/office/drawing/2014/main" id="{D50BE855-97B1-4EC6-8845-8311ECAD45A4}"/>
            </a:ext>
          </a:extLst>
        </xdr:cNvPr>
        <xdr:cNvCxnSpPr/>
      </xdr:nvCxnSpPr>
      <xdr:spPr>
        <a:xfrm>
          <a:off x="4438650" y="3876120"/>
          <a:ext cx="22837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20</xdr:row>
      <xdr:rowOff>95250</xdr:rowOff>
    </xdr:from>
    <xdr:to>
      <xdr:col>4</xdr:col>
      <xdr:colOff>152400</xdr:colOff>
      <xdr:row>20</xdr:row>
      <xdr:rowOff>95250</xdr:rowOff>
    </xdr:to>
    <xdr:cxnSp macro="">
      <xdr:nvCxnSpPr>
        <xdr:cNvPr id="4" name="直線コネクタ 3">
          <a:extLst>
            <a:ext uri="{FF2B5EF4-FFF2-40B4-BE49-F238E27FC236}">
              <a16:creationId xmlns:a16="http://schemas.microsoft.com/office/drawing/2014/main" id="{95FCE3E7-2FE2-45BD-AB22-16972AD7A1B8}"/>
            </a:ext>
          </a:extLst>
        </xdr:cNvPr>
        <xdr:cNvCxnSpPr/>
      </xdr:nvCxnSpPr>
      <xdr:spPr>
        <a:xfrm>
          <a:off x="3238500" y="5118100"/>
          <a:ext cx="781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21</xdr:row>
      <xdr:rowOff>95250</xdr:rowOff>
    </xdr:from>
    <xdr:to>
      <xdr:col>4</xdr:col>
      <xdr:colOff>152400</xdr:colOff>
      <xdr:row>21</xdr:row>
      <xdr:rowOff>95250</xdr:rowOff>
    </xdr:to>
    <xdr:cxnSp macro="">
      <xdr:nvCxnSpPr>
        <xdr:cNvPr id="5" name="直線コネクタ 4">
          <a:extLst>
            <a:ext uri="{FF2B5EF4-FFF2-40B4-BE49-F238E27FC236}">
              <a16:creationId xmlns:a16="http://schemas.microsoft.com/office/drawing/2014/main" id="{E4071783-BF3D-4084-AF5E-520E5AD748F2}"/>
            </a:ext>
          </a:extLst>
        </xdr:cNvPr>
        <xdr:cNvCxnSpPr/>
      </xdr:nvCxnSpPr>
      <xdr:spPr>
        <a:xfrm>
          <a:off x="3248025" y="5372100"/>
          <a:ext cx="771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470646</xdr:colOff>
      <xdr:row>15</xdr:row>
      <xdr:rowOff>107582</xdr:rowOff>
    </xdr:from>
    <xdr:to>
      <xdr:col>6</xdr:col>
      <xdr:colOff>2023781</xdr:colOff>
      <xdr:row>15</xdr:row>
      <xdr:rowOff>107582</xdr:rowOff>
    </xdr:to>
    <xdr:cxnSp macro="">
      <xdr:nvCxnSpPr>
        <xdr:cNvPr id="6" name="直線コネクタ 5">
          <a:extLst>
            <a:ext uri="{FF2B5EF4-FFF2-40B4-BE49-F238E27FC236}">
              <a16:creationId xmlns:a16="http://schemas.microsoft.com/office/drawing/2014/main" id="{702B649A-9632-4C35-82B3-69BC859F95B7}"/>
            </a:ext>
          </a:extLst>
        </xdr:cNvPr>
        <xdr:cNvCxnSpPr/>
      </xdr:nvCxnSpPr>
      <xdr:spPr>
        <a:xfrm>
          <a:off x="4337796" y="4114432"/>
          <a:ext cx="23849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403411</xdr:colOff>
      <xdr:row>10</xdr:row>
      <xdr:rowOff>121026</xdr:rowOff>
    </xdr:from>
    <xdr:to>
      <xdr:col>7</xdr:col>
      <xdr:colOff>0</xdr:colOff>
      <xdr:row>10</xdr:row>
      <xdr:rowOff>121026</xdr:rowOff>
    </xdr:to>
    <xdr:cxnSp macro="">
      <xdr:nvCxnSpPr>
        <xdr:cNvPr id="7" name="直線コネクタ 6">
          <a:extLst>
            <a:ext uri="{FF2B5EF4-FFF2-40B4-BE49-F238E27FC236}">
              <a16:creationId xmlns:a16="http://schemas.microsoft.com/office/drawing/2014/main" id="{DFCA6ED4-736F-4447-844C-57D164BC24E6}"/>
            </a:ext>
          </a:extLst>
        </xdr:cNvPr>
        <xdr:cNvCxnSpPr/>
      </xdr:nvCxnSpPr>
      <xdr:spPr>
        <a:xfrm>
          <a:off x="4270561" y="2857876"/>
          <a:ext cx="245408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515470</xdr:colOff>
      <xdr:row>9</xdr:row>
      <xdr:rowOff>128871</xdr:rowOff>
    </xdr:from>
    <xdr:to>
      <xdr:col>7</xdr:col>
      <xdr:colOff>0</xdr:colOff>
      <xdr:row>9</xdr:row>
      <xdr:rowOff>128871</xdr:rowOff>
    </xdr:to>
    <xdr:cxnSp macro="">
      <xdr:nvCxnSpPr>
        <xdr:cNvPr id="8" name="直線コネクタ 7">
          <a:extLst>
            <a:ext uri="{FF2B5EF4-FFF2-40B4-BE49-F238E27FC236}">
              <a16:creationId xmlns:a16="http://schemas.microsoft.com/office/drawing/2014/main" id="{8CA27950-020A-4A6C-A5AA-CDB475BA33D5}"/>
            </a:ext>
          </a:extLst>
        </xdr:cNvPr>
        <xdr:cNvCxnSpPr/>
      </xdr:nvCxnSpPr>
      <xdr:spPr>
        <a:xfrm>
          <a:off x="4382620" y="2611721"/>
          <a:ext cx="23420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504264</xdr:colOff>
      <xdr:row>8</xdr:row>
      <xdr:rowOff>119345</xdr:rowOff>
    </xdr:from>
    <xdr:to>
      <xdr:col>7</xdr:col>
      <xdr:colOff>0</xdr:colOff>
      <xdr:row>8</xdr:row>
      <xdr:rowOff>119345</xdr:rowOff>
    </xdr:to>
    <xdr:cxnSp macro="">
      <xdr:nvCxnSpPr>
        <xdr:cNvPr id="9" name="直線コネクタ 8">
          <a:extLst>
            <a:ext uri="{FF2B5EF4-FFF2-40B4-BE49-F238E27FC236}">
              <a16:creationId xmlns:a16="http://schemas.microsoft.com/office/drawing/2014/main" id="{3ED548C6-91F7-4E77-8C41-CB3E307A4360}"/>
            </a:ext>
          </a:extLst>
        </xdr:cNvPr>
        <xdr:cNvCxnSpPr/>
      </xdr:nvCxnSpPr>
      <xdr:spPr>
        <a:xfrm>
          <a:off x="4371414" y="2348195"/>
          <a:ext cx="23532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8</xdr:row>
      <xdr:rowOff>95250</xdr:rowOff>
    </xdr:from>
    <xdr:to>
      <xdr:col>4</xdr:col>
      <xdr:colOff>371475</xdr:colOff>
      <xdr:row>8</xdr:row>
      <xdr:rowOff>95250</xdr:rowOff>
    </xdr:to>
    <xdr:cxnSp macro="">
      <xdr:nvCxnSpPr>
        <xdr:cNvPr id="10" name="直線コネクタ 9">
          <a:extLst>
            <a:ext uri="{FF2B5EF4-FFF2-40B4-BE49-F238E27FC236}">
              <a16:creationId xmlns:a16="http://schemas.microsoft.com/office/drawing/2014/main" id="{C2752B83-A995-4E4A-B3D6-7B2AFC65F5BA}"/>
            </a:ext>
          </a:extLst>
        </xdr:cNvPr>
        <xdr:cNvCxnSpPr/>
      </xdr:nvCxnSpPr>
      <xdr:spPr>
        <a:xfrm>
          <a:off x="3248025" y="2324100"/>
          <a:ext cx="990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9</xdr:row>
      <xdr:rowOff>95250</xdr:rowOff>
    </xdr:from>
    <xdr:to>
      <xdr:col>4</xdr:col>
      <xdr:colOff>152400</xdr:colOff>
      <xdr:row>9</xdr:row>
      <xdr:rowOff>95250</xdr:rowOff>
    </xdr:to>
    <xdr:cxnSp macro="">
      <xdr:nvCxnSpPr>
        <xdr:cNvPr id="11" name="直線コネクタ 10">
          <a:extLst>
            <a:ext uri="{FF2B5EF4-FFF2-40B4-BE49-F238E27FC236}">
              <a16:creationId xmlns:a16="http://schemas.microsoft.com/office/drawing/2014/main" id="{ED59A989-3B79-401C-8F10-F6169921B4B2}"/>
            </a:ext>
          </a:extLst>
        </xdr:cNvPr>
        <xdr:cNvCxnSpPr/>
      </xdr:nvCxnSpPr>
      <xdr:spPr>
        <a:xfrm>
          <a:off x="3248025" y="2578100"/>
          <a:ext cx="771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11</xdr:row>
      <xdr:rowOff>95250</xdr:rowOff>
    </xdr:from>
    <xdr:to>
      <xdr:col>4</xdr:col>
      <xdr:colOff>152400</xdr:colOff>
      <xdr:row>11</xdr:row>
      <xdr:rowOff>95250</xdr:rowOff>
    </xdr:to>
    <xdr:cxnSp macro="">
      <xdr:nvCxnSpPr>
        <xdr:cNvPr id="12" name="直線コネクタ 11">
          <a:extLst>
            <a:ext uri="{FF2B5EF4-FFF2-40B4-BE49-F238E27FC236}">
              <a16:creationId xmlns:a16="http://schemas.microsoft.com/office/drawing/2014/main" id="{A37C9E6A-2282-486B-8640-99A2B81150F1}"/>
            </a:ext>
          </a:extLst>
        </xdr:cNvPr>
        <xdr:cNvCxnSpPr/>
      </xdr:nvCxnSpPr>
      <xdr:spPr>
        <a:xfrm>
          <a:off x="3248025" y="3086100"/>
          <a:ext cx="771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12</xdr:row>
      <xdr:rowOff>95250</xdr:rowOff>
    </xdr:from>
    <xdr:to>
      <xdr:col>4</xdr:col>
      <xdr:colOff>142875</xdr:colOff>
      <xdr:row>12</xdr:row>
      <xdr:rowOff>95250</xdr:rowOff>
    </xdr:to>
    <xdr:cxnSp macro="">
      <xdr:nvCxnSpPr>
        <xdr:cNvPr id="13" name="直線コネクタ 12">
          <a:extLst>
            <a:ext uri="{FF2B5EF4-FFF2-40B4-BE49-F238E27FC236}">
              <a16:creationId xmlns:a16="http://schemas.microsoft.com/office/drawing/2014/main" id="{012C8E16-AD91-47E6-93D1-B0CC9BE9524E}"/>
            </a:ext>
          </a:extLst>
        </xdr:cNvPr>
        <xdr:cNvCxnSpPr/>
      </xdr:nvCxnSpPr>
      <xdr:spPr>
        <a:xfrm>
          <a:off x="3257550" y="3340100"/>
          <a:ext cx="752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13</xdr:row>
      <xdr:rowOff>95250</xdr:rowOff>
    </xdr:from>
    <xdr:to>
      <xdr:col>4</xdr:col>
      <xdr:colOff>161925</xdr:colOff>
      <xdr:row>13</xdr:row>
      <xdr:rowOff>95250</xdr:rowOff>
    </xdr:to>
    <xdr:cxnSp macro="">
      <xdr:nvCxnSpPr>
        <xdr:cNvPr id="14" name="直線コネクタ 13">
          <a:extLst>
            <a:ext uri="{FF2B5EF4-FFF2-40B4-BE49-F238E27FC236}">
              <a16:creationId xmlns:a16="http://schemas.microsoft.com/office/drawing/2014/main" id="{BD1E4C58-3CB4-4C7C-9A5F-7A2428F4255B}"/>
            </a:ext>
          </a:extLst>
        </xdr:cNvPr>
        <xdr:cNvCxnSpPr/>
      </xdr:nvCxnSpPr>
      <xdr:spPr>
        <a:xfrm>
          <a:off x="3248025" y="3594100"/>
          <a:ext cx="781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18</xdr:row>
      <xdr:rowOff>95250</xdr:rowOff>
    </xdr:from>
    <xdr:to>
      <xdr:col>4</xdr:col>
      <xdr:colOff>161925</xdr:colOff>
      <xdr:row>18</xdr:row>
      <xdr:rowOff>95250</xdr:rowOff>
    </xdr:to>
    <xdr:cxnSp macro="">
      <xdr:nvCxnSpPr>
        <xdr:cNvPr id="15" name="直線コネクタ 14">
          <a:extLst>
            <a:ext uri="{FF2B5EF4-FFF2-40B4-BE49-F238E27FC236}">
              <a16:creationId xmlns:a16="http://schemas.microsoft.com/office/drawing/2014/main" id="{F7586A54-27A0-4778-9B48-1F0EF4370784}"/>
            </a:ext>
          </a:extLst>
        </xdr:cNvPr>
        <xdr:cNvCxnSpPr/>
      </xdr:nvCxnSpPr>
      <xdr:spPr>
        <a:xfrm>
          <a:off x="3248025" y="4610100"/>
          <a:ext cx="781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20</xdr:row>
      <xdr:rowOff>95250</xdr:rowOff>
    </xdr:from>
    <xdr:to>
      <xdr:col>4</xdr:col>
      <xdr:colOff>161925</xdr:colOff>
      <xdr:row>20</xdr:row>
      <xdr:rowOff>95250</xdr:rowOff>
    </xdr:to>
    <xdr:cxnSp macro="">
      <xdr:nvCxnSpPr>
        <xdr:cNvPr id="16" name="直線コネクタ 15">
          <a:extLst>
            <a:ext uri="{FF2B5EF4-FFF2-40B4-BE49-F238E27FC236}">
              <a16:creationId xmlns:a16="http://schemas.microsoft.com/office/drawing/2014/main" id="{82BCEEC6-55D9-453F-BE3B-AE11617A073C}"/>
            </a:ext>
          </a:extLst>
        </xdr:cNvPr>
        <xdr:cNvCxnSpPr/>
      </xdr:nvCxnSpPr>
      <xdr:spPr>
        <a:xfrm>
          <a:off x="3238500" y="5118100"/>
          <a:ext cx="7905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21</xdr:row>
      <xdr:rowOff>95250</xdr:rowOff>
    </xdr:from>
    <xdr:to>
      <xdr:col>4</xdr:col>
      <xdr:colOff>152400</xdr:colOff>
      <xdr:row>21</xdr:row>
      <xdr:rowOff>95250</xdr:rowOff>
    </xdr:to>
    <xdr:cxnSp macro="">
      <xdr:nvCxnSpPr>
        <xdr:cNvPr id="17" name="直線コネクタ 16">
          <a:extLst>
            <a:ext uri="{FF2B5EF4-FFF2-40B4-BE49-F238E27FC236}">
              <a16:creationId xmlns:a16="http://schemas.microsoft.com/office/drawing/2014/main" id="{A032D62A-9C90-49E5-9421-A5D5AEA06D95}"/>
            </a:ext>
          </a:extLst>
        </xdr:cNvPr>
        <xdr:cNvCxnSpPr/>
      </xdr:nvCxnSpPr>
      <xdr:spPr>
        <a:xfrm>
          <a:off x="3248025" y="5372100"/>
          <a:ext cx="771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15</xdr:row>
      <xdr:rowOff>95250</xdr:rowOff>
    </xdr:from>
    <xdr:to>
      <xdr:col>4</xdr:col>
      <xdr:colOff>142875</xdr:colOff>
      <xdr:row>15</xdr:row>
      <xdr:rowOff>95250</xdr:rowOff>
    </xdr:to>
    <xdr:cxnSp macro="">
      <xdr:nvCxnSpPr>
        <xdr:cNvPr id="19" name="直線コネクタ 18">
          <a:extLst>
            <a:ext uri="{FF2B5EF4-FFF2-40B4-BE49-F238E27FC236}">
              <a16:creationId xmlns:a16="http://schemas.microsoft.com/office/drawing/2014/main" id="{5BF01927-63C2-49E1-817F-1C07DC2FA074}"/>
            </a:ext>
          </a:extLst>
        </xdr:cNvPr>
        <xdr:cNvCxnSpPr/>
      </xdr:nvCxnSpPr>
      <xdr:spPr>
        <a:xfrm>
          <a:off x="3248025" y="4102100"/>
          <a:ext cx="76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7</xdr:row>
      <xdr:rowOff>95250</xdr:rowOff>
    </xdr:from>
    <xdr:to>
      <xdr:col>4</xdr:col>
      <xdr:colOff>333375</xdr:colOff>
      <xdr:row>7</xdr:row>
      <xdr:rowOff>95250</xdr:rowOff>
    </xdr:to>
    <xdr:cxnSp macro="">
      <xdr:nvCxnSpPr>
        <xdr:cNvPr id="20" name="直線コネクタ 19">
          <a:extLst>
            <a:ext uri="{FF2B5EF4-FFF2-40B4-BE49-F238E27FC236}">
              <a16:creationId xmlns:a16="http://schemas.microsoft.com/office/drawing/2014/main" id="{57125432-010C-4768-A45E-6106E44F0FF9}"/>
            </a:ext>
          </a:extLst>
        </xdr:cNvPr>
        <xdr:cNvCxnSpPr/>
      </xdr:nvCxnSpPr>
      <xdr:spPr>
        <a:xfrm>
          <a:off x="3248025" y="2070100"/>
          <a:ext cx="952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133351</xdr:colOff>
      <xdr:row>13</xdr:row>
      <xdr:rowOff>86289</xdr:rowOff>
    </xdr:from>
    <xdr:to>
      <xdr:col>6</xdr:col>
      <xdr:colOff>1409700</xdr:colOff>
      <xdr:row>16</xdr:row>
      <xdr:rowOff>57715</xdr:rowOff>
    </xdr:to>
    <xdr:sp macro="" textlink="">
      <xdr:nvSpPr>
        <xdr:cNvPr id="22" name="正方形/長方形 21">
          <a:extLst>
            <a:ext uri="{FF2B5EF4-FFF2-40B4-BE49-F238E27FC236}">
              <a16:creationId xmlns:a16="http://schemas.microsoft.com/office/drawing/2014/main" id="{9C58D220-5D9C-4FA2-80F8-2F47659149FC}"/>
            </a:ext>
          </a:extLst>
        </xdr:cNvPr>
        <xdr:cNvSpPr/>
      </xdr:nvSpPr>
      <xdr:spPr>
        <a:xfrm>
          <a:off x="4997451" y="3585139"/>
          <a:ext cx="1276349" cy="73342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明朝" pitchFamily="17" charset="-128"/>
              <a:ea typeface="ＭＳ 明朝" pitchFamily="17" charset="-128"/>
            </a:rPr>
            <a:t>①②③④⑤⑥⑦</a:t>
          </a:r>
          <a:endParaRPr kumimoji="1" lang="en-US" altLang="ja-JP" sz="1100">
            <a:solidFill>
              <a:sysClr val="windowText" lastClr="000000"/>
            </a:solidFill>
            <a:latin typeface="ＭＳ 明朝" pitchFamily="17" charset="-128"/>
            <a:ea typeface="ＭＳ 明朝" pitchFamily="17" charset="-128"/>
          </a:endParaRPr>
        </a:p>
        <a:p>
          <a:pPr algn="l"/>
          <a:r>
            <a:rPr kumimoji="1" lang="ja-JP" altLang="en-US" sz="1100">
              <a:solidFill>
                <a:sysClr val="windowText" lastClr="000000"/>
              </a:solidFill>
              <a:latin typeface="ＭＳ 明朝" pitchFamily="17" charset="-128"/>
              <a:ea typeface="ＭＳ 明朝" pitchFamily="17" charset="-128"/>
            </a:rPr>
            <a:t>⑧⑨⑩⑪⑫⑬⑭</a:t>
          </a:r>
        </a:p>
      </xdr:txBody>
    </xdr:sp>
    <xdr:clientData/>
  </xdr:twoCellAnchor>
  <xdr:twoCellAnchor>
    <xdr:from>
      <xdr:col>3</xdr:col>
      <xdr:colOff>381000</xdr:colOff>
      <xdr:row>4</xdr:row>
      <xdr:rowOff>9525</xdr:rowOff>
    </xdr:from>
    <xdr:to>
      <xdr:col>3</xdr:col>
      <xdr:colOff>381000</xdr:colOff>
      <xdr:row>26</xdr:row>
      <xdr:rowOff>9525</xdr:rowOff>
    </xdr:to>
    <xdr:cxnSp macro="">
      <xdr:nvCxnSpPr>
        <xdr:cNvPr id="23" name="直線コネクタ 22">
          <a:extLst>
            <a:ext uri="{FF2B5EF4-FFF2-40B4-BE49-F238E27FC236}">
              <a16:creationId xmlns:a16="http://schemas.microsoft.com/office/drawing/2014/main" id="{39AF3BFF-963B-4653-B6C3-6C5DD96FCF50}"/>
            </a:ext>
          </a:extLst>
        </xdr:cNvPr>
        <xdr:cNvCxnSpPr/>
      </xdr:nvCxnSpPr>
      <xdr:spPr>
        <a:xfrm>
          <a:off x="3619500" y="1222375"/>
          <a:ext cx="0" cy="5334000"/>
        </a:xfrm>
        <a:prstGeom prst="line">
          <a:avLst/>
        </a:prstGeom>
        <a:ln w="317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1609725</xdr:colOff>
      <xdr:row>3</xdr:row>
      <xdr:rowOff>228600</xdr:rowOff>
    </xdr:from>
    <xdr:to>
      <xdr:col>6</xdr:col>
      <xdr:colOff>1609725</xdr:colOff>
      <xdr:row>25</xdr:row>
      <xdr:rowOff>219075</xdr:rowOff>
    </xdr:to>
    <xdr:cxnSp macro="">
      <xdr:nvCxnSpPr>
        <xdr:cNvPr id="24" name="直線コネクタ 23">
          <a:extLst>
            <a:ext uri="{FF2B5EF4-FFF2-40B4-BE49-F238E27FC236}">
              <a16:creationId xmlns:a16="http://schemas.microsoft.com/office/drawing/2014/main" id="{4AD1DCB3-32BD-443A-B53F-DA4EEA18E413}"/>
            </a:ext>
          </a:extLst>
        </xdr:cNvPr>
        <xdr:cNvCxnSpPr/>
      </xdr:nvCxnSpPr>
      <xdr:spPr>
        <a:xfrm>
          <a:off x="6473825" y="1187450"/>
          <a:ext cx="0" cy="5324475"/>
        </a:xfrm>
        <a:prstGeom prst="line">
          <a:avLst/>
        </a:prstGeom>
        <a:ln w="317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145678</xdr:colOff>
      <xdr:row>18</xdr:row>
      <xdr:rowOff>168090</xdr:rowOff>
    </xdr:from>
    <xdr:to>
      <xdr:col>6</xdr:col>
      <xdr:colOff>1422027</xdr:colOff>
      <xdr:row>20</xdr:row>
      <xdr:rowOff>89647</xdr:rowOff>
    </xdr:to>
    <xdr:sp macro="" textlink="">
      <xdr:nvSpPr>
        <xdr:cNvPr id="26" name="正方形/長方形 25">
          <a:extLst>
            <a:ext uri="{FF2B5EF4-FFF2-40B4-BE49-F238E27FC236}">
              <a16:creationId xmlns:a16="http://schemas.microsoft.com/office/drawing/2014/main" id="{1878F0C2-2649-4ADD-8AD4-C67358BA0F71}"/>
            </a:ext>
          </a:extLst>
        </xdr:cNvPr>
        <xdr:cNvSpPr/>
      </xdr:nvSpPr>
      <xdr:spPr>
        <a:xfrm>
          <a:off x="5003428" y="4936940"/>
          <a:ext cx="1276349" cy="42955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明朝" pitchFamily="17" charset="-128"/>
              <a:ea typeface="ＭＳ 明朝" pitchFamily="17" charset="-128"/>
            </a:rPr>
            <a:t>⑦⑧⑨⑩⑪</a:t>
          </a:r>
        </a:p>
      </xdr:txBody>
    </xdr:sp>
    <xdr:clientData/>
  </xdr:twoCellAnchor>
  <xdr:twoCellAnchor>
    <xdr:from>
      <xdr:col>3</xdr:col>
      <xdr:colOff>9525</xdr:colOff>
      <xdr:row>22</xdr:row>
      <xdr:rowOff>104775</xdr:rowOff>
    </xdr:from>
    <xdr:to>
      <xdr:col>4</xdr:col>
      <xdr:colOff>152400</xdr:colOff>
      <xdr:row>22</xdr:row>
      <xdr:rowOff>104775</xdr:rowOff>
    </xdr:to>
    <xdr:cxnSp macro="">
      <xdr:nvCxnSpPr>
        <xdr:cNvPr id="27" name="直線コネクタ 26">
          <a:extLst>
            <a:ext uri="{FF2B5EF4-FFF2-40B4-BE49-F238E27FC236}">
              <a16:creationId xmlns:a16="http://schemas.microsoft.com/office/drawing/2014/main" id="{CC48520E-DA6B-4EA3-9BE0-DC3FE8E41C1B}"/>
            </a:ext>
          </a:extLst>
        </xdr:cNvPr>
        <xdr:cNvCxnSpPr/>
      </xdr:nvCxnSpPr>
      <xdr:spPr>
        <a:xfrm>
          <a:off x="3248025" y="5635625"/>
          <a:ext cx="771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17</xdr:row>
      <xdr:rowOff>95250</xdr:rowOff>
    </xdr:from>
    <xdr:to>
      <xdr:col>4</xdr:col>
      <xdr:colOff>161925</xdr:colOff>
      <xdr:row>17</xdr:row>
      <xdr:rowOff>95250</xdr:rowOff>
    </xdr:to>
    <xdr:cxnSp macro="">
      <xdr:nvCxnSpPr>
        <xdr:cNvPr id="30" name="直線コネクタ 29">
          <a:extLst>
            <a:ext uri="{FF2B5EF4-FFF2-40B4-BE49-F238E27FC236}">
              <a16:creationId xmlns:a16="http://schemas.microsoft.com/office/drawing/2014/main" id="{DE8923E1-9EF3-4FC9-91C2-0EBBF1B3D00F}"/>
            </a:ext>
          </a:extLst>
        </xdr:cNvPr>
        <xdr:cNvCxnSpPr/>
      </xdr:nvCxnSpPr>
      <xdr:spPr>
        <a:xfrm>
          <a:off x="3241675" y="4864100"/>
          <a:ext cx="781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403411</xdr:colOff>
      <xdr:row>11</xdr:row>
      <xdr:rowOff>114676</xdr:rowOff>
    </xdr:from>
    <xdr:to>
      <xdr:col>7</xdr:col>
      <xdr:colOff>0</xdr:colOff>
      <xdr:row>11</xdr:row>
      <xdr:rowOff>114676</xdr:rowOff>
    </xdr:to>
    <xdr:cxnSp macro="">
      <xdr:nvCxnSpPr>
        <xdr:cNvPr id="29" name="直線コネクタ 28">
          <a:extLst>
            <a:ext uri="{FF2B5EF4-FFF2-40B4-BE49-F238E27FC236}">
              <a16:creationId xmlns:a16="http://schemas.microsoft.com/office/drawing/2014/main" id="{1B0C1664-5062-4FA3-453E-2DA589BB074B}"/>
            </a:ext>
          </a:extLst>
        </xdr:cNvPr>
        <xdr:cNvCxnSpPr/>
      </xdr:nvCxnSpPr>
      <xdr:spPr>
        <a:xfrm>
          <a:off x="4264211" y="3105526"/>
          <a:ext cx="244773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133351</xdr:colOff>
      <xdr:row>7</xdr:row>
      <xdr:rowOff>200026</xdr:rowOff>
    </xdr:from>
    <xdr:to>
      <xdr:col>6</xdr:col>
      <xdr:colOff>1438275</xdr:colOff>
      <xdr:row>12</xdr:row>
      <xdr:rowOff>6350</xdr:rowOff>
    </xdr:to>
    <xdr:sp macro="" textlink="">
      <xdr:nvSpPr>
        <xdr:cNvPr id="21" name="正方形/長方形 20">
          <a:extLst>
            <a:ext uri="{FF2B5EF4-FFF2-40B4-BE49-F238E27FC236}">
              <a16:creationId xmlns:a16="http://schemas.microsoft.com/office/drawing/2014/main" id="{EF65DC28-8738-40B3-96F5-ABC672B7D55A}"/>
            </a:ext>
          </a:extLst>
        </xdr:cNvPr>
        <xdr:cNvSpPr/>
      </xdr:nvSpPr>
      <xdr:spPr>
        <a:xfrm>
          <a:off x="4991101" y="2174876"/>
          <a:ext cx="1304924" cy="107632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明朝" pitchFamily="17" charset="-128"/>
              <a:ea typeface="ＭＳ 明朝" pitchFamily="17" charset="-128"/>
            </a:rPr>
            <a:t>①②③④⑤⑥⑦</a:t>
          </a:r>
          <a:endParaRPr kumimoji="1" lang="en-US" altLang="ja-JP" sz="1100">
            <a:solidFill>
              <a:sysClr val="windowText" lastClr="000000"/>
            </a:solidFill>
            <a:latin typeface="ＭＳ 明朝" pitchFamily="17" charset="-128"/>
            <a:ea typeface="ＭＳ 明朝" pitchFamily="17" charset="-128"/>
          </a:endParaRPr>
        </a:p>
        <a:p>
          <a:pPr algn="l"/>
          <a:r>
            <a:rPr kumimoji="1" lang="ja-JP" altLang="en-US" sz="1100">
              <a:solidFill>
                <a:sysClr val="windowText" lastClr="000000"/>
              </a:solidFill>
              <a:latin typeface="ＭＳ 明朝" pitchFamily="17" charset="-128"/>
              <a:ea typeface="ＭＳ 明朝" pitchFamily="17" charset="-128"/>
            </a:rPr>
            <a:t>⑧⑨⑩⑪⑫⑬⑭</a:t>
          </a:r>
        </a:p>
      </xdr:txBody>
    </xdr:sp>
    <xdr:clientData/>
  </xdr:twoCellAnchor>
  <xdr:twoCellAnchor>
    <xdr:from>
      <xdr:col>3</xdr:col>
      <xdr:colOff>9525</xdr:colOff>
      <xdr:row>16</xdr:row>
      <xdr:rowOff>127000</xdr:rowOff>
    </xdr:from>
    <xdr:to>
      <xdr:col>4</xdr:col>
      <xdr:colOff>161925</xdr:colOff>
      <xdr:row>16</xdr:row>
      <xdr:rowOff>127000</xdr:rowOff>
    </xdr:to>
    <xdr:cxnSp macro="">
      <xdr:nvCxnSpPr>
        <xdr:cNvPr id="31" name="直線コネクタ 30">
          <a:extLst>
            <a:ext uri="{FF2B5EF4-FFF2-40B4-BE49-F238E27FC236}">
              <a16:creationId xmlns:a16="http://schemas.microsoft.com/office/drawing/2014/main" id="{2D9EB3CE-B8B6-FAAC-D0DB-58FAD941D576}"/>
            </a:ext>
          </a:extLst>
        </xdr:cNvPr>
        <xdr:cNvCxnSpPr/>
      </xdr:nvCxnSpPr>
      <xdr:spPr>
        <a:xfrm>
          <a:off x="3241675" y="4387850"/>
          <a:ext cx="781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6</xdr:row>
      <xdr:rowOff>19051</xdr:rowOff>
    </xdr:from>
    <xdr:to>
      <xdr:col>4</xdr:col>
      <xdr:colOff>628650</xdr:colOff>
      <xdr:row>23</xdr:row>
      <xdr:rowOff>142315</xdr:rowOff>
    </xdr:to>
    <xdr:sp macro="" textlink="">
      <xdr:nvSpPr>
        <xdr:cNvPr id="28" name="正方形/長方形 27">
          <a:extLst>
            <a:ext uri="{FF2B5EF4-FFF2-40B4-BE49-F238E27FC236}">
              <a16:creationId xmlns:a16="http://schemas.microsoft.com/office/drawing/2014/main" id="{DD6BF2BD-8717-4581-ADC5-4BA986C1ABBE}"/>
            </a:ext>
          </a:extLst>
        </xdr:cNvPr>
        <xdr:cNvSpPr/>
      </xdr:nvSpPr>
      <xdr:spPr>
        <a:xfrm>
          <a:off x="3886200" y="1739901"/>
          <a:ext cx="609600" cy="418726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C2:BU3"/>
  <sheetViews>
    <sheetView view="pageBreakPreview" zoomScale="50" zoomScaleNormal="55" zoomScaleSheetLayoutView="50" workbookViewId="0">
      <selection activeCell="C4" sqref="C4"/>
    </sheetView>
  </sheetViews>
  <sheetFormatPr defaultColWidth="2.36328125" defaultRowHeight="12.95" customHeight="1"/>
  <sheetData>
    <row r="2" spans="3:73" ht="26.3" customHeight="1">
      <c r="C2" s="302" t="s">
        <v>602</v>
      </c>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row>
    <row r="3" spans="3:73" ht="26.3" customHeight="1">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row>
  </sheetData>
  <mergeCells count="1">
    <mergeCell ref="C2:BU3"/>
  </mergeCells>
  <phoneticPr fontId="9"/>
  <printOptions horizontalCentered="1" verticalCentered="1"/>
  <pageMargins left="0.70866141732283472" right="0.51181102362204722" top="0.15748031496062992" bottom="0.15748031496062992" header="0.11811023622047245" footer="0.11811023622047245"/>
  <pageSetup paperSize="8"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F669-2340-4CD2-A55E-F020B0621F25}">
  <sheetPr>
    <tabColor rgb="FFFF0000"/>
    <pageSetUpPr fitToPage="1"/>
  </sheetPr>
  <dimension ref="B1:T8"/>
  <sheetViews>
    <sheetView view="pageBreakPreview" zoomScaleNormal="100" zoomScaleSheetLayoutView="100" workbookViewId="0">
      <selection activeCell="Q11" sqref="Q11"/>
    </sheetView>
  </sheetViews>
  <sheetFormatPr defaultColWidth="9.90625" defaultRowHeight="12.95"/>
  <cols>
    <col min="1" max="1" width="2.7265625" style="211" customWidth="1"/>
    <col min="2" max="2" width="2.90625" style="211" customWidth="1"/>
    <col min="3" max="3" width="6" style="211" bestFit="1" customWidth="1"/>
    <col min="4" max="4" width="32.90625" style="211" bestFit="1" customWidth="1"/>
    <col min="5" max="6" width="17" style="211" customWidth="1"/>
    <col min="7" max="16" width="5" style="213" customWidth="1"/>
    <col min="17" max="17" width="24.90625" style="212" customWidth="1"/>
    <col min="18" max="18" width="11.08984375" style="212" customWidth="1"/>
    <col min="19" max="19" width="52.08984375" style="211" customWidth="1"/>
    <col min="20" max="20" width="22.36328125" style="211" customWidth="1"/>
    <col min="21" max="21" width="11.36328125" style="211" customWidth="1"/>
    <col min="22" max="16384" width="9.90625" style="211"/>
  </cols>
  <sheetData>
    <row r="1" spans="2:20" ht="16.600000000000001">
      <c r="B1" s="244" t="str">
        <f ca="1">RIGHT(CELL("filename",A1),LEN(CELL("filename",A1))-FIND("]",CELL("filename",A1)))</f>
        <v>【別紙1-10】消防救急デジタル無線基地局諸元表　</v>
      </c>
    </row>
    <row r="2" spans="2:20" ht="15.05" customHeight="1">
      <c r="B2" s="411" t="s">
        <v>559</v>
      </c>
      <c r="C2" s="411"/>
      <c r="D2" s="412" t="s">
        <v>560</v>
      </c>
      <c r="E2" s="412" t="s">
        <v>561</v>
      </c>
      <c r="F2" s="414" t="s">
        <v>562</v>
      </c>
      <c r="G2" s="411" t="s">
        <v>563</v>
      </c>
      <c r="H2" s="411"/>
      <c r="I2" s="411"/>
      <c r="J2" s="411"/>
      <c r="K2" s="411"/>
      <c r="L2" s="411"/>
      <c r="M2" s="411"/>
      <c r="N2" s="411"/>
      <c r="O2" s="411"/>
      <c r="P2" s="411"/>
      <c r="Q2" s="416" t="s">
        <v>564</v>
      </c>
      <c r="R2" s="409" t="s">
        <v>565</v>
      </c>
      <c r="S2" s="410" t="s">
        <v>566</v>
      </c>
      <c r="T2" s="410" t="s">
        <v>567</v>
      </c>
    </row>
    <row r="3" spans="2:20" ht="65.8">
      <c r="B3" s="411"/>
      <c r="C3" s="411"/>
      <c r="D3" s="413"/>
      <c r="E3" s="413"/>
      <c r="F3" s="415"/>
      <c r="G3" s="243" t="s">
        <v>568</v>
      </c>
      <c r="H3" s="243" t="s">
        <v>569</v>
      </c>
      <c r="I3" s="243" t="s">
        <v>570</v>
      </c>
      <c r="J3" s="243" t="s">
        <v>571</v>
      </c>
      <c r="K3" s="243" t="s">
        <v>572</v>
      </c>
      <c r="L3" s="243" t="s">
        <v>573</v>
      </c>
      <c r="M3" s="243" t="s">
        <v>574</v>
      </c>
      <c r="N3" s="243" t="s">
        <v>575</v>
      </c>
      <c r="O3" s="243" t="s">
        <v>576</v>
      </c>
      <c r="P3" s="243" t="s">
        <v>577</v>
      </c>
      <c r="Q3" s="416"/>
      <c r="R3" s="410"/>
      <c r="S3" s="410"/>
      <c r="T3" s="410"/>
    </row>
    <row r="4" spans="2:20" ht="20.2" customHeight="1">
      <c r="B4" s="242">
        <v>1</v>
      </c>
      <c r="C4" s="241"/>
      <c r="D4" s="240" t="s">
        <v>578</v>
      </c>
      <c r="E4" s="239"/>
      <c r="F4" s="238"/>
      <c r="G4" s="237"/>
      <c r="H4" s="236"/>
      <c r="I4" s="236"/>
      <c r="J4" s="236"/>
      <c r="K4" s="236"/>
      <c r="L4" s="236"/>
      <c r="M4" s="236"/>
      <c r="N4" s="236"/>
      <c r="O4" s="236"/>
      <c r="P4" s="236"/>
      <c r="Q4" s="236"/>
      <c r="R4" s="236"/>
      <c r="S4" s="235"/>
      <c r="T4" s="234"/>
    </row>
    <row r="5" spans="2:20" ht="40.549999999999997" customHeight="1">
      <c r="B5" s="233"/>
      <c r="C5" s="232" t="s">
        <v>503</v>
      </c>
      <c r="D5" s="231" t="s">
        <v>579</v>
      </c>
      <c r="E5" s="230" t="s">
        <v>580</v>
      </c>
      <c r="F5" s="229" t="s">
        <v>581</v>
      </c>
      <c r="G5" s="228" t="s">
        <v>582</v>
      </c>
      <c r="H5" s="228" t="s">
        <v>582</v>
      </c>
      <c r="I5" s="228" t="s">
        <v>582</v>
      </c>
      <c r="J5" s="228" t="s">
        <v>582</v>
      </c>
      <c r="K5" s="228" t="s">
        <v>582</v>
      </c>
      <c r="L5" s="228" t="s">
        <v>583</v>
      </c>
      <c r="M5" s="228" t="s">
        <v>583</v>
      </c>
      <c r="N5" s="228" t="s">
        <v>583</v>
      </c>
      <c r="O5" s="228" t="s">
        <v>583</v>
      </c>
      <c r="P5" s="228"/>
      <c r="Q5" s="227" t="s">
        <v>584</v>
      </c>
      <c r="R5" s="226" t="s">
        <v>585</v>
      </c>
      <c r="S5" s="225" t="s">
        <v>586</v>
      </c>
      <c r="T5" s="224" t="s">
        <v>587</v>
      </c>
    </row>
    <row r="6" spans="2:20" ht="31.5" customHeight="1">
      <c r="B6" s="223"/>
      <c r="C6" s="222" t="s">
        <v>588</v>
      </c>
      <c r="D6" s="221" t="s">
        <v>589</v>
      </c>
      <c r="E6" s="220" t="s">
        <v>590</v>
      </c>
      <c r="F6" s="219" t="s">
        <v>591</v>
      </c>
      <c r="G6" s="218" t="s">
        <v>582</v>
      </c>
      <c r="H6" s="218" t="s">
        <v>582</v>
      </c>
      <c r="I6" s="218" t="s">
        <v>582</v>
      </c>
      <c r="J6" s="218" t="s">
        <v>582</v>
      </c>
      <c r="K6" s="218" t="s">
        <v>582</v>
      </c>
      <c r="L6" s="218"/>
      <c r="M6" s="218"/>
      <c r="N6" s="218"/>
      <c r="O6" s="218"/>
      <c r="P6" s="218"/>
      <c r="Q6" s="217" t="s">
        <v>584</v>
      </c>
      <c r="R6" s="216" t="s">
        <v>585</v>
      </c>
      <c r="S6" s="215" t="s">
        <v>592</v>
      </c>
      <c r="T6" s="215" t="s">
        <v>593</v>
      </c>
    </row>
    <row r="7" spans="2:20" ht="14.65" customHeight="1">
      <c r="G7" s="214"/>
      <c r="H7" s="214"/>
      <c r="I7" s="214"/>
      <c r="J7" s="214"/>
      <c r="K7" s="214"/>
      <c r="L7" s="214"/>
      <c r="M7" s="214"/>
      <c r="N7" s="214"/>
      <c r="O7" s="214"/>
      <c r="P7" s="214"/>
    </row>
    <row r="8" spans="2:20">
      <c r="B8" s="211" t="s">
        <v>594</v>
      </c>
    </row>
  </sheetData>
  <mergeCells count="9">
    <mergeCell ref="R2:R3"/>
    <mergeCell ref="S2:S3"/>
    <mergeCell ref="T2:T3"/>
    <mergeCell ref="B2:C3"/>
    <mergeCell ref="D2:D3"/>
    <mergeCell ref="E2:E3"/>
    <mergeCell ref="F2:F3"/>
    <mergeCell ref="G2:P2"/>
    <mergeCell ref="Q2:Q3"/>
  </mergeCells>
  <phoneticPr fontId="9"/>
  <printOptions horizontalCentered="1"/>
  <pageMargins left="0.78740157480314965" right="0.78740157480314965" top="0.78740157480314965" bottom="0.78740157480314965" header="0.31496062992125984" footer="0.39370078740157483"/>
  <pageSetup paperSize="9" scale="55" fitToHeight="0" orientation="landscape"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16DB0-4D66-425F-8F23-936E59209EC2}">
  <sheetPr>
    <pageSetUpPr fitToPage="1"/>
  </sheetPr>
  <dimension ref="A1:R123"/>
  <sheetViews>
    <sheetView view="pageBreakPreview" zoomScaleNormal="100" zoomScaleSheetLayoutView="100" workbookViewId="0">
      <pane xSplit="2" ySplit="11" topLeftCell="C12" activePane="bottomRight" state="frozen"/>
      <selection pane="topRight" activeCell="K24" sqref="K24"/>
      <selection pane="bottomLeft" activeCell="K24" sqref="K24"/>
      <selection pane="bottomRight" activeCell="I126" sqref="I125:I126"/>
    </sheetView>
  </sheetViews>
  <sheetFormatPr defaultColWidth="8.08984375" defaultRowHeight="29.3" customHeight="1"/>
  <cols>
    <col min="1" max="1" width="4" style="112" customWidth="1"/>
    <col min="2" max="2" width="16.7265625" style="112" customWidth="1"/>
    <col min="3" max="3" width="30.36328125" style="112" customWidth="1"/>
    <col min="4" max="8" width="8.36328125" style="112" customWidth="1"/>
    <col min="9" max="9" width="24.36328125" style="112" customWidth="1"/>
    <col min="10" max="14" width="8.36328125" style="112" hidden="1" customWidth="1"/>
    <col min="15" max="15" width="24.36328125" style="112" hidden="1" customWidth="1"/>
    <col min="16" max="16" width="5.36328125" style="112" customWidth="1"/>
    <col min="17" max="17" width="13.36328125" style="112" customWidth="1"/>
    <col min="18" max="18" width="19.7265625" style="112" customWidth="1"/>
    <col min="19" max="16384" width="8.08984375" style="112"/>
  </cols>
  <sheetData>
    <row r="1" spans="1:18" ht="29.3" hidden="1" customHeight="1">
      <c r="C1" s="112" t="s">
        <v>274</v>
      </c>
      <c r="D1" s="112" t="s">
        <v>274</v>
      </c>
      <c r="G1" s="112" t="s">
        <v>275</v>
      </c>
      <c r="H1" s="112" t="s">
        <v>274</v>
      </c>
      <c r="J1" s="112" t="s">
        <v>274</v>
      </c>
      <c r="M1" s="112" t="s">
        <v>275</v>
      </c>
      <c r="N1" s="112" t="s">
        <v>274</v>
      </c>
    </row>
    <row r="2" spans="1:18" ht="29.3" hidden="1" customHeight="1">
      <c r="C2" s="112" t="s">
        <v>276</v>
      </c>
      <c r="D2" s="112" t="s">
        <v>276</v>
      </c>
      <c r="G2" s="112" t="s">
        <v>277</v>
      </c>
      <c r="J2" s="112" t="s">
        <v>276</v>
      </c>
      <c r="M2" s="112" t="s">
        <v>277</v>
      </c>
    </row>
    <row r="3" spans="1:18" ht="29.3" hidden="1" customHeight="1">
      <c r="G3" s="113">
        <v>1</v>
      </c>
      <c r="H3" s="113" t="s">
        <v>278</v>
      </c>
      <c r="M3" s="113">
        <v>1</v>
      </c>
      <c r="N3" s="113" t="s">
        <v>278</v>
      </c>
      <c r="P3" s="113"/>
      <c r="Q3" s="113"/>
      <c r="R3" s="113"/>
    </row>
    <row r="4" spans="1:18" ht="29.3" hidden="1" customHeight="1">
      <c r="G4" s="113">
        <v>2</v>
      </c>
      <c r="H4" s="113" t="s">
        <v>279</v>
      </c>
      <c r="M4" s="113">
        <v>2</v>
      </c>
      <c r="N4" s="113" t="s">
        <v>279</v>
      </c>
      <c r="P4" s="113"/>
      <c r="Q4" s="113"/>
      <c r="R4" s="113"/>
    </row>
    <row r="5" spans="1:18" ht="29.3" hidden="1" customHeight="1">
      <c r="G5" s="113">
        <v>3</v>
      </c>
      <c r="H5" s="113" t="s">
        <v>280</v>
      </c>
      <c r="M5" s="113">
        <v>3</v>
      </c>
      <c r="N5" s="113" t="s">
        <v>280</v>
      </c>
      <c r="P5" s="113"/>
      <c r="Q5" s="113"/>
      <c r="R5" s="113"/>
    </row>
    <row r="6" spans="1:18" ht="29.3" hidden="1" customHeight="1"/>
    <row r="7" spans="1:18" ht="29.3" customHeight="1">
      <c r="A7" s="114" t="str">
        <f ca="1">RIGHT(CELL("filename",A1),LEN(CELL("filename",A1))-FIND("]",CELL("filename",A1)))&amp;""</f>
        <v>【参考】現行車両運用端末装置詳細表</v>
      </c>
      <c r="C7" s="115"/>
    </row>
    <row r="8" spans="1:18" ht="29.3" hidden="1" customHeight="1"/>
    <row r="9" spans="1:18" ht="29.3" customHeight="1">
      <c r="A9" s="417" t="s">
        <v>281</v>
      </c>
      <c r="B9" s="418"/>
      <c r="C9" s="423" t="s">
        <v>282</v>
      </c>
      <c r="D9" s="426" t="s">
        <v>283</v>
      </c>
      <c r="E9" s="427"/>
      <c r="F9" s="427"/>
      <c r="G9" s="427"/>
      <c r="H9" s="427"/>
      <c r="I9" s="428"/>
      <c r="J9" s="429" t="s">
        <v>284</v>
      </c>
      <c r="K9" s="429"/>
      <c r="L9" s="429"/>
      <c r="M9" s="429"/>
      <c r="N9" s="429"/>
      <c r="O9" s="429"/>
      <c r="P9" s="430" t="s">
        <v>285</v>
      </c>
      <c r="Q9" s="430"/>
      <c r="R9" s="431"/>
    </row>
    <row r="10" spans="1:18" ht="29.3" customHeight="1">
      <c r="A10" s="419"/>
      <c r="B10" s="420"/>
      <c r="C10" s="424"/>
      <c r="D10" s="436" t="s">
        <v>286</v>
      </c>
      <c r="E10" s="437"/>
      <c r="F10" s="437"/>
      <c r="G10" s="438"/>
      <c r="H10" s="426" t="s">
        <v>287</v>
      </c>
      <c r="I10" s="428"/>
      <c r="J10" s="439" t="s">
        <v>286</v>
      </c>
      <c r="K10" s="440"/>
      <c r="L10" s="440"/>
      <c r="M10" s="441"/>
      <c r="N10" s="442" t="s">
        <v>287</v>
      </c>
      <c r="O10" s="443"/>
      <c r="P10" s="432"/>
      <c r="Q10" s="432"/>
      <c r="R10" s="433"/>
    </row>
    <row r="11" spans="1:18" ht="29.3" customHeight="1" thickBot="1">
      <c r="A11" s="421"/>
      <c r="B11" s="422"/>
      <c r="C11" s="425"/>
      <c r="D11" s="116" t="s">
        <v>288</v>
      </c>
      <c r="E11" s="117" t="s">
        <v>289</v>
      </c>
      <c r="F11" s="116" t="s">
        <v>290</v>
      </c>
      <c r="G11" s="118" t="s">
        <v>291</v>
      </c>
      <c r="H11" s="116" t="s">
        <v>292</v>
      </c>
      <c r="I11" s="116" t="s">
        <v>293</v>
      </c>
      <c r="J11" s="119" t="s">
        <v>288</v>
      </c>
      <c r="K11" s="120" t="s">
        <v>289</v>
      </c>
      <c r="L11" s="119" t="s">
        <v>290</v>
      </c>
      <c r="M11" s="121" t="s">
        <v>291</v>
      </c>
      <c r="N11" s="119" t="s">
        <v>292</v>
      </c>
      <c r="O11" s="119" t="s">
        <v>294</v>
      </c>
      <c r="P11" s="434"/>
      <c r="Q11" s="434"/>
      <c r="R11" s="435"/>
    </row>
    <row r="12" spans="1:18" ht="29.3" customHeight="1" thickTop="1">
      <c r="A12" s="444" t="s">
        <v>295</v>
      </c>
      <c r="B12" s="445"/>
      <c r="C12" s="122" t="s">
        <v>296</v>
      </c>
      <c r="D12" s="123" t="s">
        <v>297</v>
      </c>
      <c r="E12" s="123"/>
      <c r="F12" s="123"/>
      <c r="G12" s="123"/>
      <c r="H12" s="123" t="s">
        <v>298</v>
      </c>
      <c r="I12" s="124" t="s">
        <v>299</v>
      </c>
      <c r="J12" s="123"/>
      <c r="K12" s="123"/>
      <c r="L12" s="123"/>
      <c r="M12" s="123"/>
      <c r="N12" s="123"/>
      <c r="O12" s="124" t="s">
        <v>299</v>
      </c>
      <c r="P12" s="446"/>
      <c r="Q12" s="447"/>
      <c r="R12" s="448"/>
    </row>
    <row r="13" spans="1:18" ht="29.3" customHeight="1">
      <c r="A13" s="444"/>
      <c r="B13" s="445"/>
      <c r="C13" s="122" t="s">
        <v>300</v>
      </c>
      <c r="D13" s="123" t="s">
        <v>297</v>
      </c>
      <c r="E13" s="123"/>
      <c r="F13" s="123"/>
      <c r="G13" s="123"/>
      <c r="H13" s="125" t="s">
        <v>298</v>
      </c>
      <c r="I13" s="124" t="s">
        <v>301</v>
      </c>
      <c r="J13" s="123"/>
      <c r="K13" s="123"/>
      <c r="L13" s="123"/>
      <c r="M13" s="123"/>
      <c r="N13" s="125"/>
      <c r="O13" s="124" t="s">
        <v>302</v>
      </c>
      <c r="P13" s="449"/>
      <c r="Q13" s="450"/>
      <c r="R13" s="451"/>
    </row>
    <row r="14" spans="1:18" ht="29.3" customHeight="1">
      <c r="A14" s="444"/>
      <c r="B14" s="445"/>
      <c r="C14" s="122" t="s">
        <v>303</v>
      </c>
      <c r="D14" s="123" t="s">
        <v>297</v>
      </c>
      <c r="E14" s="123"/>
      <c r="F14" s="123"/>
      <c r="G14" s="123"/>
      <c r="H14" s="125" t="s">
        <v>298</v>
      </c>
      <c r="I14" s="124" t="s">
        <v>304</v>
      </c>
      <c r="J14" s="123"/>
      <c r="K14" s="123"/>
      <c r="L14" s="123"/>
      <c r="M14" s="123"/>
      <c r="N14" s="125"/>
      <c r="O14" s="124" t="s">
        <v>304</v>
      </c>
      <c r="P14" s="449"/>
      <c r="Q14" s="450"/>
      <c r="R14" s="451"/>
    </row>
    <row r="15" spans="1:18" ht="29.3" customHeight="1">
      <c r="A15" s="444"/>
      <c r="B15" s="445"/>
      <c r="C15" s="122" t="s">
        <v>305</v>
      </c>
      <c r="D15" s="123" t="s">
        <v>297</v>
      </c>
      <c r="E15" s="123"/>
      <c r="F15" s="123"/>
      <c r="G15" s="123"/>
      <c r="H15" s="125" t="s">
        <v>298</v>
      </c>
      <c r="I15" s="124" t="s">
        <v>306</v>
      </c>
      <c r="J15" s="123"/>
      <c r="K15" s="123"/>
      <c r="L15" s="123"/>
      <c r="M15" s="123"/>
      <c r="N15" s="125"/>
      <c r="O15" s="124" t="s">
        <v>307</v>
      </c>
      <c r="P15" s="449"/>
      <c r="Q15" s="450"/>
      <c r="R15" s="451"/>
    </row>
    <row r="16" spans="1:18" ht="29.3" customHeight="1">
      <c r="A16" s="444"/>
      <c r="B16" s="445"/>
      <c r="C16" s="122" t="s">
        <v>308</v>
      </c>
      <c r="D16" s="123" t="s">
        <v>297</v>
      </c>
      <c r="E16" s="123"/>
      <c r="F16" s="123"/>
      <c r="G16" s="123"/>
      <c r="H16" s="125" t="s">
        <v>298</v>
      </c>
      <c r="I16" s="124" t="s">
        <v>309</v>
      </c>
      <c r="J16" s="123"/>
      <c r="K16" s="123"/>
      <c r="L16" s="123"/>
      <c r="M16" s="123"/>
      <c r="N16" s="125"/>
      <c r="O16" s="124" t="s">
        <v>309</v>
      </c>
      <c r="P16" s="449"/>
      <c r="Q16" s="450"/>
      <c r="R16" s="451"/>
    </row>
    <row r="17" spans="1:18" ht="29.3" customHeight="1">
      <c r="A17" s="444"/>
      <c r="B17" s="445"/>
      <c r="C17" s="122" t="s">
        <v>310</v>
      </c>
      <c r="D17" s="123"/>
      <c r="E17" s="123"/>
      <c r="F17" s="123"/>
      <c r="G17" s="123"/>
      <c r="H17" s="125" t="s">
        <v>298</v>
      </c>
      <c r="I17" s="124" t="s">
        <v>311</v>
      </c>
      <c r="J17" s="123"/>
      <c r="K17" s="123"/>
      <c r="L17" s="123"/>
      <c r="M17" s="123"/>
      <c r="N17" s="125"/>
      <c r="O17" s="124" t="s">
        <v>312</v>
      </c>
      <c r="P17" s="449"/>
      <c r="Q17" s="450"/>
      <c r="R17" s="451"/>
    </row>
    <row r="18" spans="1:18" ht="29.3" customHeight="1">
      <c r="A18" s="444"/>
      <c r="B18" s="445"/>
      <c r="C18" s="122" t="s">
        <v>313</v>
      </c>
      <c r="D18" s="123" t="s">
        <v>297</v>
      </c>
      <c r="E18" s="123"/>
      <c r="F18" s="123"/>
      <c r="G18" s="123"/>
      <c r="H18" s="125" t="s">
        <v>298</v>
      </c>
      <c r="I18" s="124" t="s">
        <v>314</v>
      </c>
      <c r="J18" s="123"/>
      <c r="K18" s="123"/>
      <c r="L18" s="123"/>
      <c r="M18" s="123"/>
      <c r="N18" s="125"/>
      <c r="O18" s="124" t="s">
        <v>314</v>
      </c>
      <c r="P18" s="449"/>
      <c r="Q18" s="450"/>
      <c r="R18" s="451"/>
    </row>
    <row r="19" spans="1:18" ht="29.3" customHeight="1">
      <c r="A19" s="444"/>
      <c r="B19" s="445"/>
      <c r="C19" s="122" t="s">
        <v>315</v>
      </c>
      <c r="D19" s="123" t="s">
        <v>297</v>
      </c>
      <c r="E19" s="123"/>
      <c r="F19" s="123"/>
      <c r="G19" s="123"/>
      <c r="H19" s="125" t="s">
        <v>316</v>
      </c>
      <c r="I19" s="124" t="s">
        <v>317</v>
      </c>
      <c r="J19" s="123"/>
      <c r="K19" s="123"/>
      <c r="L19" s="123"/>
      <c r="M19" s="123"/>
      <c r="N19" s="125"/>
      <c r="O19" s="124" t="s">
        <v>317</v>
      </c>
      <c r="P19" s="449"/>
      <c r="Q19" s="450"/>
      <c r="R19" s="451"/>
    </row>
    <row r="20" spans="1:18" ht="29.3" customHeight="1">
      <c r="A20" s="444"/>
      <c r="B20" s="445"/>
      <c r="C20" s="122" t="s">
        <v>318</v>
      </c>
      <c r="D20" s="123"/>
      <c r="E20" s="123"/>
      <c r="F20" s="123"/>
      <c r="G20" s="123"/>
      <c r="H20" s="125" t="s">
        <v>298</v>
      </c>
      <c r="I20" s="124" t="s">
        <v>319</v>
      </c>
      <c r="J20" s="123"/>
      <c r="K20" s="123"/>
      <c r="L20" s="123"/>
      <c r="M20" s="123"/>
      <c r="N20" s="125"/>
      <c r="O20" s="124" t="s">
        <v>320</v>
      </c>
      <c r="P20" s="449"/>
      <c r="Q20" s="450"/>
      <c r="R20" s="451"/>
    </row>
    <row r="21" spans="1:18" ht="29.3" customHeight="1">
      <c r="A21" s="456" t="s">
        <v>321</v>
      </c>
      <c r="B21" s="459" t="s">
        <v>322</v>
      </c>
      <c r="C21" s="126" t="s">
        <v>323</v>
      </c>
      <c r="D21" s="127" t="s">
        <v>297</v>
      </c>
      <c r="E21" s="127" t="s">
        <v>297</v>
      </c>
      <c r="F21" s="127"/>
      <c r="G21" s="127" t="s">
        <v>297</v>
      </c>
      <c r="H21" s="128" t="s">
        <v>298</v>
      </c>
      <c r="I21" s="129" t="s">
        <v>324</v>
      </c>
      <c r="J21" s="127"/>
      <c r="K21" s="127"/>
      <c r="L21" s="127"/>
      <c r="M21" s="127"/>
      <c r="N21" s="128"/>
      <c r="O21" s="129" t="s">
        <v>324</v>
      </c>
      <c r="P21" s="461"/>
      <c r="Q21" s="461"/>
      <c r="R21" s="462"/>
    </row>
    <row r="22" spans="1:18" ht="29.3" customHeight="1">
      <c r="A22" s="457"/>
      <c r="B22" s="460"/>
      <c r="C22" s="122" t="s">
        <v>325</v>
      </c>
      <c r="D22" s="123" t="s">
        <v>297</v>
      </c>
      <c r="E22" s="123" t="s">
        <v>297</v>
      </c>
      <c r="F22" s="123"/>
      <c r="G22" s="123"/>
      <c r="H22" s="125" t="s">
        <v>298</v>
      </c>
      <c r="I22" s="124" t="s">
        <v>326</v>
      </c>
      <c r="J22" s="123"/>
      <c r="K22" s="123"/>
      <c r="L22" s="123"/>
      <c r="M22" s="123"/>
      <c r="N22" s="125"/>
      <c r="O22" s="124" t="s">
        <v>327</v>
      </c>
      <c r="P22" s="453"/>
      <c r="Q22" s="450"/>
      <c r="R22" s="452"/>
    </row>
    <row r="23" spans="1:18" ht="29.3" customHeight="1">
      <c r="A23" s="457"/>
      <c r="B23" s="460"/>
      <c r="C23" s="122" t="s">
        <v>328</v>
      </c>
      <c r="D23" s="123" t="s">
        <v>297</v>
      </c>
      <c r="E23" s="123" t="s">
        <v>297</v>
      </c>
      <c r="F23" s="123"/>
      <c r="G23" s="123"/>
      <c r="H23" s="125" t="s">
        <v>298</v>
      </c>
      <c r="I23" s="124" t="s">
        <v>329</v>
      </c>
      <c r="J23" s="123"/>
      <c r="K23" s="123"/>
      <c r="L23" s="123"/>
      <c r="M23" s="123"/>
      <c r="N23" s="125"/>
      <c r="O23" s="124" t="s">
        <v>330</v>
      </c>
      <c r="P23" s="453"/>
      <c r="Q23" s="450"/>
      <c r="R23" s="452"/>
    </row>
    <row r="24" spans="1:18" ht="29.3" customHeight="1">
      <c r="A24" s="457"/>
      <c r="B24" s="460"/>
      <c r="C24" s="122" t="s">
        <v>331</v>
      </c>
      <c r="D24" s="123" t="s">
        <v>297</v>
      </c>
      <c r="E24" s="123"/>
      <c r="F24" s="123"/>
      <c r="G24" s="123"/>
      <c r="H24" s="125" t="s">
        <v>298</v>
      </c>
      <c r="I24" s="124" t="s">
        <v>332</v>
      </c>
      <c r="J24" s="123"/>
      <c r="K24" s="123"/>
      <c r="L24" s="123"/>
      <c r="M24" s="123"/>
      <c r="N24" s="125"/>
      <c r="O24" s="124" t="s">
        <v>332</v>
      </c>
      <c r="P24" s="453"/>
      <c r="Q24" s="450"/>
      <c r="R24" s="452"/>
    </row>
    <row r="25" spans="1:18" ht="29.3" customHeight="1">
      <c r="A25" s="457"/>
      <c r="B25" s="460"/>
      <c r="C25" s="122" t="s">
        <v>333</v>
      </c>
      <c r="D25" s="123" t="s">
        <v>297</v>
      </c>
      <c r="E25" s="123" t="s">
        <v>297</v>
      </c>
      <c r="F25" s="123"/>
      <c r="G25" s="123"/>
      <c r="H25" s="125" t="s">
        <v>316</v>
      </c>
      <c r="I25" s="124" t="s">
        <v>334</v>
      </c>
      <c r="J25" s="123"/>
      <c r="K25" s="123"/>
      <c r="L25" s="123"/>
      <c r="M25" s="123"/>
      <c r="N25" s="125"/>
      <c r="O25" s="124" t="s">
        <v>334</v>
      </c>
      <c r="P25" s="453"/>
      <c r="Q25" s="450"/>
      <c r="R25" s="452"/>
    </row>
    <row r="26" spans="1:18" ht="29.3" customHeight="1">
      <c r="A26" s="457"/>
      <c r="B26" s="460"/>
      <c r="C26" s="122" t="s">
        <v>335</v>
      </c>
      <c r="D26" s="123" t="s">
        <v>297</v>
      </c>
      <c r="E26" s="123"/>
      <c r="F26" s="123"/>
      <c r="G26" s="123"/>
      <c r="H26" s="125" t="s">
        <v>316</v>
      </c>
      <c r="I26" s="124" t="s">
        <v>336</v>
      </c>
      <c r="J26" s="123"/>
      <c r="K26" s="123"/>
      <c r="L26" s="123"/>
      <c r="M26" s="123"/>
      <c r="N26" s="125"/>
      <c r="O26" s="124" t="s">
        <v>336</v>
      </c>
      <c r="P26" s="453"/>
      <c r="Q26" s="450"/>
      <c r="R26" s="452"/>
    </row>
    <row r="27" spans="1:18" ht="29.3" customHeight="1">
      <c r="A27" s="457"/>
      <c r="B27" s="460"/>
      <c r="C27" s="122" t="s">
        <v>337</v>
      </c>
      <c r="D27" s="123" t="s">
        <v>297</v>
      </c>
      <c r="E27" s="123"/>
      <c r="F27" s="123"/>
      <c r="G27" s="123"/>
      <c r="H27" s="125" t="s">
        <v>298</v>
      </c>
      <c r="I27" s="124" t="s">
        <v>338</v>
      </c>
      <c r="J27" s="123"/>
      <c r="K27" s="123"/>
      <c r="L27" s="123"/>
      <c r="M27" s="123"/>
      <c r="N27" s="125"/>
      <c r="O27" s="124" t="s">
        <v>338</v>
      </c>
      <c r="P27" s="453"/>
      <c r="Q27" s="450"/>
      <c r="R27" s="452"/>
    </row>
    <row r="28" spans="1:18" ht="29.3" customHeight="1">
      <c r="A28" s="457"/>
      <c r="B28" s="460"/>
      <c r="C28" s="122" t="s">
        <v>339</v>
      </c>
      <c r="D28" s="123" t="s">
        <v>297</v>
      </c>
      <c r="E28" s="123"/>
      <c r="F28" s="123"/>
      <c r="G28" s="123"/>
      <c r="H28" s="125" t="s">
        <v>298</v>
      </c>
      <c r="I28" s="124" t="s">
        <v>340</v>
      </c>
      <c r="J28" s="123"/>
      <c r="K28" s="123"/>
      <c r="L28" s="123"/>
      <c r="M28" s="123"/>
      <c r="N28" s="125"/>
      <c r="O28" s="124" t="s">
        <v>340</v>
      </c>
      <c r="P28" s="450"/>
      <c r="Q28" s="450"/>
      <c r="R28" s="452"/>
    </row>
    <row r="29" spans="1:18" ht="29.3" customHeight="1">
      <c r="A29" s="457"/>
      <c r="B29" s="460"/>
      <c r="C29" s="122" t="s">
        <v>296</v>
      </c>
      <c r="D29" s="123" t="s">
        <v>297</v>
      </c>
      <c r="E29" s="123"/>
      <c r="F29" s="123"/>
      <c r="G29" s="123"/>
      <c r="H29" s="125" t="s">
        <v>298</v>
      </c>
      <c r="I29" s="124" t="s">
        <v>341</v>
      </c>
      <c r="J29" s="123"/>
      <c r="K29" s="123"/>
      <c r="L29" s="123"/>
      <c r="M29" s="123"/>
      <c r="N29" s="125"/>
      <c r="O29" s="124" t="s">
        <v>341</v>
      </c>
      <c r="P29" s="450"/>
      <c r="Q29" s="450"/>
      <c r="R29" s="452"/>
    </row>
    <row r="30" spans="1:18" ht="29.3" customHeight="1">
      <c r="A30" s="457"/>
      <c r="B30" s="460"/>
      <c r="C30" s="122" t="s">
        <v>342</v>
      </c>
      <c r="D30" s="123" t="s">
        <v>297</v>
      </c>
      <c r="E30" s="123"/>
      <c r="F30" s="123" t="s">
        <v>297</v>
      </c>
      <c r="G30" s="123" t="s">
        <v>297</v>
      </c>
      <c r="H30" s="125" t="s">
        <v>316</v>
      </c>
      <c r="I30" s="124" t="s">
        <v>343</v>
      </c>
      <c r="J30" s="123"/>
      <c r="K30" s="123"/>
      <c r="L30" s="123"/>
      <c r="M30" s="123"/>
      <c r="N30" s="125"/>
      <c r="O30" s="124" t="s">
        <v>343</v>
      </c>
      <c r="P30" s="450"/>
      <c r="Q30" s="450"/>
      <c r="R30" s="452"/>
    </row>
    <row r="31" spans="1:18" ht="29.3" customHeight="1">
      <c r="A31" s="457"/>
      <c r="B31" s="460"/>
      <c r="C31" s="122" t="s">
        <v>344</v>
      </c>
      <c r="D31" s="123" t="s">
        <v>297</v>
      </c>
      <c r="E31" s="123"/>
      <c r="F31" s="123"/>
      <c r="G31" s="123"/>
      <c r="H31" s="125" t="s">
        <v>298</v>
      </c>
      <c r="I31" s="124" t="s">
        <v>345</v>
      </c>
      <c r="J31" s="123"/>
      <c r="K31" s="123"/>
      <c r="L31" s="123"/>
      <c r="M31" s="123"/>
      <c r="N31" s="125"/>
      <c r="O31" s="124" t="s">
        <v>345</v>
      </c>
      <c r="P31" s="453"/>
      <c r="Q31" s="450"/>
      <c r="R31" s="452"/>
    </row>
    <row r="32" spans="1:18" ht="29.3" customHeight="1">
      <c r="A32" s="457"/>
      <c r="B32" s="460"/>
      <c r="C32" s="122" t="s">
        <v>305</v>
      </c>
      <c r="D32" s="123" t="s">
        <v>297</v>
      </c>
      <c r="E32" s="123"/>
      <c r="F32" s="123"/>
      <c r="G32" s="123"/>
      <c r="H32" s="125" t="s">
        <v>298</v>
      </c>
      <c r="I32" s="124" t="s">
        <v>346</v>
      </c>
      <c r="J32" s="123"/>
      <c r="K32" s="123"/>
      <c r="L32" s="123"/>
      <c r="M32" s="123"/>
      <c r="N32" s="125"/>
      <c r="O32" s="124" t="s">
        <v>346</v>
      </c>
      <c r="P32" s="453"/>
      <c r="Q32" s="450"/>
      <c r="R32" s="452"/>
    </row>
    <row r="33" spans="1:18" ht="29.3" customHeight="1">
      <c r="A33" s="457"/>
      <c r="B33" s="460"/>
      <c r="C33" s="122" t="s">
        <v>308</v>
      </c>
      <c r="D33" s="123" t="s">
        <v>297</v>
      </c>
      <c r="E33" s="130"/>
      <c r="F33" s="130"/>
      <c r="G33" s="130"/>
      <c r="H33" s="125" t="s">
        <v>298</v>
      </c>
      <c r="I33" s="124" t="s">
        <v>347</v>
      </c>
      <c r="J33" s="123"/>
      <c r="K33" s="130"/>
      <c r="L33" s="130"/>
      <c r="M33" s="130"/>
      <c r="N33" s="125"/>
      <c r="O33" s="124" t="s">
        <v>347</v>
      </c>
      <c r="P33" s="453"/>
      <c r="Q33" s="450"/>
      <c r="R33" s="452"/>
    </row>
    <row r="34" spans="1:18" ht="29.3" customHeight="1">
      <c r="A34" s="457"/>
      <c r="B34" s="460"/>
      <c r="C34" s="122" t="s">
        <v>348</v>
      </c>
      <c r="D34" s="131"/>
      <c r="E34" s="131"/>
      <c r="F34" s="131"/>
      <c r="G34" s="131"/>
      <c r="H34" s="125" t="s">
        <v>298</v>
      </c>
      <c r="I34" s="132"/>
      <c r="J34" s="131"/>
      <c r="K34" s="131"/>
      <c r="L34" s="131"/>
      <c r="M34" s="131"/>
      <c r="N34" s="125"/>
      <c r="O34" s="132"/>
      <c r="P34" s="454"/>
      <c r="Q34" s="454"/>
      <c r="R34" s="455"/>
    </row>
    <row r="35" spans="1:18" ht="29.3" customHeight="1">
      <c r="A35" s="457"/>
      <c r="B35" s="459" t="s">
        <v>349</v>
      </c>
      <c r="C35" s="126" t="s">
        <v>350</v>
      </c>
      <c r="D35" s="123" t="s">
        <v>297</v>
      </c>
      <c r="E35" s="123" t="s">
        <v>297</v>
      </c>
      <c r="F35" s="123"/>
      <c r="G35" s="123" t="s">
        <v>297</v>
      </c>
      <c r="H35" s="128" t="s">
        <v>298</v>
      </c>
      <c r="I35" s="124" t="s">
        <v>351</v>
      </c>
      <c r="J35" s="123"/>
      <c r="K35" s="123"/>
      <c r="L35" s="123"/>
      <c r="M35" s="123"/>
      <c r="N35" s="128"/>
      <c r="O35" s="124" t="s">
        <v>351</v>
      </c>
      <c r="P35" s="453"/>
      <c r="Q35" s="450"/>
      <c r="R35" s="452"/>
    </row>
    <row r="36" spans="1:18" ht="29.3" customHeight="1">
      <c r="A36" s="457"/>
      <c r="B36" s="460"/>
      <c r="C36" s="122" t="s">
        <v>328</v>
      </c>
      <c r="D36" s="123" t="s">
        <v>297</v>
      </c>
      <c r="E36" s="123" t="s">
        <v>297</v>
      </c>
      <c r="F36" s="123"/>
      <c r="G36" s="123"/>
      <c r="H36" s="125" t="s">
        <v>298</v>
      </c>
      <c r="I36" s="124" t="s">
        <v>352</v>
      </c>
      <c r="J36" s="123"/>
      <c r="K36" s="123"/>
      <c r="L36" s="123"/>
      <c r="M36" s="123"/>
      <c r="N36" s="125"/>
      <c r="O36" s="124" t="s">
        <v>352</v>
      </c>
      <c r="P36" s="450"/>
      <c r="Q36" s="450"/>
      <c r="R36" s="452"/>
    </row>
    <row r="37" spans="1:18" ht="29.3" customHeight="1">
      <c r="A37" s="457"/>
      <c r="B37" s="463"/>
      <c r="C37" s="133" t="s">
        <v>353</v>
      </c>
      <c r="D37" s="131" t="s">
        <v>297</v>
      </c>
      <c r="E37" s="131"/>
      <c r="F37" s="131"/>
      <c r="G37" s="131"/>
      <c r="H37" s="125" t="s">
        <v>298</v>
      </c>
      <c r="I37" s="132" t="s">
        <v>354</v>
      </c>
      <c r="J37" s="131"/>
      <c r="K37" s="131"/>
      <c r="L37" s="131"/>
      <c r="M37" s="131"/>
      <c r="N37" s="125"/>
      <c r="O37" s="132" t="s">
        <v>354</v>
      </c>
      <c r="P37" s="454"/>
      <c r="Q37" s="454"/>
      <c r="R37" s="455"/>
    </row>
    <row r="38" spans="1:18" ht="29.3" customHeight="1">
      <c r="A38" s="457"/>
      <c r="B38" s="459" t="s">
        <v>355</v>
      </c>
      <c r="C38" s="122" t="s">
        <v>356</v>
      </c>
      <c r="D38" s="123" t="s">
        <v>297</v>
      </c>
      <c r="E38" s="123" t="s">
        <v>297</v>
      </c>
      <c r="F38" s="123"/>
      <c r="G38" s="123" t="s">
        <v>297</v>
      </c>
      <c r="H38" s="128" t="s">
        <v>316</v>
      </c>
      <c r="I38" s="124" t="s">
        <v>357</v>
      </c>
      <c r="J38" s="123"/>
      <c r="K38" s="123"/>
      <c r="L38" s="123"/>
      <c r="M38" s="123"/>
      <c r="N38" s="128"/>
      <c r="O38" s="124" t="s">
        <v>357</v>
      </c>
      <c r="P38" s="453"/>
      <c r="Q38" s="450"/>
      <c r="R38" s="452"/>
    </row>
    <row r="39" spans="1:18" ht="29.3" customHeight="1">
      <c r="A39" s="457"/>
      <c r="B39" s="464"/>
      <c r="C39" s="122" t="s">
        <v>328</v>
      </c>
      <c r="D39" s="123" t="s">
        <v>297</v>
      </c>
      <c r="E39" s="123" t="s">
        <v>297</v>
      </c>
      <c r="F39" s="123"/>
      <c r="G39" s="123"/>
      <c r="H39" s="125" t="s">
        <v>316</v>
      </c>
      <c r="I39" s="124" t="s">
        <v>358</v>
      </c>
      <c r="J39" s="123"/>
      <c r="K39" s="123"/>
      <c r="L39" s="123"/>
      <c r="M39" s="123"/>
      <c r="N39" s="125"/>
      <c r="O39" s="124" t="s">
        <v>358</v>
      </c>
      <c r="P39" s="450"/>
      <c r="Q39" s="450"/>
      <c r="R39" s="452"/>
    </row>
    <row r="40" spans="1:18" ht="29.3" customHeight="1">
      <c r="A40" s="458"/>
      <c r="B40" s="463"/>
      <c r="C40" s="133" t="s">
        <v>353</v>
      </c>
      <c r="D40" s="131" t="s">
        <v>297</v>
      </c>
      <c r="E40" s="131"/>
      <c r="F40" s="131"/>
      <c r="G40" s="131"/>
      <c r="H40" s="134" t="s">
        <v>316</v>
      </c>
      <c r="I40" s="132" t="s">
        <v>359</v>
      </c>
      <c r="J40" s="131"/>
      <c r="K40" s="131"/>
      <c r="L40" s="131"/>
      <c r="M40" s="131"/>
      <c r="N40" s="134"/>
      <c r="O40" s="132" t="s">
        <v>359</v>
      </c>
      <c r="P40" s="454"/>
      <c r="Q40" s="454"/>
      <c r="R40" s="455"/>
    </row>
    <row r="41" spans="1:18" ht="29.3" customHeight="1">
      <c r="A41" s="456" t="s">
        <v>360</v>
      </c>
      <c r="B41" s="459" t="s">
        <v>361</v>
      </c>
      <c r="C41" s="122" t="s">
        <v>356</v>
      </c>
      <c r="D41" s="127" t="s">
        <v>297</v>
      </c>
      <c r="E41" s="127" t="s">
        <v>297</v>
      </c>
      <c r="F41" s="127"/>
      <c r="G41" s="127" t="s">
        <v>297</v>
      </c>
      <c r="H41" s="128" t="s">
        <v>298</v>
      </c>
      <c r="I41" s="129" t="s">
        <v>362</v>
      </c>
      <c r="J41" s="127"/>
      <c r="K41" s="127"/>
      <c r="L41" s="127"/>
      <c r="M41" s="127"/>
      <c r="N41" s="128"/>
      <c r="O41" s="129" t="s">
        <v>362</v>
      </c>
      <c r="P41" s="461"/>
      <c r="Q41" s="461"/>
      <c r="R41" s="462"/>
    </row>
    <row r="42" spans="1:18" ht="29.3" customHeight="1">
      <c r="A42" s="457"/>
      <c r="B42" s="460"/>
      <c r="C42" s="122" t="s">
        <v>328</v>
      </c>
      <c r="D42" s="123" t="s">
        <v>297</v>
      </c>
      <c r="E42" s="123" t="s">
        <v>297</v>
      </c>
      <c r="F42" s="123"/>
      <c r="G42" s="123"/>
      <c r="H42" s="125" t="s">
        <v>298</v>
      </c>
      <c r="I42" s="124" t="s">
        <v>363</v>
      </c>
      <c r="J42" s="123"/>
      <c r="K42" s="123"/>
      <c r="L42" s="123"/>
      <c r="M42" s="123"/>
      <c r="N42" s="125"/>
      <c r="O42" s="124" t="s">
        <v>363</v>
      </c>
      <c r="P42" s="453"/>
      <c r="Q42" s="450"/>
      <c r="R42" s="452"/>
    </row>
    <row r="43" spans="1:18" ht="29.3" customHeight="1">
      <c r="A43" s="457"/>
      <c r="B43" s="460"/>
      <c r="C43" s="122" t="s">
        <v>364</v>
      </c>
      <c r="D43" s="123" t="s">
        <v>297</v>
      </c>
      <c r="E43" s="123"/>
      <c r="F43" s="123"/>
      <c r="G43" s="123"/>
      <c r="H43" s="125" t="s">
        <v>298</v>
      </c>
      <c r="I43" s="124" t="s">
        <v>365</v>
      </c>
      <c r="J43" s="123"/>
      <c r="K43" s="123"/>
      <c r="L43" s="123"/>
      <c r="M43" s="123"/>
      <c r="N43" s="125"/>
      <c r="O43" s="124" t="s">
        <v>365</v>
      </c>
      <c r="P43" s="453"/>
      <c r="Q43" s="450"/>
      <c r="R43" s="452"/>
    </row>
    <row r="44" spans="1:18" ht="29.3" customHeight="1">
      <c r="A44" s="457"/>
      <c r="B44" s="460"/>
      <c r="C44" s="122" t="s">
        <v>331</v>
      </c>
      <c r="D44" s="123" t="s">
        <v>297</v>
      </c>
      <c r="E44" s="123"/>
      <c r="F44" s="123"/>
      <c r="G44" s="123"/>
      <c r="H44" s="125" t="s">
        <v>298</v>
      </c>
      <c r="I44" s="124" t="s">
        <v>366</v>
      </c>
      <c r="J44" s="123"/>
      <c r="K44" s="123"/>
      <c r="L44" s="123"/>
      <c r="M44" s="123"/>
      <c r="N44" s="125"/>
      <c r="O44" s="124" t="s">
        <v>366</v>
      </c>
      <c r="P44" s="453"/>
      <c r="Q44" s="450"/>
      <c r="R44" s="452"/>
    </row>
    <row r="45" spans="1:18" ht="29.3" customHeight="1">
      <c r="A45" s="457"/>
      <c r="B45" s="460"/>
      <c r="C45" s="122" t="s">
        <v>367</v>
      </c>
      <c r="D45" s="123" t="s">
        <v>297</v>
      </c>
      <c r="E45" s="123" t="s">
        <v>297</v>
      </c>
      <c r="F45" s="123"/>
      <c r="G45" s="123"/>
      <c r="H45" s="125" t="s">
        <v>298</v>
      </c>
      <c r="I45" s="124" t="s">
        <v>368</v>
      </c>
      <c r="J45" s="123"/>
      <c r="K45" s="123"/>
      <c r="L45" s="123"/>
      <c r="M45" s="123"/>
      <c r="N45" s="125"/>
      <c r="O45" s="124" t="s">
        <v>368</v>
      </c>
      <c r="P45" s="453"/>
      <c r="Q45" s="450"/>
      <c r="R45" s="452"/>
    </row>
    <row r="46" spans="1:18" ht="29.3" customHeight="1">
      <c r="A46" s="457"/>
      <c r="B46" s="460"/>
      <c r="C46" s="122" t="s">
        <v>333</v>
      </c>
      <c r="D46" s="123" t="s">
        <v>297</v>
      </c>
      <c r="E46" s="123" t="s">
        <v>297</v>
      </c>
      <c r="F46" s="123"/>
      <c r="G46" s="123"/>
      <c r="H46" s="125" t="s">
        <v>316</v>
      </c>
      <c r="I46" s="124" t="s">
        <v>369</v>
      </c>
      <c r="J46" s="123"/>
      <c r="K46" s="123"/>
      <c r="L46" s="123"/>
      <c r="M46" s="123"/>
      <c r="N46" s="125"/>
      <c r="O46" s="124" t="s">
        <v>369</v>
      </c>
      <c r="P46" s="453"/>
      <c r="Q46" s="450"/>
      <c r="R46" s="452"/>
    </row>
    <row r="47" spans="1:18" ht="29.3" customHeight="1">
      <c r="A47" s="457"/>
      <c r="B47" s="460"/>
      <c r="C47" s="122" t="s">
        <v>370</v>
      </c>
      <c r="D47" s="123" t="s">
        <v>297</v>
      </c>
      <c r="E47" s="123"/>
      <c r="F47" s="123"/>
      <c r="G47" s="123"/>
      <c r="H47" s="125" t="s">
        <v>298</v>
      </c>
      <c r="I47" s="124" t="s">
        <v>371</v>
      </c>
      <c r="J47" s="123"/>
      <c r="K47" s="123"/>
      <c r="L47" s="123"/>
      <c r="M47" s="123"/>
      <c r="N47" s="125"/>
      <c r="O47" s="124" t="s">
        <v>371</v>
      </c>
      <c r="P47" s="453"/>
      <c r="Q47" s="450"/>
      <c r="R47" s="452"/>
    </row>
    <row r="48" spans="1:18" ht="29.3" customHeight="1">
      <c r="A48" s="457"/>
      <c r="B48" s="460"/>
      <c r="C48" s="122" t="s">
        <v>335</v>
      </c>
      <c r="D48" s="123" t="s">
        <v>297</v>
      </c>
      <c r="E48" s="123"/>
      <c r="F48" s="123"/>
      <c r="G48" s="123"/>
      <c r="H48" s="125" t="s">
        <v>298</v>
      </c>
      <c r="I48" s="124" t="s">
        <v>372</v>
      </c>
      <c r="J48" s="123"/>
      <c r="K48" s="123"/>
      <c r="L48" s="123"/>
      <c r="M48" s="123"/>
      <c r="N48" s="125"/>
      <c r="O48" s="124" t="s">
        <v>372</v>
      </c>
      <c r="P48" s="453"/>
      <c r="Q48" s="450"/>
      <c r="R48" s="452"/>
    </row>
    <row r="49" spans="1:18" ht="29.3" customHeight="1">
      <c r="A49" s="457"/>
      <c r="B49" s="460"/>
      <c r="C49" s="122" t="s">
        <v>337</v>
      </c>
      <c r="D49" s="123" t="s">
        <v>297</v>
      </c>
      <c r="E49" s="123"/>
      <c r="F49" s="123"/>
      <c r="G49" s="123"/>
      <c r="H49" s="125" t="s">
        <v>298</v>
      </c>
      <c r="I49" s="124" t="s">
        <v>373</v>
      </c>
      <c r="J49" s="123"/>
      <c r="K49" s="123"/>
      <c r="L49" s="123"/>
      <c r="M49" s="123"/>
      <c r="N49" s="125"/>
      <c r="O49" s="124" t="s">
        <v>373</v>
      </c>
      <c r="P49" s="453"/>
      <c r="Q49" s="450"/>
      <c r="R49" s="452"/>
    </row>
    <row r="50" spans="1:18" ht="29.3" customHeight="1">
      <c r="A50" s="457"/>
      <c r="B50" s="460"/>
      <c r="C50" s="122" t="s">
        <v>296</v>
      </c>
      <c r="D50" s="123" t="s">
        <v>297</v>
      </c>
      <c r="E50" s="123"/>
      <c r="F50" s="123"/>
      <c r="G50" s="123"/>
      <c r="H50" s="125" t="s">
        <v>298</v>
      </c>
      <c r="I50" s="124" t="s">
        <v>374</v>
      </c>
      <c r="J50" s="123"/>
      <c r="K50" s="123"/>
      <c r="L50" s="123"/>
      <c r="M50" s="123"/>
      <c r="N50" s="125"/>
      <c r="O50" s="124" t="s">
        <v>374</v>
      </c>
      <c r="P50" s="450"/>
      <c r="Q50" s="450"/>
      <c r="R50" s="452"/>
    </row>
    <row r="51" spans="1:18" ht="29.3" customHeight="1">
      <c r="A51" s="457"/>
      <c r="B51" s="460"/>
      <c r="C51" s="122" t="s">
        <v>375</v>
      </c>
      <c r="D51" s="123" t="s">
        <v>297</v>
      </c>
      <c r="E51" s="123"/>
      <c r="F51" s="123" t="s">
        <v>297</v>
      </c>
      <c r="G51" s="123" t="s">
        <v>297</v>
      </c>
      <c r="H51" s="125" t="s">
        <v>298</v>
      </c>
      <c r="I51" s="124" t="s">
        <v>376</v>
      </c>
      <c r="J51" s="123"/>
      <c r="K51" s="123"/>
      <c r="L51" s="123"/>
      <c r="M51" s="123"/>
      <c r="N51" s="125"/>
      <c r="O51" s="124" t="s">
        <v>376</v>
      </c>
      <c r="P51" s="450"/>
      <c r="Q51" s="450"/>
      <c r="R51" s="452"/>
    </row>
    <row r="52" spans="1:18" ht="29.3" customHeight="1">
      <c r="A52" s="457"/>
      <c r="B52" s="460"/>
      <c r="C52" s="122" t="s">
        <v>305</v>
      </c>
      <c r="D52" s="123" t="s">
        <v>297</v>
      </c>
      <c r="E52" s="123"/>
      <c r="F52" s="123"/>
      <c r="G52" s="123"/>
      <c r="H52" s="125" t="s">
        <v>298</v>
      </c>
      <c r="I52" s="124" t="s">
        <v>377</v>
      </c>
      <c r="J52" s="123"/>
      <c r="K52" s="123"/>
      <c r="L52" s="123"/>
      <c r="M52" s="123"/>
      <c r="N52" s="125"/>
      <c r="O52" s="124" t="s">
        <v>377</v>
      </c>
      <c r="P52" s="453"/>
      <c r="Q52" s="450"/>
      <c r="R52" s="452"/>
    </row>
    <row r="53" spans="1:18" ht="29.3" customHeight="1">
      <c r="A53" s="457"/>
      <c r="B53" s="460"/>
      <c r="C53" s="135" t="s">
        <v>308</v>
      </c>
      <c r="D53" s="131" t="s">
        <v>297</v>
      </c>
      <c r="E53" s="131"/>
      <c r="F53" s="131"/>
      <c r="G53" s="131"/>
      <c r="H53" s="125" t="s">
        <v>298</v>
      </c>
      <c r="I53" s="132" t="s">
        <v>378</v>
      </c>
      <c r="J53" s="131"/>
      <c r="K53" s="131"/>
      <c r="L53" s="131"/>
      <c r="M53" s="131"/>
      <c r="N53" s="125"/>
      <c r="O53" s="132" t="s">
        <v>378</v>
      </c>
      <c r="P53" s="454"/>
      <c r="Q53" s="454"/>
      <c r="R53" s="455"/>
    </row>
    <row r="54" spans="1:18" ht="29.3" customHeight="1">
      <c r="A54" s="457"/>
      <c r="B54" s="459" t="s">
        <v>379</v>
      </c>
      <c r="C54" s="136" t="s">
        <v>356</v>
      </c>
      <c r="D54" s="127" t="s">
        <v>297</v>
      </c>
      <c r="E54" s="127" t="s">
        <v>297</v>
      </c>
      <c r="F54" s="127"/>
      <c r="G54" s="127" t="s">
        <v>297</v>
      </c>
      <c r="H54" s="128" t="s">
        <v>298</v>
      </c>
      <c r="I54" s="129" t="s">
        <v>380</v>
      </c>
      <c r="J54" s="127"/>
      <c r="K54" s="127"/>
      <c r="L54" s="127"/>
      <c r="M54" s="127"/>
      <c r="N54" s="128"/>
      <c r="O54" s="129" t="s">
        <v>380</v>
      </c>
      <c r="P54" s="461"/>
      <c r="Q54" s="461"/>
      <c r="R54" s="462"/>
    </row>
    <row r="55" spans="1:18" ht="29.3" customHeight="1">
      <c r="A55" s="457"/>
      <c r="B55" s="460"/>
      <c r="C55" s="122" t="s">
        <v>328</v>
      </c>
      <c r="D55" s="123" t="s">
        <v>297</v>
      </c>
      <c r="E55" s="123" t="s">
        <v>297</v>
      </c>
      <c r="F55" s="123"/>
      <c r="G55" s="123"/>
      <c r="H55" s="125" t="s">
        <v>298</v>
      </c>
      <c r="I55" s="124" t="s">
        <v>381</v>
      </c>
      <c r="J55" s="123"/>
      <c r="K55" s="123"/>
      <c r="L55" s="123"/>
      <c r="M55" s="123"/>
      <c r="N55" s="125"/>
      <c r="O55" s="124" t="s">
        <v>381</v>
      </c>
      <c r="P55" s="450"/>
      <c r="Q55" s="450"/>
      <c r="R55" s="452"/>
    </row>
    <row r="56" spans="1:18" ht="29.3" customHeight="1">
      <c r="A56" s="457"/>
      <c r="B56" s="463"/>
      <c r="C56" s="133" t="s">
        <v>353</v>
      </c>
      <c r="D56" s="131" t="s">
        <v>297</v>
      </c>
      <c r="E56" s="131"/>
      <c r="F56" s="131"/>
      <c r="G56" s="131"/>
      <c r="H56" s="125" t="s">
        <v>298</v>
      </c>
      <c r="I56" s="132" t="s">
        <v>382</v>
      </c>
      <c r="J56" s="131"/>
      <c r="K56" s="131"/>
      <c r="L56" s="131"/>
      <c r="M56" s="131"/>
      <c r="N56" s="125"/>
      <c r="O56" s="132" t="s">
        <v>382</v>
      </c>
      <c r="P56" s="454"/>
      <c r="Q56" s="454"/>
      <c r="R56" s="455"/>
    </row>
    <row r="57" spans="1:18" ht="29.3" customHeight="1">
      <c r="A57" s="457"/>
      <c r="B57" s="459" t="s">
        <v>383</v>
      </c>
      <c r="C57" s="126" t="s">
        <v>328</v>
      </c>
      <c r="D57" s="123" t="s">
        <v>297</v>
      </c>
      <c r="E57" s="123" t="s">
        <v>297</v>
      </c>
      <c r="F57" s="123"/>
      <c r="G57" s="123"/>
      <c r="H57" s="128" t="s">
        <v>298</v>
      </c>
      <c r="I57" s="124" t="s">
        <v>384</v>
      </c>
      <c r="J57" s="123"/>
      <c r="K57" s="123"/>
      <c r="L57" s="123"/>
      <c r="M57" s="123"/>
      <c r="N57" s="128"/>
      <c r="O57" s="124" t="s">
        <v>384</v>
      </c>
      <c r="P57" s="453"/>
      <c r="Q57" s="450"/>
      <c r="R57" s="452"/>
    </row>
    <row r="58" spans="1:18" ht="29.3" customHeight="1">
      <c r="A58" s="457"/>
      <c r="B58" s="464"/>
      <c r="C58" s="122" t="s">
        <v>367</v>
      </c>
      <c r="D58" s="123" t="s">
        <v>297</v>
      </c>
      <c r="E58" s="123" t="s">
        <v>297</v>
      </c>
      <c r="F58" s="123"/>
      <c r="G58" s="123" t="s">
        <v>297</v>
      </c>
      <c r="H58" s="125" t="s">
        <v>298</v>
      </c>
      <c r="I58" s="124" t="s">
        <v>385</v>
      </c>
      <c r="J58" s="123"/>
      <c r="K58" s="123"/>
      <c r="L58" s="123"/>
      <c r="M58" s="123"/>
      <c r="N58" s="125"/>
      <c r="O58" s="124" t="s">
        <v>385</v>
      </c>
      <c r="P58" s="450"/>
      <c r="Q58" s="450"/>
      <c r="R58" s="452"/>
    </row>
    <row r="59" spans="1:18" ht="29.3" customHeight="1">
      <c r="A59" s="458"/>
      <c r="B59" s="463"/>
      <c r="C59" s="133" t="s">
        <v>353</v>
      </c>
      <c r="D59" s="131" t="s">
        <v>297</v>
      </c>
      <c r="E59" s="131"/>
      <c r="F59" s="131"/>
      <c r="G59" s="131"/>
      <c r="H59" s="125" t="s">
        <v>298</v>
      </c>
      <c r="I59" s="132" t="s">
        <v>386</v>
      </c>
      <c r="J59" s="131"/>
      <c r="K59" s="131"/>
      <c r="L59" s="131"/>
      <c r="M59" s="131"/>
      <c r="N59" s="125"/>
      <c r="O59" s="132" t="s">
        <v>386</v>
      </c>
      <c r="P59" s="454"/>
      <c r="Q59" s="454"/>
      <c r="R59" s="455"/>
    </row>
    <row r="60" spans="1:18" ht="29.3" customHeight="1">
      <c r="A60" s="456" t="s">
        <v>387</v>
      </c>
      <c r="B60" s="459" t="s">
        <v>387</v>
      </c>
      <c r="C60" s="126" t="s">
        <v>356</v>
      </c>
      <c r="D60" s="127" t="s">
        <v>297</v>
      </c>
      <c r="E60" s="127" t="s">
        <v>297</v>
      </c>
      <c r="F60" s="127"/>
      <c r="G60" s="127" t="s">
        <v>297</v>
      </c>
      <c r="H60" s="128" t="s">
        <v>298</v>
      </c>
      <c r="I60" s="129" t="s">
        <v>388</v>
      </c>
      <c r="J60" s="127"/>
      <c r="K60" s="127"/>
      <c r="L60" s="127"/>
      <c r="M60" s="127"/>
      <c r="N60" s="128"/>
      <c r="O60" s="129" t="s">
        <v>388</v>
      </c>
      <c r="P60" s="461"/>
      <c r="Q60" s="461"/>
      <c r="R60" s="462"/>
    </row>
    <row r="61" spans="1:18" ht="29.3" customHeight="1">
      <c r="A61" s="457"/>
      <c r="B61" s="460"/>
      <c r="C61" s="122" t="s">
        <v>328</v>
      </c>
      <c r="D61" s="123" t="s">
        <v>297</v>
      </c>
      <c r="E61" s="123" t="s">
        <v>297</v>
      </c>
      <c r="F61" s="123"/>
      <c r="G61" s="123"/>
      <c r="H61" s="125" t="s">
        <v>298</v>
      </c>
      <c r="I61" s="124" t="s">
        <v>389</v>
      </c>
      <c r="J61" s="123"/>
      <c r="K61" s="123"/>
      <c r="L61" s="123"/>
      <c r="M61" s="123"/>
      <c r="N61" s="125"/>
      <c r="O61" s="124" t="s">
        <v>389</v>
      </c>
      <c r="P61" s="453"/>
      <c r="Q61" s="450"/>
      <c r="R61" s="452"/>
    </row>
    <row r="62" spans="1:18" ht="29.3" customHeight="1">
      <c r="A62" s="457"/>
      <c r="B62" s="460"/>
      <c r="C62" s="122" t="s">
        <v>364</v>
      </c>
      <c r="D62" s="123" t="s">
        <v>297</v>
      </c>
      <c r="E62" s="123"/>
      <c r="F62" s="123"/>
      <c r="G62" s="123"/>
      <c r="H62" s="125" t="s">
        <v>298</v>
      </c>
      <c r="I62" s="124" t="s">
        <v>390</v>
      </c>
      <c r="J62" s="123"/>
      <c r="K62" s="123"/>
      <c r="L62" s="123"/>
      <c r="M62" s="123"/>
      <c r="N62" s="125"/>
      <c r="O62" s="124" t="s">
        <v>390</v>
      </c>
      <c r="P62" s="453"/>
      <c r="Q62" s="450"/>
      <c r="R62" s="452"/>
    </row>
    <row r="63" spans="1:18" ht="29.3" customHeight="1">
      <c r="A63" s="457"/>
      <c r="B63" s="460"/>
      <c r="C63" s="122" t="s">
        <v>391</v>
      </c>
      <c r="D63" s="123" t="s">
        <v>297</v>
      </c>
      <c r="E63" s="123"/>
      <c r="F63" s="123"/>
      <c r="G63" s="123"/>
      <c r="H63" s="125" t="s">
        <v>298</v>
      </c>
      <c r="I63" s="124" t="s">
        <v>392</v>
      </c>
      <c r="J63" s="123"/>
      <c r="K63" s="123"/>
      <c r="L63" s="123"/>
      <c r="M63" s="123"/>
      <c r="N63" s="125"/>
      <c r="O63" s="124" t="s">
        <v>392</v>
      </c>
      <c r="P63" s="453"/>
      <c r="Q63" s="450"/>
      <c r="R63" s="452"/>
    </row>
    <row r="64" spans="1:18" ht="29.3" customHeight="1">
      <c r="A64" s="457"/>
      <c r="B64" s="460"/>
      <c r="C64" s="122" t="s">
        <v>367</v>
      </c>
      <c r="D64" s="123" t="s">
        <v>297</v>
      </c>
      <c r="E64" s="123" t="s">
        <v>297</v>
      </c>
      <c r="F64" s="123"/>
      <c r="G64" s="123"/>
      <c r="H64" s="125" t="s">
        <v>298</v>
      </c>
      <c r="I64" s="124" t="s">
        <v>393</v>
      </c>
      <c r="J64" s="123"/>
      <c r="K64" s="123"/>
      <c r="L64" s="123"/>
      <c r="M64" s="123"/>
      <c r="N64" s="125"/>
      <c r="O64" s="124" t="s">
        <v>393</v>
      </c>
      <c r="P64" s="453"/>
      <c r="Q64" s="450"/>
      <c r="R64" s="452"/>
    </row>
    <row r="65" spans="1:18" ht="29.3" customHeight="1">
      <c r="A65" s="457"/>
      <c r="B65" s="460"/>
      <c r="C65" s="122" t="s">
        <v>333</v>
      </c>
      <c r="D65" s="123" t="s">
        <v>297</v>
      </c>
      <c r="E65" s="123" t="s">
        <v>297</v>
      </c>
      <c r="F65" s="123"/>
      <c r="G65" s="123"/>
      <c r="H65" s="125" t="s">
        <v>316</v>
      </c>
      <c r="I65" s="124" t="s">
        <v>394</v>
      </c>
      <c r="J65" s="123"/>
      <c r="K65" s="123"/>
      <c r="L65" s="123"/>
      <c r="M65" s="123"/>
      <c r="N65" s="125"/>
      <c r="O65" s="124" t="s">
        <v>394</v>
      </c>
      <c r="P65" s="453"/>
      <c r="Q65" s="450"/>
      <c r="R65" s="452"/>
    </row>
    <row r="66" spans="1:18" ht="29.3" customHeight="1">
      <c r="A66" s="457"/>
      <c r="B66" s="460"/>
      <c r="C66" s="122" t="s">
        <v>335</v>
      </c>
      <c r="D66" s="123" t="s">
        <v>297</v>
      </c>
      <c r="E66" s="123"/>
      <c r="F66" s="123"/>
      <c r="G66" s="123"/>
      <c r="H66" s="125" t="s">
        <v>316</v>
      </c>
      <c r="I66" s="124" t="s">
        <v>395</v>
      </c>
      <c r="J66" s="123"/>
      <c r="K66" s="123"/>
      <c r="L66" s="123"/>
      <c r="M66" s="123"/>
      <c r="N66" s="125"/>
      <c r="O66" s="124" t="s">
        <v>395</v>
      </c>
      <c r="P66" s="453"/>
      <c r="Q66" s="450"/>
      <c r="R66" s="452"/>
    </row>
    <row r="67" spans="1:18" ht="29.3" customHeight="1">
      <c r="A67" s="457"/>
      <c r="B67" s="460"/>
      <c r="C67" s="122" t="s">
        <v>337</v>
      </c>
      <c r="D67" s="123" t="s">
        <v>297</v>
      </c>
      <c r="E67" s="123"/>
      <c r="F67" s="123"/>
      <c r="G67" s="123"/>
      <c r="H67" s="125" t="s">
        <v>298</v>
      </c>
      <c r="I67" s="124" t="s">
        <v>396</v>
      </c>
      <c r="J67" s="123"/>
      <c r="K67" s="123"/>
      <c r="L67" s="123"/>
      <c r="M67" s="123"/>
      <c r="N67" s="125"/>
      <c r="O67" s="124" t="s">
        <v>396</v>
      </c>
      <c r="P67" s="450"/>
      <c r="Q67" s="450"/>
      <c r="R67" s="452"/>
    </row>
    <row r="68" spans="1:18" ht="29.3" customHeight="1">
      <c r="A68" s="457"/>
      <c r="B68" s="460"/>
      <c r="C68" s="122" t="s">
        <v>296</v>
      </c>
      <c r="D68" s="123" t="s">
        <v>297</v>
      </c>
      <c r="E68" s="123"/>
      <c r="F68" s="123"/>
      <c r="G68" s="123"/>
      <c r="H68" s="125" t="s">
        <v>298</v>
      </c>
      <c r="I68" s="124" t="s">
        <v>397</v>
      </c>
      <c r="J68" s="123"/>
      <c r="K68" s="123"/>
      <c r="L68" s="123"/>
      <c r="M68" s="123"/>
      <c r="N68" s="125"/>
      <c r="O68" s="124" t="s">
        <v>397</v>
      </c>
      <c r="P68" s="450"/>
      <c r="Q68" s="450"/>
      <c r="R68" s="452"/>
    </row>
    <row r="69" spans="1:18" ht="29.3" customHeight="1">
      <c r="A69" s="457"/>
      <c r="B69" s="460"/>
      <c r="C69" s="122" t="s">
        <v>375</v>
      </c>
      <c r="D69" s="123" t="s">
        <v>297</v>
      </c>
      <c r="E69" s="123"/>
      <c r="F69" s="123" t="s">
        <v>297</v>
      </c>
      <c r="G69" s="123" t="s">
        <v>297</v>
      </c>
      <c r="H69" s="125" t="s">
        <v>316</v>
      </c>
      <c r="I69" s="124" t="s">
        <v>398</v>
      </c>
      <c r="J69" s="123"/>
      <c r="K69" s="123"/>
      <c r="L69" s="123"/>
      <c r="M69" s="123"/>
      <c r="N69" s="125"/>
      <c r="O69" s="124" t="s">
        <v>398</v>
      </c>
      <c r="P69" s="450"/>
      <c r="Q69" s="450"/>
      <c r="R69" s="452"/>
    </row>
    <row r="70" spans="1:18" ht="29.3" customHeight="1">
      <c r="A70" s="457"/>
      <c r="B70" s="460"/>
      <c r="C70" s="122" t="s">
        <v>305</v>
      </c>
      <c r="D70" s="123" t="s">
        <v>297</v>
      </c>
      <c r="E70" s="123"/>
      <c r="F70" s="123"/>
      <c r="G70" s="123"/>
      <c r="H70" s="125" t="s">
        <v>298</v>
      </c>
      <c r="I70" s="124" t="s">
        <v>399</v>
      </c>
      <c r="J70" s="123"/>
      <c r="K70" s="123"/>
      <c r="L70" s="123"/>
      <c r="M70" s="123"/>
      <c r="N70" s="125"/>
      <c r="O70" s="124" t="s">
        <v>399</v>
      </c>
      <c r="P70" s="453"/>
      <c r="Q70" s="450"/>
      <c r="R70" s="452"/>
    </row>
    <row r="71" spans="1:18" ht="29.3" customHeight="1">
      <c r="A71" s="457"/>
      <c r="B71" s="460"/>
      <c r="C71" s="122" t="s">
        <v>308</v>
      </c>
      <c r="D71" s="123" t="s">
        <v>297</v>
      </c>
      <c r="E71" s="123"/>
      <c r="F71" s="123"/>
      <c r="G71" s="123"/>
      <c r="H71" s="125" t="s">
        <v>298</v>
      </c>
      <c r="I71" s="124" t="s">
        <v>400</v>
      </c>
      <c r="J71" s="123"/>
      <c r="K71" s="123"/>
      <c r="L71" s="123"/>
      <c r="M71" s="123"/>
      <c r="N71" s="125"/>
      <c r="O71" s="124" t="s">
        <v>400</v>
      </c>
      <c r="P71" s="453"/>
      <c r="Q71" s="450"/>
      <c r="R71" s="452"/>
    </row>
    <row r="72" spans="1:18" ht="29.3" customHeight="1">
      <c r="A72" s="457"/>
      <c r="B72" s="460"/>
      <c r="C72" s="122" t="s">
        <v>401</v>
      </c>
      <c r="D72" s="123" t="s">
        <v>297</v>
      </c>
      <c r="E72" s="123"/>
      <c r="F72" s="123"/>
      <c r="G72" s="123"/>
      <c r="H72" s="125" t="s">
        <v>316</v>
      </c>
      <c r="I72" s="124" t="s">
        <v>402</v>
      </c>
      <c r="J72" s="123"/>
      <c r="K72" s="123"/>
      <c r="L72" s="123"/>
      <c r="M72" s="123"/>
      <c r="N72" s="125"/>
      <c r="O72" s="124" t="s">
        <v>402</v>
      </c>
      <c r="P72" s="453"/>
      <c r="Q72" s="450"/>
      <c r="R72" s="452"/>
    </row>
    <row r="73" spans="1:18" ht="29.3" customHeight="1">
      <c r="A73" s="457"/>
      <c r="B73" s="460"/>
      <c r="C73" s="122" t="s">
        <v>403</v>
      </c>
      <c r="D73" s="131"/>
      <c r="E73" s="131"/>
      <c r="F73" s="131"/>
      <c r="G73" s="131"/>
      <c r="H73" s="125"/>
      <c r="I73" s="132"/>
      <c r="J73" s="131"/>
      <c r="K73" s="131"/>
      <c r="L73" s="131"/>
      <c r="M73" s="131"/>
      <c r="N73" s="125"/>
      <c r="O73" s="132"/>
      <c r="P73" s="454"/>
      <c r="Q73" s="454"/>
      <c r="R73" s="455"/>
    </row>
    <row r="74" spans="1:18" ht="29.3" customHeight="1">
      <c r="A74" s="457"/>
      <c r="B74" s="459" t="s">
        <v>404</v>
      </c>
      <c r="C74" s="137" t="s">
        <v>356</v>
      </c>
      <c r="D74" s="123" t="s">
        <v>297</v>
      </c>
      <c r="E74" s="123" t="s">
        <v>297</v>
      </c>
      <c r="F74" s="123"/>
      <c r="G74" s="123" t="s">
        <v>297</v>
      </c>
      <c r="H74" s="128" t="s">
        <v>316</v>
      </c>
      <c r="I74" s="124" t="s">
        <v>405</v>
      </c>
      <c r="J74" s="123"/>
      <c r="K74" s="123"/>
      <c r="L74" s="123"/>
      <c r="M74" s="123"/>
      <c r="N74" s="128"/>
      <c r="O74" s="124" t="s">
        <v>405</v>
      </c>
      <c r="P74" s="453"/>
      <c r="Q74" s="450"/>
      <c r="R74" s="452"/>
    </row>
    <row r="75" spans="1:18" ht="29.3" customHeight="1">
      <c r="A75" s="457"/>
      <c r="B75" s="460"/>
      <c r="C75" s="138" t="s">
        <v>328</v>
      </c>
      <c r="D75" s="123" t="s">
        <v>297</v>
      </c>
      <c r="E75" s="123" t="s">
        <v>297</v>
      </c>
      <c r="F75" s="123"/>
      <c r="G75" s="123"/>
      <c r="H75" s="125" t="s">
        <v>316</v>
      </c>
      <c r="I75" s="124" t="s">
        <v>406</v>
      </c>
      <c r="J75" s="123"/>
      <c r="K75" s="123"/>
      <c r="L75" s="123"/>
      <c r="M75" s="123"/>
      <c r="N75" s="125"/>
      <c r="O75" s="124" t="s">
        <v>406</v>
      </c>
      <c r="P75" s="450"/>
      <c r="Q75" s="450"/>
      <c r="R75" s="452"/>
    </row>
    <row r="76" spans="1:18" ht="29.3" customHeight="1">
      <c r="A76" s="457"/>
      <c r="B76" s="463"/>
      <c r="C76" s="133" t="s">
        <v>353</v>
      </c>
      <c r="D76" s="131" t="s">
        <v>297</v>
      </c>
      <c r="E76" s="131"/>
      <c r="F76" s="131"/>
      <c r="G76" s="131"/>
      <c r="H76" s="125" t="s">
        <v>316</v>
      </c>
      <c r="I76" s="132" t="s">
        <v>407</v>
      </c>
      <c r="J76" s="131"/>
      <c r="K76" s="131"/>
      <c r="L76" s="131"/>
      <c r="M76" s="131"/>
      <c r="N76" s="125"/>
      <c r="O76" s="132" t="s">
        <v>407</v>
      </c>
      <c r="P76" s="454"/>
      <c r="Q76" s="454"/>
      <c r="R76" s="455"/>
    </row>
    <row r="77" spans="1:18" ht="29.3" customHeight="1">
      <c r="A77" s="457"/>
      <c r="B77" s="459" t="s">
        <v>408</v>
      </c>
      <c r="C77" s="137" t="s">
        <v>356</v>
      </c>
      <c r="D77" s="123" t="s">
        <v>297</v>
      </c>
      <c r="E77" s="123" t="s">
        <v>297</v>
      </c>
      <c r="F77" s="123"/>
      <c r="G77" s="123" t="s">
        <v>297</v>
      </c>
      <c r="H77" s="128" t="s">
        <v>316</v>
      </c>
      <c r="I77" s="124" t="s">
        <v>409</v>
      </c>
      <c r="J77" s="123"/>
      <c r="K77" s="123"/>
      <c r="L77" s="123"/>
      <c r="M77" s="123"/>
      <c r="N77" s="128"/>
      <c r="O77" s="124" t="s">
        <v>409</v>
      </c>
      <c r="P77" s="453"/>
      <c r="Q77" s="450"/>
      <c r="R77" s="452"/>
    </row>
    <row r="78" spans="1:18" ht="29.3" customHeight="1">
      <c r="A78" s="457"/>
      <c r="B78" s="460"/>
      <c r="C78" s="138" t="s">
        <v>328</v>
      </c>
      <c r="D78" s="123" t="s">
        <v>297</v>
      </c>
      <c r="E78" s="123" t="s">
        <v>297</v>
      </c>
      <c r="F78" s="123"/>
      <c r="G78" s="123"/>
      <c r="H78" s="125" t="s">
        <v>316</v>
      </c>
      <c r="I78" s="124" t="s">
        <v>410</v>
      </c>
      <c r="J78" s="123"/>
      <c r="K78" s="123"/>
      <c r="L78" s="123"/>
      <c r="M78" s="123"/>
      <c r="N78" s="125"/>
      <c r="O78" s="124" t="s">
        <v>410</v>
      </c>
      <c r="P78" s="450"/>
      <c r="Q78" s="450"/>
      <c r="R78" s="452"/>
    </row>
    <row r="79" spans="1:18" ht="29.3" customHeight="1">
      <c r="A79" s="457"/>
      <c r="B79" s="463"/>
      <c r="C79" s="133" t="s">
        <v>353</v>
      </c>
      <c r="D79" s="131" t="s">
        <v>297</v>
      </c>
      <c r="E79" s="131"/>
      <c r="F79" s="131"/>
      <c r="G79" s="131"/>
      <c r="H79" s="125" t="s">
        <v>316</v>
      </c>
      <c r="I79" s="132" t="s">
        <v>411</v>
      </c>
      <c r="J79" s="131"/>
      <c r="K79" s="131"/>
      <c r="L79" s="131"/>
      <c r="M79" s="131"/>
      <c r="N79" s="125"/>
      <c r="O79" s="132" t="s">
        <v>411</v>
      </c>
      <c r="P79" s="454"/>
      <c r="Q79" s="454"/>
      <c r="R79" s="455"/>
    </row>
    <row r="80" spans="1:18" ht="29.3" customHeight="1">
      <c r="A80" s="457"/>
      <c r="B80" s="459" t="s">
        <v>412</v>
      </c>
      <c r="C80" s="137" t="s">
        <v>356</v>
      </c>
      <c r="D80" s="123" t="s">
        <v>297</v>
      </c>
      <c r="E80" s="123" t="s">
        <v>297</v>
      </c>
      <c r="F80" s="123"/>
      <c r="G80" s="123" t="s">
        <v>297</v>
      </c>
      <c r="H80" s="128" t="s">
        <v>298</v>
      </c>
      <c r="I80" s="124" t="s">
        <v>413</v>
      </c>
      <c r="J80" s="123"/>
      <c r="K80" s="123"/>
      <c r="L80" s="123"/>
      <c r="M80" s="123"/>
      <c r="N80" s="128"/>
      <c r="O80" s="124" t="s">
        <v>413</v>
      </c>
      <c r="P80" s="453"/>
      <c r="Q80" s="450"/>
      <c r="R80" s="452"/>
    </row>
    <row r="81" spans="1:18" ht="29.3" customHeight="1">
      <c r="A81" s="457"/>
      <c r="B81" s="464"/>
      <c r="C81" s="138" t="s">
        <v>328</v>
      </c>
      <c r="D81" s="123" t="s">
        <v>297</v>
      </c>
      <c r="E81" s="123" t="s">
        <v>297</v>
      </c>
      <c r="F81" s="123"/>
      <c r="G81" s="123"/>
      <c r="H81" s="125" t="s">
        <v>298</v>
      </c>
      <c r="I81" s="124" t="s">
        <v>414</v>
      </c>
      <c r="J81" s="123"/>
      <c r="K81" s="123"/>
      <c r="L81" s="123"/>
      <c r="M81" s="123"/>
      <c r="N81" s="125"/>
      <c r="O81" s="124" t="s">
        <v>414</v>
      </c>
      <c r="P81" s="450"/>
      <c r="Q81" s="450"/>
      <c r="R81" s="452"/>
    </row>
    <row r="82" spans="1:18" ht="29.3" customHeight="1">
      <c r="A82" s="458"/>
      <c r="B82" s="463"/>
      <c r="C82" s="133" t="s">
        <v>353</v>
      </c>
      <c r="D82" s="131" t="s">
        <v>297</v>
      </c>
      <c r="E82" s="131"/>
      <c r="F82" s="131"/>
      <c r="G82" s="131"/>
      <c r="H82" s="134" t="s">
        <v>298</v>
      </c>
      <c r="I82" s="132" t="s">
        <v>415</v>
      </c>
      <c r="J82" s="131"/>
      <c r="K82" s="131"/>
      <c r="L82" s="131"/>
      <c r="M82" s="131"/>
      <c r="N82" s="134"/>
      <c r="O82" s="132" t="s">
        <v>415</v>
      </c>
      <c r="P82" s="454"/>
      <c r="Q82" s="454"/>
      <c r="R82" s="455"/>
    </row>
    <row r="83" spans="1:18" ht="29.3" customHeight="1">
      <c r="A83" s="456" t="s">
        <v>416</v>
      </c>
      <c r="B83" s="459" t="s">
        <v>416</v>
      </c>
      <c r="C83" s="137" t="s">
        <v>356</v>
      </c>
      <c r="D83" s="127" t="s">
        <v>297</v>
      </c>
      <c r="E83" s="127" t="s">
        <v>297</v>
      </c>
      <c r="F83" s="127"/>
      <c r="G83" s="127" t="s">
        <v>297</v>
      </c>
      <c r="H83" s="128" t="s">
        <v>298</v>
      </c>
      <c r="I83" s="129" t="s">
        <v>417</v>
      </c>
      <c r="J83" s="127"/>
      <c r="K83" s="127"/>
      <c r="L83" s="127"/>
      <c r="M83" s="127"/>
      <c r="N83" s="128"/>
      <c r="O83" s="129" t="s">
        <v>417</v>
      </c>
      <c r="P83" s="461"/>
      <c r="Q83" s="461"/>
      <c r="R83" s="462"/>
    </row>
    <row r="84" spans="1:18" ht="29.3" customHeight="1">
      <c r="A84" s="457"/>
      <c r="B84" s="460"/>
      <c r="C84" s="138" t="s">
        <v>328</v>
      </c>
      <c r="D84" s="123" t="s">
        <v>297</v>
      </c>
      <c r="E84" s="123" t="s">
        <v>297</v>
      </c>
      <c r="F84" s="123"/>
      <c r="G84" s="123"/>
      <c r="H84" s="125" t="s">
        <v>298</v>
      </c>
      <c r="I84" s="124" t="s">
        <v>418</v>
      </c>
      <c r="J84" s="123"/>
      <c r="K84" s="123"/>
      <c r="L84" s="123"/>
      <c r="M84" s="123"/>
      <c r="N84" s="125"/>
      <c r="O84" s="124" t="s">
        <v>418</v>
      </c>
      <c r="P84" s="453"/>
      <c r="Q84" s="450"/>
      <c r="R84" s="452"/>
    </row>
    <row r="85" spans="1:18" ht="29.3" customHeight="1">
      <c r="A85" s="457"/>
      <c r="B85" s="460"/>
      <c r="C85" s="122" t="s">
        <v>331</v>
      </c>
      <c r="D85" s="123" t="s">
        <v>297</v>
      </c>
      <c r="E85" s="123"/>
      <c r="F85" s="123"/>
      <c r="G85" s="123"/>
      <c r="H85" s="125" t="s">
        <v>298</v>
      </c>
      <c r="I85" s="124" t="s">
        <v>419</v>
      </c>
      <c r="J85" s="123"/>
      <c r="K85" s="123"/>
      <c r="L85" s="123"/>
      <c r="M85" s="123"/>
      <c r="N85" s="125"/>
      <c r="O85" s="124" t="s">
        <v>419</v>
      </c>
      <c r="P85" s="453"/>
      <c r="Q85" s="450"/>
      <c r="R85" s="452"/>
    </row>
    <row r="86" spans="1:18" ht="29.3" customHeight="1">
      <c r="A86" s="457"/>
      <c r="B86" s="460"/>
      <c r="C86" s="122" t="s">
        <v>367</v>
      </c>
      <c r="D86" s="123" t="s">
        <v>297</v>
      </c>
      <c r="E86" s="123" t="s">
        <v>297</v>
      </c>
      <c r="F86" s="123"/>
      <c r="G86" s="123"/>
      <c r="H86" s="125" t="s">
        <v>298</v>
      </c>
      <c r="I86" s="124" t="s">
        <v>420</v>
      </c>
      <c r="J86" s="123"/>
      <c r="K86" s="123"/>
      <c r="L86" s="123"/>
      <c r="M86" s="123"/>
      <c r="N86" s="125"/>
      <c r="O86" s="124" t="s">
        <v>420</v>
      </c>
      <c r="P86" s="453"/>
      <c r="Q86" s="450"/>
      <c r="R86" s="452"/>
    </row>
    <row r="87" spans="1:18" ht="29.3" customHeight="1">
      <c r="A87" s="457"/>
      <c r="B87" s="460"/>
      <c r="C87" s="122" t="s">
        <v>333</v>
      </c>
      <c r="D87" s="123" t="s">
        <v>297</v>
      </c>
      <c r="E87" s="123" t="s">
        <v>297</v>
      </c>
      <c r="F87" s="123"/>
      <c r="G87" s="123"/>
      <c r="H87" s="125" t="s">
        <v>316</v>
      </c>
      <c r="I87" s="124" t="s">
        <v>421</v>
      </c>
      <c r="J87" s="123"/>
      <c r="K87" s="123"/>
      <c r="L87" s="123"/>
      <c r="M87" s="123"/>
      <c r="N87" s="125"/>
      <c r="O87" s="124" t="s">
        <v>421</v>
      </c>
      <c r="P87" s="453"/>
      <c r="Q87" s="450"/>
      <c r="R87" s="452"/>
    </row>
    <row r="88" spans="1:18" ht="29.3" customHeight="1">
      <c r="A88" s="457"/>
      <c r="B88" s="460"/>
      <c r="C88" s="122" t="s">
        <v>335</v>
      </c>
      <c r="D88" s="123" t="s">
        <v>297</v>
      </c>
      <c r="E88" s="123"/>
      <c r="F88" s="123"/>
      <c r="G88" s="123"/>
      <c r="H88" s="125" t="s">
        <v>298</v>
      </c>
      <c r="I88" s="124" t="s">
        <v>422</v>
      </c>
      <c r="J88" s="123"/>
      <c r="K88" s="123"/>
      <c r="L88" s="123"/>
      <c r="M88" s="123"/>
      <c r="N88" s="125"/>
      <c r="O88" s="124" t="s">
        <v>422</v>
      </c>
      <c r="P88" s="453"/>
      <c r="Q88" s="450"/>
      <c r="R88" s="452"/>
    </row>
    <row r="89" spans="1:18" ht="29.3" customHeight="1">
      <c r="A89" s="457"/>
      <c r="B89" s="460"/>
      <c r="C89" s="122" t="s">
        <v>337</v>
      </c>
      <c r="D89" s="123" t="s">
        <v>297</v>
      </c>
      <c r="E89" s="123"/>
      <c r="F89" s="123"/>
      <c r="G89" s="123"/>
      <c r="H89" s="125" t="s">
        <v>298</v>
      </c>
      <c r="I89" s="124" t="s">
        <v>423</v>
      </c>
      <c r="J89" s="123"/>
      <c r="K89" s="123"/>
      <c r="L89" s="123"/>
      <c r="M89" s="123"/>
      <c r="N89" s="125"/>
      <c r="O89" s="124" t="s">
        <v>423</v>
      </c>
      <c r="P89" s="453"/>
      <c r="Q89" s="450"/>
      <c r="R89" s="452"/>
    </row>
    <row r="90" spans="1:18" ht="29.3" customHeight="1">
      <c r="A90" s="457"/>
      <c r="B90" s="460"/>
      <c r="C90" s="122" t="s">
        <v>296</v>
      </c>
      <c r="D90" s="123" t="s">
        <v>297</v>
      </c>
      <c r="E90" s="123"/>
      <c r="F90" s="123"/>
      <c r="G90" s="123"/>
      <c r="H90" s="125" t="s">
        <v>298</v>
      </c>
      <c r="I90" s="124" t="s">
        <v>424</v>
      </c>
      <c r="J90" s="123"/>
      <c r="K90" s="123"/>
      <c r="L90" s="123"/>
      <c r="M90" s="123"/>
      <c r="N90" s="125"/>
      <c r="O90" s="124" t="s">
        <v>424</v>
      </c>
      <c r="P90" s="450"/>
      <c r="Q90" s="450"/>
      <c r="R90" s="452"/>
    </row>
    <row r="91" spans="1:18" ht="29.3" customHeight="1">
      <c r="A91" s="457"/>
      <c r="B91" s="460"/>
      <c r="C91" s="122" t="s">
        <v>375</v>
      </c>
      <c r="D91" s="123" t="s">
        <v>297</v>
      </c>
      <c r="E91" s="123"/>
      <c r="F91" s="123" t="s">
        <v>297</v>
      </c>
      <c r="G91" s="123" t="s">
        <v>297</v>
      </c>
      <c r="H91" s="125" t="s">
        <v>316</v>
      </c>
      <c r="I91" s="124" t="s">
        <v>425</v>
      </c>
      <c r="J91" s="123"/>
      <c r="K91" s="123"/>
      <c r="L91" s="123"/>
      <c r="M91" s="123"/>
      <c r="N91" s="125"/>
      <c r="O91" s="124" t="s">
        <v>425</v>
      </c>
      <c r="P91" s="450"/>
      <c r="Q91" s="450"/>
      <c r="R91" s="452"/>
    </row>
    <row r="92" spans="1:18" ht="29.3" customHeight="1">
      <c r="A92" s="457"/>
      <c r="B92" s="460"/>
      <c r="C92" s="122" t="s">
        <v>305</v>
      </c>
      <c r="D92" s="123" t="s">
        <v>297</v>
      </c>
      <c r="E92" s="123"/>
      <c r="F92" s="123"/>
      <c r="G92" s="123"/>
      <c r="H92" s="125" t="s">
        <v>298</v>
      </c>
      <c r="I92" s="124" t="s">
        <v>426</v>
      </c>
      <c r="J92" s="123"/>
      <c r="K92" s="123"/>
      <c r="L92" s="123"/>
      <c r="M92" s="123"/>
      <c r="N92" s="125"/>
      <c r="O92" s="124" t="s">
        <v>426</v>
      </c>
      <c r="P92" s="453"/>
      <c r="Q92" s="450"/>
      <c r="R92" s="452"/>
    </row>
    <row r="93" spans="1:18" ht="29.3" customHeight="1">
      <c r="A93" s="457"/>
      <c r="B93" s="460"/>
      <c r="C93" s="122" t="s">
        <v>308</v>
      </c>
      <c r="D93" s="131" t="s">
        <v>297</v>
      </c>
      <c r="E93" s="131"/>
      <c r="F93" s="131"/>
      <c r="G93" s="131"/>
      <c r="H93" s="125" t="s">
        <v>298</v>
      </c>
      <c r="I93" s="132" t="s">
        <v>427</v>
      </c>
      <c r="J93" s="131"/>
      <c r="K93" s="131"/>
      <c r="L93" s="131"/>
      <c r="M93" s="131"/>
      <c r="N93" s="125"/>
      <c r="O93" s="132" t="s">
        <v>427</v>
      </c>
      <c r="P93" s="454"/>
      <c r="Q93" s="454"/>
      <c r="R93" s="455"/>
    </row>
    <row r="94" spans="1:18" ht="29.3" customHeight="1">
      <c r="A94" s="457"/>
      <c r="B94" s="459" t="s">
        <v>428</v>
      </c>
      <c r="C94" s="137" t="s">
        <v>356</v>
      </c>
      <c r="D94" s="123" t="s">
        <v>297</v>
      </c>
      <c r="E94" s="123" t="s">
        <v>297</v>
      </c>
      <c r="F94" s="123"/>
      <c r="G94" s="123" t="s">
        <v>297</v>
      </c>
      <c r="H94" s="128" t="s">
        <v>298</v>
      </c>
      <c r="I94" s="124" t="s">
        <v>429</v>
      </c>
      <c r="J94" s="123"/>
      <c r="K94" s="123"/>
      <c r="L94" s="123"/>
      <c r="M94" s="123"/>
      <c r="N94" s="128"/>
      <c r="O94" s="124" t="s">
        <v>429</v>
      </c>
      <c r="P94" s="453"/>
      <c r="Q94" s="450"/>
      <c r="R94" s="452"/>
    </row>
    <row r="95" spans="1:18" ht="29.3" customHeight="1">
      <c r="A95" s="457"/>
      <c r="B95" s="460"/>
      <c r="C95" s="138" t="s">
        <v>328</v>
      </c>
      <c r="D95" s="123" t="s">
        <v>297</v>
      </c>
      <c r="E95" s="123" t="s">
        <v>297</v>
      </c>
      <c r="F95" s="123"/>
      <c r="G95" s="123"/>
      <c r="H95" s="125" t="s">
        <v>298</v>
      </c>
      <c r="I95" s="124" t="s">
        <v>430</v>
      </c>
      <c r="J95" s="123"/>
      <c r="K95" s="123"/>
      <c r="L95" s="123"/>
      <c r="M95" s="123"/>
      <c r="N95" s="125"/>
      <c r="O95" s="124" t="s">
        <v>430</v>
      </c>
      <c r="P95" s="450"/>
      <c r="Q95" s="450"/>
      <c r="R95" s="452"/>
    </row>
    <row r="96" spans="1:18" ht="29.3" customHeight="1">
      <c r="A96" s="457"/>
      <c r="B96" s="460"/>
      <c r="C96" s="122" t="s">
        <v>331</v>
      </c>
      <c r="D96" s="123" t="s">
        <v>297</v>
      </c>
      <c r="E96" s="123"/>
      <c r="F96" s="123"/>
      <c r="G96" s="123"/>
      <c r="H96" s="125" t="s">
        <v>298</v>
      </c>
      <c r="I96" s="124" t="s">
        <v>431</v>
      </c>
      <c r="J96" s="123"/>
      <c r="K96" s="123"/>
      <c r="L96" s="123"/>
      <c r="M96" s="123"/>
      <c r="N96" s="125"/>
      <c r="O96" s="124" t="s">
        <v>431</v>
      </c>
      <c r="P96" s="453"/>
      <c r="Q96" s="450"/>
      <c r="R96" s="452"/>
    </row>
    <row r="97" spans="1:18" ht="29.3" customHeight="1">
      <c r="A97" s="457"/>
      <c r="B97" s="463"/>
      <c r="C97" s="133" t="s">
        <v>353</v>
      </c>
      <c r="D97" s="131" t="s">
        <v>297</v>
      </c>
      <c r="E97" s="131"/>
      <c r="F97" s="131"/>
      <c r="G97" s="131"/>
      <c r="H97" s="125" t="s">
        <v>298</v>
      </c>
      <c r="I97" s="132" t="s">
        <v>432</v>
      </c>
      <c r="J97" s="131"/>
      <c r="K97" s="131"/>
      <c r="L97" s="131"/>
      <c r="M97" s="131"/>
      <c r="N97" s="125"/>
      <c r="O97" s="132" t="s">
        <v>432</v>
      </c>
      <c r="P97" s="454"/>
      <c r="Q97" s="454"/>
      <c r="R97" s="455"/>
    </row>
    <row r="98" spans="1:18" ht="29.3" customHeight="1">
      <c r="A98" s="457"/>
      <c r="B98" s="459" t="s">
        <v>433</v>
      </c>
      <c r="C98" s="137" t="s">
        <v>356</v>
      </c>
      <c r="D98" s="123" t="s">
        <v>297</v>
      </c>
      <c r="E98" s="123" t="s">
        <v>297</v>
      </c>
      <c r="F98" s="123"/>
      <c r="G98" s="123" t="s">
        <v>297</v>
      </c>
      <c r="H98" s="128" t="s">
        <v>298</v>
      </c>
      <c r="I98" s="124" t="s">
        <v>434</v>
      </c>
      <c r="J98" s="123"/>
      <c r="K98" s="123"/>
      <c r="L98" s="123"/>
      <c r="M98" s="123"/>
      <c r="N98" s="128"/>
      <c r="O98" s="124" t="s">
        <v>434</v>
      </c>
      <c r="P98" s="453"/>
      <c r="Q98" s="450"/>
      <c r="R98" s="452"/>
    </row>
    <row r="99" spans="1:18" ht="29.3" customHeight="1">
      <c r="A99" s="457"/>
      <c r="B99" s="464"/>
      <c r="C99" s="138" t="s">
        <v>328</v>
      </c>
      <c r="D99" s="123" t="s">
        <v>297</v>
      </c>
      <c r="E99" s="123" t="s">
        <v>297</v>
      </c>
      <c r="F99" s="123"/>
      <c r="G99" s="123"/>
      <c r="H99" s="125" t="s">
        <v>298</v>
      </c>
      <c r="I99" s="124" t="s">
        <v>435</v>
      </c>
      <c r="J99" s="123"/>
      <c r="K99" s="123"/>
      <c r="L99" s="123"/>
      <c r="M99" s="123"/>
      <c r="N99" s="125"/>
      <c r="O99" s="124" t="s">
        <v>435</v>
      </c>
      <c r="P99" s="450"/>
      <c r="Q99" s="450"/>
      <c r="R99" s="452"/>
    </row>
    <row r="100" spans="1:18" ht="29.3" customHeight="1">
      <c r="A100" s="457"/>
      <c r="B100" s="464"/>
      <c r="C100" s="122" t="s">
        <v>391</v>
      </c>
      <c r="D100" s="123" t="s">
        <v>297</v>
      </c>
      <c r="E100" s="123"/>
      <c r="F100" s="123"/>
      <c r="G100" s="123"/>
      <c r="H100" s="125" t="s">
        <v>298</v>
      </c>
      <c r="I100" s="124" t="s">
        <v>436</v>
      </c>
      <c r="J100" s="123"/>
      <c r="K100" s="123"/>
      <c r="L100" s="123"/>
      <c r="M100" s="123"/>
      <c r="N100" s="125"/>
      <c r="O100" s="124" t="s">
        <v>436</v>
      </c>
      <c r="P100" s="453"/>
      <c r="Q100" s="450"/>
      <c r="R100" s="452"/>
    </row>
    <row r="101" spans="1:18" ht="29.3" customHeight="1">
      <c r="A101" s="457"/>
      <c r="B101" s="464"/>
      <c r="C101" s="122" t="s">
        <v>437</v>
      </c>
      <c r="D101" s="123" t="s">
        <v>297</v>
      </c>
      <c r="E101" s="123"/>
      <c r="F101" s="123"/>
      <c r="G101" s="123"/>
      <c r="H101" s="125" t="s">
        <v>298</v>
      </c>
      <c r="I101" s="124" t="s">
        <v>438</v>
      </c>
      <c r="J101" s="123"/>
      <c r="K101" s="123"/>
      <c r="L101" s="123"/>
      <c r="M101" s="123"/>
      <c r="N101" s="125"/>
      <c r="O101" s="124"/>
      <c r="P101" s="453"/>
      <c r="Q101" s="450"/>
      <c r="R101" s="452"/>
    </row>
    <row r="102" spans="1:18" ht="29.3" customHeight="1">
      <c r="A102" s="457"/>
      <c r="B102" s="464"/>
      <c r="C102" s="122" t="s">
        <v>353</v>
      </c>
      <c r="D102" s="123" t="s">
        <v>297</v>
      </c>
      <c r="E102" s="123"/>
      <c r="F102" s="123"/>
      <c r="G102" s="123"/>
      <c r="H102" s="125" t="s">
        <v>298</v>
      </c>
      <c r="I102" s="124" t="s">
        <v>439</v>
      </c>
      <c r="J102" s="123"/>
      <c r="K102" s="123"/>
      <c r="L102" s="123"/>
      <c r="M102" s="123"/>
      <c r="N102" s="125"/>
      <c r="O102" s="124" t="s">
        <v>439</v>
      </c>
      <c r="P102" s="453"/>
      <c r="Q102" s="450"/>
      <c r="R102" s="452"/>
    </row>
    <row r="103" spans="1:18" ht="29.3" customHeight="1">
      <c r="A103" s="458"/>
      <c r="B103" s="463"/>
      <c r="C103" s="133" t="s">
        <v>440</v>
      </c>
      <c r="D103" s="131" t="s">
        <v>297</v>
      </c>
      <c r="E103" s="131"/>
      <c r="F103" s="131"/>
      <c r="G103" s="131"/>
      <c r="H103" s="139" t="s">
        <v>298</v>
      </c>
      <c r="I103" s="132" t="s">
        <v>441</v>
      </c>
      <c r="J103" s="131"/>
      <c r="K103" s="131"/>
      <c r="L103" s="131"/>
      <c r="M103" s="131"/>
      <c r="N103" s="139"/>
      <c r="O103" s="132"/>
      <c r="P103" s="454"/>
      <c r="Q103" s="454"/>
      <c r="R103" s="455"/>
    </row>
    <row r="104" spans="1:18" ht="29.3" customHeight="1" thickBot="1">
      <c r="P104" s="140"/>
      <c r="Q104" s="140"/>
      <c r="R104" s="140"/>
    </row>
    <row r="105" spans="1:18" ht="29.3" customHeight="1" thickBot="1">
      <c r="C105" s="141"/>
      <c r="D105" s="142" t="s">
        <v>442</v>
      </c>
      <c r="E105" s="143" t="s">
        <v>289</v>
      </c>
      <c r="F105" s="144" t="s">
        <v>290</v>
      </c>
      <c r="G105" s="145" t="s">
        <v>291</v>
      </c>
      <c r="H105" s="144"/>
      <c r="I105" s="146"/>
      <c r="J105" s="142" t="s">
        <v>442</v>
      </c>
      <c r="K105" s="143" t="s">
        <v>289</v>
      </c>
      <c r="L105" s="144" t="s">
        <v>290</v>
      </c>
      <c r="M105" s="145" t="s">
        <v>291</v>
      </c>
      <c r="N105" s="144"/>
      <c r="O105" s="146"/>
      <c r="P105" s="147"/>
      <c r="Q105" s="465" t="s">
        <v>443</v>
      </c>
      <c r="R105" s="466"/>
    </row>
    <row r="106" spans="1:18" ht="29.3" customHeight="1" thickBot="1">
      <c r="C106" s="148" t="s">
        <v>444</v>
      </c>
      <c r="D106" s="149">
        <f>SUM(D107:D120)</f>
        <v>88</v>
      </c>
      <c r="E106" s="150">
        <f>SUM(E107:E120)</f>
        <v>34</v>
      </c>
      <c r="F106" s="150">
        <f>SUM(F107:F120)</f>
        <v>4</v>
      </c>
      <c r="G106" s="150">
        <f>SUM(G107:G120)</f>
        <v>17</v>
      </c>
      <c r="H106" s="151"/>
      <c r="I106" s="152"/>
      <c r="J106" s="149">
        <f>SUM(J107:J120)</f>
        <v>0</v>
      </c>
      <c r="K106" s="150">
        <f>SUM(K107:K120)</f>
        <v>0</v>
      </c>
      <c r="L106" s="150">
        <f>SUM(L107:L120)</f>
        <v>0</v>
      </c>
      <c r="M106" s="150">
        <f>SUM(M107:M120)</f>
        <v>0</v>
      </c>
      <c r="N106" s="151"/>
      <c r="O106" s="152"/>
      <c r="P106" s="153"/>
      <c r="Q106" s="154" t="s">
        <v>444</v>
      </c>
      <c r="R106" s="155">
        <f>SUM(R107:R110)</f>
        <v>0</v>
      </c>
    </row>
    <row r="107" spans="1:18" ht="29.3" customHeight="1">
      <c r="C107" s="156" t="s">
        <v>445</v>
      </c>
      <c r="D107" s="157">
        <f>COUNTA(D12:D20)</f>
        <v>7</v>
      </c>
      <c r="E107" s="131">
        <f>COUNTA(E12:E20)</f>
        <v>0</v>
      </c>
      <c r="F107" s="131">
        <f>COUNTA(F12:F20)</f>
        <v>0</v>
      </c>
      <c r="G107" s="131">
        <f>COUNTA(G12:G20)</f>
        <v>0</v>
      </c>
      <c r="H107" s="131"/>
      <c r="I107" s="158"/>
      <c r="J107" s="157">
        <f>COUNTA(J12:J20)</f>
        <v>0</v>
      </c>
      <c r="K107" s="131">
        <f>COUNTA(K12:K20)</f>
        <v>0</v>
      </c>
      <c r="L107" s="131">
        <f>COUNTA(L12:L20)</f>
        <v>0</v>
      </c>
      <c r="M107" s="131">
        <f>COUNTA(M12:M20)</f>
        <v>0</v>
      </c>
      <c r="N107" s="131"/>
      <c r="O107" s="158"/>
      <c r="P107" s="153"/>
      <c r="Q107" s="159"/>
      <c r="R107" s="160"/>
    </row>
    <row r="108" spans="1:18" ht="29.3" customHeight="1">
      <c r="C108" s="161" t="s">
        <v>322</v>
      </c>
      <c r="D108" s="162">
        <v>14</v>
      </c>
      <c r="E108" s="163">
        <f>COUNTA(E21:E34)</f>
        <v>4</v>
      </c>
      <c r="F108" s="163">
        <f>COUNTA(F21:F34)</f>
        <v>1</v>
      </c>
      <c r="G108" s="163">
        <f>COUNTA(G21:G34)</f>
        <v>2</v>
      </c>
      <c r="H108" s="163"/>
      <c r="I108" s="164"/>
      <c r="J108" s="162">
        <f>COUNTA(J21:J34)</f>
        <v>0</v>
      </c>
      <c r="K108" s="163">
        <f>COUNTA(K21:K34)</f>
        <v>0</v>
      </c>
      <c r="L108" s="163">
        <f>COUNTA(L21:L34)</f>
        <v>0</v>
      </c>
      <c r="M108" s="163">
        <f>COUNTA(M21:M34)</f>
        <v>0</v>
      </c>
      <c r="N108" s="163"/>
      <c r="O108" s="164"/>
      <c r="P108" s="153"/>
      <c r="Q108" s="165"/>
      <c r="R108" s="166"/>
    </row>
    <row r="109" spans="1:18" ht="29.3" customHeight="1">
      <c r="C109" s="167" t="s">
        <v>446</v>
      </c>
      <c r="D109" s="162">
        <f>COUNTA(D35:D37)</f>
        <v>3</v>
      </c>
      <c r="E109" s="163">
        <f>COUNTA(E35:E37)</f>
        <v>2</v>
      </c>
      <c r="F109" s="163">
        <f>COUNTA(F35:F37)</f>
        <v>0</v>
      </c>
      <c r="G109" s="163">
        <f>COUNTA(G35:G37)</f>
        <v>1</v>
      </c>
      <c r="H109" s="163"/>
      <c r="I109" s="164"/>
      <c r="J109" s="162">
        <f>COUNTA(J35:J37)</f>
        <v>0</v>
      </c>
      <c r="K109" s="163">
        <f>COUNTA(K35:K37)</f>
        <v>0</v>
      </c>
      <c r="L109" s="163">
        <f>COUNTA(L35:L37)</f>
        <v>0</v>
      </c>
      <c r="M109" s="163">
        <f>COUNTA(M35:M37)</f>
        <v>0</v>
      </c>
      <c r="N109" s="163"/>
      <c r="O109" s="164"/>
      <c r="P109" s="153"/>
      <c r="Q109" s="165"/>
      <c r="R109" s="166"/>
    </row>
    <row r="110" spans="1:18" ht="29.3" customHeight="1">
      <c r="C110" s="167" t="s">
        <v>447</v>
      </c>
      <c r="D110" s="162">
        <f>COUNTA(D38:D40)</f>
        <v>3</v>
      </c>
      <c r="E110" s="163">
        <f>COUNTA(E38:E40)</f>
        <v>2</v>
      </c>
      <c r="F110" s="163">
        <f>COUNTA(F38:F40)</f>
        <v>0</v>
      </c>
      <c r="G110" s="163">
        <f>COUNTA(G38:G40)</f>
        <v>1</v>
      </c>
      <c r="H110" s="163"/>
      <c r="I110" s="164"/>
      <c r="J110" s="162">
        <f>COUNTA(J38:J40)</f>
        <v>0</v>
      </c>
      <c r="K110" s="163">
        <f>COUNTA(K38:K40)</f>
        <v>0</v>
      </c>
      <c r="L110" s="163">
        <f>COUNTA(L38:L40)</f>
        <v>0</v>
      </c>
      <c r="M110" s="163">
        <f>COUNTA(M38:M40)</f>
        <v>0</v>
      </c>
      <c r="N110" s="163"/>
      <c r="O110" s="164"/>
      <c r="P110" s="153"/>
      <c r="Q110" s="168"/>
      <c r="R110" s="169"/>
    </row>
    <row r="111" spans="1:18" ht="29.3" customHeight="1">
      <c r="C111" s="161" t="s">
        <v>361</v>
      </c>
      <c r="D111" s="162">
        <f>COUNTA(D41:D53)</f>
        <v>13</v>
      </c>
      <c r="E111" s="163">
        <f>COUNTA(E18:E31)</f>
        <v>4</v>
      </c>
      <c r="F111" s="163">
        <f>COUNTA(F18:F31)</f>
        <v>1</v>
      </c>
      <c r="G111" s="163">
        <f>COUNTA(G18:G31)</f>
        <v>2</v>
      </c>
      <c r="H111" s="163"/>
      <c r="I111" s="164"/>
      <c r="J111" s="162">
        <f>COUNTA(J41:J53)</f>
        <v>0</v>
      </c>
      <c r="K111" s="163">
        <f>COUNTA(K18:K31)</f>
        <v>0</v>
      </c>
      <c r="L111" s="163">
        <f>COUNTA(L18:L31)</f>
        <v>0</v>
      </c>
      <c r="M111" s="163">
        <f>COUNTA(M18:M31)</f>
        <v>0</v>
      </c>
      <c r="N111" s="163"/>
      <c r="O111" s="164"/>
      <c r="P111" s="153"/>
      <c r="Q111" s="165"/>
      <c r="R111" s="166"/>
    </row>
    <row r="112" spans="1:18" ht="29.3" customHeight="1" thickBot="1">
      <c r="C112" s="167" t="s">
        <v>448</v>
      </c>
      <c r="D112" s="162">
        <f>COUNTA(D54:D56)</f>
        <v>3</v>
      </c>
      <c r="E112" s="163">
        <f>COUNTA(E54:E56)</f>
        <v>2</v>
      </c>
      <c r="F112" s="163">
        <f>COUNTA(F54:F56)</f>
        <v>0</v>
      </c>
      <c r="G112" s="163">
        <f>COUNTA(G54:G56)</f>
        <v>1</v>
      </c>
      <c r="H112" s="163"/>
      <c r="I112" s="164"/>
      <c r="J112" s="162">
        <f>COUNTA(J54:J56)</f>
        <v>0</v>
      </c>
      <c r="K112" s="163">
        <f>COUNTA(K54:K56)</f>
        <v>0</v>
      </c>
      <c r="L112" s="163">
        <f>COUNTA(L54:L56)</f>
        <v>0</v>
      </c>
      <c r="M112" s="163">
        <f>COUNTA(M54:M56)</f>
        <v>0</v>
      </c>
      <c r="N112" s="163"/>
      <c r="O112" s="164"/>
      <c r="P112" s="153"/>
      <c r="Q112" s="165"/>
      <c r="R112" s="166"/>
    </row>
    <row r="113" spans="3:18" ht="29.3" customHeight="1">
      <c r="C113" s="167" t="s">
        <v>449</v>
      </c>
      <c r="D113" s="162">
        <f>COUNTA(D57:D59)</f>
        <v>3</v>
      </c>
      <c r="E113" s="163">
        <f>COUNTA(E57:E59)</f>
        <v>2</v>
      </c>
      <c r="F113" s="163">
        <f>COUNTA(F57:F59)</f>
        <v>0</v>
      </c>
      <c r="G113" s="163">
        <f>COUNTA(G57:G59)</f>
        <v>1</v>
      </c>
      <c r="H113" s="163"/>
      <c r="I113" s="164"/>
      <c r="J113" s="162">
        <f>COUNTA(J57:J59)</f>
        <v>0</v>
      </c>
      <c r="K113" s="163">
        <f>COUNTA(K57:K59)</f>
        <v>0</v>
      </c>
      <c r="L113" s="163">
        <f>COUNTA(L57:L59)</f>
        <v>0</v>
      </c>
      <c r="M113" s="163">
        <f>COUNTA(M57:M59)</f>
        <v>0</v>
      </c>
      <c r="N113" s="163"/>
      <c r="O113" s="164"/>
      <c r="P113" s="153"/>
      <c r="Q113" s="467"/>
      <c r="R113" s="468"/>
    </row>
    <row r="114" spans="3:18" ht="29.3" customHeight="1">
      <c r="C114" s="161" t="s">
        <v>387</v>
      </c>
      <c r="D114" s="162">
        <f>COUNTA(D60:D73)</f>
        <v>13</v>
      </c>
      <c r="E114" s="163">
        <f>COUNTA(E60:E73)</f>
        <v>4</v>
      </c>
      <c r="F114" s="163">
        <f>COUNTA(F60:F73)</f>
        <v>1</v>
      </c>
      <c r="G114" s="163">
        <f>COUNTA(G60:G73)</f>
        <v>2</v>
      </c>
      <c r="H114" s="163"/>
      <c r="I114" s="164"/>
      <c r="J114" s="162">
        <f>COUNTA(J60:J73)</f>
        <v>0</v>
      </c>
      <c r="K114" s="163">
        <f>COUNTA(K60:K73)</f>
        <v>0</v>
      </c>
      <c r="L114" s="163">
        <f>COUNTA(L60:L73)</f>
        <v>0</v>
      </c>
      <c r="M114" s="163">
        <f>COUNTA(M60:M73)</f>
        <v>0</v>
      </c>
      <c r="N114" s="163"/>
      <c r="O114" s="164"/>
      <c r="P114" s="153"/>
      <c r="Q114" s="469"/>
      <c r="R114" s="470"/>
    </row>
    <row r="115" spans="3:18" ht="29.3" customHeight="1">
      <c r="C115" s="167" t="s">
        <v>404</v>
      </c>
      <c r="D115" s="162">
        <f>COUNTA(D74:D76)</f>
        <v>3</v>
      </c>
      <c r="E115" s="163">
        <f>COUNTA(E74:E76)</f>
        <v>2</v>
      </c>
      <c r="F115" s="163">
        <f>COUNTA(F74:F76)</f>
        <v>0</v>
      </c>
      <c r="G115" s="163">
        <f>COUNTA(G74:G76)</f>
        <v>1</v>
      </c>
      <c r="H115" s="163"/>
      <c r="I115" s="164"/>
      <c r="J115" s="162">
        <f>COUNTA(J74:J76)</f>
        <v>0</v>
      </c>
      <c r="K115" s="163">
        <f>COUNTA(K74:K76)</f>
        <v>0</v>
      </c>
      <c r="L115" s="163">
        <f>COUNTA(L74:L76)</f>
        <v>0</v>
      </c>
      <c r="M115" s="163">
        <f>COUNTA(M74:M76)</f>
        <v>0</v>
      </c>
      <c r="N115" s="163"/>
      <c r="O115" s="164"/>
      <c r="P115" s="153"/>
      <c r="Q115" s="469"/>
      <c r="R115" s="470"/>
    </row>
    <row r="116" spans="3:18" ht="29.3" customHeight="1" thickBot="1">
      <c r="C116" s="167" t="s">
        <v>450</v>
      </c>
      <c r="D116" s="162">
        <f>COUNTA(D77:D79)</f>
        <v>3</v>
      </c>
      <c r="E116" s="163">
        <f>COUNTA(E77:E79)</f>
        <v>2</v>
      </c>
      <c r="F116" s="163">
        <f>COUNTA(F77:F79)</f>
        <v>0</v>
      </c>
      <c r="G116" s="163">
        <f>COUNTA(G77:G79)</f>
        <v>1</v>
      </c>
      <c r="H116" s="163"/>
      <c r="I116" s="164"/>
      <c r="J116" s="162">
        <f>COUNTA(J77:J79)</f>
        <v>0</v>
      </c>
      <c r="K116" s="163">
        <f>COUNTA(K77:K79)</f>
        <v>0</v>
      </c>
      <c r="L116" s="163">
        <f>COUNTA(L77:L79)</f>
        <v>0</v>
      </c>
      <c r="M116" s="163">
        <f>COUNTA(M77:M79)</f>
        <v>0</v>
      </c>
      <c r="N116" s="163"/>
      <c r="O116" s="164"/>
      <c r="P116" s="153"/>
      <c r="Q116" s="471"/>
      <c r="R116" s="472"/>
    </row>
    <row r="117" spans="3:18" ht="29.3" customHeight="1">
      <c r="C117" s="167" t="s">
        <v>451</v>
      </c>
      <c r="D117" s="162">
        <f>COUNTA(D80:D82)</f>
        <v>3</v>
      </c>
      <c r="E117" s="163">
        <f>COUNTA(E80:E82)</f>
        <v>2</v>
      </c>
      <c r="F117" s="163">
        <f>COUNTA(F80:F82)</f>
        <v>0</v>
      </c>
      <c r="G117" s="163">
        <f>COUNTA(G80:G82)</f>
        <v>1</v>
      </c>
      <c r="H117" s="163"/>
      <c r="I117" s="164"/>
      <c r="J117" s="162">
        <f>COUNTA(J80:J82)</f>
        <v>0</v>
      </c>
      <c r="K117" s="163">
        <f>COUNTA(K80:K82)</f>
        <v>0</v>
      </c>
      <c r="L117" s="163">
        <f>COUNTA(L80:L82)</f>
        <v>0</v>
      </c>
      <c r="M117" s="163">
        <f>COUNTA(M80:M82)</f>
        <v>0</v>
      </c>
      <c r="N117" s="163"/>
      <c r="O117" s="164"/>
      <c r="P117" s="153"/>
    </row>
    <row r="118" spans="3:18" ht="29.3" customHeight="1">
      <c r="C118" s="161" t="s">
        <v>416</v>
      </c>
      <c r="D118" s="162">
        <f>COUNTA(D83:D93)</f>
        <v>11</v>
      </c>
      <c r="E118" s="163">
        <f>COUNTA(E83:E93)</f>
        <v>4</v>
      </c>
      <c r="F118" s="163">
        <f>COUNTA(F83:F93)</f>
        <v>1</v>
      </c>
      <c r="G118" s="163">
        <f>COUNTA(G83:G93)</f>
        <v>2</v>
      </c>
      <c r="H118" s="163"/>
      <c r="I118" s="164"/>
      <c r="J118" s="162">
        <f>COUNTA(J83:J93)</f>
        <v>0</v>
      </c>
      <c r="K118" s="163">
        <f>COUNTA(K83:K93)</f>
        <v>0</v>
      </c>
      <c r="L118" s="163">
        <f>COUNTA(L83:L93)</f>
        <v>0</v>
      </c>
      <c r="M118" s="163">
        <f>COUNTA(M83:M93)</f>
        <v>0</v>
      </c>
      <c r="N118" s="163"/>
      <c r="O118" s="164"/>
      <c r="P118" s="153"/>
    </row>
    <row r="119" spans="3:18" ht="29.3" customHeight="1">
      <c r="C119" s="167" t="s">
        <v>452</v>
      </c>
      <c r="D119" s="162">
        <f>COUNTA(D94:D97)</f>
        <v>4</v>
      </c>
      <c r="E119" s="163">
        <f>COUNTA(E94:E97)</f>
        <v>2</v>
      </c>
      <c r="F119" s="163">
        <f>COUNTA(F94:F97)</f>
        <v>0</v>
      </c>
      <c r="G119" s="163">
        <f>COUNTA(G94:G97)</f>
        <v>1</v>
      </c>
      <c r="H119" s="163"/>
      <c r="I119" s="164"/>
      <c r="J119" s="162">
        <f>COUNTA(J94:J97)</f>
        <v>0</v>
      </c>
      <c r="K119" s="163">
        <f>COUNTA(K94:K97)</f>
        <v>0</v>
      </c>
      <c r="L119" s="163">
        <f>COUNTA(L94:L97)</f>
        <v>0</v>
      </c>
      <c r="M119" s="163">
        <f>COUNTA(M94:M97)</f>
        <v>0</v>
      </c>
      <c r="N119" s="163"/>
      <c r="O119" s="164"/>
      <c r="P119" s="153"/>
    </row>
    <row r="120" spans="3:18" ht="29.3" customHeight="1" thickBot="1">
      <c r="C120" s="170" t="s">
        <v>453</v>
      </c>
      <c r="D120" s="171">
        <v>5</v>
      </c>
      <c r="E120" s="172">
        <f>COUNTA(E98:E103)</f>
        <v>2</v>
      </c>
      <c r="F120" s="172">
        <f>COUNTA(F98:F103)</f>
        <v>0</v>
      </c>
      <c r="G120" s="172">
        <f>COUNTA(G98:G103)</f>
        <v>1</v>
      </c>
      <c r="H120" s="172"/>
      <c r="I120" s="173"/>
      <c r="J120" s="171">
        <f>COUNTA(J98:J103)</f>
        <v>0</v>
      </c>
      <c r="K120" s="172">
        <f>COUNTA(K98:K103)</f>
        <v>0</v>
      </c>
      <c r="L120" s="172">
        <f>COUNTA(L98:L103)</f>
        <v>0</v>
      </c>
      <c r="M120" s="172">
        <f>COUNTA(M98:M103)</f>
        <v>0</v>
      </c>
      <c r="N120" s="172"/>
      <c r="O120" s="173"/>
      <c r="P120" s="153"/>
    </row>
    <row r="121" spans="3:18" ht="29.3" customHeight="1">
      <c r="C121" s="174"/>
      <c r="D121" s="175"/>
      <c r="J121" s="175"/>
    </row>
    <row r="122" spans="3:18" ht="29.3" customHeight="1">
      <c r="C122" s="176"/>
    </row>
    <row r="123" spans="3:18" ht="29.3" customHeight="1">
      <c r="C123" s="176"/>
    </row>
  </sheetData>
  <mergeCells count="121">
    <mergeCell ref="Q105:R105"/>
    <mergeCell ref="Q113:R116"/>
    <mergeCell ref="B98:B103"/>
    <mergeCell ref="P98:R98"/>
    <mergeCell ref="P99:R99"/>
    <mergeCell ref="P100:R100"/>
    <mergeCell ref="P101:R101"/>
    <mergeCell ref="P102:R102"/>
    <mergeCell ref="P103:R103"/>
    <mergeCell ref="P91:R91"/>
    <mergeCell ref="P92:R92"/>
    <mergeCell ref="P93:R93"/>
    <mergeCell ref="B94:B97"/>
    <mergeCell ref="P94:R94"/>
    <mergeCell ref="P95:R95"/>
    <mergeCell ref="P96:R96"/>
    <mergeCell ref="P97:R97"/>
    <mergeCell ref="A83:A103"/>
    <mergeCell ref="B83:B93"/>
    <mergeCell ref="P83:R83"/>
    <mergeCell ref="P84:R84"/>
    <mergeCell ref="P85:R85"/>
    <mergeCell ref="P86:R86"/>
    <mergeCell ref="P87:R87"/>
    <mergeCell ref="P88:R88"/>
    <mergeCell ref="P89:R89"/>
    <mergeCell ref="P90:R90"/>
    <mergeCell ref="B77:B79"/>
    <mergeCell ref="P77:R77"/>
    <mergeCell ref="P78:R78"/>
    <mergeCell ref="P79:R79"/>
    <mergeCell ref="B80:B82"/>
    <mergeCell ref="P80:R80"/>
    <mergeCell ref="P81:R81"/>
    <mergeCell ref="P82:R82"/>
    <mergeCell ref="P70:R70"/>
    <mergeCell ref="P71:R71"/>
    <mergeCell ref="P72:R72"/>
    <mergeCell ref="P73:R73"/>
    <mergeCell ref="B74:B76"/>
    <mergeCell ref="P74:R74"/>
    <mergeCell ref="P75:R75"/>
    <mergeCell ref="P76:R76"/>
    <mergeCell ref="P64:R64"/>
    <mergeCell ref="P65:R65"/>
    <mergeCell ref="P66:R66"/>
    <mergeCell ref="P67:R67"/>
    <mergeCell ref="P68:R68"/>
    <mergeCell ref="P69:R69"/>
    <mergeCell ref="B57:B59"/>
    <mergeCell ref="P57:R57"/>
    <mergeCell ref="P58:R58"/>
    <mergeCell ref="P59:R59"/>
    <mergeCell ref="A60:A82"/>
    <mergeCell ref="B60:B73"/>
    <mergeCell ref="P60:R60"/>
    <mergeCell ref="P61:R61"/>
    <mergeCell ref="P62:R62"/>
    <mergeCell ref="P63:R63"/>
    <mergeCell ref="P49:R49"/>
    <mergeCell ref="P50:R50"/>
    <mergeCell ref="P51:R51"/>
    <mergeCell ref="P52:R52"/>
    <mergeCell ref="P53:R53"/>
    <mergeCell ref="B54:B56"/>
    <mergeCell ref="P54:R54"/>
    <mergeCell ref="P55:R55"/>
    <mergeCell ref="P56:R56"/>
    <mergeCell ref="A41:A59"/>
    <mergeCell ref="B41:B53"/>
    <mergeCell ref="P41:R41"/>
    <mergeCell ref="P42:R42"/>
    <mergeCell ref="P43:R43"/>
    <mergeCell ref="P44:R44"/>
    <mergeCell ref="P45:R45"/>
    <mergeCell ref="P46:R46"/>
    <mergeCell ref="P47:R47"/>
    <mergeCell ref="P48:R48"/>
    <mergeCell ref="B35:B37"/>
    <mergeCell ref="P35:R35"/>
    <mergeCell ref="P36:R36"/>
    <mergeCell ref="P37:R37"/>
    <mergeCell ref="B38:B40"/>
    <mergeCell ref="P38:R38"/>
    <mergeCell ref="P39:R39"/>
    <mergeCell ref="P40:R40"/>
    <mergeCell ref="P29:R29"/>
    <mergeCell ref="P30:R30"/>
    <mergeCell ref="P31:R31"/>
    <mergeCell ref="P32:R32"/>
    <mergeCell ref="P33:R33"/>
    <mergeCell ref="P34:R34"/>
    <mergeCell ref="A21:A40"/>
    <mergeCell ref="B21:B34"/>
    <mergeCell ref="P21:R21"/>
    <mergeCell ref="P22:R22"/>
    <mergeCell ref="P23:R23"/>
    <mergeCell ref="P24:R24"/>
    <mergeCell ref="P25:R25"/>
    <mergeCell ref="P26:R26"/>
    <mergeCell ref="P27:R27"/>
    <mergeCell ref="P28:R28"/>
    <mergeCell ref="A12:B20"/>
    <mergeCell ref="P12:R12"/>
    <mergeCell ref="P13:R13"/>
    <mergeCell ref="P14:R14"/>
    <mergeCell ref="P15:R15"/>
    <mergeCell ref="P16:R16"/>
    <mergeCell ref="P17:R17"/>
    <mergeCell ref="P18:R18"/>
    <mergeCell ref="P19:R19"/>
    <mergeCell ref="P20:R20"/>
    <mergeCell ref="A9:B11"/>
    <mergeCell ref="C9:C11"/>
    <mergeCell ref="D9:I9"/>
    <mergeCell ref="J9:O9"/>
    <mergeCell ref="P9:R11"/>
    <mergeCell ref="D10:G10"/>
    <mergeCell ref="H10:I10"/>
    <mergeCell ref="J10:M10"/>
    <mergeCell ref="N10:O10"/>
  </mergeCells>
  <phoneticPr fontId="9"/>
  <dataValidations count="2">
    <dataValidation type="list" allowBlank="1" showInputMessage="1" showErrorMessage="1" sqref="D12:G103 J12:M103" xr:uid="{E98622B6-C5E2-45EB-B00E-2937ECA583F1}">
      <formula1>$D$2:$D$4</formula1>
    </dataValidation>
    <dataValidation type="list" allowBlank="1" showInputMessage="1" showErrorMessage="1" sqref="N12:N103 H12:H103" xr:uid="{5A600B8E-CF15-4C92-8FA1-CF5B5ACCDCE4}">
      <formula1>$H$2:$H$5</formula1>
    </dataValidation>
  </dataValidations>
  <pageMargins left="0.70866141732283472" right="0.70866141732283472" top="0.74803149606299213" bottom="0.74803149606299213" header="0.31496062992125984" footer="0.31496062992125984"/>
  <pageSetup paperSize="9" scale="57" fitToHeight="0" orientation="portrait" cellComments="asDisplayed" useFirstPageNumber="1" r:id="rId1"/>
  <headerFooter alignWithMargins="0"/>
  <rowBreaks count="2" manualBreakCount="2">
    <brk id="40"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4909A-7737-42D1-95A2-0EA406522CEF}">
  <sheetPr>
    <tabColor rgb="FFFF0000"/>
    <pageSetUpPr fitToPage="1"/>
  </sheetPr>
  <dimension ref="IW58:KY188"/>
  <sheetViews>
    <sheetView tabSelected="1" view="pageBreakPreview" topLeftCell="A16" zoomScale="50" zoomScaleNormal="50" zoomScaleSheetLayoutView="50" workbookViewId="0">
      <selection activeCell="EW33" sqref="EW33"/>
    </sheetView>
  </sheetViews>
  <sheetFormatPr defaultColWidth="1.7265625" defaultRowHeight="10.1" customHeight="1"/>
  <cols>
    <col min="1" max="74" width="1.7265625" style="209"/>
    <col min="75" max="75" width="0.90625" style="209" customWidth="1"/>
    <col min="76" max="16384" width="1.7265625" style="209"/>
  </cols>
  <sheetData>
    <row r="58" spans="311:311" ht="10.1" customHeight="1">
      <c r="KY58" s="210"/>
    </row>
    <row r="188" spans="257:257" ht="10.1" customHeight="1">
      <c r="IW188" s="209" t="s">
        <v>558</v>
      </c>
    </row>
  </sheetData>
  <phoneticPr fontId="9"/>
  <pageMargins left="0.78740157480314965" right="0.78740157480314965" top="0.78740157480314965" bottom="0.78740157480314965" header="0.31496062992125984" footer="0.31496062992125984"/>
  <pageSetup paperSize="8" scale="33" orientation="landscape" r:id="rId1"/>
  <headerFooter>
    <oddHeader>&amp;C&amp;"-,太字"&amp;28&amp;A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1"/>
  <sheetViews>
    <sheetView view="pageBreakPreview" zoomScaleNormal="100" zoomScaleSheetLayoutView="100" workbookViewId="0">
      <selection activeCell="F5" sqref="F5"/>
    </sheetView>
  </sheetViews>
  <sheetFormatPr defaultColWidth="9" defaultRowHeight="12.95"/>
  <cols>
    <col min="1" max="1" width="3.90625" customWidth="1"/>
    <col min="2" max="2" width="38" customWidth="1"/>
    <col min="3" max="3" width="42.26953125" customWidth="1"/>
  </cols>
  <sheetData>
    <row r="1" spans="1:3" ht="16.600000000000001">
      <c r="A1" s="309" t="s">
        <v>600</v>
      </c>
      <c r="B1" s="309"/>
      <c r="C1" s="309"/>
    </row>
    <row r="2" spans="1:3" ht="13.5" thickBot="1"/>
    <row r="3" spans="1:3" ht="13.5" customHeight="1">
      <c r="A3" s="305" t="s">
        <v>0</v>
      </c>
      <c r="B3" s="307" t="s">
        <v>1</v>
      </c>
      <c r="C3" s="303" t="s">
        <v>2</v>
      </c>
    </row>
    <row r="4" spans="1:3">
      <c r="A4" s="306"/>
      <c r="B4" s="308"/>
      <c r="C4" s="304"/>
    </row>
    <row r="5" spans="1:3">
      <c r="A5" s="37">
        <v>1</v>
      </c>
      <c r="B5" s="36" t="s">
        <v>3</v>
      </c>
      <c r="C5" s="35" t="s">
        <v>4</v>
      </c>
    </row>
    <row r="6" spans="1:3">
      <c r="A6" s="37">
        <v>2</v>
      </c>
      <c r="B6" s="36" t="s">
        <v>5</v>
      </c>
      <c r="C6" s="35" t="s">
        <v>4</v>
      </c>
    </row>
    <row r="7" spans="1:3">
      <c r="A7" s="37">
        <v>3</v>
      </c>
      <c r="B7" s="39" t="s">
        <v>6</v>
      </c>
      <c r="C7" s="40" t="s">
        <v>4</v>
      </c>
    </row>
    <row r="8" spans="1:3">
      <c r="A8" s="38">
        <v>4</v>
      </c>
      <c r="B8" s="39"/>
      <c r="C8" s="40"/>
    </row>
    <row r="9" spans="1:3">
      <c r="A9" s="37">
        <v>5</v>
      </c>
      <c r="B9" s="36"/>
      <c r="C9" s="35"/>
    </row>
    <row r="10" spans="1:3">
      <c r="A10" s="38">
        <v>6</v>
      </c>
      <c r="B10" s="39"/>
      <c r="C10" s="40"/>
    </row>
    <row r="11" spans="1:3" ht="13.5" thickBot="1">
      <c r="A11" s="34">
        <v>7</v>
      </c>
      <c r="B11" s="33"/>
      <c r="C11" s="41"/>
    </row>
  </sheetData>
  <mergeCells count="4">
    <mergeCell ref="C3:C4"/>
    <mergeCell ref="A3:A4"/>
    <mergeCell ref="B3:B4"/>
    <mergeCell ref="A1:C1"/>
  </mergeCells>
  <phoneticPr fontId="9"/>
  <pageMargins left="0.94488188976377963"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BEE9-780E-427E-9AD9-F18398D2236D}">
  <sheetPr>
    <tabColor rgb="FFFFFF00"/>
    <outlinePr summaryBelow="0"/>
  </sheetPr>
  <dimension ref="C1:R176"/>
  <sheetViews>
    <sheetView view="pageBreakPreview" zoomScale="60" zoomScaleNormal="70" zoomScalePageLayoutView="90" workbookViewId="0">
      <selection activeCell="AF13" sqref="AF13:AF14"/>
    </sheetView>
  </sheetViews>
  <sheetFormatPr defaultColWidth="3.36328125" defaultRowHeight="20.2" customHeight="1" outlineLevelRow="2"/>
  <cols>
    <col min="1" max="2" width="3.36328125" style="54"/>
    <col min="3" max="3" width="6.7265625" style="81" customWidth="1"/>
    <col min="4" max="4" width="5" style="81" customWidth="1"/>
    <col min="5" max="5" width="3.36328125" style="81" customWidth="1"/>
    <col min="6" max="6" width="44.36328125" style="82" customWidth="1"/>
    <col min="7" max="7" width="7.36328125" style="83" customWidth="1"/>
    <col min="8" max="8" width="3.90625" style="83" customWidth="1"/>
    <col min="9" max="9" width="14.7265625" style="83" hidden="1" customWidth="1"/>
    <col min="10" max="10" width="15.90625" style="83" hidden="1" customWidth="1"/>
    <col min="11" max="11" width="14.7265625" style="83" hidden="1" customWidth="1"/>
    <col min="12" max="13" width="15.90625" style="83" hidden="1" customWidth="1"/>
    <col min="14" max="15" width="14.7265625" style="83" hidden="1" customWidth="1"/>
    <col min="16" max="16" width="15.36328125" style="83" hidden="1" customWidth="1"/>
    <col min="17" max="17" width="70.08984375" style="84" customWidth="1"/>
    <col min="18" max="18" width="3.36328125" style="54" customWidth="1"/>
    <col min="19" max="16384" width="3.36328125" style="54"/>
  </cols>
  <sheetData>
    <row r="1" spans="3:18" s="43" customFormat="1" ht="39.75" customHeight="1">
      <c r="C1" s="316" t="s">
        <v>599</v>
      </c>
      <c r="D1" s="316"/>
      <c r="E1" s="316"/>
      <c r="F1" s="316"/>
      <c r="G1" s="45"/>
      <c r="H1" s="45"/>
      <c r="I1" s="45"/>
      <c r="J1" s="45"/>
      <c r="K1" s="45"/>
      <c r="L1" s="45"/>
      <c r="M1" s="45"/>
      <c r="N1" s="45"/>
      <c r="O1" s="45"/>
      <c r="P1" s="45"/>
      <c r="Q1" s="45"/>
      <c r="R1" s="42"/>
    </row>
    <row r="2" spans="3:18" s="43" customFormat="1" ht="39.75" customHeight="1" thickBot="1">
      <c r="C2" s="44"/>
      <c r="D2" s="45"/>
      <c r="E2" s="45"/>
      <c r="F2" s="45"/>
      <c r="G2" s="45"/>
      <c r="H2" s="45"/>
      <c r="I2" s="45"/>
      <c r="J2" s="45"/>
      <c r="K2" s="45"/>
      <c r="L2" s="45"/>
      <c r="M2" s="45"/>
      <c r="N2" s="45"/>
      <c r="O2" s="45"/>
      <c r="P2" s="45"/>
      <c r="Q2" s="46"/>
      <c r="R2" s="42"/>
    </row>
    <row r="3" spans="3:18" s="43" customFormat="1" ht="39.75" customHeight="1" thickBot="1">
      <c r="C3" s="322" t="s">
        <v>7</v>
      </c>
      <c r="D3" s="323"/>
      <c r="E3" s="323"/>
      <c r="F3" s="323"/>
      <c r="G3" s="328" t="s">
        <v>8</v>
      </c>
      <c r="H3" s="329"/>
      <c r="I3" s="47"/>
      <c r="J3" s="47"/>
      <c r="K3" s="47"/>
      <c r="L3" s="47"/>
      <c r="M3" s="47"/>
      <c r="N3" s="47"/>
      <c r="O3" s="47"/>
      <c r="P3" s="47"/>
      <c r="Q3" s="310" t="s">
        <v>2</v>
      </c>
      <c r="R3" s="42"/>
    </row>
    <row r="4" spans="3:18" s="43" customFormat="1" ht="15.05" customHeight="1">
      <c r="C4" s="324"/>
      <c r="D4" s="325"/>
      <c r="E4" s="325"/>
      <c r="F4" s="325"/>
      <c r="G4" s="330"/>
      <c r="H4" s="331"/>
      <c r="I4" s="313" t="s">
        <v>9</v>
      </c>
      <c r="J4" s="314"/>
      <c r="K4" s="315" t="s">
        <v>10</v>
      </c>
      <c r="L4" s="314"/>
      <c r="M4" s="317" t="s">
        <v>11</v>
      </c>
      <c r="N4" s="318"/>
      <c r="O4" s="319" t="s">
        <v>12</v>
      </c>
      <c r="P4" s="315" t="s">
        <v>13</v>
      </c>
      <c r="Q4" s="311"/>
      <c r="R4" s="42"/>
    </row>
    <row r="5" spans="3:18" s="43" customFormat="1" ht="22.15" customHeight="1" thickBot="1">
      <c r="C5" s="326"/>
      <c r="D5" s="327"/>
      <c r="E5" s="327"/>
      <c r="F5" s="327"/>
      <c r="G5" s="332"/>
      <c r="H5" s="333"/>
      <c r="I5" s="48" t="s">
        <v>14</v>
      </c>
      <c r="J5" s="49" t="s">
        <v>15</v>
      </c>
      <c r="K5" s="49" t="s">
        <v>14</v>
      </c>
      <c r="L5" s="49" t="s">
        <v>15</v>
      </c>
      <c r="M5" s="49" t="s">
        <v>14</v>
      </c>
      <c r="N5" s="49" t="s">
        <v>15</v>
      </c>
      <c r="O5" s="320"/>
      <c r="P5" s="321"/>
      <c r="Q5" s="312"/>
      <c r="R5" s="42"/>
    </row>
    <row r="6" spans="3:18" s="43" customFormat="1" ht="31.5" customHeight="1">
      <c r="C6" s="248" t="s">
        <v>16</v>
      </c>
      <c r="D6" s="249"/>
      <c r="E6" s="249"/>
      <c r="F6" s="250"/>
      <c r="G6" s="251"/>
      <c r="H6" s="252"/>
      <c r="I6" s="50"/>
      <c r="J6" s="50"/>
      <c r="K6" s="50"/>
      <c r="L6" s="50"/>
      <c r="M6" s="50"/>
      <c r="N6" s="50"/>
      <c r="O6" s="50"/>
      <c r="P6" s="50"/>
      <c r="Q6" s="51"/>
      <c r="R6" s="42"/>
    </row>
    <row r="7" spans="3:18" ht="24.75" customHeight="1">
      <c r="C7" s="253">
        <v>1</v>
      </c>
      <c r="D7" s="254"/>
      <c r="E7" s="254"/>
      <c r="F7" s="255" t="s">
        <v>17</v>
      </c>
      <c r="G7" s="256">
        <v>5</v>
      </c>
      <c r="H7" s="257" t="s">
        <v>18</v>
      </c>
      <c r="I7" s="52"/>
      <c r="J7" s="52"/>
      <c r="K7" s="52"/>
      <c r="L7" s="52"/>
      <c r="M7" s="52"/>
      <c r="N7" s="52"/>
      <c r="O7" s="52"/>
      <c r="P7" s="52"/>
      <c r="Q7" s="53"/>
    </row>
    <row r="8" spans="3:18" ht="24.75" customHeight="1" outlineLevel="1">
      <c r="C8" s="258"/>
      <c r="D8" s="259" t="s">
        <v>19</v>
      </c>
      <c r="E8" s="260"/>
      <c r="F8" s="261" t="s">
        <v>20</v>
      </c>
      <c r="G8" s="264">
        <v>5</v>
      </c>
      <c r="H8" s="262" t="s">
        <v>18</v>
      </c>
      <c r="I8" s="55" t="e">
        <f>IF(#REF!=1,#REF!,IF(#REF!=1,#REF!,#REF!))</f>
        <v>#REF!</v>
      </c>
      <c r="J8" s="56" t="e">
        <f>G8*I8</f>
        <v>#REF!</v>
      </c>
      <c r="K8" s="56" t="e">
        <f>IF(#REF!=1,#REF!,IF(#REF!=1,#REF!,#REF!))</f>
        <v>#REF!</v>
      </c>
      <c r="L8" s="56" t="e">
        <f>G8*K8</f>
        <v>#REF!</v>
      </c>
      <c r="M8" s="56" t="e">
        <f>IF(#REF!=1,#REF!,IF(#REF!=1,#REF!,#REF!))</f>
        <v>#REF!</v>
      </c>
      <c r="N8" s="56" t="e">
        <f>G8*M8</f>
        <v>#REF!</v>
      </c>
      <c r="O8" s="56" t="e">
        <f>SUM(I8,K8,M8)</f>
        <v>#REF!</v>
      </c>
      <c r="P8" s="293" t="e">
        <f>J8+L8+N8</f>
        <v>#REF!</v>
      </c>
      <c r="Q8" s="57"/>
      <c r="R8" s="58"/>
    </row>
    <row r="9" spans="3:18" ht="21.75" customHeight="1" outlineLevel="1">
      <c r="C9" s="258"/>
      <c r="D9" s="259" t="s">
        <v>21</v>
      </c>
      <c r="E9" s="263"/>
      <c r="F9" s="261" t="s">
        <v>22</v>
      </c>
      <c r="G9" s="264"/>
      <c r="H9" s="262"/>
      <c r="I9" s="59"/>
      <c r="J9" s="59"/>
      <c r="K9" s="59"/>
      <c r="L9" s="59"/>
      <c r="M9" s="59"/>
      <c r="N9" s="59"/>
      <c r="O9" s="59"/>
      <c r="P9" s="59"/>
      <c r="Q9" s="57"/>
      <c r="R9" s="58"/>
    </row>
    <row r="10" spans="3:18" ht="21.75" customHeight="1" outlineLevel="1">
      <c r="C10" s="258"/>
      <c r="D10" s="265"/>
      <c r="E10" s="294" t="s">
        <v>23</v>
      </c>
      <c r="F10" s="261" t="s">
        <v>24</v>
      </c>
      <c r="G10" s="264">
        <v>1</v>
      </c>
      <c r="H10" s="262" t="s">
        <v>25</v>
      </c>
      <c r="I10" s="60" t="e">
        <f>IF(#REF!=1,#REF!,IF(#REF!=1,#REF!,#REF!))</f>
        <v>#REF!</v>
      </c>
      <c r="J10" s="56" t="e">
        <f t="shared" ref="J10:J15" si="0">G10*I10</f>
        <v>#REF!</v>
      </c>
      <c r="K10" s="60" t="e">
        <f>IF(#REF!=1,#REF!,IF(#REF!=1,#REF!,#REF!))</f>
        <v>#REF!</v>
      </c>
      <c r="L10" s="56" t="e">
        <f t="shared" ref="L10:L15" si="1">G10*K10</f>
        <v>#REF!</v>
      </c>
      <c r="M10" s="56" t="e">
        <f>IF(#REF!=1,#REF!,IF(#REF!=1,#REF!,#REF!))</f>
        <v>#REF!</v>
      </c>
      <c r="N10" s="56" t="e">
        <f t="shared" ref="N10:N15" si="2">G10*M10</f>
        <v>#REF!</v>
      </c>
      <c r="O10" s="56"/>
      <c r="P10" s="293" t="e">
        <f t="shared" ref="P10:P15" si="3">J10+L10+N10</f>
        <v>#REF!</v>
      </c>
      <c r="Q10" s="57"/>
      <c r="R10" s="58"/>
    </row>
    <row r="11" spans="3:18" ht="21.75" customHeight="1" outlineLevel="1">
      <c r="C11" s="258"/>
      <c r="D11" s="265"/>
      <c r="E11" s="260" t="s">
        <v>26</v>
      </c>
      <c r="F11" s="261" t="s">
        <v>27</v>
      </c>
      <c r="G11" s="264">
        <v>1</v>
      </c>
      <c r="H11" s="262" t="s">
        <v>25</v>
      </c>
      <c r="I11" s="60" t="e">
        <f>IF(#REF!=1,#REF!,IF(#REF!=1,#REF!,#REF!))</f>
        <v>#REF!</v>
      </c>
      <c r="J11" s="56" t="e">
        <f t="shared" si="0"/>
        <v>#REF!</v>
      </c>
      <c r="K11" s="60" t="e">
        <f>IF(#REF!=1,#REF!,IF(#REF!=1,#REF!,#REF!))</f>
        <v>#REF!</v>
      </c>
      <c r="L11" s="56" t="e">
        <f t="shared" si="1"/>
        <v>#REF!</v>
      </c>
      <c r="M11" s="56" t="e">
        <f>IF(#REF!=1,#REF!,IF(#REF!=1,#REF!,#REF!))</f>
        <v>#REF!</v>
      </c>
      <c r="N11" s="56" t="e">
        <f t="shared" si="2"/>
        <v>#REF!</v>
      </c>
      <c r="O11" s="56"/>
      <c r="P11" s="293" t="e">
        <f t="shared" si="3"/>
        <v>#REF!</v>
      </c>
      <c r="Q11" s="57"/>
      <c r="R11" s="58"/>
    </row>
    <row r="12" spans="3:18" ht="21.75" customHeight="1" outlineLevel="1">
      <c r="C12" s="258"/>
      <c r="D12" s="265"/>
      <c r="E12" s="260" t="s">
        <v>28</v>
      </c>
      <c r="F12" s="261" t="s">
        <v>29</v>
      </c>
      <c r="G12" s="264">
        <v>1</v>
      </c>
      <c r="H12" s="262" t="s">
        <v>25</v>
      </c>
      <c r="I12" s="60" t="e">
        <f>IF(#REF!=1,#REF!,IF(#REF!=1,#REF!,#REF!))</f>
        <v>#REF!</v>
      </c>
      <c r="J12" s="56" t="e">
        <f t="shared" si="0"/>
        <v>#REF!</v>
      </c>
      <c r="K12" s="60" t="e">
        <f>IF(#REF!=1,#REF!,IF(#REF!=1,#REF!,#REF!))</f>
        <v>#REF!</v>
      </c>
      <c r="L12" s="56" t="e">
        <f t="shared" si="1"/>
        <v>#REF!</v>
      </c>
      <c r="M12" s="56" t="e">
        <f>IF(#REF!=1,#REF!,IF(#REF!=1,#REF!,#REF!))</f>
        <v>#REF!</v>
      </c>
      <c r="N12" s="56" t="e">
        <f t="shared" si="2"/>
        <v>#REF!</v>
      </c>
      <c r="O12" s="56"/>
      <c r="P12" s="293" t="e">
        <f t="shared" si="3"/>
        <v>#REF!</v>
      </c>
      <c r="Q12" s="57"/>
      <c r="R12" s="58"/>
    </row>
    <row r="13" spans="3:18" ht="21.75" customHeight="1" outlineLevel="1">
      <c r="C13" s="258"/>
      <c r="D13" s="265"/>
      <c r="E13" s="260" t="s">
        <v>30</v>
      </c>
      <c r="F13" s="261" t="s">
        <v>31</v>
      </c>
      <c r="G13" s="264">
        <v>1</v>
      </c>
      <c r="H13" s="262" t="s">
        <v>25</v>
      </c>
      <c r="I13" s="60" t="e">
        <f>IF(#REF!=1,#REF!,IF(#REF!=1,#REF!,#REF!))</f>
        <v>#REF!</v>
      </c>
      <c r="J13" s="56" t="e">
        <f t="shared" si="0"/>
        <v>#REF!</v>
      </c>
      <c r="K13" s="60" t="e">
        <f>IF(#REF!=1,#REF!,IF(#REF!=1,#REF!,#REF!))</f>
        <v>#REF!</v>
      </c>
      <c r="L13" s="56" t="e">
        <f t="shared" si="1"/>
        <v>#REF!</v>
      </c>
      <c r="M13" s="56" t="e">
        <f>IF(#REF!=1,#REF!,IF(#REF!=1,#REF!,#REF!))</f>
        <v>#REF!</v>
      </c>
      <c r="N13" s="56" t="e">
        <f t="shared" si="2"/>
        <v>#REF!</v>
      </c>
      <c r="O13" s="56"/>
      <c r="P13" s="293" t="e">
        <f t="shared" si="3"/>
        <v>#REF!</v>
      </c>
      <c r="Q13" s="57"/>
      <c r="R13" s="58"/>
    </row>
    <row r="14" spans="3:18" ht="21.75" customHeight="1" outlineLevel="1">
      <c r="C14" s="258"/>
      <c r="D14" s="265"/>
      <c r="E14" s="266" t="s">
        <v>32</v>
      </c>
      <c r="F14" s="261" t="s">
        <v>33</v>
      </c>
      <c r="G14" s="264">
        <v>6</v>
      </c>
      <c r="H14" s="262" t="s">
        <v>18</v>
      </c>
      <c r="I14" s="60" t="e">
        <f>IF(#REF!=1,#REF!,IF(#REF!=1,#REF!,#REF!))</f>
        <v>#REF!</v>
      </c>
      <c r="J14" s="56" t="e">
        <f t="shared" si="0"/>
        <v>#REF!</v>
      </c>
      <c r="K14" s="60" t="e">
        <f>IF(#REF!=1,#REF!,IF(#REF!=1,#REF!,#REF!))</f>
        <v>#REF!</v>
      </c>
      <c r="L14" s="56" t="e">
        <f t="shared" si="1"/>
        <v>#REF!</v>
      </c>
      <c r="M14" s="56" t="e">
        <f>IF(#REF!=1,#REF!,IF(#REF!=1,#REF!,#REF!))</f>
        <v>#REF!</v>
      </c>
      <c r="N14" s="56" t="e">
        <f t="shared" si="2"/>
        <v>#REF!</v>
      </c>
      <c r="O14" s="56"/>
      <c r="P14" s="293" t="e">
        <f t="shared" si="3"/>
        <v>#REF!</v>
      </c>
      <c r="Q14" s="57"/>
      <c r="R14" s="58"/>
    </row>
    <row r="15" spans="3:18" ht="21.75" customHeight="1" outlineLevel="1">
      <c r="C15" s="258"/>
      <c r="D15" s="267"/>
      <c r="E15" s="266" t="s">
        <v>34</v>
      </c>
      <c r="F15" s="261" t="s">
        <v>35</v>
      </c>
      <c r="G15" s="264">
        <v>2</v>
      </c>
      <c r="H15" s="262" t="s">
        <v>25</v>
      </c>
      <c r="I15" s="60" t="e">
        <f>IF(#REF!=1,#REF!,IF(#REF!=1,#REF!,#REF!))</f>
        <v>#REF!</v>
      </c>
      <c r="J15" s="56" t="e">
        <f t="shared" si="0"/>
        <v>#REF!</v>
      </c>
      <c r="K15" s="60" t="e">
        <f>IF(#REF!=1,#REF!,IF(#REF!=1,#REF!,#REF!))</f>
        <v>#REF!</v>
      </c>
      <c r="L15" s="56" t="e">
        <f t="shared" si="1"/>
        <v>#REF!</v>
      </c>
      <c r="M15" s="56" t="e">
        <f>IF(#REF!=1,#REF!,IF(#REF!=1,#REF!,#REF!))</f>
        <v>#REF!</v>
      </c>
      <c r="N15" s="56" t="e">
        <f t="shared" si="2"/>
        <v>#REF!</v>
      </c>
      <c r="O15" s="56"/>
      <c r="P15" s="293" t="e">
        <f t="shared" si="3"/>
        <v>#REF!</v>
      </c>
      <c r="Q15" s="57"/>
      <c r="R15" s="58"/>
    </row>
    <row r="16" spans="3:18" ht="21.75" customHeight="1" outlineLevel="1">
      <c r="C16" s="258"/>
      <c r="D16" s="259" t="s">
        <v>36</v>
      </c>
      <c r="E16" s="260"/>
      <c r="F16" s="261" t="s">
        <v>37</v>
      </c>
      <c r="G16" s="264"/>
      <c r="H16" s="262"/>
      <c r="I16" s="59"/>
      <c r="J16" s="59"/>
      <c r="K16" s="59"/>
      <c r="L16" s="59"/>
      <c r="M16" s="59"/>
      <c r="N16" s="59"/>
      <c r="O16" s="59"/>
      <c r="P16" s="59"/>
      <c r="Q16" s="57"/>
      <c r="R16" s="58"/>
    </row>
    <row r="17" spans="3:18" ht="21.75" customHeight="1" outlineLevel="1">
      <c r="C17" s="258"/>
      <c r="D17" s="265"/>
      <c r="E17" s="294" t="s">
        <v>23</v>
      </c>
      <c r="F17" s="261" t="s">
        <v>38</v>
      </c>
      <c r="G17" s="264">
        <v>6</v>
      </c>
      <c r="H17" s="262" t="s">
        <v>18</v>
      </c>
      <c r="I17" s="60" t="e">
        <f>IF(#REF!=1,#REF!,IF(#REF!=1,#REF!,#REF!))</f>
        <v>#REF!</v>
      </c>
      <c r="J17" s="56" t="e">
        <f t="shared" ref="J17:J27" si="4">G17*I17</f>
        <v>#REF!</v>
      </c>
      <c r="K17" s="60" t="e">
        <f>IF(#REF!=1,#REF!,IF(#REF!=1,#REF!,#REF!))</f>
        <v>#REF!</v>
      </c>
      <c r="L17" s="56" t="e">
        <f t="shared" ref="L17:L27" si="5">G17*K17</f>
        <v>#REF!</v>
      </c>
      <c r="M17" s="56" t="e">
        <f>IF(#REF!=1,#REF!,IF(#REF!=1,#REF!,#REF!))</f>
        <v>#REF!</v>
      </c>
      <c r="N17" s="56" t="e">
        <f t="shared" ref="N17:N27" si="6">G17*M17</f>
        <v>#REF!</v>
      </c>
      <c r="O17" s="56"/>
      <c r="P17" s="293" t="e">
        <f t="shared" ref="P17:P45" si="7">J17+L17+N17</f>
        <v>#REF!</v>
      </c>
      <c r="Q17" s="57"/>
      <c r="R17" s="58"/>
    </row>
    <row r="18" spans="3:18" ht="21.75" customHeight="1" outlineLevel="1">
      <c r="C18" s="258"/>
      <c r="D18" s="265"/>
      <c r="E18" s="260" t="s">
        <v>26</v>
      </c>
      <c r="F18" s="261" t="s">
        <v>39</v>
      </c>
      <c r="G18" s="264">
        <v>6</v>
      </c>
      <c r="H18" s="262" t="s">
        <v>18</v>
      </c>
      <c r="I18" s="60" t="e">
        <f>IF(#REF!=1,#REF!,IF(#REF!=1,#REF!,#REF!))</f>
        <v>#REF!</v>
      </c>
      <c r="J18" s="56" t="e">
        <f t="shared" si="4"/>
        <v>#REF!</v>
      </c>
      <c r="K18" s="60" t="e">
        <f>IF(#REF!=1,#REF!,IF(#REF!=1,#REF!,#REF!))</f>
        <v>#REF!</v>
      </c>
      <c r="L18" s="56" t="e">
        <f t="shared" si="5"/>
        <v>#REF!</v>
      </c>
      <c r="M18" s="56" t="e">
        <f>IF(#REF!=1,#REF!,IF(#REF!=1,#REF!,#REF!))</f>
        <v>#REF!</v>
      </c>
      <c r="N18" s="56" t="e">
        <f t="shared" si="6"/>
        <v>#REF!</v>
      </c>
      <c r="O18" s="56"/>
      <c r="P18" s="293" t="e">
        <f t="shared" si="7"/>
        <v>#REF!</v>
      </c>
      <c r="Q18" s="57"/>
      <c r="R18" s="58"/>
    </row>
    <row r="19" spans="3:18" ht="21.75" customHeight="1" outlineLevel="1">
      <c r="C19" s="258"/>
      <c r="D19" s="268" t="s">
        <v>40</v>
      </c>
      <c r="E19" s="260"/>
      <c r="F19" s="261" t="s">
        <v>41</v>
      </c>
      <c r="G19" s="264">
        <v>1</v>
      </c>
      <c r="H19" s="262" t="s">
        <v>18</v>
      </c>
      <c r="I19" s="60" t="e">
        <f>IF(#REF!=1,#REF!,IF(#REF!=1,#REF!,#REF!))</f>
        <v>#REF!</v>
      </c>
      <c r="J19" s="56" t="e">
        <f t="shared" si="4"/>
        <v>#REF!</v>
      </c>
      <c r="K19" s="60" t="e">
        <f>IF(#REF!=1,#REF!,IF(#REF!=1,#REF!,#REF!))</f>
        <v>#REF!</v>
      </c>
      <c r="L19" s="56" t="e">
        <f t="shared" si="5"/>
        <v>#REF!</v>
      </c>
      <c r="M19" s="56" t="e">
        <f>IF(#REF!=1,#REF!,IF(#REF!=1,#REF!,#REF!))</f>
        <v>#REF!</v>
      </c>
      <c r="N19" s="56" t="e">
        <f t="shared" si="6"/>
        <v>#REF!</v>
      </c>
      <c r="O19" s="56"/>
      <c r="P19" s="293" t="e">
        <f t="shared" si="7"/>
        <v>#REF!</v>
      </c>
      <c r="Q19" s="57"/>
      <c r="R19" s="58"/>
    </row>
    <row r="20" spans="3:18" ht="21.75" customHeight="1" outlineLevel="1">
      <c r="C20" s="258"/>
      <c r="D20" s="259" t="s">
        <v>42</v>
      </c>
      <c r="E20" s="260"/>
      <c r="F20" s="261" t="s">
        <v>43</v>
      </c>
      <c r="G20" s="269">
        <v>1</v>
      </c>
      <c r="H20" s="262" t="s">
        <v>18</v>
      </c>
      <c r="I20" s="60" t="e">
        <f>IF(#REF!=1,#REF!,IF(#REF!=1,#REF!,#REF!))</f>
        <v>#REF!</v>
      </c>
      <c r="J20" s="56" t="e">
        <f t="shared" si="4"/>
        <v>#REF!</v>
      </c>
      <c r="K20" s="60" t="e">
        <f>IF(#REF!=1,#REF!,IF(#REF!=1,#REF!,#REF!))</f>
        <v>#REF!</v>
      </c>
      <c r="L20" s="56" t="e">
        <f t="shared" si="5"/>
        <v>#REF!</v>
      </c>
      <c r="M20" s="56" t="e">
        <f>IF(#REF!=1,#REF!,IF(#REF!=1,#REF!,#REF!))</f>
        <v>#REF!</v>
      </c>
      <c r="N20" s="56" t="e">
        <f t="shared" si="6"/>
        <v>#REF!</v>
      </c>
      <c r="O20" s="56"/>
      <c r="P20" s="293" t="e">
        <f t="shared" si="7"/>
        <v>#REF!</v>
      </c>
      <c r="Q20" s="57"/>
      <c r="R20" s="58"/>
    </row>
    <row r="21" spans="3:18" ht="21.75" customHeight="1" outlineLevel="1">
      <c r="C21" s="258"/>
      <c r="D21" s="268" t="s">
        <v>44</v>
      </c>
      <c r="E21" s="263"/>
      <c r="F21" s="261" t="s">
        <v>45</v>
      </c>
      <c r="G21" s="264">
        <v>1</v>
      </c>
      <c r="H21" s="262" t="s">
        <v>25</v>
      </c>
      <c r="I21" s="60" t="e">
        <f>IF(#REF!=1,#REF!,IF(#REF!=1,#REF!,#REF!))</f>
        <v>#REF!</v>
      </c>
      <c r="J21" s="56" t="e">
        <f t="shared" si="4"/>
        <v>#REF!</v>
      </c>
      <c r="K21" s="60" t="e">
        <f>IF(#REF!=1,#REF!,IF(#REF!=1,#REF!,#REF!))</f>
        <v>#REF!</v>
      </c>
      <c r="L21" s="56" t="e">
        <f t="shared" si="5"/>
        <v>#REF!</v>
      </c>
      <c r="M21" s="56" t="e">
        <f>IF(#REF!=1,#REF!,IF(#REF!=1,#REF!,#REF!))</f>
        <v>#REF!</v>
      </c>
      <c r="N21" s="56" t="e">
        <f t="shared" si="6"/>
        <v>#REF!</v>
      </c>
      <c r="O21" s="56"/>
      <c r="P21" s="293" t="e">
        <f t="shared" si="7"/>
        <v>#REF!</v>
      </c>
      <c r="Q21" s="57"/>
      <c r="R21" s="58"/>
    </row>
    <row r="22" spans="3:18" ht="21.75" customHeight="1" outlineLevel="1">
      <c r="C22" s="258"/>
      <c r="D22" s="259" t="s">
        <v>46</v>
      </c>
      <c r="E22" s="260"/>
      <c r="F22" s="261" t="s">
        <v>47</v>
      </c>
      <c r="G22" s="264">
        <v>1</v>
      </c>
      <c r="H22" s="262" t="s">
        <v>25</v>
      </c>
      <c r="I22" s="60" t="e">
        <f>IF(#REF!=1,#REF!,IF(#REF!=1,#REF!,#REF!))</f>
        <v>#REF!</v>
      </c>
      <c r="J22" s="56" t="e">
        <f t="shared" si="4"/>
        <v>#REF!</v>
      </c>
      <c r="K22" s="60" t="e">
        <f>IF(#REF!=1,#REF!,IF(#REF!=1,#REF!,#REF!))</f>
        <v>#REF!</v>
      </c>
      <c r="L22" s="56" t="e">
        <f t="shared" si="5"/>
        <v>#REF!</v>
      </c>
      <c r="M22" s="56" t="e">
        <f>IF(#REF!=1,#REF!,IF(#REF!=1,#REF!,#REF!))</f>
        <v>#REF!</v>
      </c>
      <c r="N22" s="56" t="e">
        <f t="shared" si="6"/>
        <v>#REF!</v>
      </c>
      <c r="O22" s="56"/>
      <c r="P22" s="293" t="e">
        <f t="shared" si="7"/>
        <v>#REF!</v>
      </c>
      <c r="Q22" s="57"/>
      <c r="R22" s="58"/>
    </row>
    <row r="23" spans="3:18" ht="21.75" customHeight="1" outlineLevel="1">
      <c r="C23" s="258"/>
      <c r="D23" s="268" t="s">
        <v>48</v>
      </c>
      <c r="E23" s="263"/>
      <c r="F23" s="270" t="s">
        <v>49</v>
      </c>
      <c r="G23" s="264">
        <v>2</v>
      </c>
      <c r="H23" s="262" t="s">
        <v>18</v>
      </c>
      <c r="I23" s="60" t="e">
        <f>IF(#REF!=1,#REF!,IF(#REF!=1,#REF!,#REF!))</f>
        <v>#REF!</v>
      </c>
      <c r="J23" s="56" t="e">
        <f t="shared" si="4"/>
        <v>#REF!</v>
      </c>
      <c r="K23" s="60" t="e">
        <f>IF(#REF!=1,#REF!,IF(#REF!=1,#REF!,#REF!))</f>
        <v>#REF!</v>
      </c>
      <c r="L23" s="56" t="e">
        <f t="shared" si="5"/>
        <v>#REF!</v>
      </c>
      <c r="M23" s="56" t="e">
        <f>IF(#REF!=1,#REF!,IF(#REF!=1,#REF!,#REF!))</f>
        <v>#REF!</v>
      </c>
      <c r="N23" s="56" t="e">
        <f t="shared" si="6"/>
        <v>#REF!</v>
      </c>
      <c r="O23" s="56"/>
      <c r="P23" s="293" t="e">
        <f t="shared" si="7"/>
        <v>#REF!</v>
      </c>
      <c r="Q23" s="57"/>
      <c r="R23" s="58"/>
    </row>
    <row r="24" spans="3:18" ht="21.75" customHeight="1" outlineLevel="1">
      <c r="C24" s="258"/>
      <c r="D24" s="259" t="s">
        <v>50</v>
      </c>
      <c r="E24" s="260"/>
      <c r="F24" s="261" t="s">
        <v>51</v>
      </c>
      <c r="G24" s="264">
        <v>1</v>
      </c>
      <c r="H24" s="262" t="s">
        <v>18</v>
      </c>
      <c r="I24" s="60" t="e">
        <f>IF(#REF!=1,#REF!,IF(#REF!=1,#REF!,#REF!))</f>
        <v>#REF!</v>
      </c>
      <c r="J24" s="56" t="e">
        <f t="shared" si="4"/>
        <v>#REF!</v>
      </c>
      <c r="K24" s="60" t="e">
        <f>IF(#REF!=1,#REF!,IF(#REF!=1,#REF!,#REF!))</f>
        <v>#REF!</v>
      </c>
      <c r="L24" s="56" t="e">
        <f t="shared" si="5"/>
        <v>#REF!</v>
      </c>
      <c r="M24" s="56" t="e">
        <f>IF(#REF!=1,#REF!,IF(#REF!=1,#REF!,#REF!))</f>
        <v>#REF!</v>
      </c>
      <c r="N24" s="56" t="e">
        <f t="shared" si="6"/>
        <v>#REF!</v>
      </c>
      <c r="O24" s="56"/>
      <c r="P24" s="293" t="e">
        <f t="shared" si="7"/>
        <v>#REF!</v>
      </c>
      <c r="Q24" s="57"/>
      <c r="R24" s="58"/>
    </row>
    <row r="25" spans="3:18" ht="21.75" customHeight="1" outlineLevel="1">
      <c r="C25" s="258"/>
      <c r="D25" s="268" t="s">
        <v>52</v>
      </c>
      <c r="E25" s="260"/>
      <c r="F25" s="261" t="s">
        <v>53</v>
      </c>
      <c r="G25" s="264">
        <v>1</v>
      </c>
      <c r="H25" s="262" t="s">
        <v>18</v>
      </c>
      <c r="I25" s="60" t="e">
        <f>IF(#REF!=1,#REF!,IF(#REF!=1,#REF!,#REF!))</f>
        <v>#REF!</v>
      </c>
      <c r="J25" s="56" t="e">
        <f t="shared" si="4"/>
        <v>#REF!</v>
      </c>
      <c r="K25" s="60" t="e">
        <f>IF(#REF!=1,#REF!,IF(#REF!=1,#REF!,#REF!))</f>
        <v>#REF!</v>
      </c>
      <c r="L25" s="56" t="e">
        <f t="shared" si="5"/>
        <v>#REF!</v>
      </c>
      <c r="M25" s="56" t="e">
        <f>IF(#REF!=1,#REF!,IF(#REF!=1,#REF!,#REF!))</f>
        <v>#REF!</v>
      </c>
      <c r="N25" s="56" t="e">
        <f t="shared" si="6"/>
        <v>#REF!</v>
      </c>
      <c r="O25" s="56"/>
      <c r="P25" s="293" t="e">
        <f t="shared" si="7"/>
        <v>#REF!</v>
      </c>
      <c r="Q25" s="57"/>
      <c r="R25" s="58"/>
    </row>
    <row r="26" spans="3:18" ht="27.2" customHeight="1" outlineLevel="1">
      <c r="C26" s="258"/>
      <c r="D26" s="259" t="s">
        <v>54</v>
      </c>
      <c r="E26" s="263"/>
      <c r="F26" s="270" t="s">
        <v>55</v>
      </c>
      <c r="G26" s="271">
        <v>13</v>
      </c>
      <c r="H26" s="262" t="s">
        <v>18</v>
      </c>
      <c r="I26" s="60" t="e">
        <f>IF(#REF!=1,#REF!,IF(#REF!=1,#REF!,#REF!))</f>
        <v>#REF!</v>
      </c>
      <c r="J26" s="56" t="e">
        <f t="shared" si="4"/>
        <v>#REF!</v>
      </c>
      <c r="K26" s="60" t="e">
        <f>IF(#REF!=1,#REF!,IF(#REF!=1,#REF!,#REF!))</f>
        <v>#REF!</v>
      </c>
      <c r="L26" s="56" t="e">
        <f t="shared" si="5"/>
        <v>#REF!</v>
      </c>
      <c r="M26" s="56" t="e">
        <f>IF(#REF!=1,#REF!,IF(#REF!=1,#REF!,#REF!))</f>
        <v>#REF!</v>
      </c>
      <c r="N26" s="56" t="e">
        <f t="shared" si="6"/>
        <v>#REF!</v>
      </c>
      <c r="O26" s="56"/>
      <c r="P26" s="293" t="e">
        <f t="shared" si="7"/>
        <v>#REF!</v>
      </c>
      <c r="Q26" s="57"/>
      <c r="R26" s="58"/>
    </row>
    <row r="27" spans="3:18" ht="23.45" customHeight="1">
      <c r="C27" s="272">
        <v>2</v>
      </c>
      <c r="D27" s="260"/>
      <c r="E27" s="260"/>
      <c r="F27" s="273" t="s">
        <v>56</v>
      </c>
      <c r="G27" s="264">
        <v>1</v>
      </c>
      <c r="H27" s="262" t="s">
        <v>18</v>
      </c>
      <c r="I27" s="60" t="e">
        <f>IF(#REF!=1,#REF!,IF(#REF!=1,#REF!,#REF!))</f>
        <v>#REF!</v>
      </c>
      <c r="J27" s="56" t="e">
        <f t="shared" si="4"/>
        <v>#REF!</v>
      </c>
      <c r="K27" s="60" t="e">
        <f>IF(#REF!=1,#REF!,IF(#REF!=1,#REF!,#REF!))</f>
        <v>#REF!</v>
      </c>
      <c r="L27" s="56" t="e">
        <f t="shared" si="5"/>
        <v>#REF!</v>
      </c>
      <c r="M27" s="56" t="e">
        <f>IF(#REF!=1,#REF!,IF(#REF!=1,#REF!,#REF!))</f>
        <v>#REF!</v>
      </c>
      <c r="N27" s="56" t="e">
        <f t="shared" si="6"/>
        <v>#REF!</v>
      </c>
      <c r="O27" s="56"/>
      <c r="P27" s="293" t="e">
        <f t="shared" si="7"/>
        <v>#REF!</v>
      </c>
      <c r="Q27" s="57"/>
      <c r="R27" s="58"/>
    </row>
    <row r="28" spans="3:18" ht="21.75" customHeight="1">
      <c r="C28" s="253">
        <v>3</v>
      </c>
      <c r="D28" s="260"/>
      <c r="E28" s="260"/>
      <c r="F28" s="261" t="s">
        <v>57</v>
      </c>
      <c r="G28" s="256">
        <v>1</v>
      </c>
      <c r="H28" s="257" t="s">
        <v>25</v>
      </c>
      <c r="I28" s="59"/>
      <c r="J28" s="59"/>
      <c r="K28" s="59"/>
      <c r="L28" s="59"/>
      <c r="M28" s="59"/>
      <c r="N28" s="59"/>
      <c r="O28" s="59"/>
      <c r="P28" s="59"/>
      <c r="Q28" s="57"/>
      <c r="R28" s="58"/>
    </row>
    <row r="29" spans="3:18" ht="21.75" customHeight="1" outlineLevel="1">
      <c r="C29" s="258"/>
      <c r="D29" s="259" t="s">
        <v>19</v>
      </c>
      <c r="E29" s="260"/>
      <c r="F29" s="261" t="s">
        <v>58</v>
      </c>
      <c r="G29" s="269">
        <v>1</v>
      </c>
      <c r="H29" s="262" t="s">
        <v>59</v>
      </c>
      <c r="I29" s="60" t="e">
        <f>IF(#REF!=1,#REF!,IF(#REF!=1,#REF!,#REF!))</f>
        <v>#REF!</v>
      </c>
      <c r="J29" s="56" t="e">
        <f t="shared" ref="J29:J32" si="8">G29*I29</f>
        <v>#REF!</v>
      </c>
      <c r="K29" s="60" t="e">
        <f>IF(#REF!=1,#REF!,IF(#REF!=1,#REF!,#REF!))</f>
        <v>#REF!</v>
      </c>
      <c r="L29" s="56" t="e">
        <f t="shared" ref="L29:L32" si="9">G29*K29</f>
        <v>#REF!</v>
      </c>
      <c r="M29" s="56" t="e">
        <f>IF(#REF!=1,#REF!,IF(#REF!=1,#REF!,#REF!))</f>
        <v>#REF!</v>
      </c>
      <c r="N29" s="56" t="e">
        <f t="shared" ref="N29:N32" si="10">G29*M29</f>
        <v>#REF!</v>
      </c>
      <c r="O29" s="56"/>
      <c r="P29" s="293" t="e">
        <f t="shared" si="7"/>
        <v>#REF!</v>
      </c>
      <c r="Q29" s="57"/>
      <c r="R29" s="58"/>
    </row>
    <row r="30" spans="3:18" ht="36" customHeight="1" outlineLevel="1">
      <c r="C30" s="258"/>
      <c r="D30" s="259" t="s">
        <v>21</v>
      </c>
      <c r="E30" s="260"/>
      <c r="F30" s="261" t="s">
        <v>60</v>
      </c>
      <c r="G30" s="269">
        <v>2</v>
      </c>
      <c r="H30" s="262" t="s">
        <v>59</v>
      </c>
      <c r="I30" s="60" t="e">
        <f>IF(#REF!=1,#REF!,IF(#REF!=1,#REF!,#REF!))</f>
        <v>#REF!</v>
      </c>
      <c r="J30" s="56" t="e">
        <f t="shared" si="8"/>
        <v>#REF!</v>
      </c>
      <c r="K30" s="60" t="e">
        <f>IF(#REF!=1,#REF!,IF(#REF!=1,#REF!,#REF!))</f>
        <v>#REF!</v>
      </c>
      <c r="L30" s="56" t="e">
        <f t="shared" si="9"/>
        <v>#REF!</v>
      </c>
      <c r="M30" s="56" t="e">
        <f>IF(#REF!=1,#REF!,IF(#REF!=1,#REF!,#REF!))</f>
        <v>#REF!</v>
      </c>
      <c r="N30" s="56" t="e">
        <f t="shared" si="10"/>
        <v>#REF!</v>
      </c>
      <c r="O30" s="56"/>
      <c r="P30" s="293" t="e">
        <f t="shared" si="7"/>
        <v>#REF!</v>
      </c>
      <c r="Q30" s="57"/>
      <c r="R30" s="58"/>
    </row>
    <row r="31" spans="3:18" ht="21.75" customHeight="1" outlineLevel="1">
      <c r="C31" s="258"/>
      <c r="D31" s="268" t="s">
        <v>36</v>
      </c>
      <c r="E31" s="260"/>
      <c r="F31" s="261" t="s">
        <v>61</v>
      </c>
      <c r="G31" s="269">
        <v>1</v>
      </c>
      <c r="H31" s="262" t="s">
        <v>25</v>
      </c>
      <c r="I31" s="60" t="e">
        <f>IF(#REF!=1,#REF!,IF(#REF!=1,#REF!,#REF!))</f>
        <v>#REF!</v>
      </c>
      <c r="J31" s="56" t="e">
        <f t="shared" si="8"/>
        <v>#REF!</v>
      </c>
      <c r="K31" s="60" t="e">
        <f>IF(#REF!=1,#REF!,IF(#REF!=1,#REF!,#REF!))</f>
        <v>#REF!</v>
      </c>
      <c r="L31" s="56" t="e">
        <f t="shared" si="9"/>
        <v>#REF!</v>
      </c>
      <c r="M31" s="56" t="e">
        <f>IF(#REF!=1,#REF!,IF(#REF!=1,#REF!,#REF!))</f>
        <v>#REF!</v>
      </c>
      <c r="N31" s="56" t="e">
        <f t="shared" si="10"/>
        <v>#REF!</v>
      </c>
      <c r="O31" s="56"/>
      <c r="P31" s="293" t="e">
        <f t="shared" si="7"/>
        <v>#REF!</v>
      </c>
      <c r="Q31" s="57"/>
      <c r="R31" s="58"/>
    </row>
    <row r="32" spans="3:18" ht="27.2" customHeight="1">
      <c r="C32" s="272">
        <v>4</v>
      </c>
      <c r="D32" s="260"/>
      <c r="E32" s="260"/>
      <c r="F32" s="273" t="s">
        <v>62</v>
      </c>
      <c r="G32" s="264">
        <v>1</v>
      </c>
      <c r="H32" s="262" t="s">
        <v>25</v>
      </c>
      <c r="I32" s="60" t="e">
        <f>IF(#REF!=1,#REF!,IF(#REF!=1,#REF!,#REF!))</f>
        <v>#REF!</v>
      </c>
      <c r="J32" s="56" t="e">
        <f t="shared" si="8"/>
        <v>#REF!</v>
      </c>
      <c r="K32" s="60" t="e">
        <f>IF(#REF!=1,#REF!,IF(#REF!=1,#REF!,#REF!))</f>
        <v>#REF!</v>
      </c>
      <c r="L32" s="56" t="e">
        <f t="shared" si="9"/>
        <v>#REF!</v>
      </c>
      <c r="M32" s="56" t="e">
        <f>IF(#REF!=1,#REF!,IF(#REF!=1,#REF!,#REF!))</f>
        <v>#REF!</v>
      </c>
      <c r="N32" s="56" t="e">
        <f t="shared" si="10"/>
        <v>#REF!</v>
      </c>
      <c r="O32" s="56"/>
      <c r="P32" s="293" t="e">
        <f t="shared" si="7"/>
        <v>#REF!</v>
      </c>
      <c r="Q32" s="57"/>
      <c r="R32" s="58"/>
    </row>
    <row r="33" spans="3:18" ht="21.75" customHeight="1">
      <c r="C33" s="253">
        <v>5</v>
      </c>
      <c r="D33" s="263"/>
      <c r="E33" s="260"/>
      <c r="F33" s="261" t="s">
        <v>63</v>
      </c>
      <c r="G33" s="256">
        <v>1</v>
      </c>
      <c r="H33" s="257" t="s">
        <v>25</v>
      </c>
      <c r="I33" s="59"/>
      <c r="J33" s="59"/>
      <c r="K33" s="59"/>
      <c r="L33" s="59"/>
      <c r="M33" s="59"/>
      <c r="N33" s="59"/>
      <c r="O33" s="59"/>
      <c r="P33" s="59"/>
      <c r="Q33" s="57"/>
      <c r="R33" s="58"/>
    </row>
    <row r="34" spans="3:18" ht="21.75" customHeight="1" outlineLevel="1">
      <c r="C34" s="258"/>
      <c r="D34" s="259" t="s">
        <v>19</v>
      </c>
      <c r="E34" s="260"/>
      <c r="F34" s="261" t="s">
        <v>64</v>
      </c>
      <c r="G34" s="264">
        <v>1</v>
      </c>
      <c r="H34" s="262" t="s">
        <v>25</v>
      </c>
      <c r="I34" s="60" t="e">
        <f>IF(#REF!=1,#REF!,IF(#REF!=1,#REF!,#REF!))</f>
        <v>#REF!</v>
      </c>
      <c r="J34" s="56" t="e">
        <f t="shared" ref="J34:J35" si="11">G34*I34</f>
        <v>#REF!</v>
      </c>
      <c r="K34" s="60" t="e">
        <f>IF(#REF!=1,#REF!,IF(#REF!=1,#REF!,#REF!))</f>
        <v>#REF!</v>
      </c>
      <c r="L34" s="56" t="e">
        <f t="shared" ref="L34:L35" si="12">G34*K34</f>
        <v>#REF!</v>
      </c>
      <c r="M34" s="56" t="e">
        <f>IF(#REF!=1,#REF!,IF(#REF!=1,#REF!,#REF!))</f>
        <v>#REF!</v>
      </c>
      <c r="N34" s="56" t="e">
        <f t="shared" ref="N34:N35" si="13">G34*M34</f>
        <v>#REF!</v>
      </c>
      <c r="O34" s="56"/>
      <c r="P34" s="293" t="e">
        <f t="shared" si="7"/>
        <v>#REF!</v>
      </c>
      <c r="Q34" s="57"/>
      <c r="R34" s="58"/>
    </row>
    <row r="35" spans="3:18" ht="21.75" customHeight="1" outlineLevel="1">
      <c r="C35" s="258"/>
      <c r="D35" s="259" t="s">
        <v>21</v>
      </c>
      <c r="E35" s="260"/>
      <c r="F35" s="261" t="s">
        <v>65</v>
      </c>
      <c r="G35" s="264">
        <v>13</v>
      </c>
      <c r="H35" s="262" t="s">
        <v>25</v>
      </c>
      <c r="I35" s="60" t="e">
        <f>IF(#REF!=1,#REF!,IF(#REF!=1,#REF!,#REF!))</f>
        <v>#REF!</v>
      </c>
      <c r="J35" s="56" t="e">
        <f t="shared" si="11"/>
        <v>#REF!</v>
      </c>
      <c r="K35" s="60" t="e">
        <f>IF(#REF!=1,#REF!,IF(#REF!=1,#REF!,#REF!))</f>
        <v>#REF!</v>
      </c>
      <c r="L35" s="56" t="e">
        <f t="shared" si="12"/>
        <v>#REF!</v>
      </c>
      <c r="M35" s="56" t="e">
        <f>IF(#REF!=1,#REF!,IF(#REF!=1,#REF!,#REF!))</f>
        <v>#REF!</v>
      </c>
      <c r="N35" s="56" t="e">
        <f t="shared" si="13"/>
        <v>#REF!</v>
      </c>
      <c r="O35" s="56"/>
      <c r="P35" s="293" t="e">
        <f t="shared" si="7"/>
        <v>#REF!</v>
      </c>
      <c r="Q35" s="57"/>
      <c r="R35" s="58"/>
    </row>
    <row r="36" spans="3:18" ht="21.75" customHeight="1">
      <c r="C36" s="253">
        <v>6</v>
      </c>
      <c r="D36" s="260"/>
      <c r="E36" s="260"/>
      <c r="F36" s="261" t="s">
        <v>66</v>
      </c>
      <c r="G36" s="256">
        <v>1</v>
      </c>
      <c r="H36" s="257" t="s">
        <v>25</v>
      </c>
      <c r="I36" s="59"/>
      <c r="J36" s="59"/>
      <c r="K36" s="59"/>
      <c r="L36" s="59"/>
      <c r="M36" s="59"/>
      <c r="N36" s="59"/>
      <c r="O36" s="59"/>
      <c r="P36" s="59"/>
      <c r="Q36" s="57"/>
      <c r="R36" s="58"/>
    </row>
    <row r="37" spans="3:18" ht="21.75" customHeight="1" outlineLevel="1">
      <c r="C37" s="258"/>
      <c r="D37" s="259" t="s">
        <v>19</v>
      </c>
      <c r="E37" s="260"/>
      <c r="F37" s="261" t="s">
        <v>67</v>
      </c>
      <c r="G37" s="264">
        <v>1</v>
      </c>
      <c r="H37" s="262" t="s">
        <v>25</v>
      </c>
      <c r="I37" s="60" t="e">
        <f>IF(#REF!=1,#REF!,IF(#REF!=1,#REF!,#REF!))</f>
        <v>#REF!</v>
      </c>
      <c r="J37" s="56" t="e">
        <f t="shared" ref="J37:J40" si="14">G37*I37</f>
        <v>#REF!</v>
      </c>
      <c r="K37" s="60" t="e">
        <f>IF(#REF!=1,#REF!,IF(#REF!=1,#REF!,#REF!))</f>
        <v>#REF!</v>
      </c>
      <c r="L37" s="56" t="e">
        <f t="shared" ref="L37:L40" si="15">G37*K37</f>
        <v>#REF!</v>
      </c>
      <c r="M37" s="56" t="e">
        <f>IF(#REF!=1,#REF!,IF(#REF!=1,#REF!,#REF!))</f>
        <v>#REF!</v>
      </c>
      <c r="N37" s="56" t="e">
        <f t="shared" ref="N37:N40" si="16">G37*M37</f>
        <v>#REF!</v>
      </c>
      <c r="O37" s="56"/>
      <c r="P37" s="293" t="e">
        <f t="shared" si="7"/>
        <v>#REF!</v>
      </c>
      <c r="Q37" s="61"/>
      <c r="R37" s="58"/>
    </row>
    <row r="38" spans="3:18" ht="21.75" customHeight="1" outlineLevel="1">
      <c r="C38" s="258"/>
      <c r="D38" s="259" t="s">
        <v>21</v>
      </c>
      <c r="E38" s="260"/>
      <c r="F38" s="261" t="s">
        <v>68</v>
      </c>
      <c r="G38" s="264">
        <v>1</v>
      </c>
      <c r="H38" s="262" t="s">
        <v>25</v>
      </c>
      <c r="I38" s="60" t="e">
        <f>IF(#REF!=1,#REF!,IF(#REF!=1,#REF!,#REF!))</f>
        <v>#REF!</v>
      </c>
      <c r="J38" s="56" t="e">
        <f t="shared" si="14"/>
        <v>#REF!</v>
      </c>
      <c r="K38" s="60" t="e">
        <f>IF(#REF!=1,#REF!,IF(#REF!=1,#REF!,#REF!))</f>
        <v>#REF!</v>
      </c>
      <c r="L38" s="56" t="e">
        <f t="shared" si="15"/>
        <v>#REF!</v>
      </c>
      <c r="M38" s="56" t="e">
        <f>IF(#REF!=1,#REF!,IF(#REF!=1,#REF!,#REF!))</f>
        <v>#REF!</v>
      </c>
      <c r="N38" s="56" t="e">
        <f t="shared" si="16"/>
        <v>#REF!</v>
      </c>
      <c r="O38" s="56"/>
      <c r="P38" s="293" t="e">
        <f t="shared" si="7"/>
        <v>#REF!</v>
      </c>
      <c r="Q38" s="57"/>
      <c r="R38" s="58"/>
    </row>
    <row r="39" spans="3:18" ht="21.75" customHeight="1">
      <c r="C39" s="253">
        <v>7</v>
      </c>
      <c r="D39" s="260"/>
      <c r="E39" s="260"/>
      <c r="F39" s="261" t="s">
        <v>69</v>
      </c>
      <c r="G39" s="264">
        <v>1</v>
      </c>
      <c r="H39" s="262" t="s">
        <v>25</v>
      </c>
      <c r="I39" s="60" t="e">
        <f>IF(#REF!=1,#REF!,IF(#REF!=1,#REF!,#REF!))</f>
        <v>#REF!</v>
      </c>
      <c r="J39" s="56" t="e">
        <f t="shared" si="14"/>
        <v>#REF!</v>
      </c>
      <c r="K39" s="60" t="e">
        <f>IF(#REF!=1,#REF!,IF(#REF!=1,#REF!,#REF!))</f>
        <v>#REF!</v>
      </c>
      <c r="L39" s="56" t="e">
        <f t="shared" si="15"/>
        <v>#REF!</v>
      </c>
      <c r="M39" s="56" t="e">
        <f>IF(#REF!=1,#REF!,IF(#REF!=1,#REF!,#REF!))</f>
        <v>#REF!</v>
      </c>
      <c r="N39" s="56" t="e">
        <f t="shared" si="16"/>
        <v>#REF!</v>
      </c>
      <c r="O39" s="56"/>
      <c r="P39" s="293" t="e">
        <f t="shared" si="7"/>
        <v>#REF!</v>
      </c>
      <c r="Q39" s="57"/>
      <c r="R39" s="58"/>
    </row>
    <row r="40" spans="3:18" ht="21.75" customHeight="1">
      <c r="C40" s="253">
        <v>8</v>
      </c>
      <c r="D40" s="260"/>
      <c r="E40" s="260"/>
      <c r="F40" s="261" t="s">
        <v>70</v>
      </c>
      <c r="G40" s="264">
        <v>1</v>
      </c>
      <c r="H40" s="262" t="s">
        <v>25</v>
      </c>
      <c r="I40" s="60" t="e">
        <f>IF(#REF!=1,#REF!,IF(#REF!=1,#REF!,#REF!))</f>
        <v>#REF!</v>
      </c>
      <c r="J40" s="56" t="e">
        <f t="shared" si="14"/>
        <v>#REF!</v>
      </c>
      <c r="K40" s="60" t="e">
        <f>IF(#REF!=1,#REF!,IF(#REF!=1,#REF!,#REF!))</f>
        <v>#REF!</v>
      </c>
      <c r="L40" s="56" t="e">
        <f t="shared" si="15"/>
        <v>#REF!</v>
      </c>
      <c r="M40" s="56" t="e">
        <f>IF(#REF!=1,#REF!,IF(#REF!=1,#REF!,#REF!))</f>
        <v>#REF!</v>
      </c>
      <c r="N40" s="56" t="e">
        <f t="shared" si="16"/>
        <v>#REF!</v>
      </c>
      <c r="O40" s="56"/>
      <c r="P40" s="293" t="e">
        <f t="shared" si="7"/>
        <v>#REF!</v>
      </c>
      <c r="Q40" s="57"/>
      <c r="R40" s="58"/>
    </row>
    <row r="41" spans="3:18" ht="21.75" customHeight="1">
      <c r="C41" s="253">
        <v>9</v>
      </c>
      <c r="D41" s="260"/>
      <c r="E41" s="260"/>
      <c r="F41" s="261" t="s">
        <v>71</v>
      </c>
      <c r="G41" s="256">
        <v>1</v>
      </c>
      <c r="H41" s="257" t="s">
        <v>25</v>
      </c>
      <c r="I41" s="59"/>
      <c r="J41" s="59"/>
      <c r="K41" s="59"/>
      <c r="L41" s="59"/>
      <c r="M41" s="59"/>
      <c r="N41" s="59"/>
      <c r="O41" s="59"/>
      <c r="P41" s="59"/>
      <c r="Q41" s="57"/>
      <c r="R41" s="58"/>
    </row>
    <row r="42" spans="3:18" ht="21.75" customHeight="1" outlineLevel="1">
      <c r="C42" s="258"/>
      <c r="D42" s="259" t="s">
        <v>19</v>
      </c>
      <c r="E42" s="260"/>
      <c r="F42" s="261" t="s">
        <v>72</v>
      </c>
      <c r="G42" s="264">
        <v>1</v>
      </c>
      <c r="H42" s="262" t="s">
        <v>25</v>
      </c>
      <c r="I42" s="60" t="e">
        <f>IF(#REF!=1,#REF!,IF(#REF!=1,#REF!,#REF!))</f>
        <v>#REF!</v>
      </c>
      <c r="J42" s="56" t="e">
        <f t="shared" ref="J42:J45" si="17">G42*I42</f>
        <v>#REF!</v>
      </c>
      <c r="K42" s="60" t="e">
        <f>IF(#REF!=1,#REF!,IF(#REF!=1,#REF!,#REF!))</f>
        <v>#REF!</v>
      </c>
      <c r="L42" s="56" t="e">
        <f t="shared" ref="L42:L45" si="18">G42*K42</f>
        <v>#REF!</v>
      </c>
      <c r="M42" s="56" t="e">
        <f>IF(#REF!=1,#REF!,IF(#REF!=1,#REF!,#REF!))</f>
        <v>#REF!</v>
      </c>
      <c r="N42" s="56" t="e">
        <f t="shared" ref="N42:N45" si="19">G42*M42</f>
        <v>#REF!</v>
      </c>
      <c r="O42" s="56"/>
      <c r="P42" s="293" t="e">
        <f t="shared" si="7"/>
        <v>#REF!</v>
      </c>
      <c r="Q42" s="57"/>
      <c r="R42" s="58"/>
    </row>
    <row r="43" spans="3:18" ht="27.2" customHeight="1" outlineLevel="1">
      <c r="C43" s="258"/>
      <c r="D43" s="259" t="s">
        <v>21</v>
      </c>
      <c r="E43" s="260"/>
      <c r="F43" s="261" t="s">
        <v>73</v>
      </c>
      <c r="G43" s="264">
        <v>92</v>
      </c>
      <c r="H43" s="262" t="s">
        <v>25</v>
      </c>
      <c r="I43" s="60" t="e">
        <f>IF(#REF!=1,#REF!,IF(#REF!=1,#REF!,#REF!))</f>
        <v>#REF!</v>
      </c>
      <c r="J43" s="56" t="e">
        <f t="shared" si="17"/>
        <v>#REF!</v>
      </c>
      <c r="K43" s="60" t="e">
        <f>IF(#REF!=1,#REF!,IF(#REF!=1,#REF!,#REF!))</f>
        <v>#REF!</v>
      </c>
      <c r="L43" s="56" t="e">
        <f t="shared" si="18"/>
        <v>#REF!</v>
      </c>
      <c r="M43" s="56" t="e">
        <f>IF(#REF!=1,#REF!,IF(#REF!=1,#REF!,#REF!))</f>
        <v>#REF!</v>
      </c>
      <c r="N43" s="56" t="e">
        <f t="shared" si="19"/>
        <v>#REF!</v>
      </c>
      <c r="O43" s="56"/>
      <c r="P43" s="293" t="e">
        <f t="shared" si="7"/>
        <v>#REF!</v>
      </c>
      <c r="Q43" s="57"/>
      <c r="R43" s="58"/>
    </row>
    <row r="44" spans="3:18" ht="21.75" customHeight="1" outlineLevel="1">
      <c r="C44" s="258"/>
      <c r="D44" s="259" t="s">
        <v>36</v>
      </c>
      <c r="E44" s="260"/>
      <c r="F44" s="261" t="s">
        <v>74</v>
      </c>
      <c r="G44" s="264">
        <v>35</v>
      </c>
      <c r="H44" s="262" t="s">
        <v>25</v>
      </c>
      <c r="I44" s="60" t="e">
        <f>IF(#REF!=1,#REF!,IF(#REF!=1,#REF!,#REF!))</f>
        <v>#REF!</v>
      </c>
      <c r="J44" s="56" t="e">
        <f t="shared" si="17"/>
        <v>#REF!</v>
      </c>
      <c r="K44" s="60" t="e">
        <f>IF(#REF!=1,#REF!,IF(#REF!=1,#REF!,#REF!))</f>
        <v>#REF!</v>
      </c>
      <c r="L44" s="56" t="e">
        <f t="shared" si="18"/>
        <v>#REF!</v>
      </c>
      <c r="M44" s="56" t="e">
        <f>IF(#REF!=1,#REF!,IF(#REF!=1,#REF!,#REF!))</f>
        <v>#REF!</v>
      </c>
      <c r="N44" s="56" t="e">
        <f t="shared" si="19"/>
        <v>#REF!</v>
      </c>
      <c r="O44" s="56"/>
      <c r="P44" s="293" t="e">
        <f t="shared" si="7"/>
        <v>#REF!</v>
      </c>
      <c r="Q44" s="57"/>
      <c r="R44" s="58"/>
    </row>
    <row r="45" spans="3:18" ht="21.75" customHeight="1">
      <c r="C45" s="272">
        <v>10</v>
      </c>
      <c r="D45" s="260"/>
      <c r="E45" s="260"/>
      <c r="F45" s="261" t="s">
        <v>75</v>
      </c>
      <c r="G45" s="264">
        <v>1</v>
      </c>
      <c r="H45" s="262" t="s">
        <v>25</v>
      </c>
      <c r="I45" s="60" t="e">
        <f>IF(#REF!=1,#REF!,IF(#REF!=1,#REF!,#REF!))</f>
        <v>#REF!</v>
      </c>
      <c r="J45" s="62" t="e">
        <f t="shared" si="17"/>
        <v>#REF!</v>
      </c>
      <c r="K45" s="60" t="e">
        <f>IF(#REF!=1,#REF!,IF(#REF!=1,#REF!,#REF!))</f>
        <v>#REF!</v>
      </c>
      <c r="L45" s="62" t="e">
        <f t="shared" si="18"/>
        <v>#REF!</v>
      </c>
      <c r="M45" s="62" t="e">
        <f>IF(#REF!=1,#REF!,IF(#REF!=1,#REF!,#REF!))</f>
        <v>#REF!</v>
      </c>
      <c r="N45" s="62" t="e">
        <f t="shared" si="19"/>
        <v>#REF!</v>
      </c>
      <c r="O45" s="62"/>
      <c r="P45" s="63" t="e">
        <f t="shared" si="7"/>
        <v>#REF!</v>
      </c>
      <c r="Q45" s="57"/>
      <c r="R45" s="58"/>
    </row>
    <row r="46" spans="3:18" ht="21.75" customHeight="1">
      <c r="C46" s="253">
        <v>11</v>
      </c>
      <c r="D46" s="260"/>
      <c r="E46" s="260"/>
      <c r="F46" s="261" t="s">
        <v>76</v>
      </c>
      <c r="G46" s="256">
        <v>1</v>
      </c>
      <c r="H46" s="257" t="s">
        <v>25</v>
      </c>
      <c r="I46" s="64"/>
      <c r="J46" s="64"/>
      <c r="K46" s="64"/>
      <c r="L46" s="64"/>
      <c r="M46" s="64"/>
      <c r="N46" s="64"/>
      <c r="O46" s="64"/>
      <c r="P46" s="64"/>
      <c r="Q46" s="65"/>
      <c r="R46" s="58"/>
    </row>
    <row r="47" spans="3:18" ht="21.75" customHeight="1" outlineLevel="1">
      <c r="C47" s="258"/>
      <c r="D47" s="259" t="s">
        <v>19</v>
      </c>
      <c r="E47" s="260"/>
      <c r="F47" s="261" t="s">
        <v>77</v>
      </c>
      <c r="G47" s="264"/>
      <c r="H47" s="262"/>
      <c r="I47" s="59"/>
      <c r="J47" s="59"/>
      <c r="K47" s="59"/>
      <c r="L47" s="59"/>
      <c r="M47" s="59"/>
      <c r="N47" s="59"/>
      <c r="O47" s="59"/>
      <c r="P47" s="59"/>
      <c r="Q47" s="57"/>
      <c r="R47" s="58"/>
    </row>
    <row r="48" spans="3:18" ht="21.75" customHeight="1" outlineLevel="1">
      <c r="C48" s="258"/>
      <c r="D48" s="265"/>
      <c r="E48" s="294" t="s">
        <v>23</v>
      </c>
      <c r="F48" s="261" t="s">
        <v>78</v>
      </c>
      <c r="G48" s="274">
        <v>1</v>
      </c>
      <c r="H48" s="262" t="s">
        <v>25</v>
      </c>
      <c r="I48" s="60" t="e">
        <f>IF(#REF!=1,#REF!,IF(#REF!=1,#REF!,#REF!))</f>
        <v>#REF!</v>
      </c>
      <c r="J48" s="56" t="e">
        <f t="shared" ref="J48:J51" si="20">G48*I48</f>
        <v>#REF!</v>
      </c>
      <c r="K48" s="60" t="e">
        <f>IF(#REF!=1,#REF!,IF(#REF!=1,#REF!,#REF!))</f>
        <v>#REF!</v>
      </c>
      <c r="L48" s="56" t="e">
        <f t="shared" ref="L48:L51" si="21">G48*K48</f>
        <v>#REF!</v>
      </c>
      <c r="M48" s="56" t="e">
        <f>IF(#REF!=1,#REF!,IF(#REF!=1,#REF!,#REF!))</f>
        <v>#REF!</v>
      </c>
      <c r="N48" s="56" t="e">
        <f t="shared" ref="N48:N51" si="22">G48*M48</f>
        <v>#REF!</v>
      </c>
      <c r="O48" s="56"/>
      <c r="P48" s="293" t="e">
        <f t="shared" ref="P48:P51" si="23">J48+L48+N48</f>
        <v>#REF!</v>
      </c>
      <c r="Q48" s="57"/>
      <c r="R48" s="58"/>
    </row>
    <row r="49" spans="3:18" ht="21.75" customHeight="1" outlineLevel="1">
      <c r="C49" s="258"/>
      <c r="D49" s="275"/>
      <c r="E49" s="260" t="s">
        <v>26</v>
      </c>
      <c r="F49" s="261" t="s">
        <v>79</v>
      </c>
      <c r="G49" s="274">
        <v>13</v>
      </c>
      <c r="H49" s="262" t="s">
        <v>25</v>
      </c>
      <c r="I49" s="60" t="e">
        <f>IF(#REF!=1,#REF!,IF(#REF!=1,#REF!,#REF!))</f>
        <v>#REF!</v>
      </c>
      <c r="J49" s="56" t="e">
        <f t="shared" si="20"/>
        <v>#REF!</v>
      </c>
      <c r="K49" s="60" t="e">
        <f>IF(#REF!=1,#REF!,IF(#REF!=1,#REF!,#REF!))</f>
        <v>#REF!</v>
      </c>
      <c r="L49" s="56" t="e">
        <f t="shared" si="21"/>
        <v>#REF!</v>
      </c>
      <c r="M49" s="56" t="e">
        <f>IF(#REF!=1,#REF!,IF(#REF!=1,#REF!,#REF!))</f>
        <v>#REF!</v>
      </c>
      <c r="N49" s="56" t="e">
        <f t="shared" si="22"/>
        <v>#REF!</v>
      </c>
      <c r="O49" s="56"/>
      <c r="P49" s="293" t="e">
        <f t="shared" si="23"/>
        <v>#REF!</v>
      </c>
      <c r="Q49" s="57"/>
      <c r="R49" s="58"/>
    </row>
    <row r="50" spans="3:18" s="66" customFormat="1" ht="21.75" customHeight="1" outlineLevel="1">
      <c r="C50" s="258"/>
      <c r="D50" s="259" t="s">
        <v>21</v>
      </c>
      <c r="E50" s="263"/>
      <c r="F50" s="261" t="s">
        <v>80</v>
      </c>
      <c r="G50" s="264">
        <v>1</v>
      </c>
      <c r="H50" s="262" t="s">
        <v>25</v>
      </c>
      <c r="I50" s="60" t="e">
        <f>IF(#REF!=1,#REF!,IF(#REF!=1,#REF!,#REF!))</f>
        <v>#REF!</v>
      </c>
      <c r="J50" s="56" t="e">
        <f t="shared" si="20"/>
        <v>#REF!</v>
      </c>
      <c r="K50" s="60" t="e">
        <f>IF(#REF!=1,#REF!,IF(#REF!=1,#REF!,#REF!))</f>
        <v>#REF!</v>
      </c>
      <c r="L50" s="56" t="e">
        <f t="shared" si="21"/>
        <v>#REF!</v>
      </c>
      <c r="M50" s="56" t="e">
        <f>IF(#REF!=1,#REF!,IF(#REF!=1,#REF!,#REF!))</f>
        <v>#REF!</v>
      </c>
      <c r="N50" s="56" t="e">
        <f t="shared" si="22"/>
        <v>#REF!</v>
      </c>
      <c r="O50" s="56"/>
      <c r="P50" s="293" t="e">
        <f t="shared" si="23"/>
        <v>#REF!</v>
      </c>
      <c r="Q50" s="65"/>
      <c r="R50" s="58"/>
    </row>
    <row r="51" spans="3:18" s="66" customFormat="1" ht="21.75" customHeight="1">
      <c r="C51" s="253">
        <v>12</v>
      </c>
      <c r="D51" s="260"/>
      <c r="E51" s="260"/>
      <c r="F51" s="261" t="s">
        <v>81</v>
      </c>
      <c r="G51" s="264">
        <v>1</v>
      </c>
      <c r="H51" s="262" t="s">
        <v>18</v>
      </c>
      <c r="I51" s="60" t="e">
        <f>IF(#REF!=1,#REF!,IF(#REF!=1,#REF!,#REF!))</f>
        <v>#REF!</v>
      </c>
      <c r="J51" s="56" t="e">
        <f t="shared" si="20"/>
        <v>#REF!</v>
      </c>
      <c r="K51" s="60" t="e">
        <f>IF(#REF!=1,#REF!,IF(#REF!=1,#REF!,#REF!))</f>
        <v>#REF!</v>
      </c>
      <c r="L51" s="56" t="e">
        <f t="shared" si="21"/>
        <v>#REF!</v>
      </c>
      <c r="M51" s="56" t="e">
        <f>IF(#REF!=1,#REF!,IF(#REF!=1,#REF!,#REF!))</f>
        <v>#REF!</v>
      </c>
      <c r="N51" s="56" t="e">
        <f t="shared" si="22"/>
        <v>#REF!</v>
      </c>
      <c r="O51" s="56"/>
      <c r="P51" s="293" t="e">
        <f t="shared" si="23"/>
        <v>#REF!</v>
      </c>
      <c r="Q51" s="65"/>
      <c r="R51" s="58"/>
    </row>
    <row r="52" spans="3:18" s="66" customFormat="1" ht="21.65" customHeight="1">
      <c r="C52" s="253">
        <v>13</v>
      </c>
      <c r="D52" s="260"/>
      <c r="E52" s="260"/>
      <c r="F52" s="261" t="s">
        <v>82</v>
      </c>
      <c r="G52" s="256">
        <v>1</v>
      </c>
      <c r="H52" s="257" t="s">
        <v>25</v>
      </c>
      <c r="I52" s="59"/>
      <c r="J52" s="59"/>
      <c r="K52" s="59"/>
      <c r="L52" s="59"/>
      <c r="M52" s="59"/>
      <c r="N52" s="59"/>
      <c r="O52" s="59"/>
      <c r="P52" s="59"/>
      <c r="Q52" s="67"/>
      <c r="R52" s="58"/>
    </row>
    <row r="53" spans="3:18" s="66" customFormat="1" ht="48.05" customHeight="1" outlineLevel="1">
      <c r="C53" s="258"/>
      <c r="D53" s="259" t="s">
        <v>19</v>
      </c>
      <c r="E53" s="260"/>
      <c r="F53" s="261" t="s">
        <v>83</v>
      </c>
      <c r="G53" s="264">
        <v>1</v>
      </c>
      <c r="H53" s="262" t="s">
        <v>25</v>
      </c>
      <c r="I53" s="60" t="e">
        <f>IF(#REF!=1,#REF!,IF(#REF!=1,#REF!,#REF!))</f>
        <v>#REF!</v>
      </c>
      <c r="J53" s="56" t="e">
        <f t="shared" ref="J53:J55" si="24">G53*I53</f>
        <v>#REF!</v>
      </c>
      <c r="K53" s="60" t="e">
        <f>IF(#REF!=1,#REF!,IF(#REF!=1,#REF!,#REF!))</f>
        <v>#REF!</v>
      </c>
      <c r="L53" s="56" t="e">
        <f t="shared" ref="L53:L55" si="25">G53*K53</f>
        <v>#REF!</v>
      </c>
      <c r="M53" s="56" t="e">
        <f>IF(#REF!=1,#REF!,IF(#REF!=1,#REF!,#REF!))</f>
        <v>#REF!</v>
      </c>
      <c r="N53" s="56" t="e">
        <f t="shared" ref="N53:N55" si="26">G53*M53</f>
        <v>#REF!</v>
      </c>
      <c r="O53" s="56"/>
      <c r="P53" s="293" t="e">
        <f t="shared" ref="P53:P55" si="27">J53+L53+N53</f>
        <v>#REF!</v>
      </c>
      <c r="Q53" s="73" t="s">
        <v>84</v>
      </c>
      <c r="R53" s="58"/>
    </row>
    <row r="54" spans="3:18" s="66" customFormat="1" ht="44.2" customHeight="1" outlineLevel="1">
      <c r="C54" s="258"/>
      <c r="D54" s="259" t="s">
        <v>21</v>
      </c>
      <c r="E54" s="260"/>
      <c r="F54" s="261" t="s">
        <v>85</v>
      </c>
      <c r="G54" s="264">
        <v>3</v>
      </c>
      <c r="H54" s="262" t="s">
        <v>25</v>
      </c>
      <c r="I54" s="60" t="e">
        <f>IF(#REF!=1,#REF!,IF(#REF!=1,#REF!,#REF!))</f>
        <v>#REF!</v>
      </c>
      <c r="J54" s="56" t="e">
        <f t="shared" si="24"/>
        <v>#REF!</v>
      </c>
      <c r="K54" s="60" t="e">
        <f>IF(#REF!=1,#REF!,IF(#REF!=1,#REF!,#REF!))</f>
        <v>#REF!</v>
      </c>
      <c r="L54" s="56" t="e">
        <f t="shared" si="25"/>
        <v>#REF!</v>
      </c>
      <c r="M54" s="56" t="e">
        <f>IF(#REF!=1,#REF!,IF(#REF!=1,#REF!,#REF!))</f>
        <v>#REF!</v>
      </c>
      <c r="N54" s="56" t="e">
        <f t="shared" si="26"/>
        <v>#REF!</v>
      </c>
      <c r="O54" s="56"/>
      <c r="P54" s="293" t="e">
        <f t="shared" si="27"/>
        <v>#REF!</v>
      </c>
      <c r="Q54" s="207" t="s">
        <v>86</v>
      </c>
      <c r="R54" s="58"/>
    </row>
    <row r="55" spans="3:18" s="66" customFormat="1" ht="21.75" customHeight="1" outlineLevel="1">
      <c r="C55" s="276"/>
      <c r="D55" s="259" t="s">
        <v>36</v>
      </c>
      <c r="E55" s="260"/>
      <c r="F55" s="261" t="s">
        <v>87</v>
      </c>
      <c r="G55" s="264">
        <v>1</v>
      </c>
      <c r="H55" s="262" t="s">
        <v>25</v>
      </c>
      <c r="I55" s="60" t="e">
        <f>IF(#REF!=1,#REF!,IF(#REF!=1,#REF!,#REF!))</f>
        <v>#REF!</v>
      </c>
      <c r="J55" s="56" t="e">
        <f t="shared" si="24"/>
        <v>#REF!</v>
      </c>
      <c r="K55" s="60" t="e">
        <f>IF(#REF!=1,#REF!,IF(#REF!=1,#REF!,#REF!))</f>
        <v>#REF!</v>
      </c>
      <c r="L55" s="56" t="e">
        <f t="shared" si="25"/>
        <v>#REF!</v>
      </c>
      <c r="M55" s="56" t="e">
        <f>IF(#REF!=1,#REF!,IF(#REF!=1,#REF!,#REF!))</f>
        <v>#REF!</v>
      </c>
      <c r="N55" s="56" t="e">
        <f t="shared" si="26"/>
        <v>#REF!</v>
      </c>
      <c r="O55" s="56"/>
      <c r="P55" s="293" t="e">
        <f t="shared" si="27"/>
        <v>#REF!</v>
      </c>
      <c r="Q55" s="65"/>
      <c r="R55" s="58"/>
    </row>
    <row r="56" spans="3:18" s="66" customFormat="1" ht="21.65" customHeight="1">
      <c r="C56" s="253">
        <v>14</v>
      </c>
      <c r="D56" s="260"/>
      <c r="E56" s="260"/>
      <c r="F56" s="261" t="s">
        <v>88</v>
      </c>
      <c r="G56" s="256">
        <v>1</v>
      </c>
      <c r="H56" s="257" t="s">
        <v>25</v>
      </c>
      <c r="I56" s="59"/>
      <c r="J56" s="59"/>
      <c r="K56" s="59"/>
      <c r="L56" s="59"/>
      <c r="M56" s="59"/>
      <c r="N56" s="59"/>
      <c r="O56" s="59"/>
      <c r="P56" s="59"/>
      <c r="Q56" s="57"/>
      <c r="R56" s="58"/>
    </row>
    <row r="57" spans="3:18" ht="21.75" customHeight="1" outlineLevel="1">
      <c r="C57" s="258"/>
      <c r="D57" s="259" t="s">
        <v>19</v>
      </c>
      <c r="E57" s="260"/>
      <c r="F57" s="261" t="s">
        <v>89</v>
      </c>
      <c r="G57" s="264">
        <v>6</v>
      </c>
      <c r="H57" s="262" t="s">
        <v>25</v>
      </c>
      <c r="I57" s="60" t="e">
        <f>IF(#REF!=1,#REF!,IF(#REF!=1,#REF!,#REF!))</f>
        <v>#REF!</v>
      </c>
      <c r="J57" s="56" t="e">
        <f t="shared" ref="J57:J63" si="28">G57*I57</f>
        <v>#REF!</v>
      </c>
      <c r="K57" s="60" t="e">
        <f>IF(#REF!=1,#REF!,IF(#REF!=1,#REF!,#REF!))</f>
        <v>#REF!</v>
      </c>
      <c r="L57" s="56" t="e">
        <f t="shared" ref="L57:L63" si="29">G57*K57</f>
        <v>#REF!</v>
      </c>
      <c r="M57" s="56" t="e">
        <f>IF(#REF!=1,#REF!,IF(#REF!=1,#REF!,#REF!))</f>
        <v>#REF!</v>
      </c>
      <c r="N57" s="56" t="e">
        <f t="shared" ref="N57:N63" si="30">G57*M57</f>
        <v>#REF!</v>
      </c>
      <c r="O57" s="56"/>
      <c r="P57" s="293" t="e">
        <f t="shared" ref="P57:P63" si="31">J57+L57+N57</f>
        <v>#REF!</v>
      </c>
      <c r="Q57" s="57"/>
      <c r="R57" s="58"/>
    </row>
    <row r="58" spans="3:18" ht="21.75" customHeight="1" outlineLevel="1">
      <c r="C58" s="258"/>
      <c r="D58" s="259" t="s">
        <v>21</v>
      </c>
      <c r="E58" s="260"/>
      <c r="F58" s="261" t="s">
        <v>90</v>
      </c>
      <c r="G58" s="264">
        <v>6</v>
      </c>
      <c r="H58" s="262" t="s">
        <v>25</v>
      </c>
      <c r="I58" s="60" t="e">
        <f>IF(#REF!=1,#REF!,IF(#REF!=1,#REF!,#REF!))</f>
        <v>#REF!</v>
      </c>
      <c r="J58" s="56" t="e">
        <f t="shared" si="28"/>
        <v>#REF!</v>
      </c>
      <c r="K58" s="60" t="e">
        <f>IF(#REF!=1,#REF!,IF(#REF!=1,#REF!,#REF!))</f>
        <v>#REF!</v>
      </c>
      <c r="L58" s="56" t="e">
        <f t="shared" si="29"/>
        <v>#REF!</v>
      </c>
      <c r="M58" s="56" t="e">
        <f>IF(#REF!=1,#REF!,IF(#REF!=1,#REF!,#REF!))</f>
        <v>#REF!</v>
      </c>
      <c r="N58" s="56" t="e">
        <f t="shared" si="30"/>
        <v>#REF!</v>
      </c>
      <c r="O58" s="56"/>
      <c r="P58" s="293" t="e">
        <f t="shared" si="31"/>
        <v>#REF!</v>
      </c>
      <c r="Q58" s="57"/>
      <c r="R58" s="58"/>
    </row>
    <row r="59" spans="3:18" s="69" customFormat="1" ht="21.75" customHeight="1" outlineLevel="1">
      <c r="C59" s="258"/>
      <c r="D59" s="259" t="s">
        <v>36</v>
      </c>
      <c r="E59" s="260"/>
      <c r="F59" s="261" t="s">
        <v>91</v>
      </c>
      <c r="G59" s="264">
        <v>6</v>
      </c>
      <c r="H59" s="262" t="s">
        <v>25</v>
      </c>
      <c r="I59" s="60" t="e">
        <f>IF(#REF!=1,#REF!,IF(#REF!=1,#REF!,#REF!))</f>
        <v>#REF!</v>
      </c>
      <c r="J59" s="56" t="e">
        <f t="shared" si="28"/>
        <v>#REF!</v>
      </c>
      <c r="K59" s="60" t="e">
        <f>IF(#REF!=1,#REF!,IF(#REF!=1,#REF!,#REF!))</f>
        <v>#REF!</v>
      </c>
      <c r="L59" s="56" t="e">
        <f t="shared" si="29"/>
        <v>#REF!</v>
      </c>
      <c r="M59" s="56" t="e">
        <f>IF(#REF!=1,#REF!,IF(#REF!=1,#REF!,#REF!))</f>
        <v>#REF!</v>
      </c>
      <c r="N59" s="56" t="e">
        <f t="shared" si="30"/>
        <v>#REF!</v>
      </c>
      <c r="O59" s="56"/>
      <c r="P59" s="293" t="e">
        <f>J59+L59+N59</f>
        <v>#REF!</v>
      </c>
      <c r="Q59" s="65"/>
      <c r="R59" s="68"/>
    </row>
    <row r="60" spans="3:18" s="69" customFormat="1" ht="21.75" customHeight="1" outlineLevel="1">
      <c r="C60" s="258"/>
      <c r="D60" s="259" t="s">
        <v>40</v>
      </c>
      <c r="E60" s="260"/>
      <c r="F60" s="261" t="s">
        <v>92</v>
      </c>
      <c r="G60" s="264">
        <v>6</v>
      </c>
      <c r="H60" s="262" t="s">
        <v>25</v>
      </c>
      <c r="I60" s="60" t="e">
        <f>IF(#REF!=1,#REF!,IF(#REF!=1,#REF!,#REF!))</f>
        <v>#REF!</v>
      </c>
      <c r="J60" s="56" t="e">
        <f t="shared" si="28"/>
        <v>#REF!</v>
      </c>
      <c r="K60" s="60" t="e">
        <f>IF(#REF!=1,#REF!,IF(#REF!=1,#REF!,#REF!))</f>
        <v>#REF!</v>
      </c>
      <c r="L60" s="56" t="e">
        <f t="shared" si="29"/>
        <v>#REF!</v>
      </c>
      <c r="M60" s="56" t="e">
        <f>IF(#REF!=1,#REF!,IF(#REF!=1,#REF!,#REF!))</f>
        <v>#REF!</v>
      </c>
      <c r="N60" s="56" t="e">
        <f t="shared" si="30"/>
        <v>#REF!</v>
      </c>
      <c r="O60" s="56"/>
      <c r="P60" s="293" t="e">
        <f>J60+L60+N60</f>
        <v>#REF!</v>
      </c>
      <c r="Q60" s="65"/>
      <c r="R60" s="68"/>
    </row>
    <row r="61" spans="3:18" ht="21.75" customHeight="1">
      <c r="C61" s="272">
        <v>15</v>
      </c>
      <c r="D61" s="260"/>
      <c r="E61" s="260"/>
      <c r="F61" s="261" t="s">
        <v>93</v>
      </c>
      <c r="G61" s="264">
        <v>1</v>
      </c>
      <c r="H61" s="262" t="s">
        <v>25</v>
      </c>
      <c r="I61" s="60" t="e">
        <f>IF(#REF!=1,#REF!,IF(#REF!=1,#REF!,#REF!))</f>
        <v>#REF!</v>
      </c>
      <c r="J61" s="56" t="e">
        <f t="shared" si="28"/>
        <v>#REF!</v>
      </c>
      <c r="K61" s="60" t="e">
        <f>IF(#REF!=1,#REF!,IF(#REF!=1,#REF!,#REF!))</f>
        <v>#REF!</v>
      </c>
      <c r="L61" s="56" t="e">
        <f t="shared" si="29"/>
        <v>#REF!</v>
      </c>
      <c r="M61" s="56" t="e">
        <f>IF(#REF!=1,#REF!,IF(#REF!=1,#REF!,#REF!))</f>
        <v>#REF!</v>
      </c>
      <c r="N61" s="56" t="e">
        <f t="shared" si="30"/>
        <v>#REF!</v>
      </c>
      <c r="O61" s="56"/>
      <c r="P61" s="293" t="e">
        <f t="shared" si="31"/>
        <v>#REF!</v>
      </c>
      <c r="Q61" s="65"/>
      <c r="R61" s="58"/>
    </row>
    <row r="62" spans="3:18" ht="21.75" customHeight="1">
      <c r="C62" s="272">
        <v>16</v>
      </c>
      <c r="D62" s="260"/>
      <c r="E62" s="260"/>
      <c r="F62" s="270" t="s">
        <v>94</v>
      </c>
      <c r="G62" s="264">
        <v>6</v>
      </c>
      <c r="H62" s="262" t="s">
        <v>25</v>
      </c>
      <c r="I62" s="60" t="e">
        <f>IF(#REF!=1,#REF!,IF(#REF!=1,#REF!,#REF!))</f>
        <v>#REF!</v>
      </c>
      <c r="J62" s="62" t="e">
        <f t="shared" si="28"/>
        <v>#REF!</v>
      </c>
      <c r="K62" s="60" t="e">
        <f>IF(#REF!=1,#REF!,IF(#REF!=1,#REF!,#REF!))</f>
        <v>#REF!</v>
      </c>
      <c r="L62" s="62" t="e">
        <f t="shared" si="29"/>
        <v>#REF!</v>
      </c>
      <c r="M62" s="62" t="e">
        <f>IF(#REF!=1,#REF!,IF(#REF!=1,#REF!,#REF!))</f>
        <v>#REF!</v>
      </c>
      <c r="N62" s="62" t="e">
        <f t="shared" si="30"/>
        <v>#REF!</v>
      </c>
      <c r="O62" s="56"/>
      <c r="P62" s="293" t="e">
        <f t="shared" si="31"/>
        <v>#REF!</v>
      </c>
      <c r="Q62" s="57"/>
      <c r="R62" s="58"/>
    </row>
    <row r="63" spans="3:18" ht="82" customHeight="1">
      <c r="C63" s="272">
        <v>17</v>
      </c>
      <c r="D63" s="260"/>
      <c r="E63" s="260"/>
      <c r="F63" s="270" t="s">
        <v>95</v>
      </c>
      <c r="G63" s="264">
        <v>1</v>
      </c>
      <c r="H63" s="262" t="s">
        <v>25</v>
      </c>
      <c r="I63" s="60" t="e">
        <f>IF(#REF!=1,#REF!,IF(#REF!=1,#REF!,#REF!))</f>
        <v>#REF!</v>
      </c>
      <c r="J63" s="62" t="e">
        <f t="shared" si="28"/>
        <v>#REF!</v>
      </c>
      <c r="K63" s="60" t="e">
        <f>IF(#REF!=1,#REF!,IF(#REF!=1,#REF!,#REF!))</f>
        <v>#REF!</v>
      </c>
      <c r="L63" s="62" t="e">
        <f t="shared" si="29"/>
        <v>#REF!</v>
      </c>
      <c r="M63" s="62" t="e">
        <f>IF(#REF!=1,#REF!,IF(#REF!=1,#REF!,#REF!))</f>
        <v>#REF!</v>
      </c>
      <c r="N63" s="62" t="e">
        <f t="shared" si="30"/>
        <v>#REF!</v>
      </c>
      <c r="O63" s="56"/>
      <c r="P63" s="293" t="e">
        <f t="shared" si="31"/>
        <v>#REF!</v>
      </c>
      <c r="Q63" s="70"/>
      <c r="R63" s="58"/>
    </row>
    <row r="64" spans="3:18" s="66" customFormat="1" ht="21.75" customHeight="1">
      <c r="C64" s="253">
        <v>18</v>
      </c>
      <c r="D64" s="263"/>
      <c r="E64" s="263"/>
      <c r="F64" s="273" t="s">
        <v>96</v>
      </c>
      <c r="G64" s="256">
        <v>1</v>
      </c>
      <c r="H64" s="257" t="s">
        <v>25</v>
      </c>
      <c r="I64" s="59"/>
      <c r="J64" s="59"/>
      <c r="K64" s="59"/>
      <c r="L64" s="59"/>
      <c r="M64" s="59"/>
      <c r="N64" s="59"/>
      <c r="O64" s="59"/>
      <c r="P64" s="59"/>
      <c r="Q64" s="57"/>
      <c r="R64" s="58"/>
    </row>
    <row r="65" spans="3:18" ht="21.75" customHeight="1" outlineLevel="1">
      <c r="C65" s="258"/>
      <c r="D65" s="259" t="s">
        <v>19</v>
      </c>
      <c r="E65" s="260"/>
      <c r="F65" s="261" t="s">
        <v>97</v>
      </c>
      <c r="G65" s="274">
        <v>1</v>
      </c>
      <c r="H65" s="262" t="s">
        <v>25</v>
      </c>
      <c r="I65" s="60" t="e">
        <f>IF(#REF!=1,#REF!,IF(#REF!=1,#REF!,#REF!))</f>
        <v>#REF!</v>
      </c>
      <c r="J65" s="56" t="e">
        <f t="shared" ref="J65:J66" si="32">G65*I65</f>
        <v>#REF!</v>
      </c>
      <c r="K65" s="60" t="e">
        <f>IF(#REF!=1,#REF!,IF(#REF!=1,#REF!,#REF!))</f>
        <v>#REF!</v>
      </c>
      <c r="L65" s="56" t="e">
        <f t="shared" ref="L65:L66" si="33">G65*K65</f>
        <v>#REF!</v>
      </c>
      <c r="M65" s="56" t="e">
        <f>IF(#REF!=1,#REF!,IF(#REF!=1,#REF!,#REF!))</f>
        <v>#REF!</v>
      </c>
      <c r="N65" s="56" t="e">
        <f t="shared" ref="N65:N66" si="34">G65*M65</f>
        <v>#REF!</v>
      </c>
      <c r="O65" s="56"/>
      <c r="P65" s="293" t="e">
        <f t="shared" ref="P65:P66" si="35">J65+L65+N65</f>
        <v>#REF!</v>
      </c>
      <c r="Q65" s="57"/>
      <c r="R65" s="58"/>
    </row>
    <row r="66" spans="3:18" ht="21.75" customHeight="1" outlineLevel="1">
      <c r="C66" s="258"/>
      <c r="D66" s="259" t="s">
        <v>21</v>
      </c>
      <c r="E66" s="260"/>
      <c r="F66" s="261" t="s">
        <v>98</v>
      </c>
      <c r="G66" s="274">
        <v>13</v>
      </c>
      <c r="H66" s="262" t="s">
        <v>25</v>
      </c>
      <c r="I66" s="60" t="e">
        <f>IF(#REF!=1,#REF!,IF(#REF!=1,#REF!,#REF!))</f>
        <v>#REF!</v>
      </c>
      <c r="J66" s="56" t="e">
        <f t="shared" si="32"/>
        <v>#REF!</v>
      </c>
      <c r="K66" s="60" t="e">
        <f>IF(#REF!=1,#REF!,IF(#REF!=1,#REF!,#REF!))</f>
        <v>#REF!</v>
      </c>
      <c r="L66" s="56" t="e">
        <f t="shared" si="33"/>
        <v>#REF!</v>
      </c>
      <c r="M66" s="56" t="e">
        <f>IF(#REF!=1,#REF!,IF(#REF!=1,#REF!,#REF!))</f>
        <v>#REF!</v>
      </c>
      <c r="N66" s="56" t="e">
        <f t="shared" si="34"/>
        <v>#REF!</v>
      </c>
      <c r="O66" s="56"/>
      <c r="P66" s="293" t="e">
        <f t="shared" si="35"/>
        <v>#REF!</v>
      </c>
      <c r="Q66" s="57"/>
      <c r="R66" s="58"/>
    </row>
    <row r="67" spans="3:18" s="66" customFormat="1" ht="21.75" customHeight="1">
      <c r="C67" s="253">
        <v>19</v>
      </c>
      <c r="D67" s="263"/>
      <c r="E67" s="263"/>
      <c r="F67" s="273" t="s">
        <v>99</v>
      </c>
      <c r="G67" s="256">
        <v>1</v>
      </c>
      <c r="H67" s="257" t="s">
        <v>25</v>
      </c>
      <c r="I67" s="59"/>
      <c r="J67" s="59"/>
      <c r="K67" s="59"/>
      <c r="L67" s="59"/>
      <c r="M67" s="59"/>
      <c r="N67" s="59"/>
      <c r="O67" s="59"/>
      <c r="P67" s="59"/>
      <c r="Q67" s="57"/>
      <c r="R67" s="58"/>
    </row>
    <row r="68" spans="3:18" s="66" customFormat="1" ht="21.75" customHeight="1" outlineLevel="1">
      <c r="C68" s="258"/>
      <c r="D68" s="259" t="s">
        <v>19</v>
      </c>
      <c r="E68" s="260"/>
      <c r="F68" s="261" t="s">
        <v>97</v>
      </c>
      <c r="G68" s="277">
        <v>1</v>
      </c>
      <c r="H68" s="262" t="s">
        <v>25</v>
      </c>
      <c r="I68" s="60" t="e">
        <f>IF(#REF!=1,#REF!,IF(#REF!=1,#REF!,#REF!))</f>
        <v>#REF!</v>
      </c>
      <c r="J68" s="56" t="e">
        <f t="shared" ref="J68:J69" si="36">G68*I68</f>
        <v>#REF!</v>
      </c>
      <c r="K68" s="60" t="e">
        <f>IF(#REF!=1,#REF!,IF(#REF!=1,#REF!,#REF!))</f>
        <v>#REF!</v>
      </c>
      <c r="L68" s="56" t="e">
        <f t="shared" ref="L68:L69" si="37">G68*K68</f>
        <v>#REF!</v>
      </c>
      <c r="M68" s="56" t="e">
        <f>IF(#REF!=1,#REF!,IF(#REF!=1,#REF!,#REF!))</f>
        <v>#REF!</v>
      </c>
      <c r="N68" s="56" t="e">
        <f t="shared" ref="N68:N69" si="38">G68*M68</f>
        <v>#REF!</v>
      </c>
      <c r="O68" s="56"/>
      <c r="P68" s="293" t="e">
        <f t="shared" ref="P68:P69" si="39">J68+L68+N68</f>
        <v>#REF!</v>
      </c>
      <c r="Q68" s="65"/>
      <c r="R68" s="58"/>
    </row>
    <row r="69" spans="3:18" ht="21.75" customHeight="1" outlineLevel="1">
      <c r="C69" s="258"/>
      <c r="D69" s="259" t="s">
        <v>21</v>
      </c>
      <c r="E69" s="260"/>
      <c r="F69" s="261" t="s">
        <v>98</v>
      </c>
      <c r="G69" s="277">
        <v>13</v>
      </c>
      <c r="H69" s="262" t="s">
        <v>25</v>
      </c>
      <c r="I69" s="60" t="e">
        <f>IF(#REF!=1,#REF!,IF(#REF!=1,#REF!,#REF!))</f>
        <v>#REF!</v>
      </c>
      <c r="J69" s="56" t="e">
        <f t="shared" si="36"/>
        <v>#REF!</v>
      </c>
      <c r="K69" s="60" t="e">
        <f>IF(#REF!=1,#REF!,IF(#REF!=1,#REF!,#REF!))</f>
        <v>#REF!</v>
      </c>
      <c r="L69" s="56" t="e">
        <f t="shared" si="37"/>
        <v>#REF!</v>
      </c>
      <c r="M69" s="56" t="e">
        <f>IF(#REF!=1,#REF!,IF(#REF!=1,#REF!,#REF!))</f>
        <v>#REF!</v>
      </c>
      <c r="N69" s="56" t="e">
        <f t="shared" si="38"/>
        <v>#REF!</v>
      </c>
      <c r="O69" s="56"/>
      <c r="P69" s="293" t="e">
        <f t="shared" si="39"/>
        <v>#REF!</v>
      </c>
      <c r="Q69" s="65"/>
      <c r="R69" s="58"/>
    </row>
    <row r="70" spans="3:18" s="66" customFormat="1" ht="21.75" customHeight="1">
      <c r="C70" s="253">
        <v>20</v>
      </c>
      <c r="D70" s="260"/>
      <c r="E70" s="260"/>
      <c r="F70" s="261" t="s">
        <v>100</v>
      </c>
      <c r="G70" s="256">
        <v>1</v>
      </c>
      <c r="H70" s="257" t="s">
        <v>25</v>
      </c>
      <c r="I70" s="59"/>
      <c r="J70" s="59"/>
      <c r="K70" s="59"/>
      <c r="L70" s="59"/>
      <c r="M70" s="59"/>
      <c r="N70" s="59"/>
      <c r="O70" s="59"/>
      <c r="P70" s="59"/>
      <c r="Q70" s="57"/>
      <c r="R70" s="58"/>
    </row>
    <row r="71" spans="3:18" s="66" customFormat="1" ht="21.75" customHeight="1" outlineLevel="1">
      <c r="C71" s="258"/>
      <c r="D71" s="259" t="s">
        <v>19</v>
      </c>
      <c r="E71" s="260"/>
      <c r="F71" s="261" t="s">
        <v>101</v>
      </c>
      <c r="G71" s="264">
        <v>1</v>
      </c>
      <c r="H71" s="262" t="s">
        <v>25</v>
      </c>
      <c r="I71" s="60" t="e">
        <f>IF(#REF!=1,#REF!,IF(#REF!=1,#REF!,#REF!))</f>
        <v>#REF!</v>
      </c>
      <c r="J71" s="56" t="e">
        <f t="shared" ref="J71:J74" si="40">G71*I71</f>
        <v>#REF!</v>
      </c>
      <c r="K71" s="60" t="e">
        <f>IF(#REF!=1,#REF!,IF(#REF!=1,#REF!,#REF!))</f>
        <v>#REF!</v>
      </c>
      <c r="L71" s="56" t="e">
        <f t="shared" ref="L71:L74" si="41">G71*K71</f>
        <v>#REF!</v>
      </c>
      <c r="M71" s="56" t="e">
        <f>IF(#REF!=1,#REF!,IF(#REF!=1,#REF!,#REF!))</f>
        <v>#REF!</v>
      </c>
      <c r="N71" s="56" t="e">
        <f t="shared" ref="N71:N74" si="42">G71*M71</f>
        <v>#REF!</v>
      </c>
      <c r="O71" s="56"/>
      <c r="P71" s="293" t="e">
        <f t="shared" ref="P71:P74" si="43">J71+L71+N71</f>
        <v>#REF!</v>
      </c>
      <c r="Q71" s="65"/>
      <c r="R71" s="58"/>
    </row>
    <row r="72" spans="3:18" ht="30.05" customHeight="1" outlineLevel="1">
      <c r="C72" s="258"/>
      <c r="D72" s="259" t="s">
        <v>21</v>
      </c>
      <c r="E72" s="260"/>
      <c r="F72" s="261" t="s">
        <v>102</v>
      </c>
      <c r="G72" s="264">
        <v>1</v>
      </c>
      <c r="H72" s="262" t="s">
        <v>25</v>
      </c>
      <c r="I72" s="60" t="e">
        <f>IF(#REF!=1,#REF!,IF(#REF!=1,#REF!,#REF!))</f>
        <v>#REF!</v>
      </c>
      <c r="J72" s="56" t="e">
        <f t="shared" si="40"/>
        <v>#REF!</v>
      </c>
      <c r="K72" s="60" t="e">
        <f>IF(#REF!=1,#REF!,IF(#REF!=1,#REF!,#REF!))</f>
        <v>#REF!</v>
      </c>
      <c r="L72" s="56" t="e">
        <f t="shared" si="41"/>
        <v>#REF!</v>
      </c>
      <c r="M72" s="56" t="e">
        <f>IF(#REF!=1,#REF!,IF(#REF!=1,#REF!,#REF!))</f>
        <v>#REF!</v>
      </c>
      <c r="N72" s="56" t="e">
        <f t="shared" si="42"/>
        <v>#REF!</v>
      </c>
      <c r="O72" s="56"/>
      <c r="P72" s="293" t="e">
        <f t="shared" si="43"/>
        <v>#REF!</v>
      </c>
      <c r="Q72" s="65"/>
      <c r="R72" s="58"/>
    </row>
    <row r="73" spans="3:18" ht="21.75" customHeight="1" outlineLevel="1">
      <c r="C73" s="258"/>
      <c r="D73" s="259" t="s">
        <v>36</v>
      </c>
      <c r="E73" s="260"/>
      <c r="F73" s="261" t="s">
        <v>103</v>
      </c>
      <c r="G73" s="264">
        <v>1</v>
      </c>
      <c r="H73" s="262" t="s">
        <v>25</v>
      </c>
      <c r="I73" s="60" t="e">
        <f>IF(#REF!=1,#REF!,IF(#REF!=1,#REF!,#REF!))</f>
        <v>#REF!</v>
      </c>
      <c r="J73" s="56" t="e">
        <f t="shared" si="40"/>
        <v>#REF!</v>
      </c>
      <c r="K73" s="60" t="e">
        <f>IF(#REF!=1,#REF!,IF(#REF!=1,#REF!,#REF!))</f>
        <v>#REF!</v>
      </c>
      <c r="L73" s="56" t="e">
        <f t="shared" si="41"/>
        <v>#REF!</v>
      </c>
      <c r="M73" s="56" t="e">
        <f>IF(#REF!=1,#REF!,IF(#REF!=1,#REF!,#REF!))</f>
        <v>#REF!</v>
      </c>
      <c r="N73" s="56" t="e">
        <f t="shared" si="42"/>
        <v>#REF!</v>
      </c>
      <c r="O73" s="56"/>
      <c r="P73" s="293" t="e">
        <f t="shared" si="43"/>
        <v>#REF!</v>
      </c>
      <c r="Q73" s="65"/>
      <c r="R73" s="58"/>
    </row>
    <row r="74" spans="3:18" s="66" customFormat="1" ht="21.75" customHeight="1">
      <c r="C74" s="253">
        <v>21</v>
      </c>
      <c r="D74" s="263"/>
      <c r="E74" s="263"/>
      <c r="F74" s="273" t="s">
        <v>104</v>
      </c>
      <c r="G74" s="264">
        <v>1</v>
      </c>
      <c r="H74" s="262" t="s">
        <v>25</v>
      </c>
      <c r="I74" s="60" t="e">
        <f>IF(#REF!=1,#REF!,IF(#REF!=1,#REF!,#REF!))</f>
        <v>#REF!</v>
      </c>
      <c r="J74" s="56" t="e">
        <f t="shared" si="40"/>
        <v>#REF!</v>
      </c>
      <c r="K74" s="60" t="e">
        <f>IF(#REF!=1,#REF!,IF(#REF!=1,#REF!,#REF!))</f>
        <v>#REF!</v>
      </c>
      <c r="L74" s="56" t="e">
        <f t="shared" si="41"/>
        <v>#REF!</v>
      </c>
      <c r="M74" s="56" t="e">
        <f>IF(#REF!=1,#REF!,IF(#REF!=1,#REF!,#REF!))</f>
        <v>#REF!</v>
      </c>
      <c r="N74" s="56" t="e">
        <f t="shared" si="42"/>
        <v>#REF!</v>
      </c>
      <c r="O74" s="56"/>
      <c r="P74" s="293" t="e">
        <f t="shared" si="43"/>
        <v>#REF!</v>
      </c>
      <c r="Q74" s="57"/>
      <c r="R74" s="58"/>
    </row>
    <row r="75" spans="3:18" ht="21.75" customHeight="1">
      <c r="C75" s="253">
        <v>22</v>
      </c>
      <c r="D75" s="260"/>
      <c r="E75" s="263"/>
      <c r="F75" s="261" t="s">
        <v>105</v>
      </c>
      <c r="G75" s="256">
        <v>1</v>
      </c>
      <c r="H75" s="257" t="s">
        <v>25</v>
      </c>
      <c r="I75" s="60"/>
      <c r="J75" s="56"/>
      <c r="K75" s="60"/>
      <c r="L75" s="56"/>
      <c r="M75" s="56"/>
      <c r="N75" s="56"/>
      <c r="O75" s="56"/>
      <c r="P75" s="293"/>
      <c r="Q75" s="57"/>
      <c r="R75" s="58"/>
    </row>
    <row r="76" spans="3:18" ht="21.75" customHeight="1" outlineLevel="1">
      <c r="C76" s="258"/>
      <c r="D76" s="259" t="s">
        <v>19</v>
      </c>
      <c r="E76" s="260"/>
      <c r="F76" s="261" t="s">
        <v>106</v>
      </c>
      <c r="G76" s="274">
        <v>1</v>
      </c>
      <c r="H76" s="262" t="s">
        <v>25</v>
      </c>
      <c r="I76" s="60" t="e">
        <f>IF(#REF!=1,#REF!,IF(#REF!=1,#REF!,#REF!))</f>
        <v>#REF!</v>
      </c>
      <c r="J76" s="56" t="e">
        <f t="shared" ref="J76:J77" si="44">G76*I76</f>
        <v>#REF!</v>
      </c>
      <c r="K76" s="60" t="e">
        <f>IF(#REF!=1,#REF!,IF(#REF!=1,#REF!,#REF!))</f>
        <v>#REF!</v>
      </c>
      <c r="L76" s="56" t="e">
        <f t="shared" ref="L76:L77" si="45">G76*K76</f>
        <v>#REF!</v>
      </c>
      <c r="M76" s="56" t="e">
        <f>IF(#REF!=1,#REF!,IF(#REF!=1,#REF!,#REF!))</f>
        <v>#REF!</v>
      </c>
      <c r="N76" s="56" t="e">
        <f t="shared" ref="N76:N77" si="46">G76*M76</f>
        <v>#REF!</v>
      </c>
      <c r="O76" s="56"/>
      <c r="P76" s="293" t="e">
        <f t="shared" ref="P76:P77" si="47">J76+L76+N76</f>
        <v>#REF!</v>
      </c>
      <c r="Q76" s="57"/>
      <c r="R76" s="58"/>
    </row>
    <row r="77" spans="3:18" ht="28.5" customHeight="1" outlineLevel="1">
      <c r="C77" s="258"/>
      <c r="D77" s="259" t="s">
        <v>21</v>
      </c>
      <c r="E77" s="260"/>
      <c r="F77" s="261" t="s">
        <v>107</v>
      </c>
      <c r="G77" s="277">
        <v>28</v>
      </c>
      <c r="H77" s="262" t="s">
        <v>25</v>
      </c>
      <c r="I77" s="60" t="e">
        <f>IF(#REF!=1,#REF!,IF(#REF!=1,#REF!,#REF!))</f>
        <v>#REF!</v>
      </c>
      <c r="J77" s="56" t="e">
        <f t="shared" si="44"/>
        <v>#REF!</v>
      </c>
      <c r="K77" s="60" t="e">
        <f>IF(#REF!=1,#REF!,IF(#REF!=1,#REF!,#REF!))</f>
        <v>#REF!</v>
      </c>
      <c r="L77" s="56" t="e">
        <f t="shared" si="45"/>
        <v>#REF!</v>
      </c>
      <c r="M77" s="56" t="e">
        <f>IF(#REF!=1,#REF!,IF(#REF!=1,#REF!,#REF!))</f>
        <v>#REF!</v>
      </c>
      <c r="N77" s="56" t="e">
        <f t="shared" si="46"/>
        <v>#REF!</v>
      </c>
      <c r="O77" s="56"/>
      <c r="P77" s="293" t="e">
        <f t="shared" si="47"/>
        <v>#REF!</v>
      </c>
      <c r="Q77" s="57"/>
      <c r="R77" s="58"/>
    </row>
    <row r="78" spans="3:18" s="66" customFormat="1" ht="21.75" customHeight="1">
      <c r="C78" s="253">
        <v>23</v>
      </c>
      <c r="D78" s="263"/>
      <c r="E78" s="260"/>
      <c r="F78" s="261" t="s">
        <v>108</v>
      </c>
      <c r="G78" s="256">
        <v>1</v>
      </c>
      <c r="H78" s="257" t="s">
        <v>25</v>
      </c>
      <c r="I78" s="71"/>
      <c r="J78" s="72"/>
      <c r="K78" s="71"/>
      <c r="L78" s="72"/>
      <c r="M78" s="72"/>
      <c r="N78" s="72"/>
      <c r="O78" s="72"/>
      <c r="P78" s="72"/>
      <c r="Q78" s="57"/>
      <c r="R78" s="58"/>
    </row>
    <row r="79" spans="3:18" ht="21.75" customHeight="1" outlineLevel="1">
      <c r="C79" s="258"/>
      <c r="D79" s="259" t="s">
        <v>19</v>
      </c>
      <c r="E79" s="260"/>
      <c r="F79" s="261" t="s">
        <v>109</v>
      </c>
      <c r="G79" s="274">
        <v>1</v>
      </c>
      <c r="H79" s="262" t="s">
        <v>25</v>
      </c>
      <c r="I79" s="60" t="e">
        <f>IF(#REF!=1,#REF!,IF(#REF!=1,#REF!,#REF!))</f>
        <v>#REF!</v>
      </c>
      <c r="J79" s="56" t="e">
        <f t="shared" ref="J79:J81" si="48">G79*I79</f>
        <v>#REF!</v>
      </c>
      <c r="K79" s="60" t="e">
        <f>IF(#REF!=1,#REF!,IF(#REF!=1,#REF!,#REF!))</f>
        <v>#REF!</v>
      </c>
      <c r="L79" s="56" t="e">
        <f t="shared" ref="L79:L81" si="49">G79*K79</f>
        <v>#REF!</v>
      </c>
      <c r="M79" s="56" t="e">
        <f>IF(#REF!=1,#REF!,IF(#REF!=1,#REF!,#REF!))</f>
        <v>#REF!</v>
      </c>
      <c r="N79" s="56" t="e">
        <f t="shared" ref="N79:N81" si="50">G79*M79</f>
        <v>#REF!</v>
      </c>
      <c r="O79" s="56"/>
      <c r="P79" s="293" t="e">
        <f t="shared" ref="P79:P81" si="51">J79+L79+N79</f>
        <v>#REF!</v>
      </c>
      <c r="Q79" s="65"/>
      <c r="R79" s="58"/>
    </row>
    <row r="80" spans="3:18" ht="21.75" customHeight="1" outlineLevel="1">
      <c r="C80" s="258"/>
      <c r="D80" s="259" t="s">
        <v>21</v>
      </c>
      <c r="E80" s="260"/>
      <c r="F80" s="261" t="s">
        <v>110</v>
      </c>
      <c r="G80" s="274">
        <v>1</v>
      </c>
      <c r="H80" s="262" t="s">
        <v>25</v>
      </c>
      <c r="I80" s="60" t="e">
        <f>IF(#REF!=1,#REF!,IF(#REF!=1,#REF!,#REF!))</f>
        <v>#REF!</v>
      </c>
      <c r="J80" s="56" t="e">
        <f t="shared" si="48"/>
        <v>#REF!</v>
      </c>
      <c r="K80" s="60" t="e">
        <f>IF(#REF!=1,#REF!,IF(#REF!=1,#REF!,#REF!))</f>
        <v>#REF!</v>
      </c>
      <c r="L80" s="56" t="e">
        <f t="shared" si="49"/>
        <v>#REF!</v>
      </c>
      <c r="M80" s="56" t="e">
        <f>IF(#REF!=1,#REF!,IF(#REF!=1,#REF!,#REF!))</f>
        <v>#REF!</v>
      </c>
      <c r="N80" s="56" t="e">
        <f t="shared" si="50"/>
        <v>#REF!</v>
      </c>
      <c r="O80" s="56"/>
      <c r="P80" s="293" t="e">
        <f t="shared" si="51"/>
        <v>#REF!</v>
      </c>
      <c r="Q80" s="57"/>
      <c r="R80" s="58"/>
    </row>
    <row r="81" spans="3:18" ht="21.75" customHeight="1" outlineLevel="1">
      <c r="C81" s="276"/>
      <c r="D81" s="268" t="s">
        <v>36</v>
      </c>
      <c r="E81" s="260"/>
      <c r="F81" s="261" t="s">
        <v>111</v>
      </c>
      <c r="G81" s="277">
        <v>2</v>
      </c>
      <c r="H81" s="262" t="s">
        <v>25</v>
      </c>
      <c r="I81" s="60" t="e">
        <f>IF(#REF!=1,#REF!,IF(#REF!=1,#REF!,#REF!))</f>
        <v>#REF!</v>
      </c>
      <c r="J81" s="62" t="e">
        <f t="shared" si="48"/>
        <v>#REF!</v>
      </c>
      <c r="K81" s="60" t="e">
        <f>IF(#REF!=1,#REF!,IF(#REF!=1,#REF!,#REF!))</f>
        <v>#REF!</v>
      </c>
      <c r="L81" s="62" t="e">
        <f t="shared" si="49"/>
        <v>#REF!</v>
      </c>
      <c r="M81" s="62" t="e">
        <f>IF(#REF!=1,#REF!,IF(#REF!=1,#REF!,#REF!))</f>
        <v>#REF!</v>
      </c>
      <c r="N81" s="62" t="e">
        <f t="shared" si="50"/>
        <v>#REF!</v>
      </c>
      <c r="O81" s="62"/>
      <c r="P81" s="63" t="e">
        <f t="shared" si="51"/>
        <v>#REF!</v>
      </c>
      <c r="Q81" s="57"/>
      <c r="R81" s="58"/>
    </row>
    <row r="82" spans="3:18" s="66" customFormat="1" ht="21.75" customHeight="1">
      <c r="C82" s="253">
        <v>24</v>
      </c>
      <c r="D82" s="263"/>
      <c r="E82" s="260"/>
      <c r="F82" s="261" t="s">
        <v>112</v>
      </c>
      <c r="G82" s="256">
        <v>1</v>
      </c>
      <c r="H82" s="257" t="s">
        <v>25</v>
      </c>
      <c r="I82" s="71"/>
      <c r="J82" s="72"/>
      <c r="K82" s="71"/>
      <c r="L82" s="72"/>
      <c r="M82" s="72"/>
      <c r="N82" s="72"/>
      <c r="O82" s="72"/>
      <c r="P82" s="72"/>
      <c r="Q82" s="57"/>
      <c r="R82" s="58"/>
    </row>
    <row r="83" spans="3:18" ht="21.25" outlineLevel="1">
      <c r="C83" s="258"/>
      <c r="D83" s="259" t="s">
        <v>19</v>
      </c>
      <c r="E83" s="260"/>
      <c r="F83" s="261" t="s">
        <v>113</v>
      </c>
      <c r="G83" s="274">
        <v>20</v>
      </c>
      <c r="H83" s="262" t="s">
        <v>25</v>
      </c>
      <c r="I83" s="60" t="e">
        <f>IF(#REF!=1,#REF!,IF(#REF!=1,#REF!,#REF!))</f>
        <v>#REF!</v>
      </c>
      <c r="J83" s="56" t="e">
        <f t="shared" ref="J83:J86" si="52">G83*I83</f>
        <v>#REF!</v>
      </c>
      <c r="K83" s="60" t="e">
        <f>IF(#REF!=1,#REF!,IF(#REF!=1,#REF!,#REF!))</f>
        <v>#REF!</v>
      </c>
      <c r="L83" s="56" t="e">
        <f t="shared" ref="L83:L86" si="53">G83*K83</f>
        <v>#REF!</v>
      </c>
      <c r="M83" s="56" t="e">
        <f>IF(#REF!=1,#REF!,IF(#REF!=1,#REF!,#REF!))</f>
        <v>#REF!</v>
      </c>
      <c r="N83" s="56" t="e">
        <f t="shared" ref="N83:N86" si="54">G83*M83</f>
        <v>#REF!</v>
      </c>
      <c r="O83" s="56"/>
      <c r="P83" s="293" t="e">
        <f t="shared" ref="P83:P86" si="55">J83+L83+N83</f>
        <v>#REF!</v>
      </c>
      <c r="Q83" s="65"/>
      <c r="R83" s="58"/>
    </row>
    <row r="84" spans="3:18" ht="28.5" customHeight="1" outlineLevel="1">
      <c r="C84" s="258"/>
      <c r="D84" s="259" t="s">
        <v>21</v>
      </c>
      <c r="E84" s="263"/>
      <c r="F84" s="273" t="s">
        <v>114</v>
      </c>
      <c r="G84" s="264">
        <v>1</v>
      </c>
      <c r="H84" s="262" t="s">
        <v>25</v>
      </c>
      <c r="I84" s="60" t="e">
        <f>IF(#REF!=1,#REF!,IF(#REF!=1,#REF!,#REF!))</f>
        <v>#REF!</v>
      </c>
      <c r="J84" s="56" t="e">
        <f t="shared" si="52"/>
        <v>#REF!</v>
      </c>
      <c r="K84" s="60" t="e">
        <f>IF(#REF!=1,#REF!,IF(#REF!=1,#REF!,#REF!))</f>
        <v>#REF!</v>
      </c>
      <c r="L84" s="56" t="e">
        <f t="shared" si="53"/>
        <v>#REF!</v>
      </c>
      <c r="M84" s="56" t="e">
        <f>IF(#REF!=1,#REF!,IF(#REF!=1,#REF!,#REF!))</f>
        <v>#REF!</v>
      </c>
      <c r="N84" s="56" t="e">
        <f t="shared" si="54"/>
        <v>#REF!</v>
      </c>
      <c r="O84" s="56"/>
      <c r="P84" s="293" t="e">
        <f t="shared" si="55"/>
        <v>#REF!</v>
      </c>
      <c r="Q84" s="65" t="s">
        <v>115</v>
      </c>
      <c r="R84" s="58"/>
    </row>
    <row r="85" spans="3:18" s="66" customFormat="1" ht="21.75" customHeight="1">
      <c r="C85" s="253">
        <v>25</v>
      </c>
      <c r="D85" s="263"/>
      <c r="E85" s="263"/>
      <c r="F85" s="273" t="s">
        <v>116</v>
      </c>
      <c r="G85" s="264">
        <v>1</v>
      </c>
      <c r="H85" s="262" t="s">
        <v>25</v>
      </c>
      <c r="I85" s="60" t="e">
        <f>IF(#REF!=1,#REF!,IF(#REF!=1,#REF!,#REF!))</f>
        <v>#REF!</v>
      </c>
      <c r="J85" s="56" t="e">
        <f t="shared" si="52"/>
        <v>#REF!</v>
      </c>
      <c r="K85" s="60" t="e">
        <f>IF(#REF!=1,#REF!,IF(#REF!=1,#REF!,#REF!))</f>
        <v>#REF!</v>
      </c>
      <c r="L85" s="56" t="e">
        <f t="shared" si="53"/>
        <v>#REF!</v>
      </c>
      <c r="M85" s="56" t="e">
        <f>IF(#REF!=1,#REF!,IF(#REF!=1,#REF!,#REF!))</f>
        <v>#REF!</v>
      </c>
      <c r="N85" s="56" t="e">
        <f t="shared" si="54"/>
        <v>#REF!</v>
      </c>
      <c r="O85" s="56"/>
      <c r="P85" s="293" t="e">
        <f t="shared" si="55"/>
        <v>#REF!</v>
      </c>
      <c r="Q85" s="57"/>
      <c r="R85" s="58"/>
    </row>
    <row r="86" spans="3:18" s="66" customFormat="1" ht="21.75" customHeight="1">
      <c r="C86" s="272">
        <v>26</v>
      </c>
      <c r="D86" s="260"/>
      <c r="E86" s="260"/>
      <c r="F86" s="261" t="s">
        <v>117</v>
      </c>
      <c r="G86" s="264">
        <v>1</v>
      </c>
      <c r="H86" s="262" t="s">
        <v>25</v>
      </c>
      <c r="I86" s="60" t="e">
        <f>IF(#REF!=1,#REF!,IF(#REF!=1,#REF!,#REF!))</f>
        <v>#REF!</v>
      </c>
      <c r="J86" s="62" t="e">
        <f t="shared" si="52"/>
        <v>#REF!</v>
      </c>
      <c r="K86" s="60" t="e">
        <f>IF(#REF!=1,#REF!,IF(#REF!=1,#REF!,#REF!))</f>
        <v>#REF!</v>
      </c>
      <c r="L86" s="62" t="e">
        <f t="shared" si="53"/>
        <v>#REF!</v>
      </c>
      <c r="M86" s="62" t="e">
        <f>IF(#REF!=1,#REF!,IF(#REF!=1,#REF!,#REF!))</f>
        <v>#REF!</v>
      </c>
      <c r="N86" s="62" t="e">
        <f t="shared" si="54"/>
        <v>#REF!</v>
      </c>
      <c r="O86" s="62"/>
      <c r="P86" s="63" t="e">
        <f t="shared" si="55"/>
        <v>#REF!</v>
      </c>
      <c r="Q86" s="57"/>
      <c r="R86" s="58"/>
    </row>
    <row r="87" spans="3:18" s="66" customFormat="1" ht="21.75" customHeight="1">
      <c r="C87" s="253">
        <v>27</v>
      </c>
      <c r="D87" s="263"/>
      <c r="E87" s="260"/>
      <c r="F87" s="261" t="s">
        <v>118</v>
      </c>
      <c r="G87" s="256">
        <v>1</v>
      </c>
      <c r="H87" s="257" t="s">
        <v>25</v>
      </c>
      <c r="I87" s="71"/>
      <c r="J87" s="72"/>
      <c r="K87" s="71"/>
      <c r="L87" s="72"/>
      <c r="M87" s="72"/>
      <c r="N87" s="72"/>
      <c r="O87" s="72"/>
      <c r="P87" s="72"/>
      <c r="Q87" s="57"/>
      <c r="R87" s="58"/>
    </row>
    <row r="88" spans="3:18" ht="21.75" customHeight="1" outlineLevel="1">
      <c r="C88" s="258"/>
      <c r="D88" s="260" t="s">
        <v>119</v>
      </c>
      <c r="E88" s="260"/>
      <c r="F88" s="261" t="s">
        <v>120</v>
      </c>
      <c r="G88" s="274">
        <v>1</v>
      </c>
      <c r="H88" s="262" t="s">
        <v>121</v>
      </c>
      <c r="I88" s="60" t="e">
        <f>IF(#REF!=1,#REF!,IF(#REF!=1,#REF!,#REF!))</f>
        <v>#REF!</v>
      </c>
      <c r="J88" s="56" t="e">
        <f>G88*I88</f>
        <v>#REF!</v>
      </c>
      <c r="K88" s="60" t="e">
        <f>IF(#REF!=1,#REF!,IF(#REF!=1,#REF!,#REF!))</f>
        <v>#REF!</v>
      </c>
      <c r="L88" s="56" t="e">
        <f>G88*K88</f>
        <v>#REF!</v>
      </c>
      <c r="M88" s="56" t="e">
        <f>IF(#REF!=1,#REF!,IF(#REF!=1,#REF!,#REF!))</f>
        <v>#REF!</v>
      </c>
      <c r="N88" s="56" t="e">
        <f>G88*M88</f>
        <v>#REF!</v>
      </c>
      <c r="O88" s="56"/>
      <c r="P88" s="293" t="e">
        <f t="shared" ref="P88" si="56">J88+L88+N88</f>
        <v>#REF!</v>
      </c>
      <c r="Q88" s="65"/>
      <c r="R88" s="58"/>
    </row>
    <row r="89" spans="3:18" ht="21.75" customHeight="1" outlineLevel="1">
      <c r="C89" s="258"/>
      <c r="D89" s="263" t="s">
        <v>122</v>
      </c>
      <c r="E89" s="260"/>
      <c r="F89" s="273" t="s">
        <v>123</v>
      </c>
      <c r="G89" s="277"/>
      <c r="H89" s="262"/>
      <c r="I89" s="59"/>
      <c r="J89" s="59"/>
      <c r="K89" s="59"/>
      <c r="L89" s="59"/>
      <c r="M89" s="59"/>
      <c r="N89" s="59"/>
      <c r="O89" s="59"/>
      <c r="P89" s="59"/>
      <c r="Q89" s="57"/>
      <c r="R89" s="58"/>
    </row>
    <row r="90" spans="3:18" ht="21.75" customHeight="1" outlineLevel="1">
      <c r="C90" s="258"/>
      <c r="D90" s="265"/>
      <c r="E90" s="294" t="s">
        <v>23</v>
      </c>
      <c r="F90" s="261" t="s">
        <v>124</v>
      </c>
      <c r="G90" s="278">
        <v>45</v>
      </c>
      <c r="H90" s="262" t="s">
        <v>125</v>
      </c>
      <c r="I90" s="60" t="e">
        <f>IF(#REF!=1,#REF!,IF(#REF!=1,#REF!,#REF!))</f>
        <v>#REF!</v>
      </c>
      <c r="J90" s="56" t="e">
        <f t="shared" ref="J90:J97" si="57">G90*I90</f>
        <v>#REF!</v>
      </c>
      <c r="K90" s="60" t="e">
        <f>IF(#REF!=1,#REF!,IF(#REF!=1,#REF!,#REF!))</f>
        <v>#REF!</v>
      </c>
      <c r="L90" s="56" t="e">
        <f t="shared" ref="L90:L97" si="58">G90*K90</f>
        <v>#REF!</v>
      </c>
      <c r="M90" s="56" t="e">
        <f>IF(#REF!=1,#REF!,IF(#REF!=1,#REF!,#REF!))</f>
        <v>#REF!</v>
      </c>
      <c r="N90" s="56" t="e">
        <f t="shared" ref="N90:N97" si="59">G90*M90</f>
        <v>#REF!</v>
      </c>
      <c r="O90" s="56"/>
      <c r="P90" s="293" t="e">
        <f t="shared" ref="P90:P97" si="60">J90+L90+N90</f>
        <v>#REF!</v>
      </c>
      <c r="Q90" s="57"/>
      <c r="R90" s="58"/>
    </row>
    <row r="91" spans="3:18" ht="21.65" customHeight="1" outlineLevel="1">
      <c r="C91" s="258"/>
      <c r="D91" s="265"/>
      <c r="E91" s="260" t="s">
        <v>26</v>
      </c>
      <c r="F91" s="261" t="s">
        <v>126</v>
      </c>
      <c r="G91" s="278">
        <v>19</v>
      </c>
      <c r="H91" s="262" t="s">
        <v>125</v>
      </c>
      <c r="I91" s="60" t="e">
        <f>IF(#REF!=1,#REF!,IF(#REF!=1,#REF!,#REF!))</f>
        <v>#REF!</v>
      </c>
      <c r="J91" s="56" t="e">
        <f t="shared" si="57"/>
        <v>#REF!</v>
      </c>
      <c r="K91" s="60" t="e">
        <f>IF(#REF!=1,#REF!,IF(#REF!=1,#REF!,#REF!))</f>
        <v>#REF!</v>
      </c>
      <c r="L91" s="56" t="e">
        <f t="shared" si="58"/>
        <v>#REF!</v>
      </c>
      <c r="M91" s="56" t="e">
        <f>IF(#REF!=1,#REF!,IF(#REF!=1,#REF!,#REF!))</f>
        <v>#REF!</v>
      </c>
      <c r="N91" s="56" t="e">
        <f t="shared" si="59"/>
        <v>#REF!</v>
      </c>
      <c r="O91" s="56"/>
      <c r="P91" s="293" t="e">
        <f t="shared" si="60"/>
        <v>#REF!</v>
      </c>
      <c r="Q91" s="70"/>
      <c r="R91" s="58"/>
    </row>
    <row r="92" spans="3:18" ht="21.65" customHeight="1" outlineLevel="1">
      <c r="C92" s="258"/>
      <c r="D92" s="265"/>
      <c r="E92" s="260" t="s">
        <v>28</v>
      </c>
      <c r="F92" s="261" t="s">
        <v>127</v>
      </c>
      <c r="G92" s="278">
        <v>14</v>
      </c>
      <c r="H92" s="262" t="s">
        <v>125</v>
      </c>
      <c r="I92" s="60" t="e">
        <f>IF(#REF!=1,#REF!,IF(#REF!=1,#REF!,#REF!))</f>
        <v>#REF!</v>
      </c>
      <c r="J92" s="56" t="e">
        <f t="shared" si="57"/>
        <v>#REF!</v>
      </c>
      <c r="K92" s="60" t="e">
        <f>IF(#REF!=1,#REF!,IF(#REF!=1,#REF!,#REF!))</f>
        <v>#REF!</v>
      </c>
      <c r="L92" s="56" t="e">
        <f t="shared" si="58"/>
        <v>#REF!</v>
      </c>
      <c r="M92" s="56" t="e">
        <f>IF(#REF!=1,#REF!,IF(#REF!=1,#REF!,#REF!))</f>
        <v>#REF!</v>
      </c>
      <c r="N92" s="56" t="e">
        <f t="shared" si="59"/>
        <v>#REF!</v>
      </c>
      <c r="O92" s="56"/>
      <c r="P92" s="293" t="e">
        <f t="shared" si="60"/>
        <v>#REF!</v>
      </c>
      <c r="Q92" s="70"/>
      <c r="R92" s="58"/>
    </row>
    <row r="93" spans="3:18" ht="21.65" customHeight="1" outlineLevel="1">
      <c r="C93" s="258"/>
      <c r="D93" s="265"/>
      <c r="E93" s="260" t="s">
        <v>30</v>
      </c>
      <c r="F93" s="261" t="s">
        <v>128</v>
      </c>
      <c r="G93" s="278">
        <v>16</v>
      </c>
      <c r="H93" s="262" t="s">
        <v>125</v>
      </c>
      <c r="I93" s="60" t="e">
        <f>IF(#REF!=1,#REF!,IF(#REF!=1,#REF!,#REF!))</f>
        <v>#REF!</v>
      </c>
      <c r="J93" s="56" t="e">
        <f t="shared" si="57"/>
        <v>#REF!</v>
      </c>
      <c r="K93" s="60" t="e">
        <f>IF(#REF!=1,#REF!,IF(#REF!=1,#REF!,#REF!))</f>
        <v>#REF!</v>
      </c>
      <c r="L93" s="56" t="e">
        <f t="shared" si="58"/>
        <v>#REF!</v>
      </c>
      <c r="M93" s="56" t="e">
        <f>IF(#REF!=1,#REF!,IF(#REF!=1,#REF!,#REF!))</f>
        <v>#REF!</v>
      </c>
      <c r="N93" s="56" t="e">
        <f t="shared" si="59"/>
        <v>#REF!</v>
      </c>
      <c r="O93" s="56"/>
      <c r="P93" s="293" t="e">
        <f t="shared" si="60"/>
        <v>#REF!</v>
      </c>
      <c r="Q93" s="70"/>
      <c r="R93" s="58"/>
    </row>
    <row r="94" spans="3:18" ht="21.65" customHeight="1" outlineLevel="1">
      <c r="C94" s="258"/>
      <c r="D94" s="265"/>
      <c r="E94" s="260" t="s">
        <v>32</v>
      </c>
      <c r="F94" s="261" t="s">
        <v>129</v>
      </c>
      <c r="G94" s="278">
        <v>19</v>
      </c>
      <c r="H94" s="262" t="s">
        <v>125</v>
      </c>
      <c r="I94" s="60" t="e">
        <f>IF(#REF!=1,#REF!,IF(#REF!=1,#REF!,#REF!))</f>
        <v>#REF!</v>
      </c>
      <c r="J94" s="56" t="e">
        <f t="shared" si="57"/>
        <v>#REF!</v>
      </c>
      <c r="K94" s="60" t="e">
        <f>IF(#REF!=1,#REF!,IF(#REF!=1,#REF!,#REF!))</f>
        <v>#REF!</v>
      </c>
      <c r="L94" s="56" t="e">
        <f t="shared" si="58"/>
        <v>#REF!</v>
      </c>
      <c r="M94" s="56" t="e">
        <f>IF(#REF!=1,#REF!,IF(#REF!=1,#REF!,#REF!))</f>
        <v>#REF!</v>
      </c>
      <c r="N94" s="56" t="e">
        <f t="shared" si="59"/>
        <v>#REF!</v>
      </c>
      <c r="O94" s="56"/>
      <c r="P94" s="293" t="e">
        <f t="shared" si="60"/>
        <v>#REF!</v>
      </c>
      <c r="Q94" s="70"/>
      <c r="R94" s="58"/>
    </row>
    <row r="95" spans="3:18" ht="21.75" customHeight="1" outlineLevel="1">
      <c r="C95" s="258"/>
      <c r="D95" s="265"/>
      <c r="E95" s="260" t="s">
        <v>34</v>
      </c>
      <c r="F95" s="261" t="s">
        <v>130</v>
      </c>
      <c r="G95" s="274">
        <v>1</v>
      </c>
      <c r="H95" s="262" t="s">
        <v>125</v>
      </c>
      <c r="I95" s="60" t="e">
        <f>IF(#REF!=1,#REF!,IF(#REF!=1,#REF!,#REF!))</f>
        <v>#REF!</v>
      </c>
      <c r="J95" s="56" t="e">
        <f t="shared" si="57"/>
        <v>#REF!</v>
      </c>
      <c r="K95" s="60" t="e">
        <f>IF(#REF!=1,#REF!,IF(#REF!=1,#REF!,#REF!))</f>
        <v>#REF!</v>
      </c>
      <c r="L95" s="56" t="e">
        <f t="shared" si="58"/>
        <v>#REF!</v>
      </c>
      <c r="M95" s="56" t="e">
        <f>IF(#REF!=1,#REF!,IF(#REF!=1,#REF!,#REF!))</f>
        <v>#REF!</v>
      </c>
      <c r="N95" s="56" t="e">
        <f t="shared" si="59"/>
        <v>#REF!</v>
      </c>
      <c r="O95" s="56"/>
      <c r="P95" s="293" t="e">
        <f t="shared" si="60"/>
        <v>#REF!</v>
      </c>
      <c r="Q95" s="57"/>
      <c r="R95" s="58"/>
    </row>
    <row r="96" spans="3:18" ht="39" customHeight="1" outlineLevel="1">
      <c r="C96" s="258"/>
      <c r="D96" s="265"/>
      <c r="E96" s="260" t="s">
        <v>131</v>
      </c>
      <c r="F96" s="261" t="s">
        <v>132</v>
      </c>
      <c r="G96" s="274">
        <v>1</v>
      </c>
      <c r="H96" s="262" t="s">
        <v>125</v>
      </c>
      <c r="I96" s="60" t="e">
        <f>IF(#REF!=1,#REF!,IF(#REF!=1,#REF!,#REF!))</f>
        <v>#REF!</v>
      </c>
      <c r="J96" s="56" t="e">
        <f t="shared" si="57"/>
        <v>#REF!</v>
      </c>
      <c r="K96" s="60" t="e">
        <f>IF(#REF!=1,#REF!,IF(#REF!=1,#REF!,#REF!))</f>
        <v>#REF!</v>
      </c>
      <c r="L96" s="56" t="e">
        <f t="shared" si="58"/>
        <v>#REF!</v>
      </c>
      <c r="M96" s="56" t="e">
        <f>IF(#REF!=1,#REF!,IF(#REF!=1,#REF!,#REF!))</f>
        <v>#REF!</v>
      </c>
      <c r="N96" s="56" t="e">
        <f t="shared" si="59"/>
        <v>#REF!</v>
      </c>
      <c r="O96" s="56"/>
      <c r="P96" s="293" t="e">
        <f t="shared" si="60"/>
        <v>#REF!</v>
      </c>
      <c r="Q96" s="70"/>
      <c r="R96" s="58"/>
    </row>
    <row r="97" spans="3:18" ht="21.75" customHeight="1" outlineLevel="1">
      <c r="C97" s="258"/>
      <c r="D97" s="275"/>
      <c r="E97" s="260" t="s">
        <v>133</v>
      </c>
      <c r="F97" s="261" t="s">
        <v>134</v>
      </c>
      <c r="G97" s="274">
        <v>1</v>
      </c>
      <c r="H97" s="262" t="s">
        <v>125</v>
      </c>
      <c r="I97" s="60" t="e">
        <f>IF(#REF!=1,#REF!,IF(#REF!=1,#REF!,#REF!))</f>
        <v>#REF!</v>
      </c>
      <c r="J97" s="56" t="e">
        <f t="shared" si="57"/>
        <v>#REF!</v>
      </c>
      <c r="K97" s="60" t="e">
        <f>IF(#REF!=1,#REF!,IF(#REF!=1,#REF!,#REF!))</f>
        <v>#REF!</v>
      </c>
      <c r="L97" s="56" t="e">
        <f t="shared" si="58"/>
        <v>#REF!</v>
      </c>
      <c r="M97" s="56" t="e">
        <f>IF(#REF!=1,#REF!,IF(#REF!=1,#REF!,#REF!))</f>
        <v>#REF!</v>
      </c>
      <c r="N97" s="56" t="e">
        <f t="shared" si="59"/>
        <v>#REF!</v>
      </c>
      <c r="O97" s="56"/>
      <c r="P97" s="293" t="e">
        <f t="shared" si="60"/>
        <v>#REF!</v>
      </c>
      <c r="Q97" s="57"/>
      <c r="R97" s="58"/>
    </row>
    <row r="98" spans="3:18" s="66" customFormat="1" ht="21.75" customHeight="1">
      <c r="C98" s="253">
        <v>28</v>
      </c>
      <c r="D98" s="263"/>
      <c r="E98" s="263"/>
      <c r="F98" s="273" t="s">
        <v>135</v>
      </c>
      <c r="G98" s="264">
        <v>13</v>
      </c>
      <c r="H98" s="262" t="s">
        <v>25</v>
      </c>
      <c r="I98" s="60" t="e">
        <f>IF(#REF!=1,#REF!,IF(#REF!=1,#REF!,#REF!))</f>
        <v>#REF!</v>
      </c>
      <c r="J98" s="56" t="e">
        <f t="shared" ref="J98:J99" si="61">G98*I98</f>
        <v>#REF!</v>
      </c>
      <c r="K98" s="60" t="e">
        <f>IF(#REF!=1,#REF!,IF(#REF!=1,#REF!,#REF!))</f>
        <v>#REF!</v>
      </c>
      <c r="L98" s="56" t="e">
        <f t="shared" ref="L98:L99" si="62">G98*K98</f>
        <v>#REF!</v>
      </c>
      <c r="M98" s="56" t="e">
        <f>IF(#REF!=1,#REF!,IF(#REF!=1,#REF!,#REF!))</f>
        <v>#REF!</v>
      </c>
      <c r="N98" s="56" t="e">
        <f t="shared" ref="N98:N99" si="63">G98*M98</f>
        <v>#REF!</v>
      </c>
      <c r="O98" s="56"/>
      <c r="P98" s="293" t="e">
        <f t="shared" ref="P98:P99" si="64">J98+L98+N98</f>
        <v>#REF!</v>
      </c>
      <c r="Q98" s="57"/>
      <c r="R98" s="58"/>
    </row>
    <row r="99" spans="3:18" s="66" customFormat="1" ht="30.05" customHeight="1">
      <c r="C99" s="253">
        <v>29</v>
      </c>
      <c r="D99" s="263"/>
      <c r="E99" s="263"/>
      <c r="F99" s="273" t="s">
        <v>136</v>
      </c>
      <c r="G99" s="264">
        <v>1</v>
      </c>
      <c r="H99" s="262" t="s">
        <v>121</v>
      </c>
      <c r="I99" s="60" t="e">
        <f>IF(#REF!=1,#REF!,IF(#REF!=1,#REF!,#REF!))</f>
        <v>#REF!</v>
      </c>
      <c r="J99" s="56" t="e">
        <f t="shared" si="61"/>
        <v>#REF!</v>
      </c>
      <c r="K99" s="60" t="e">
        <f>IF(#REF!=1,#REF!,IF(#REF!=1,#REF!,#REF!))</f>
        <v>#REF!</v>
      </c>
      <c r="L99" s="56" t="e">
        <f t="shared" si="62"/>
        <v>#REF!</v>
      </c>
      <c r="M99" s="56" t="e">
        <f>IF(#REF!=1,#REF!,IF(#REF!=1,#REF!,#REF!))</f>
        <v>#REF!</v>
      </c>
      <c r="N99" s="56" t="e">
        <f t="shared" si="63"/>
        <v>#REF!</v>
      </c>
      <c r="O99" s="56"/>
      <c r="P99" s="293" t="e">
        <f t="shared" si="64"/>
        <v>#REF!</v>
      </c>
      <c r="Q99" s="57"/>
      <c r="R99" s="58"/>
    </row>
    <row r="100" spans="3:18" s="66" customFormat="1" ht="27.2" customHeight="1">
      <c r="C100" s="253">
        <v>30</v>
      </c>
      <c r="D100" s="260"/>
      <c r="E100" s="263"/>
      <c r="F100" s="261" t="s">
        <v>137</v>
      </c>
      <c r="G100" s="256"/>
      <c r="H100" s="257" t="s">
        <v>25</v>
      </c>
      <c r="I100" s="71"/>
      <c r="J100" s="72"/>
      <c r="K100" s="71"/>
      <c r="L100" s="72"/>
      <c r="M100" s="72"/>
      <c r="N100" s="72"/>
      <c r="O100" s="72"/>
      <c r="P100" s="72"/>
      <c r="Q100" s="67"/>
      <c r="R100" s="58"/>
    </row>
    <row r="101" spans="3:18" ht="29.3" customHeight="1" outlineLevel="1">
      <c r="C101" s="258"/>
      <c r="D101" s="259" t="s">
        <v>19</v>
      </c>
      <c r="E101" s="260"/>
      <c r="F101" s="261" t="s">
        <v>138</v>
      </c>
      <c r="G101" s="264">
        <v>2</v>
      </c>
      <c r="H101" s="262" t="s">
        <v>25</v>
      </c>
      <c r="I101" s="60" t="e">
        <f>IF(#REF!=1,#REF!,IF(#REF!=1,#REF!,#REF!))</f>
        <v>#REF!</v>
      </c>
      <c r="J101" s="56" t="e">
        <f t="shared" ref="J101" si="65">G101*I101</f>
        <v>#REF!</v>
      </c>
      <c r="K101" s="60" t="e">
        <f>IF(#REF!=1,#REF!,IF(#REF!=1,#REF!,#REF!))</f>
        <v>#REF!</v>
      </c>
      <c r="L101" s="56" t="e">
        <f t="shared" ref="L101" si="66">G101*K101</f>
        <v>#REF!</v>
      </c>
      <c r="M101" s="56" t="e">
        <f>IF(#REF!=1,#REF!,IF(#REF!=1,#REF!,#REF!))</f>
        <v>#REF!</v>
      </c>
      <c r="N101" s="56" t="e">
        <f t="shared" ref="N101" si="67">G101*M101</f>
        <v>#REF!</v>
      </c>
      <c r="O101" s="56"/>
      <c r="P101" s="293" t="e">
        <f t="shared" ref="P101" si="68">J101+L101+N101</f>
        <v>#REF!</v>
      </c>
      <c r="Q101" s="73"/>
      <c r="R101" s="58"/>
    </row>
    <row r="102" spans="3:18" s="66" customFormat="1" ht="21.75" customHeight="1">
      <c r="C102" s="253">
        <v>31</v>
      </c>
      <c r="D102" s="260"/>
      <c r="E102" s="263"/>
      <c r="F102" s="261" t="s">
        <v>139</v>
      </c>
      <c r="G102" s="256">
        <v>1</v>
      </c>
      <c r="H102" s="257" t="s">
        <v>25</v>
      </c>
      <c r="I102" s="71"/>
      <c r="J102" s="72"/>
      <c r="K102" s="71"/>
      <c r="L102" s="72"/>
      <c r="M102" s="72"/>
      <c r="N102" s="72"/>
      <c r="O102" s="72"/>
      <c r="P102" s="72"/>
      <c r="Q102" s="70"/>
      <c r="R102" s="58"/>
    </row>
    <row r="103" spans="3:18" ht="21.75" customHeight="1" outlineLevel="1">
      <c r="C103" s="258"/>
      <c r="D103" s="259" t="s">
        <v>19</v>
      </c>
      <c r="E103" s="260"/>
      <c r="F103" s="261" t="s">
        <v>140</v>
      </c>
      <c r="G103" s="264">
        <v>1</v>
      </c>
      <c r="H103" s="262" t="s">
        <v>25</v>
      </c>
      <c r="I103" s="60" t="e">
        <f>IF(#REF!=1,#REF!,IF(#REF!=1,#REF!,#REF!))</f>
        <v>#REF!</v>
      </c>
      <c r="J103" s="56" t="e">
        <f t="shared" ref="J103:J107" si="69">G103*I103</f>
        <v>#REF!</v>
      </c>
      <c r="K103" s="60" t="e">
        <f>IF(#REF!=1,#REF!,IF(#REF!=1,#REF!,#REF!))</f>
        <v>#REF!</v>
      </c>
      <c r="L103" s="56" t="e">
        <f t="shared" ref="L103:L107" si="70">G103*K103</f>
        <v>#REF!</v>
      </c>
      <c r="M103" s="56" t="e">
        <f>IF(#REF!=1,#REF!,IF(#REF!=1,#REF!,#REF!))</f>
        <v>#REF!</v>
      </c>
      <c r="N103" s="56" t="e">
        <f t="shared" ref="N103:N107" si="71">G103*M103</f>
        <v>#REF!</v>
      </c>
      <c r="O103" s="56"/>
      <c r="P103" s="293" t="e">
        <f t="shared" ref="P103:P107" si="72">J103+L103+N103</f>
        <v>#REF!</v>
      </c>
      <c r="Q103" s="70"/>
      <c r="R103" s="58"/>
    </row>
    <row r="104" spans="3:18" ht="53.5" customHeight="1" outlineLevel="1">
      <c r="C104" s="258"/>
      <c r="D104" s="259" t="s">
        <v>21</v>
      </c>
      <c r="E104" s="260"/>
      <c r="F104" s="261" t="s">
        <v>141</v>
      </c>
      <c r="G104" s="264">
        <v>41</v>
      </c>
      <c r="H104" s="262" t="s">
        <v>25</v>
      </c>
      <c r="I104" s="60" t="e">
        <f>IF(#REF!=1,#REF!,IF(#REF!=1,#REF!,#REF!))</f>
        <v>#REF!</v>
      </c>
      <c r="J104" s="56" t="e">
        <f t="shared" si="69"/>
        <v>#REF!</v>
      </c>
      <c r="K104" s="60" t="e">
        <f>IF(#REF!=1,#REF!,IF(#REF!=1,#REF!,#REF!))</f>
        <v>#REF!</v>
      </c>
      <c r="L104" s="56" t="e">
        <f t="shared" si="70"/>
        <v>#REF!</v>
      </c>
      <c r="M104" s="56" t="e">
        <f>IF(#REF!=1,#REF!,IF(#REF!=1,#REF!,#REF!))</f>
        <v>#REF!</v>
      </c>
      <c r="N104" s="56" t="e">
        <f t="shared" si="71"/>
        <v>#REF!</v>
      </c>
      <c r="O104" s="56"/>
      <c r="P104" s="293" t="e">
        <f t="shared" si="72"/>
        <v>#REF!</v>
      </c>
      <c r="Q104" s="73"/>
      <c r="R104" s="58"/>
    </row>
    <row r="105" spans="3:18" ht="21.75" customHeight="1" outlineLevel="1">
      <c r="C105" s="258"/>
      <c r="D105" s="259" t="s">
        <v>36</v>
      </c>
      <c r="E105" s="260"/>
      <c r="F105" s="261" t="s">
        <v>142</v>
      </c>
      <c r="G105" s="264">
        <v>273</v>
      </c>
      <c r="H105" s="262" t="s">
        <v>25</v>
      </c>
      <c r="I105" s="60" t="e">
        <f>IF(#REF!=1,#REF!,IF(#REF!=1,#REF!,#REF!))</f>
        <v>#REF!</v>
      </c>
      <c r="J105" s="56" t="e">
        <f t="shared" si="69"/>
        <v>#REF!</v>
      </c>
      <c r="K105" s="60" t="e">
        <f>IF(#REF!=1,#REF!,IF(#REF!=1,#REF!,#REF!))</f>
        <v>#REF!</v>
      </c>
      <c r="L105" s="56" t="e">
        <f t="shared" si="70"/>
        <v>#REF!</v>
      </c>
      <c r="M105" s="56" t="e">
        <f>IF(#REF!=1,#REF!,IF(#REF!=1,#REF!,#REF!))</f>
        <v>#REF!</v>
      </c>
      <c r="N105" s="56" t="e">
        <f t="shared" si="71"/>
        <v>#REF!</v>
      </c>
      <c r="O105" s="56"/>
      <c r="P105" s="293" t="e">
        <f t="shared" si="72"/>
        <v>#REF!</v>
      </c>
      <c r="Q105" s="73"/>
      <c r="R105" s="58"/>
    </row>
    <row r="106" spans="3:18" ht="21.75" customHeight="1" outlineLevel="1">
      <c r="C106" s="258"/>
      <c r="D106" s="259" t="s">
        <v>143</v>
      </c>
      <c r="E106" s="263"/>
      <c r="F106" s="273" t="s">
        <v>144</v>
      </c>
      <c r="G106" s="264">
        <v>10</v>
      </c>
      <c r="H106" s="262" t="s">
        <v>145</v>
      </c>
      <c r="I106" s="60"/>
      <c r="J106" s="56"/>
      <c r="K106" s="60"/>
      <c r="L106" s="56"/>
      <c r="M106" s="56"/>
      <c r="N106" s="56"/>
      <c r="O106" s="56"/>
      <c r="P106" s="293"/>
      <c r="Q106" s="73"/>
      <c r="R106" s="58"/>
    </row>
    <row r="107" spans="3:18" s="66" customFormat="1" ht="21.75" customHeight="1">
      <c r="C107" s="253">
        <v>32</v>
      </c>
      <c r="D107" s="263"/>
      <c r="E107" s="263"/>
      <c r="F107" s="273" t="s">
        <v>146</v>
      </c>
      <c r="G107" s="264">
        <v>1</v>
      </c>
      <c r="H107" s="262" t="s">
        <v>121</v>
      </c>
      <c r="I107" s="60" t="e">
        <f>IF(#REF!=1,#REF!,IF(#REF!=1,#REF!,#REF!))</f>
        <v>#REF!</v>
      </c>
      <c r="J107" s="56" t="e">
        <f t="shared" si="69"/>
        <v>#REF!</v>
      </c>
      <c r="K107" s="60" t="e">
        <f>IF(#REF!=1,#REF!,IF(#REF!=1,#REF!,#REF!))</f>
        <v>#REF!</v>
      </c>
      <c r="L107" s="56" t="e">
        <f t="shared" si="70"/>
        <v>#REF!</v>
      </c>
      <c r="M107" s="56" t="e">
        <f>IF(#REF!=1,#REF!,IF(#REF!=1,#REF!,#REF!))</f>
        <v>#REF!</v>
      </c>
      <c r="N107" s="56" t="e">
        <f t="shared" si="71"/>
        <v>#REF!</v>
      </c>
      <c r="O107" s="56"/>
      <c r="P107" s="293" t="e">
        <f t="shared" si="72"/>
        <v>#REF!</v>
      </c>
      <c r="Q107" s="70"/>
      <c r="R107" s="58"/>
    </row>
    <row r="108" spans="3:18" s="66" customFormat="1" ht="21.65" customHeight="1">
      <c r="C108" s="253">
        <v>33</v>
      </c>
      <c r="D108" s="263"/>
      <c r="E108" s="260"/>
      <c r="F108" s="261" t="s">
        <v>147</v>
      </c>
      <c r="G108" s="264">
        <v>1</v>
      </c>
      <c r="H108" s="262" t="s">
        <v>145</v>
      </c>
      <c r="I108" s="71"/>
      <c r="J108" s="72"/>
      <c r="K108" s="71"/>
      <c r="L108" s="72"/>
      <c r="M108" s="72"/>
      <c r="N108" s="72"/>
      <c r="O108" s="72"/>
      <c r="P108" s="72"/>
      <c r="Q108" s="67"/>
      <c r="R108" s="58"/>
    </row>
    <row r="109" spans="3:18" ht="29.15" customHeight="1" outlineLevel="1">
      <c r="C109" s="258"/>
      <c r="D109" s="259" t="s">
        <v>19</v>
      </c>
      <c r="E109" s="260"/>
      <c r="F109" s="261" t="s">
        <v>148</v>
      </c>
      <c r="G109" s="274">
        <v>6</v>
      </c>
      <c r="H109" s="262" t="s">
        <v>25</v>
      </c>
      <c r="I109" s="60" t="e">
        <f>IF(#REF!=1,#REF!,IF(#REF!=1,#REF!,#REF!))</f>
        <v>#REF!</v>
      </c>
      <c r="J109" s="56" t="e">
        <f t="shared" ref="J109:J110" si="73">G109*I109</f>
        <v>#REF!</v>
      </c>
      <c r="K109" s="60" t="e">
        <f>IF(#REF!=1,#REF!,IF(#REF!=1,#REF!,#REF!))</f>
        <v>#REF!</v>
      </c>
      <c r="L109" s="56" t="e">
        <f t="shared" ref="L109:L110" si="74">G109*K109</f>
        <v>#REF!</v>
      </c>
      <c r="M109" s="56" t="e">
        <f>IF(#REF!=1,#REF!,IF(#REF!=1,#REF!,#REF!))</f>
        <v>#REF!</v>
      </c>
      <c r="N109" s="56" t="e">
        <f t="shared" ref="N109:N110" si="75">G109*M109</f>
        <v>#REF!</v>
      </c>
      <c r="O109" s="56"/>
      <c r="P109" s="293" t="e">
        <f t="shared" ref="P109:P110" si="76">J109+L109+N109</f>
        <v>#REF!</v>
      </c>
      <c r="Q109" s="67"/>
      <c r="R109" s="58"/>
    </row>
    <row r="110" spans="3:18" ht="30.7" customHeight="1">
      <c r="C110" s="253">
        <v>34</v>
      </c>
      <c r="D110" s="260"/>
      <c r="E110" s="260"/>
      <c r="F110" s="261" t="s">
        <v>149</v>
      </c>
      <c r="G110" s="274">
        <v>3</v>
      </c>
      <c r="H110" s="262" t="s">
        <v>25</v>
      </c>
      <c r="I110" s="60" t="e">
        <f>IF(#REF!=1,#REF!,IF(#REF!=1,#REF!,#REF!))</f>
        <v>#REF!</v>
      </c>
      <c r="J110" s="56" t="e">
        <f t="shared" si="73"/>
        <v>#REF!</v>
      </c>
      <c r="K110" s="60" t="e">
        <f>IF(#REF!=1,#REF!,IF(#REF!=1,#REF!,#REF!))</f>
        <v>#REF!</v>
      </c>
      <c r="L110" s="56" t="e">
        <f t="shared" si="74"/>
        <v>#REF!</v>
      </c>
      <c r="M110" s="56" t="e">
        <f>IF(#REF!=1,#REF!,IF(#REF!=1,#REF!,#REF!))</f>
        <v>#REF!</v>
      </c>
      <c r="N110" s="56" t="e">
        <f t="shared" si="75"/>
        <v>#REF!</v>
      </c>
      <c r="O110" s="56"/>
      <c r="P110" s="293" t="e">
        <f t="shared" si="76"/>
        <v>#REF!</v>
      </c>
      <c r="Q110" s="73"/>
      <c r="R110" s="58"/>
    </row>
    <row r="111" spans="3:18" s="66" customFormat="1" ht="29.15" customHeight="1">
      <c r="C111" s="253">
        <v>37</v>
      </c>
      <c r="D111" s="263"/>
      <c r="E111" s="260"/>
      <c r="F111" s="261" t="s">
        <v>150</v>
      </c>
      <c r="G111" s="264">
        <v>1</v>
      </c>
      <c r="H111" s="262" t="s">
        <v>145</v>
      </c>
      <c r="I111" s="71"/>
      <c r="J111" s="72"/>
      <c r="K111" s="71"/>
      <c r="L111" s="72"/>
      <c r="M111" s="72"/>
      <c r="N111" s="72"/>
      <c r="O111" s="72"/>
      <c r="P111" s="72"/>
      <c r="Q111" s="74"/>
      <c r="R111" s="58"/>
    </row>
    <row r="112" spans="3:18" ht="21.75" customHeight="1" outlineLevel="1">
      <c r="C112" s="258"/>
      <c r="D112" s="259" t="s">
        <v>19</v>
      </c>
      <c r="E112" s="260"/>
      <c r="F112" s="261" t="s">
        <v>151</v>
      </c>
      <c r="G112" s="264">
        <v>1</v>
      </c>
      <c r="H112" s="262" t="s">
        <v>25</v>
      </c>
      <c r="I112" s="60" t="e">
        <f>IF(#REF!=1,#REF!,IF(#REF!=1,#REF!,#REF!))</f>
        <v>#REF!</v>
      </c>
      <c r="J112" s="56" t="e">
        <f t="shared" ref="J112:J115" si="77">G112*I112</f>
        <v>#REF!</v>
      </c>
      <c r="K112" s="60" t="e">
        <f>IF(#REF!=1,#REF!,IF(#REF!=1,#REF!,#REF!))</f>
        <v>#REF!</v>
      </c>
      <c r="L112" s="56" t="e">
        <f t="shared" ref="L112:L115" si="78">G112*K112</f>
        <v>#REF!</v>
      </c>
      <c r="M112" s="56" t="e">
        <f>IF(#REF!=1,#REF!,IF(#REF!=1,#REF!,#REF!))</f>
        <v>#REF!</v>
      </c>
      <c r="N112" s="56" t="e">
        <f t="shared" ref="N112:N115" si="79">G112*M112</f>
        <v>#REF!</v>
      </c>
      <c r="O112" s="56"/>
      <c r="P112" s="293" t="e">
        <f t="shared" ref="P112:P115" si="80">J112+L112+N112</f>
        <v>#REF!</v>
      </c>
      <c r="Q112" s="70"/>
      <c r="R112" s="58"/>
    </row>
    <row r="113" spans="3:18" ht="21.75" customHeight="1" outlineLevel="1">
      <c r="C113" s="258"/>
      <c r="D113" s="259" t="s">
        <v>21</v>
      </c>
      <c r="E113" s="260"/>
      <c r="F113" s="261" t="s">
        <v>152</v>
      </c>
      <c r="G113" s="274">
        <v>1</v>
      </c>
      <c r="H113" s="262" t="s">
        <v>25</v>
      </c>
      <c r="I113" s="60" t="e">
        <f>IF(#REF!=1,#REF!,IF(#REF!=1,#REF!,#REF!))</f>
        <v>#REF!</v>
      </c>
      <c r="J113" s="56" t="e">
        <f t="shared" ref="J113" si="81">G113*I113</f>
        <v>#REF!</v>
      </c>
      <c r="K113" s="60" t="e">
        <f>IF(#REF!=1,#REF!,IF(#REF!=1,#REF!,#REF!))</f>
        <v>#REF!</v>
      </c>
      <c r="L113" s="56" t="e">
        <f t="shared" ref="L113" si="82">G113*K113</f>
        <v>#REF!</v>
      </c>
      <c r="M113" s="56" t="e">
        <f>IF(#REF!=1,#REF!,IF(#REF!=1,#REF!,#REF!))</f>
        <v>#REF!</v>
      </c>
      <c r="N113" s="56" t="e">
        <f t="shared" ref="N113" si="83">G113*M113</f>
        <v>#REF!</v>
      </c>
      <c r="O113" s="56"/>
      <c r="P113" s="293" t="e">
        <f>J113+L113+N113</f>
        <v>#REF!</v>
      </c>
      <c r="Q113" s="70"/>
      <c r="R113" s="58"/>
    </row>
    <row r="114" spans="3:18" ht="21.75" customHeight="1" outlineLevel="1">
      <c r="C114" s="258"/>
      <c r="D114" s="259" t="s">
        <v>36</v>
      </c>
      <c r="E114" s="260"/>
      <c r="F114" s="261" t="s">
        <v>153</v>
      </c>
      <c r="G114" s="274">
        <v>1</v>
      </c>
      <c r="H114" s="262" t="s">
        <v>25</v>
      </c>
      <c r="I114" s="60" t="e">
        <f>IF(#REF!=1,#REF!,IF(#REF!=1,#REF!,#REF!))</f>
        <v>#REF!</v>
      </c>
      <c r="J114" s="56" t="e">
        <f t="shared" si="77"/>
        <v>#REF!</v>
      </c>
      <c r="K114" s="60" t="e">
        <f>IF(#REF!=1,#REF!,IF(#REF!=1,#REF!,#REF!))</f>
        <v>#REF!</v>
      </c>
      <c r="L114" s="56" t="e">
        <f t="shared" si="78"/>
        <v>#REF!</v>
      </c>
      <c r="M114" s="56" t="e">
        <f>IF(#REF!=1,#REF!,IF(#REF!=1,#REF!,#REF!))</f>
        <v>#REF!</v>
      </c>
      <c r="N114" s="56" t="e">
        <f t="shared" si="79"/>
        <v>#REF!</v>
      </c>
      <c r="O114" s="56"/>
      <c r="P114" s="293" t="e">
        <f>J114+L114+N114</f>
        <v>#REF!</v>
      </c>
      <c r="Q114" s="70"/>
      <c r="R114" s="58"/>
    </row>
    <row r="115" spans="3:18" ht="21.75" customHeight="1">
      <c r="C115" s="272">
        <v>38</v>
      </c>
      <c r="D115" s="260"/>
      <c r="E115" s="260"/>
      <c r="F115" s="261" t="s">
        <v>154</v>
      </c>
      <c r="G115" s="264">
        <v>1</v>
      </c>
      <c r="H115" s="262" t="s">
        <v>25</v>
      </c>
      <c r="I115" s="60" t="e">
        <f>IF(#REF!=1,#REF!,IF(#REF!=1,#REF!,#REF!))</f>
        <v>#REF!</v>
      </c>
      <c r="J115" s="62" t="e">
        <f t="shared" si="77"/>
        <v>#REF!</v>
      </c>
      <c r="K115" s="60" t="e">
        <f>IF(#REF!=1,#REF!,IF(#REF!=1,#REF!,#REF!))</f>
        <v>#REF!</v>
      </c>
      <c r="L115" s="62" t="e">
        <f t="shared" si="78"/>
        <v>#REF!</v>
      </c>
      <c r="M115" s="62" t="e">
        <f>IF(#REF!=1,#REF!,IF(#REF!=1,#REF!,#REF!))</f>
        <v>#REF!</v>
      </c>
      <c r="N115" s="62" t="e">
        <f t="shared" si="79"/>
        <v>#REF!</v>
      </c>
      <c r="O115" s="62"/>
      <c r="P115" s="63" t="e">
        <f t="shared" si="80"/>
        <v>#REF!</v>
      </c>
      <c r="Q115" s="70"/>
      <c r="R115" s="58"/>
    </row>
    <row r="116" spans="3:18" s="66" customFormat="1" ht="21.75" customHeight="1">
      <c r="C116" s="253">
        <v>39</v>
      </c>
      <c r="D116" s="263"/>
      <c r="E116" s="260"/>
      <c r="F116" s="261" t="s">
        <v>155</v>
      </c>
      <c r="G116" s="264">
        <v>1</v>
      </c>
      <c r="H116" s="262" t="s">
        <v>145</v>
      </c>
      <c r="I116" s="71"/>
      <c r="J116" s="72"/>
      <c r="K116" s="71"/>
      <c r="L116" s="72"/>
      <c r="M116" s="72"/>
      <c r="N116" s="72"/>
      <c r="O116" s="72"/>
      <c r="P116" s="72"/>
      <c r="Q116" s="70"/>
      <c r="R116" s="58"/>
    </row>
    <row r="117" spans="3:18" ht="21.75" customHeight="1" outlineLevel="1">
      <c r="C117" s="258"/>
      <c r="D117" s="259" t="s">
        <v>19</v>
      </c>
      <c r="E117" s="260"/>
      <c r="F117" s="261" t="s">
        <v>156</v>
      </c>
      <c r="G117" s="274">
        <v>18</v>
      </c>
      <c r="H117" s="262" t="s">
        <v>25</v>
      </c>
      <c r="I117" s="60" t="e">
        <f>IF(#REF!=1,#REF!,IF(#REF!=1,#REF!,#REF!))</f>
        <v>#REF!</v>
      </c>
      <c r="J117" s="56" t="e">
        <f t="shared" ref="J117:J130" si="84">G117*I117</f>
        <v>#REF!</v>
      </c>
      <c r="K117" s="60" t="e">
        <f>IF(#REF!=1,#REF!,IF(#REF!=1,#REF!,#REF!))</f>
        <v>#REF!</v>
      </c>
      <c r="L117" s="56" t="e">
        <f t="shared" ref="L117:L130" si="85">G117*K117</f>
        <v>#REF!</v>
      </c>
      <c r="M117" s="56" t="e">
        <f>IF(#REF!=1,#REF!,IF(#REF!=1,#REF!,#REF!))</f>
        <v>#REF!</v>
      </c>
      <c r="N117" s="56" t="e">
        <f t="shared" ref="N117:N130" si="86">G117*M117</f>
        <v>#REF!</v>
      </c>
      <c r="O117" s="56"/>
      <c r="P117" s="293" t="e">
        <f t="shared" ref="P117:P130" si="87">J117+L117+N117</f>
        <v>#REF!</v>
      </c>
      <c r="Q117" s="73"/>
      <c r="R117" s="58"/>
    </row>
    <row r="118" spans="3:18" ht="21.75" customHeight="1" outlineLevel="1">
      <c r="C118" s="258"/>
      <c r="D118" s="259" t="s">
        <v>21</v>
      </c>
      <c r="E118" s="260"/>
      <c r="F118" s="261" t="s">
        <v>157</v>
      </c>
      <c r="G118" s="274">
        <v>1</v>
      </c>
      <c r="H118" s="262" t="s">
        <v>25</v>
      </c>
      <c r="I118" s="60" t="e">
        <f>IF(#REF!=1,#REF!,IF(#REF!=1,#REF!,#REF!))</f>
        <v>#REF!</v>
      </c>
      <c r="J118" s="56" t="e">
        <f t="shared" si="84"/>
        <v>#REF!</v>
      </c>
      <c r="K118" s="60" t="e">
        <f>IF(#REF!=1,#REF!,IF(#REF!=1,#REF!,#REF!))</f>
        <v>#REF!</v>
      </c>
      <c r="L118" s="56" t="e">
        <f t="shared" si="85"/>
        <v>#REF!</v>
      </c>
      <c r="M118" s="56" t="e">
        <f>IF(#REF!=1,#REF!,IF(#REF!=1,#REF!,#REF!))</f>
        <v>#REF!</v>
      </c>
      <c r="N118" s="56" t="e">
        <f t="shared" si="86"/>
        <v>#REF!</v>
      </c>
      <c r="O118" s="56"/>
      <c r="P118" s="293" t="e">
        <f t="shared" si="87"/>
        <v>#REF!</v>
      </c>
      <c r="Q118" s="208"/>
      <c r="R118" s="58"/>
    </row>
    <row r="119" spans="3:18" ht="21.75" customHeight="1" outlineLevel="1">
      <c r="C119" s="258"/>
      <c r="D119" s="259" t="s">
        <v>36</v>
      </c>
      <c r="E119" s="260"/>
      <c r="F119" s="261" t="s">
        <v>158</v>
      </c>
      <c r="G119" s="264">
        <v>1</v>
      </c>
      <c r="H119" s="262" t="s">
        <v>25</v>
      </c>
      <c r="I119" s="60" t="e">
        <f>IF(#REF!=1,#REF!,IF(#REF!=1,#REF!,#REF!))</f>
        <v>#REF!</v>
      </c>
      <c r="J119" s="56" t="e">
        <f t="shared" si="84"/>
        <v>#REF!</v>
      </c>
      <c r="K119" s="60" t="e">
        <f>IF(#REF!=1,#REF!,IF(#REF!=1,#REF!,#REF!))</f>
        <v>#REF!</v>
      </c>
      <c r="L119" s="56" t="e">
        <f t="shared" si="85"/>
        <v>#REF!</v>
      </c>
      <c r="M119" s="56" t="e">
        <f>IF(#REF!=1,#REF!,IF(#REF!=1,#REF!,#REF!))</f>
        <v>#REF!</v>
      </c>
      <c r="N119" s="56" t="e">
        <f t="shared" si="86"/>
        <v>#REF!</v>
      </c>
      <c r="O119" s="56"/>
      <c r="P119" s="293" t="e">
        <f t="shared" si="87"/>
        <v>#REF!</v>
      </c>
      <c r="Q119" s="70"/>
      <c r="R119" s="58"/>
    </row>
    <row r="120" spans="3:18" ht="21.75" customHeight="1" outlineLevel="1">
      <c r="C120" s="258"/>
      <c r="D120" s="259" t="s">
        <v>143</v>
      </c>
      <c r="E120" s="260"/>
      <c r="F120" s="261" t="s">
        <v>159</v>
      </c>
      <c r="G120" s="264">
        <v>10</v>
      </c>
      <c r="H120" s="262" t="s">
        <v>25</v>
      </c>
      <c r="I120" s="60" t="e">
        <f>IF(#REF!=1,#REF!,IF(#REF!=1,#REF!,#REF!))</f>
        <v>#REF!</v>
      </c>
      <c r="J120" s="56" t="e">
        <f t="shared" si="84"/>
        <v>#REF!</v>
      </c>
      <c r="K120" s="60" t="e">
        <f>IF(#REF!=1,#REF!,IF(#REF!=1,#REF!,#REF!))</f>
        <v>#REF!</v>
      </c>
      <c r="L120" s="56" t="e">
        <f t="shared" si="85"/>
        <v>#REF!</v>
      </c>
      <c r="M120" s="56" t="e">
        <f>IF(#REF!=1,#REF!,IF(#REF!=1,#REF!,#REF!))</f>
        <v>#REF!</v>
      </c>
      <c r="N120" s="56" t="e">
        <f t="shared" si="86"/>
        <v>#REF!</v>
      </c>
      <c r="O120" s="56"/>
      <c r="P120" s="293" t="e">
        <f t="shared" si="87"/>
        <v>#REF!</v>
      </c>
      <c r="Q120" s="70"/>
      <c r="R120" s="58"/>
    </row>
    <row r="121" spans="3:18" ht="21.75" customHeight="1" outlineLevel="1">
      <c r="C121" s="258"/>
      <c r="D121" s="259" t="s">
        <v>160</v>
      </c>
      <c r="E121" s="260"/>
      <c r="F121" s="261" t="s">
        <v>161</v>
      </c>
      <c r="G121" s="274">
        <v>3</v>
      </c>
      <c r="H121" s="262" t="s">
        <v>25</v>
      </c>
      <c r="I121" s="60" t="e">
        <f>IF(#REF!=1,#REF!,IF(#REF!=1,#REF!,#REF!))</f>
        <v>#REF!</v>
      </c>
      <c r="J121" s="56" t="e">
        <f t="shared" si="84"/>
        <v>#REF!</v>
      </c>
      <c r="K121" s="60" t="e">
        <f>IF(#REF!=1,#REF!,IF(#REF!=1,#REF!,#REF!))</f>
        <v>#REF!</v>
      </c>
      <c r="L121" s="56" t="e">
        <f t="shared" si="85"/>
        <v>#REF!</v>
      </c>
      <c r="M121" s="56" t="e">
        <f>IF(#REF!=1,#REF!,IF(#REF!=1,#REF!,#REF!))</f>
        <v>#REF!</v>
      </c>
      <c r="N121" s="56" t="e">
        <f t="shared" si="86"/>
        <v>#REF!</v>
      </c>
      <c r="O121" s="56"/>
      <c r="P121" s="293" t="e">
        <f t="shared" si="87"/>
        <v>#REF!</v>
      </c>
      <c r="Q121" s="73"/>
      <c r="R121" s="58"/>
    </row>
    <row r="122" spans="3:18" ht="21.75" customHeight="1" outlineLevel="1">
      <c r="C122" s="258"/>
      <c r="D122" s="259" t="s">
        <v>162</v>
      </c>
      <c r="E122" s="260"/>
      <c r="F122" s="261" t="s">
        <v>163</v>
      </c>
      <c r="G122" s="274">
        <v>1</v>
      </c>
      <c r="H122" s="262" t="s">
        <v>25</v>
      </c>
      <c r="I122" s="60" t="e">
        <f>IF(#REF!=1,#REF!,IF(#REF!=1,#REF!,#REF!))</f>
        <v>#REF!</v>
      </c>
      <c r="J122" s="56" t="e">
        <f t="shared" si="84"/>
        <v>#REF!</v>
      </c>
      <c r="K122" s="60" t="e">
        <f>IF(#REF!=1,#REF!,IF(#REF!=1,#REF!,#REF!))</f>
        <v>#REF!</v>
      </c>
      <c r="L122" s="56" t="e">
        <f t="shared" si="85"/>
        <v>#REF!</v>
      </c>
      <c r="M122" s="56" t="e">
        <f>IF(#REF!=1,#REF!,IF(#REF!=1,#REF!,#REF!))</f>
        <v>#REF!</v>
      </c>
      <c r="N122" s="56" t="e">
        <f t="shared" si="86"/>
        <v>#REF!</v>
      </c>
      <c r="O122" s="56"/>
      <c r="P122" s="293" t="e">
        <f t="shared" si="87"/>
        <v>#REF!</v>
      </c>
      <c r="Q122" s="70"/>
      <c r="R122" s="58"/>
    </row>
    <row r="123" spans="3:18" ht="21.75" customHeight="1" outlineLevel="1">
      <c r="C123" s="258"/>
      <c r="D123" s="259" t="s">
        <v>164</v>
      </c>
      <c r="E123" s="260"/>
      <c r="F123" s="261" t="s">
        <v>165</v>
      </c>
      <c r="G123" s="264">
        <v>1</v>
      </c>
      <c r="H123" s="262" t="s">
        <v>25</v>
      </c>
      <c r="I123" s="60" t="e">
        <f>IF(#REF!=1,#REF!,IF(#REF!=1,#REF!,#REF!))</f>
        <v>#REF!</v>
      </c>
      <c r="J123" s="56" t="e">
        <f t="shared" si="84"/>
        <v>#REF!</v>
      </c>
      <c r="K123" s="60" t="e">
        <f>IF(#REF!=1,#REF!,IF(#REF!=1,#REF!,#REF!))</f>
        <v>#REF!</v>
      </c>
      <c r="L123" s="56" t="e">
        <f t="shared" si="85"/>
        <v>#REF!</v>
      </c>
      <c r="M123" s="56" t="e">
        <f>IF(#REF!=1,#REF!,IF(#REF!=1,#REF!,#REF!))</f>
        <v>#REF!</v>
      </c>
      <c r="N123" s="56" t="e">
        <f t="shared" si="86"/>
        <v>#REF!</v>
      </c>
      <c r="O123" s="56"/>
      <c r="P123" s="293" t="e">
        <f t="shared" si="87"/>
        <v>#REF!</v>
      </c>
      <c r="Q123" s="70"/>
      <c r="R123" s="58"/>
    </row>
    <row r="124" spans="3:18" ht="21.75" customHeight="1" outlineLevel="1">
      <c r="C124" s="258"/>
      <c r="D124" s="259" t="s">
        <v>166</v>
      </c>
      <c r="E124" s="260"/>
      <c r="F124" s="261" t="s">
        <v>167</v>
      </c>
      <c r="G124" s="264">
        <v>1</v>
      </c>
      <c r="H124" s="262" t="s">
        <v>25</v>
      </c>
      <c r="I124" s="60" t="e">
        <f>IF(#REF!=1,#REF!,IF(#REF!=1,#REF!,#REF!))</f>
        <v>#REF!</v>
      </c>
      <c r="J124" s="56" t="e">
        <f t="shared" si="84"/>
        <v>#REF!</v>
      </c>
      <c r="K124" s="60" t="e">
        <f>IF(#REF!=1,#REF!,IF(#REF!=1,#REF!,#REF!))</f>
        <v>#REF!</v>
      </c>
      <c r="L124" s="56" t="e">
        <f t="shared" si="85"/>
        <v>#REF!</v>
      </c>
      <c r="M124" s="56" t="e">
        <f>IF(#REF!=1,#REF!,IF(#REF!=1,#REF!,#REF!))</f>
        <v>#REF!</v>
      </c>
      <c r="N124" s="56" t="e">
        <f t="shared" si="86"/>
        <v>#REF!</v>
      </c>
      <c r="O124" s="56"/>
      <c r="P124" s="293" t="e">
        <f t="shared" si="87"/>
        <v>#REF!</v>
      </c>
      <c r="Q124" s="70"/>
      <c r="R124" s="58"/>
    </row>
    <row r="125" spans="3:18" ht="21.75" customHeight="1" outlineLevel="1">
      <c r="C125" s="258"/>
      <c r="D125" s="259" t="s">
        <v>168</v>
      </c>
      <c r="E125" s="260"/>
      <c r="F125" s="261" t="s">
        <v>169</v>
      </c>
      <c r="G125" s="274">
        <v>30</v>
      </c>
      <c r="H125" s="262" t="s">
        <v>25</v>
      </c>
      <c r="I125" s="60" t="e">
        <f>IF(#REF!=1,#REF!,IF(#REF!=1,#REF!,#REF!))</f>
        <v>#REF!</v>
      </c>
      <c r="J125" s="56" t="e">
        <f t="shared" si="84"/>
        <v>#REF!</v>
      </c>
      <c r="K125" s="60" t="e">
        <f>IF(#REF!=1,#REF!,IF(#REF!=1,#REF!,#REF!))</f>
        <v>#REF!</v>
      </c>
      <c r="L125" s="56" t="e">
        <f t="shared" si="85"/>
        <v>#REF!</v>
      </c>
      <c r="M125" s="56" t="e">
        <f>IF(#REF!=1,#REF!,IF(#REF!=1,#REF!,#REF!))</f>
        <v>#REF!</v>
      </c>
      <c r="N125" s="56" t="e">
        <f t="shared" si="86"/>
        <v>#REF!</v>
      </c>
      <c r="O125" s="56"/>
      <c r="P125" s="293" t="e">
        <f t="shared" si="87"/>
        <v>#REF!</v>
      </c>
      <c r="Q125" s="73"/>
      <c r="R125" s="58"/>
    </row>
    <row r="126" spans="3:18" ht="21.75" customHeight="1" outlineLevel="1">
      <c r="C126" s="258"/>
      <c r="D126" s="259" t="s">
        <v>170</v>
      </c>
      <c r="E126" s="260"/>
      <c r="F126" s="261" t="s">
        <v>171</v>
      </c>
      <c r="G126" s="274">
        <v>1</v>
      </c>
      <c r="H126" s="262" t="s">
        <v>25</v>
      </c>
      <c r="I126" s="60" t="e">
        <f>IF(#REF!=1,#REF!,IF(#REF!=1,#REF!,#REF!))</f>
        <v>#REF!</v>
      </c>
      <c r="J126" s="56" t="e">
        <f t="shared" si="84"/>
        <v>#REF!</v>
      </c>
      <c r="K126" s="60" t="e">
        <f>IF(#REF!=1,#REF!,IF(#REF!=1,#REF!,#REF!))</f>
        <v>#REF!</v>
      </c>
      <c r="L126" s="56" t="e">
        <f t="shared" si="85"/>
        <v>#REF!</v>
      </c>
      <c r="M126" s="56" t="e">
        <f>IF(#REF!=1,#REF!,IF(#REF!=1,#REF!,#REF!))</f>
        <v>#REF!</v>
      </c>
      <c r="N126" s="56" t="e">
        <f t="shared" si="86"/>
        <v>#REF!</v>
      </c>
      <c r="O126" s="56"/>
      <c r="P126" s="293" t="e">
        <f t="shared" si="87"/>
        <v>#REF!</v>
      </c>
      <c r="Q126" s="70"/>
      <c r="R126" s="58"/>
    </row>
    <row r="127" spans="3:18" ht="30.7" customHeight="1" outlineLevel="1">
      <c r="C127" s="258"/>
      <c r="D127" s="259" t="s">
        <v>172</v>
      </c>
      <c r="E127" s="260"/>
      <c r="F127" s="261" t="s">
        <v>173</v>
      </c>
      <c r="G127" s="274">
        <v>1</v>
      </c>
      <c r="H127" s="262" t="s">
        <v>25</v>
      </c>
      <c r="I127" s="60" t="e">
        <f>IF(#REF!=1,#REF!,IF(#REF!=1,#REF!,#REF!))</f>
        <v>#REF!</v>
      </c>
      <c r="J127" s="56" t="e">
        <f t="shared" si="84"/>
        <v>#REF!</v>
      </c>
      <c r="K127" s="60" t="e">
        <f>IF(#REF!=1,#REF!,IF(#REF!=1,#REF!,#REF!))</f>
        <v>#REF!</v>
      </c>
      <c r="L127" s="56" t="e">
        <f t="shared" si="85"/>
        <v>#REF!</v>
      </c>
      <c r="M127" s="56" t="e">
        <f>IF(#REF!=1,#REF!,IF(#REF!=1,#REF!,#REF!))</f>
        <v>#REF!</v>
      </c>
      <c r="N127" s="56" t="e">
        <f t="shared" si="86"/>
        <v>#REF!</v>
      </c>
      <c r="O127" s="56"/>
      <c r="P127" s="293" t="e">
        <f t="shared" si="87"/>
        <v>#REF!</v>
      </c>
      <c r="Q127" s="70"/>
      <c r="R127" s="58"/>
    </row>
    <row r="128" spans="3:18" ht="30.7" customHeight="1" outlineLevel="1">
      <c r="C128" s="258"/>
      <c r="D128" s="259" t="s">
        <v>174</v>
      </c>
      <c r="E128" s="260"/>
      <c r="F128" s="261" t="s">
        <v>175</v>
      </c>
      <c r="G128" s="274">
        <v>1</v>
      </c>
      <c r="H128" s="262" t="s">
        <v>25</v>
      </c>
      <c r="I128" s="60" t="e">
        <f>IF(#REF!=1,#REF!,IF(#REF!=1,#REF!,#REF!))</f>
        <v>#REF!</v>
      </c>
      <c r="J128" s="56" t="e">
        <f t="shared" si="84"/>
        <v>#REF!</v>
      </c>
      <c r="K128" s="60" t="e">
        <f>IF(#REF!=1,#REF!,IF(#REF!=1,#REF!,#REF!))</f>
        <v>#REF!</v>
      </c>
      <c r="L128" s="56" t="e">
        <f t="shared" si="85"/>
        <v>#REF!</v>
      </c>
      <c r="M128" s="56" t="e">
        <f>IF(#REF!=1,#REF!,IF(#REF!=1,#REF!,#REF!))</f>
        <v>#REF!</v>
      </c>
      <c r="N128" s="56" t="e">
        <f t="shared" si="86"/>
        <v>#REF!</v>
      </c>
      <c r="O128" s="56"/>
      <c r="P128" s="293" t="e">
        <f t="shared" si="87"/>
        <v>#REF!</v>
      </c>
      <c r="Q128" s="70"/>
      <c r="R128" s="58"/>
    </row>
    <row r="129" spans="3:18" ht="24.75" customHeight="1" outlineLevel="1">
      <c r="C129" s="276"/>
      <c r="D129" s="259" t="s">
        <v>176</v>
      </c>
      <c r="E129" s="260"/>
      <c r="F129" s="261" t="s">
        <v>177</v>
      </c>
      <c r="G129" s="264">
        <v>1</v>
      </c>
      <c r="H129" s="262" t="s">
        <v>25</v>
      </c>
      <c r="I129" s="60" t="e">
        <f>IF(#REF!=1,#REF!,IF(#REF!=1,#REF!,#REF!))</f>
        <v>#REF!</v>
      </c>
      <c r="J129" s="56" t="e">
        <f t="shared" ref="J129" si="88">G129*I129</f>
        <v>#REF!</v>
      </c>
      <c r="K129" s="60" t="e">
        <f>IF(#REF!=1,#REF!,IF(#REF!=1,#REF!,#REF!))</f>
        <v>#REF!</v>
      </c>
      <c r="L129" s="56" t="e">
        <f t="shared" ref="L129" si="89">G129*K129</f>
        <v>#REF!</v>
      </c>
      <c r="M129" s="56" t="e">
        <f>IF(#REF!=1,#REF!,IF(#REF!=1,#REF!,#REF!))</f>
        <v>#REF!</v>
      </c>
      <c r="N129" s="56" t="e">
        <f t="shared" ref="N129" si="90">G129*M129</f>
        <v>#REF!</v>
      </c>
      <c r="O129" s="56"/>
      <c r="P129" s="293" t="e">
        <f t="shared" ref="P129" si="91">J129+L129+N129</f>
        <v>#REF!</v>
      </c>
      <c r="Q129" s="70"/>
      <c r="R129" s="58"/>
    </row>
    <row r="130" spans="3:18" ht="24.75" customHeight="1" outlineLevel="1">
      <c r="C130" s="276"/>
      <c r="D130" s="259" t="s">
        <v>178</v>
      </c>
      <c r="E130" s="260"/>
      <c r="F130" s="261" t="s">
        <v>179</v>
      </c>
      <c r="G130" s="264">
        <v>1</v>
      </c>
      <c r="H130" s="262" t="s">
        <v>25</v>
      </c>
      <c r="I130" s="60" t="e">
        <f>IF(#REF!=1,#REF!,IF(#REF!=1,#REF!,#REF!))</f>
        <v>#REF!</v>
      </c>
      <c r="J130" s="56" t="e">
        <f t="shared" si="84"/>
        <v>#REF!</v>
      </c>
      <c r="K130" s="60" t="e">
        <f>IF(#REF!=1,#REF!,IF(#REF!=1,#REF!,#REF!))</f>
        <v>#REF!</v>
      </c>
      <c r="L130" s="56" t="e">
        <f t="shared" si="85"/>
        <v>#REF!</v>
      </c>
      <c r="M130" s="56" t="e">
        <f>IF(#REF!=1,#REF!,IF(#REF!=1,#REF!,#REF!))</f>
        <v>#REF!</v>
      </c>
      <c r="N130" s="56" t="e">
        <f t="shared" si="86"/>
        <v>#REF!</v>
      </c>
      <c r="O130" s="56"/>
      <c r="P130" s="293" t="e">
        <f t="shared" si="87"/>
        <v>#REF!</v>
      </c>
      <c r="Q130" s="70"/>
      <c r="R130" s="58"/>
    </row>
    <row r="131" spans="3:18" s="66" customFormat="1" ht="21.75" customHeight="1">
      <c r="C131" s="253">
        <v>40</v>
      </c>
      <c r="D131" s="263"/>
      <c r="E131" s="260"/>
      <c r="F131" s="261" t="s">
        <v>180</v>
      </c>
      <c r="G131" s="264">
        <v>1</v>
      </c>
      <c r="H131" s="262" t="s">
        <v>145</v>
      </c>
      <c r="I131" s="71"/>
      <c r="J131" s="72"/>
      <c r="K131" s="71"/>
      <c r="L131" s="72"/>
      <c r="M131" s="72"/>
      <c r="N131" s="72"/>
      <c r="O131" s="72"/>
      <c r="P131" s="72"/>
      <c r="Q131" s="70"/>
      <c r="R131" s="58"/>
    </row>
    <row r="132" spans="3:18" ht="21.75" customHeight="1" outlineLevel="1">
      <c r="C132" s="258"/>
      <c r="D132" s="259" t="s">
        <v>19</v>
      </c>
      <c r="E132" s="260"/>
      <c r="F132" s="261" t="s">
        <v>181</v>
      </c>
      <c r="G132" s="274">
        <v>1</v>
      </c>
      <c r="H132" s="262" t="s">
        <v>25</v>
      </c>
      <c r="I132" s="60" t="e">
        <f>IF(#REF!=1,#REF!,IF(#REF!=1,#REF!,#REF!))</f>
        <v>#REF!</v>
      </c>
      <c r="J132" s="56" t="e">
        <f t="shared" ref="J132:J134" si="92">G132*I132</f>
        <v>#REF!</v>
      </c>
      <c r="K132" s="60" t="e">
        <f>IF(#REF!=1,#REF!,IF(#REF!=1,#REF!,#REF!))</f>
        <v>#REF!</v>
      </c>
      <c r="L132" s="56" t="e">
        <f t="shared" ref="L132:L134" si="93">G132*K132</f>
        <v>#REF!</v>
      </c>
      <c r="M132" s="56" t="e">
        <f>IF(#REF!=1,#REF!,IF(#REF!=1,#REF!,#REF!))</f>
        <v>#REF!</v>
      </c>
      <c r="N132" s="56" t="e">
        <f t="shared" ref="N132:N134" si="94">G132*M132</f>
        <v>#REF!</v>
      </c>
      <c r="O132" s="56"/>
      <c r="P132" s="293" t="e">
        <f t="shared" ref="P132:P134" si="95">J132+L132+N132</f>
        <v>#REF!</v>
      </c>
      <c r="Q132" s="73"/>
      <c r="R132" s="58"/>
    </row>
    <row r="133" spans="3:18" ht="21.75" customHeight="1" outlineLevel="1">
      <c r="C133" s="258"/>
      <c r="D133" s="259" t="s">
        <v>21</v>
      </c>
      <c r="E133" s="260"/>
      <c r="F133" s="261" t="s">
        <v>182</v>
      </c>
      <c r="G133" s="274">
        <v>4</v>
      </c>
      <c r="H133" s="262" t="s">
        <v>25</v>
      </c>
      <c r="I133" s="60" t="e">
        <f>IF(#REF!=1,#REF!,IF(#REF!=1,#REF!,#REF!))</f>
        <v>#REF!</v>
      </c>
      <c r="J133" s="56" t="e">
        <f t="shared" si="92"/>
        <v>#REF!</v>
      </c>
      <c r="K133" s="60" t="e">
        <f>IF(#REF!=1,#REF!,IF(#REF!=1,#REF!,#REF!))</f>
        <v>#REF!</v>
      </c>
      <c r="L133" s="56" t="e">
        <f t="shared" si="93"/>
        <v>#REF!</v>
      </c>
      <c r="M133" s="56" t="e">
        <f>IF(#REF!=1,#REF!,IF(#REF!=1,#REF!,#REF!))</f>
        <v>#REF!</v>
      </c>
      <c r="N133" s="56" t="e">
        <f t="shared" si="94"/>
        <v>#REF!</v>
      </c>
      <c r="O133" s="56"/>
      <c r="P133" s="293" t="e">
        <f t="shared" si="95"/>
        <v>#REF!</v>
      </c>
      <c r="Q133" s="70"/>
      <c r="R133" s="58"/>
    </row>
    <row r="134" spans="3:18" ht="21.75" customHeight="1">
      <c r="C134" s="272">
        <v>41</v>
      </c>
      <c r="D134" s="260"/>
      <c r="E134" s="260"/>
      <c r="F134" s="261" t="s">
        <v>183</v>
      </c>
      <c r="G134" s="264">
        <v>1</v>
      </c>
      <c r="H134" s="262" t="s">
        <v>25</v>
      </c>
      <c r="I134" s="60" t="e">
        <f>IF(#REF!=1,#REF!,IF(#REF!=1,#REF!,#REF!))</f>
        <v>#REF!</v>
      </c>
      <c r="J134" s="62" t="e">
        <f t="shared" si="92"/>
        <v>#REF!</v>
      </c>
      <c r="K134" s="60" t="e">
        <f>IF(#REF!=1,#REF!,IF(#REF!=1,#REF!,#REF!))</f>
        <v>#REF!</v>
      </c>
      <c r="L134" s="62" t="e">
        <f t="shared" si="93"/>
        <v>#REF!</v>
      </c>
      <c r="M134" s="62" t="e">
        <f>IF(#REF!=1,#REF!,IF(#REF!=1,#REF!,#REF!))</f>
        <v>#REF!</v>
      </c>
      <c r="N134" s="62" t="e">
        <f t="shared" si="94"/>
        <v>#REF!</v>
      </c>
      <c r="O134" s="62"/>
      <c r="P134" s="63" t="e">
        <f t="shared" si="95"/>
        <v>#REF!</v>
      </c>
      <c r="Q134" s="74"/>
      <c r="R134" s="58"/>
    </row>
    <row r="135" spans="3:18" ht="21.75" customHeight="1" outlineLevel="1">
      <c r="C135" s="258"/>
      <c r="D135" s="259" t="s">
        <v>19</v>
      </c>
      <c r="E135" s="260"/>
      <c r="F135" s="261" t="s">
        <v>184</v>
      </c>
      <c r="G135" s="277">
        <v>16</v>
      </c>
      <c r="H135" s="262" t="s">
        <v>25</v>
      </c>
      <c r="I135" s="60" t="e">
        <f>IF(#REF!=1,#REF!,IF(#REF!=1,#REF!,#REF!))</f>
        <v>#REF!</v>
      </c>
      <c r="J135" s="56" t="e">
        <f t="shared" ref="J135" si="96">G135*I135</f>
        <v>#REF!</v>
      </c>
      <c r="K135" s="60" t="e">
        <f>IF(#REF!=1,#REF!,IF(#REF!=1,#REF!,#REF!))</f>
        <v>#REF!</v>
      </c>
      <c r="L135" s="56" t="e">
        <f t="shared" ref="L135" si="97">G135*K135</f>
        <v>#REF!</v>
      </c>
      <c r="M135" s="56" t="e">
        <f>IF(#REF!=1,#REF!,IF(#REF!=1,#REF!,#REF!))</f>
        <v>#REF!</v>
      </c>
      <c r="N135" s="56" t="e">
        <f t="shared" ref="N135" si="98">G135*M135</f>
        <v>#REF!</v>
      </c>
      <c r="O135" s="56"/>
      <c r="P135" s="293" t="e">
        <f t="shared" ref="P135" si="99">J135+L135+N135</f>
        <v>#REF!</v>
      </c>
      <c r="Q135" s="73"/>
      <c r="R135" s="58"/>
    </row>
    <row r="136" spans="3:18" s="43" customFormat="1" ht="21.75" customHeight="1">
      <c r="C136" s="279" t="s">
        <v>185</v>
      </c>
      <c r="D136" s="280"/>
      <c r="E136" s="280"/>
      <c r="F136" s="281"/>
      <c r="G136" s="282"/>
      <c r="H136" s="283"/>
      <c r="I136" s="75"/>
      <c r="J136" s="75"/>
      <c r="K136" s="75"/>
      <c r="L136" s="75"/>
      <c r="M136" s="75"/>
      <c r="N136" s="75"/>
      <c r="O136" s="75"/>
      <c r="P136" s="75"/>
      <c r="Q136" s="76"/>
      <c r="R136" s="42"/>
    </row>
    <row r="137" spans="3:18" ht="21.75" customHeight="1">
      <c r="C137" s="258">
        <v>42</v>
      </c>
      <c r="D137" s="254"/>
      <c r="E137" s="254"/>
      <c r="F137" s="255" t="s">
        <v>186</v>
      </c>
      <c r="G137" s="264">
        <v>1</v>
      </c>
      <c r="H137" s="262" t="s">
        <v>145</v>
      </c>
      <c r="I137" s="77"/>
      <c r="J137" s="77"/>
      <c r="K137" s="77"/>
      <c r="L137" s="77"/>
      <c r="M137" s="77"/>
      <c r="N137" s="77"/>
      <c r="O137" s="77"/>
      <c r="P137" s="77"/>
      <c r="Q137" s="76"/>
    </row>
    <row r="138" spans="3:18" ht="21.75" customHeight="1" outlineLevel="1">
      <c r="C138" s="258"/>
      <c r="D138" s="259" t="s">
        <v>19</v>
      </c>
      <c r="E138" s="260"/>
      <c r="F138" s="261" t="s">
        <v>187</v>
      </c>
      <c r="G138" s="264">
        <v>1</v>
      </c>
      <c r="H138" s="262" t="s">
        <v>25</v>
      </c>
      <c r="I138" s="60" t="e">
        <f>IF(#REF!=1,#REF!,IF(#REF!=1,#REF!,#REF!))</f>
        <v>#REF!</v>
      </c>
      <c r="J138" s="56" t="e">
        <f t="shared" ref="J138:J140" si="100">G138*I138</f>
        <v>#REF!</v>
      </c>
      <c r="K138" s="60" t="e">
        <f>IF(#REF!=1,#REF!,IF(#REF!=1,#REF!,#REF!))</f>
        <v>#REF!</v>
      </c>
      <c r="L138" s="56" t="e">
        <f t="shared" ref="L138:L140" si="101">G138*K138</f>
        <v>#REF!</v>
      </c>
      <c r="M138" s="56" t="e">
        <f>IF(#REF!=1,#REF!,IF(#REF!=1,#REF!,#REF!))</f>
        <v>#REF!</v>
      </c>
      <c r="N138" s="56" t="e">
        <f t="shared" ref="N138:N140" si="102">G138*M138</f>
        <v>#REF!</v>
      </c>
      <c r="O138" s="56"/>
      <c r="P138" s="293" t="e">
        <f t="shared" ref="P138:P140" si="103">J138+L138+N138</f>
        <v>#REF!</v>
      </c>
      <c r="Q138" s="70"/>
    </row>
    <row r="139" spans="3:18" ht="21.75" customHeight="1" outlineLevel="1">
      <c r="C139" s="258"/>
      <c r="D139" s="259" t="s">
        <v>21</v>
      </c>
      <c r="E139" s="260"/>
      <c r="F139" s="261" t="s">
        <v>188</v>
      </c>
      <c r="G139" s="264">
        <v>1</v>
      </c>
      <c r="H139" s="262" t="s">
        <v>25</v>
      </c>
      <c r="I139" s="60" t="e">
        <f>IF(#REF!=1,#REF!,IF(#REF!=1,#REF!,#REF!))</f>
        <v>#REF!</v>
      </c>
      <c r="J139" s="62" t="e">
        <f t="shared" si="100"/>
        <v>#REF!</v>
      </c>
      <c r="K139" s="60" t="e">
        <f>IF(#REF!=1,#REF!,IF(#REF!=1,#REF!,#REF!))</f>
        <v>#REF!</v>
      </c>
      <c r="L139" s="62" t="e">
        <f t="shared" si="101"/>
        <v>#REF!</v>
      </c>
      <c r="M139" s="62" t="e">
        <f>IF(#REF!=1,#REF!,IF(#REF!=1,#REF!,#REF!))</f>
        <v>#REF!</v>
      </c>
      <c r="N139" s="62" t="e">
        <f t="shared" si="102"/>
        <v>#REF!</v>
      </c>
      <c r="O139" s="56"/>
      <c r="P139" s="293" t="e">
        <f t="shared" si="103"/>
        <v>#REF!</v>
      </c>
      <c r="Q139" s="70"/>
    </row>
    <row r="140" spans="3:18" ht="21.75" customHeight="1" outlineLevel="1">
      <c r="C140" s="258"/>
      <c r="D140" s="259" t="s">
        <v>36</v>
      </c>
      <c r="E140" s="260"/>
      <c r="F140" s="261" t="s">
        <v>189</v>
      </c>
      <c r="G140" s="264">
        <v>5</v>
      </c>
      <c r="H140" s="262" t="s">
        <v>25</v>
      </c>
      <c r="I140" s="60" t="e">
        <f>IF(#REF!=1,#REF!,IF(#REF!=1,#REF!,#REF!))</f>
        <v>#REF!</v>
      </c>
      <c r="J140" s="56" t="e">
        <f t="shared" si="100"/>
        <v>#REF!</v>
      </c>
      <c r="K140" s="60" t="e">
        <f>IF(#REF!=1,#REF!,IF(#REF!=1,#REF!,#REF!))</f>
        <v>#REF!</v>
      </c>
      <c r="L140" s="56" t="e">
        <f t="shared" si="101"/>
        <v>#REF!</v>
      </c>
      <c r="M140" s="56" t="e">
        <f>IF(#REF!=1,#REF!,IF(#REF!=1,#REF!,#REF!))</f>
        <v>#REF!</v>
      </c>
      <c r="N140" s="56" t="e">
        <f t="shared" si="102"/>
        <v>#REF!</v>
      </c>
      <c r="O140" s="56"/>
      <c r="P140" s="293" t="e">
        <f t="shared" si="103"/>
        <v>#REF!</v>
      </c>
      <c r="Q140" s="70"/>
    </row>
    <row r="141" spans="3:18" ht="21.75" customHeight="1">
      <c r="C141" s="253">
        <v>43</v>
      </c>
      <c r="D141" s="260"/>
      <c r="E141" s="260"/>
      <c r="F141" s="273" t="s">
        <v>190</v>
      </c>
      <c r="G141" s="264">
        <v>1</v>
      </c>
      <c r="H141" s="262" t="s">
        <v>145</v>
      </c>
      <c r="I141" s="59"/>
      <c r="J141" s="59"/>
      <c r="K141" s="59"/>
      <c r="L141" s="59"/>
      <c r="M141" s="59"/>
      <c r="N141" s="59"/>
      <c r="O141" s="59"/>
      <c r="P141" s="59"/>
      <c r="Q141" s="70"/>
    </row>
    <row r="142" spans="3:18" ht="21.75" customHeight="1" outlineLevel="1">
      <c r="C142" s="258"/>
      <c r="D142" s="259" t="s">
        <v>19</v>
      </c>
      <c r="E142" s="260"/>
      <c r="F142" s="261" t="s">
        <v>191</v>
      </c>
      <c r="G142" s="264">
        <v>4</v>
      </c>
      <c r="H142" s="262" t="s">
        <v>25</v>
      </c>
      <c r="I142" s="60" t="e">
        <f>IF(#REF!=1,#REF!,IF(#REF!=1,#REF!,#REF!))</f>
        <v>#REF!</v>
      </c>
      <c r="J142" s="56" t="e">
        <f t="shared" ref="J142:J147" si="104">G142*I142</f>
        <v>#REF!</v>
      </c>
      <c r="K142" s="60" t="e">
        <f>IF(#REF!=1,#REF!,IF(#REF!=1,#REF!,#REF!))</f>
        <v>#REF!</v>
      </c>
      <c r="L142" s="56" t="e">
        <f t="shared" ref="L142:L147" si="105">G142*K142</f>
        <v>#REF!</v>
      </c>
      <c r="M142" s="56" t="e">
        <f>IF(#REF!=1,#REF!,IF(#REF!=1,#REF!,#REF!))</f>
        <v>#REF!</v>
      </c>
      <c r="N142" s="56" t="e">
        <f t="shared" ref="N142:N147" si="106">G142*M142</f>
        <v>#REF!</v>
      </c>
      <c r="O142" s="56"/>
      <c r="P142" s="293" t="e">
        <f t="shared" ref="P142:P147" si="107">J142+L142+N142</f>
        <v>#REF!</v>
      </c>
      <c r="Q142" s="70"/>
    </row>
    <row r="143" spans="3:18" ht="21.75" customHeight="1" outlineLevel="1">
      <c r="C143" s="258"/>
      <c r="D143" s="259" t="s">
        <v>21</v>
      </c>
      <c r="E143" s="263"/>
      <c r="F143" s="261" t="s">
        <v>192</v>
      </c>
      <c r="G143" s="264">
        <v>2</v>
      </c>
      <c r="H143" s="262" t="s">
        <v>25</v>
      </c>
      <c r="I143" s="60" t="e">
        <f>IF(#REF!=1,#REF!,IF(#REF!=1,#REF!,#REF!))</f>
        <v>#REF!</v>
      </c>
      <c r="J143" s="56" t="e">
        <f t="shared" si="104"/>
        <v>#REF!</v>
      </c>
      <c r="K143" s="60" t="e">
        <f>IF(#REF!=1,#REF!,IF(#REF!=1,#REF!,#REF!))</f>
        <v>#REF!</v>
      </c>
      <c r="L143" s="56" t="e">
        <f t="shared" si="105"/>
        <v>#REF!</v>
      </c>
      <c r="M143" s="56" t="e">
        <f>IF(#REF!=1,#REF!,IF(#REF!=1,#REF!,#REF!))</f>
        <v>#REF!</v>
      </c>
      <c r="N143" s="56" t="e">
        <f t="shared" si="106"/>
        <v>#REF!</v>
      </c>
      <c r="O143" s="56"/>
      <c r="P143" s="293" t="e">
        <f t="shared" si="107"/>
        <v>#REF!</v>
      </c>
      <c r="Q143" s="70"/>
    </row>
    <row r="144" spans="3:18" ht="21.75" customHeight="1" outlineLevel="1">
      <c r="C144" s="258"/>
      <c r="D144" s="259" t="s">
        <v>36</v>
      </c>
      <c r="E144" s="263"/>
      <c r="F144" s="261" t="s">
        <v>193</v>
      </c>
      <c r="G144" s="264">
        <v>2</v>
      </c>
      <c r="H144" s="262" t="s">
        <v>25</v>
      </c>
      <c r="I144" s="60" t="e">
        <f>IF(#REF!=1,#REF!,IF(#REF!=1,#REF!,#REF!))</f>
        <v>#REF!</v>
      </c>
      <c r="J144" s="56" t="e">
        <f t="shared" si="104"/>
        <v>#REF!</v>
      </c>
      <c r="K144" s="60" t="e">
        <f>IF(#REF!=1,#REF!,IF(#REF!=1,#REF!,#REF!))</f>
        <v>#REF!</v>
      </c>
      <c r="L144" s="56" t="e">
        <f t="shared" si="105"/>
        <v>#REF!</v>
      </c>
      <c r="M144" s="56" t="e">
        <f>IF(#REF!=1,#REF!,IF(#REF!=1,#REF!,#REF!))</f>
        <v>#REF!</v>
      </c>
      <c r="N144" s="56" t="e">
        <f t="shared" si="106"/>
        <v>#REF!</v>
      </c>
      <c r="O144" s="56"/>
      <c r="P144" s="293" t="e">
        <f t="shared" si="107"/>
        <v>#REF!</v>
      </c>
      <c r="Q144" s="70"/>
    </row>
    <row r="145" spans="3:17" ht="21.75" customHeight="1" outlineLevel="1">
      <c r="C145" s="258"/>
      <c r="D145" s="259" t="s">
        <v>143</v>
      </c>
      <c r="E145" s="260"/>
      <c r="F145" s="261" t="s">
        <v>194</v>
      </c>
      <c r="G145" s="264">
        <v>28</v>
      </c>
      <c r="H145" s="262" t="s">
        <v>25</v>
      </c>
      <c r="I145" s="60" t="e">
        <f>IF(#REF!=1,#REF!,IF(#REF!=1,#REF!,#REF!))</f>
        <v>#REF!</v>
      </c>
      <c r="J145" s="56" t="e">
        <f t="shared" si="104"/>
        <v>#REF!</v>
      </c>
      <c r="K145" s="60" t="e">
        <f>IF(#REF!=1,#REF!,IF(#REF!=1,#REF!,#REF!))</f>
        <v>#REF!</v>
      </c>
      <c r="L145" s="56" t="e">
        <f t="shared" si="105"/>
        <v>#REF!</v>
      </c>
      <c r="M145" s="56" t="e">
        <f>IF(#REF!=1,#REF!,IF(#REF!=1,#REF!,#REF!))</f>
        <v>#REF!</v>
      </c>
      <c r="N145" s="56" t="e">
        <f t="shared" si="106"/>
        <v>#REF!</v>
      </c>
      <c r="O145" s="56"/>
      <c r="P145" s="293" t="e">
        <f t="shared" si="107"/>
        <v>#REF!</v>
      </c>
      <c r="Q145" s="70"/>
    </row>
    <row r="146" spans="3:17" ht="21.75" customHeight="1" outlineLevel="1">
      <c r="C146" s="258"/>
      <c r="D146" s="259" t="s">
        <v>160</v>
      </c>
      <c r="E146" s="260"/>
      <c r="F146" s="261" t="s">
        <v>195</v>
      </c>
      <c r="G146" s="264">
        <v>2</v>
      </c>
      <c r="H146" s="262" t="s">
        <v>25</v>
      </c>
      <c r="I146" s="60" t="e">
        <f>IF(#REF!=1,#REF!,IF(#REF!=1,#REF!,#REF!))</f>
        <v>#REF!</v>
      </c>
      <c r="J146" s="56" t="e">
        <f t="shared" si="104"/>
        <v>#REF!</v>
      </c>
      <c r="K146" s="60" t="e">
        <f>IF(#REF!=1,#REF!,IF(#REF!=1,#REF!,#REF!))</f>
        <v>#REF!</v>
      </c>
      <c r="L146" s="56" t="e">
        <f t="shared" si="105"/>
        <v>#REF!</v>
      </c>
      <c r="M146" s="56" t="e">
        <f>IF(#REF!=1,#REF!,IF(#REF!=1,#REF!,#REF!))</f>
        <v>#REF!</v>
      </c>
      <c r="N146" s="56" t="e">
        <f t="shared" si="106"/>
        <v>#REF!</v>
      </c>
      <c r="O146" s="56"/>
      <c r="P146" s="293" t="e">
        <f t="shared" si="107"/>
        <v>#REF!</v>
      </c>
      <c r="Q146" s="70"/>
    </row>
    <row r="147" spans="3:17" ht="21.75" customHeight="1" outlineLevel="1">
      <c r="C147" s="258"/>
      <c r="D147" s="259" t="s">
        <v>162</v>
      </c>
      <c r="E147" s="263"/>
      <c r="F147" s="261" t="s">
        <v>196</v>
      </c>
      <c r="G147" s="264">
        <v>2</v>
      </c>
      <c r="H147" s="262" t="s">
        <v>25</v>
      </c>
      <c r="I147" s="60" t="e">
        <f>IF(#REF!=1,#REF!,IF(#REF!=1,#REF!,#REF!))</f>
        <v>#REF!</v>
      </c>
      <c r="J147" s="56" t="e">
        <f t="shared" si="104"/>
        <v>#REF!</v>
      </c>
      <c r="K147" s="60" t="e">
        <f>IF(#REF!=1,#REF!,IF(#REF!=1,#REF!,#REF!))</f>
        <v>#REF!</v>
      </c>
      <c r="L147" s="56" t="e">
        <f t="shared" si="105"/>
        <v>#REF!</v>
      </c>
      <c r="M147" s="56" t="e">
        <f>IF(#REF!=1,#REF!,IF(#REF!=1,#REF!,#REF!))</f>
        <v>#REF!</v>
      </c>
      <c r="N147" s="56" t="e">
        <f t="shared" si="106"/>
        <v>#REF!</v>
      </c>
      <c r="O147" s="56"/>
      <c r="P147" s="293" t="e">
        <f t="shared" si="107"/>
        <v>#REF!</v>
      </c>
      <c r="Q147" s="70"/>
    </row>
    <row r="148" spans="3:17" ht="21.75" customHeight="1">
      <c r="C148" s="253">
        <v>44</v>
      </c>
      <c r="D148" s="260"/>
      <c r="E148" s="260"/>
      <c r="F148" s="273" t="s">
        <v>197</v>
      </c>
      <c r="G148" s="264">
        <v>1</v>
      </c>
      <c r="H148" s="262" t="s">
        <v>145</v>
      </c>
      <c r="I148" s="59"/>
      <c r="J148" s="59"/>
      <c r="K148" s="59"/>
      <c r="L148" s="59"/>
      <c r="M148" s="59"/>
      <c r="N148" s="59"/>
      <c r="O148" s="59"/>
      <c r="P148" s="59"/>
      <c r="Q148" s="70"/>
    </row>
    <row r="149" spans="3:17" ht="21.75" customHeight="1" outlineLevel="1">
      <c r="C149" s="258"/>
      <c r="D149" s="259" t="s">
        <v>19</v>
      </c>
      <c r="E149" s="260"/>
      <c r="F149" s="261" t="s">
        <v>198</v>
      </c>
      <c r="G149" s="264">
        <v>5</v>
      </c>
      <c r="H149" s="262" t="s">
        <v>25</v>
      </c>
      <c r="I149" s="60" t="e">
        <f>IF(#REF!=1,#REF!,IF(#REF!=1,#REF!,#REF!))</f>
        <v>#REF!</v>
      </c>
      <c r="J149" s="56" t="e">
        <f t="shared" ref="J149:J156" si="108">G149*I149</f>
        <v>#REF!</v>
      </c>
      <c r="K149" s="60" t="e">
        <f>IF(#REF!=1,#REF!,IF(#REF!=1,#REF!,#REF!))</f>
        <v>#REF!</v>
      </c>
      <c r="L149" s="56" t="e">
        <f t="shared" ref="L149:L156" si="109">G149*K149</f>
        <v>#REF!</v>
      </c>
      <c r="M149" s="56" t="e">
        <f>IF(#REF!=1,#REF!,IF(#REF!=1,#REF!,#REF!))</f>
        <v>#REF!</v>
      </c>
      <c r="N149" s="56" t="e">
        <f t="shared" ref="N149:N156" si="110">G149*M149</f>
        <v>#REF!</v>
      </c>
      <c r="O149" s="56"/>
      <c r="P149" s="293" t="e">
        <f t="shared" ref="P149:P156" si="111">J149+L149+N149</f>
        <v>#REF!</v>
      </c>
      <c r="Q149" s="70"/>
    </row>
    <row r="150" spans="3:17" ht="21.75" customHeight="1" outlineLevel="1">
      <c r="C150" s="258"/>
      <c r="D150" s="259" t="s">
        <v>21</v>
      </c>
      <c r="E150" s="263"/>
      <c r="F150" s="261" t="s">
        <v>199</v>
      </c>
      <c r="G150" s="264">
        <v>5</v>
      </c>
      <c r="H150" s="262" t="s">
        <v>25</v>
      </c>
      <c r="I150" s="60" t="e">
        <f>IF(#REF!=1,#REF!,IF(#REF!=1,#REF!,#REF!))</f>
        <v>#REF!</v>
      </c>
      <c r="J150" s="56" t="e">
        <f t="shared" si="108"/>
        <v>#REF!</v>
      </c>
      <c r="K150" s="60" t="e">
        <f>IF(#REF!=1,#REF!,IF(#REF!=1,#REF!,#REF!))</f>
        <v>#REF!</v>
      </c>
      <c r="L150" s="56" t="e">
        <f t="shared" si="109"/>
        <v>#REF!</v>
      </c>
      <c r="M150" s="56" t="e">
        <f>IF(#REF!=1,#REF!,IF(#REF!=1,#REF!,#REF!))</f>
        <v>#REF!</v>
      </c>
      <c r="N150" s="56" t="e">
        <f t="shared" si="110"/>
        <v>#REF!</v>
      </c>
      <c r="O150" s="56"/>
      <c r="P150" s="293" t="e">
        <f t="shared" si="111"/>
        <v>#REF!</v>
      </c>
      <c r="Q150" s="70"/>
    </row>
    <row r="151" spans="3:17" ht="21.75" customHeight="1" outlineLevel="1">
      <c r="C151" s="258"/>
      <c r="D151" s="259" t="s">
        <v>36</v>
      </c>
      <c r="E151" s="260"/>
      <c r="F151" s="261" t="s">
        <v>200</v>
      </c>
      <c r="G151" s="264">
        <v>13</v>
      </c>
      <c r="H151" s="262" t="s">
        <v>25</v>
      </c>
      <c r="I151" s="60" t="e">
        <f>IF(#REF!=1,#REF!,IF(#REF!=1,#REF!,#REF!))</f>
        <v>#REF!</v>
      </c>
      <c r="J151" s="56" t="e">
        <f t="shared" si="108"/>
        <v>#REF!</v>
      </c>
      <c r="K151" s="60" t="e">
        <f>IF(#REF!=1,#REF!,IF(#REF!=1,#REF!,#REF!))</f>
        <v>#REF!</v>
      </c>
      <c r="L151" s="56" t="e">
        <f t="shared" si="109"/>
        <v>#REF!</v>
      </c>
      <c r="M151" s="56" t="e">
        <f>IF(#REF!=1,#REF!,IF(#REF!=1,#REF!,#REF!))</f>
        <v>#REF!</v>
      </c>
      <c r="N151" s="56" t="e">
        <f t="shared" si="110"/>
        <v>#REF!</v>
      </c>
      <c r="O151" s="56"/>
      <c r="P151" s="293" t="e">
        <f t="shared" si="111"/>
        <v>#REF!</v>
      </c>
      <c r="Q151" s="70"/>
    </row>
    <row r="152" spans="3:17" ht="21.75" customHeight="1" outlineLevel="1">
      <c r="C152" s="258"/>
      <c r="D152" s="259" t="s">
        <v>143</v>
      </c>
      <c r="E152" s="260"/>
      <c r="F152" s="261" t="s">
        <v>201</v>
      </c>
      <c r="G152" s="264">
        <v>39</v>
      </c>
      <c r="H152" s="262" t="s">
        <v>25</v>
      </c>
      <c r="I152" s="60" t="e">
        <f>IF(#REF!=1,#REF!,IF(#REF!=1,#REF!,#REF!))</f>
        <v>#REF!</v>
      </c>
      <c r="J152" s="56" t="e">
        <f t="shared" si="108"/>
        <v>#REF!</v>
      </c>
      <c r="K152" s="60" t="e">
        <f>IF(#REF!=1,#REF!,IF(#REF!=1,#REF!,#REF!))</f>
        <v>#REF!</v>
      </c>
      <c r="L152" s="56" t="e">
        <f t="shared" si="109"/>
        <v>#REF!</v>
      </c>
      <c r="M152" s="56" t="e">
        <f>IF(#REF!=1,#REF!,IF(#REF!=1,#REF!,#REF!))</f>
        <v>#REF!</v>
      </c>
      <c r="N152" s="56" t="e">
        <f t="shared" si="110"/>
        <v>#REF!</v>
      </c>
      <c r="O152" s="56"/>
      <c r="P152" s="293" t="e">
        <f t="shared" si="111"/>
        <v>#REF!</v>
      </c>
      <c r="Q152" s="70"/>
    </row>
    <row r="153" spans="3:17" ht="21.75" customHeight="1" outlineLevel="1">
      <c r="C153" s="258"/>
      <c r="D153" s="259" t="s">
        <v>160</v>
      </c>
      <c r="E153" s="260"/>
      <c r="F153" s="261" t="s">
        <v>199</v>
      </c>
      <c r="G153" s="264">
        <v>19</v>
      </c>
      <c r="H153" s="262" t="s">
        <v>25</v>
      </c>
      <c r="I153" s="60" t="e">
        <f>IF(#REF!=1,#REF!,IF(#REF!=1,#REF!,#REF!))</f>
        <v>#REF!</v>
      </c>
      <c r="J153" s="56" t="e">
        <f t="shared" si="108"/>
        <v>#REF!</v>
      </c>
      <c r="K153" s="60" t="e">
        <f>IF(#REF!=1,#REF!,IF(#REF!=1,#REF!,#REF!))</f>
        <v>#REF!</v>
      </c>
      <c r="L153" s="56" t="e">
        <f t="shared" si="109"/>
        <v>#REF!</v>
      </c>
      <c r="M153" s="56" t="e">
        <f>IF(#REF!=1,#REF!,IF(#REF!=1,#REF!,#REF!))</f>
        <v>#REF!</v>
      </c>
      <c r="N153" s="56" t="e">
        <f t="shared" si="110"/>
        <v>#REF!</v>
      </c>
      <c r="O153" s="56"/>
      <c r="P153" s="293" t="e">
        <f t="shared" si="111"/>
        <v>#REF!</v>
      </c>
      <c r="Q153" s="70"/>
    </row>
    <row r="154" spans="3:17" ht="30.05" customHeight="1" outlineLevel="1">
      <c r="C154" s="258"/>
      <c r="D154" s="259" t="s">
        <v>162</v>
      </c>
      <c r="E154" s="263"/>
      <c r="F154" s="261" t="s">
        <v>202</v>
      </c>
      <c r="G154" s="264">
        <v>95</v>
      </c>
      <c r="H154" s="262" t="s">
        <v>25</v>
      </c>
      <c r="I154" s="60" t="e">
        <f>IF(#REF!=1,#REF!,IF(#REF!=1,#REF!,#REF!))</f>
        <v>#REF!</v>
      </c>
      <c r="J154" s="56" t="e">
        <f t="shared" si="108"/>
        <v>#REF!</v>
      </c>
      <c r="K154" s="60" t="e">
        <f>IF(#REF!=1,#REF!,IF(#REF!=1,#REF!,#REF!))</f>
        <v>#REF!</v>
      </c>
      <c r="L154" s="56" t="e">
        <f t="shared" si="109"/>
        <v>#REF!</v>
      </c>
      <c r="M154" s="56" t="e">
        <f>IF(#REF!=1,#REF!,IF(#REF!=1,#REF!,#REF!))</f>
        <v>#REF!</v>
      </c>
      <c r="N154" s="56" t="e">
        <f t="shared" si="110"/>
        <v>#REF!</v>
      </c>
      <c r="O154" s="56"/>
      <c r="P154" s="293" t="e">
        <f t="shared" si="111"/>
        <v>#REF!</v>
      </c>
      <c r="Q154" s="70" t="s">
        <v>203</v>
      </c>
    </row>
    <row r="155" spans="3:17" ht="27.1" customHeight="1" outlineLevel="1">
      <c r="C155" s="258"/>
      <c r="D155" s="259" t="s">
        <v>164</v>
      </c>
      <c r="E155" s="260"/>
      <c r="F155" s="261" t="s">
        <v>204</v>
      </c>
      <c r="G155" s="264">
        <v>175</v>
      </c>
      <c r="H155" s="262" t="s">
        <v>25</v>
      </c>
      <c r="I155" s="60" t="e">
        <f>IF(#REF!=1,#REF!,IF(#REF!=1,#REF!,#REF!))</f>
        <v>#REF!</v>
      </c>
      <c r="J155" s="56" t="e">
        <f t="shared" si="108"/>
        <v>#REF!</v>
      </c>
      <c r="K155" s="60" t="e">
        <f>IF(#REF!=1,#REF!,IF(#REF!=1,#REF!,#REF!))</f>
        <v>#REF!</v>
      </c>
      <c r="L155" s="56" t="e">
        <f t="shared" si="109"/>
        <v>#REF!</v>
      </c>
      <c r="M155" s="56" t="e">
        <f>IF(#REF!=1,#REF!,IF(#REF!=1,#REF!,#REF!))</f>
        <v>#REF!</v>
      </c>
      <c r="N155" s="56" t="e">
        <f t="shared" si="110"/>
        <v>#REF!</v>
      </c>
      <c r="O155" s="56"/>
      <c r="P155" s="293" t="e">
        <f t="shared" si="111"/>
        <v>#REF!</v>
      </c>
      <c r="Q155" s="70" t="s">
        <v>595</v>
      </c>
    </row>
    <row r="156" spans="3:17" ht="41.45" customHeight="1" outlineLevel="1">
      <c r="C156" s="258"/>
      <c r="D156" s="259" t="s">
        <v>166</v>
      </c>
      <c r="E156" s="260"/>
      <c r="F156" s="261" t="s">
        <v>205</v>
      </c>
      <c r="G156" s="264">
        <v>6</v>
      </c>
      <c r="H156" s="262" t="s">
        <v>25</v>
      </c>
      <c r="I156" s="60" t="e">
        <f>IF(#REF!=1,#REF!,IF(#REF!=1,#REF!,#REF!))</f>
        <v>#REF!</v>
      </c>
      <c r="J156" s="56" t="e">
        <f t="shared" si="108"/>
        <v>#REF!</v>
      </c>
      <c r="K156" s="60" t="e">
        <f>IF(#REF!=1,#REF!,IF(#REF!=1,#REF!,#REF!))</f>
        <v>#REF!</v>
      </c>
      <c r="L156" s="56" t="e">
        <f t="shared" si="109"/>
        <v>#REF!</v>
      </c>
      <c r="M156" s="56" t="e">
        <f>IF(#REF!=1,#REF!,IF(#REF!=1,#REF!,#REF!))</f>
        <v>#REF!</v>
      </c>
      <c r="N156" s="56" t="e">
        <f t="shared" si="110"/>
        <v>#REF!</v>
      </c>
      <c r="O156" s="56"/>
      <c r="P156" s="293" t="e">
        <f t="shared" si="111"/>
        <v>#REF!</v>
      </c>
      <c r="Q156" s="70"/>
    </row>
    <row r="157" spans="3:17" ht="22.55" customHeight="1">
      <c r="C157" s="253">
        <v>45</v>
      </c>
      <c r="D157" s="260"/>
      <c r="E157" s="260"/>
      <c r="F157" s="270" t="s">
        <v>206</v>
      </c>
      <c r="G157" s="264">
        <v>1</v>
      </c>
      <c r="H157" s="262" t="s">
        <v>145</v>
      </c>
      <c r="I157" s="59"/>
      <c r="J157" s="59"/>
      <c r="K157" s="59"/>
      <c r="L157" s="59"/>
      <c r="M157" s="59"/>
      <c r="N157" s="59"/>
      <c r="O157" s="59"/>
      <c r="P157" s="59"/>
      <c r="Q157" s="70"/>
    </row>
    <row r="158" spans="3:17" ht="30.6" customHeight="1" outlineLevel="1">
      <c r="C158" s="276"/>
      <c r="D158" s="268" t="s">
        <v>19</v>
      </c>
      <c r="E158" s="260"/>
      <c r="F158" s="261" t="s">
        <v>207</v>
      </c>
      <c r="G158" s="264">
        <v>210</v>
      </c>
      <c r="H158" s="262" t="s">
        <v>25</v>
      </c>
      <c r="I158" s="60" t="e">
        <f>IF(#REF!=1,#REF!,IF(#REF!=1,#REF!,#REF!))</f>
        <v>#REF!</v>
      </c>
      <c r="J158" s="62" t="e">
        <f t="shared" ref="J158" si="112">G158*I158</f>
        <v>#REF!</v>
      </c>
      <c r="K158" s="60" t="e">
        <f>IF(#REF!=1,#REF!,IF(#REF!=1,#REF!,#REF!))</f>
        <v>#REF!</v>
      </c>
      <c r="L158" s="62" t="e">
        <f t="shared" ref="L158" si="113">G158*K158</f>
        <v>#REF!</v>
      </c>
      <c r="M158" s="62" t="e">
        <f>IF(#REF!=1,#REF!,IF(#REF!=1,#REF!,#REF!))</f>
        <v>#REF!</v>
      </c>
      <c r="N158" s="62" t="e">
        <f t="shared" ref="N158" si="114">G158*M158</f>
        <v>#REF!</v>
      </c>
      <c r="O158" s="62"/>
      <c r="P158" s="63" t="e">
        <f t="shared" ref="P158" si="115">J158+L158+N158</f>
        <v>#REF!</v>
      </c>
      <c r="Q158" s="70"/>
    </row>
    <row r="159" spans="3:17" ht="43.55" customHeight="1">
      <c r="C159" s="253">
        <v>46</v>
      </c>
      <c r="D159" s="260"/>
      <c r="E159" s="260"/>
      <c r="F159" s="273" t="s">
        <v>208</v>
      </c>
      <c r="G159" s="264">
        <v>1</v>
      </c>
      <c r="H159" s="262" t="s">
        <v>145</v>
      </c>
      <c r="I159" s="59"/>
      <c r="J159" s="59"/>
      <c r="K159" s="59"/>
      <c r="L159" s="59"/>
      <c r="M159" s="59"/>
      <c r="N159" s="59"/>
      <c r="O159" s="59"/>
      <c r="P159" s="59"/>
      <c r="Q159" s="70"/>
    </row>
    <row r="160" spans="3:17" ht="21.75" customHeight="1" outlineLevel="1">
      <c r="C160" s="258"/>
      <c r="D160" s="259" t="s">
        <v>19</v>
      </c>
      <c r="E160" s="260"/>
      <c r="F160" s="261" t="s">
        <v>209</v>
      </c>
      <c r="G160" s="264">
        <v>1</v>
      </c>
      <c r="H160" s="262" t="s">
        <v>25</v>
      </c>
      <c r="I160" s="60" t="e">
        <f>IF(#REF!=1,#REF!,IF(#REF!=1,#REF!,#REF!))</f>
        <v>#REF!</v>
      </c>
      <c r="J160" s="56" t="e">
        <f t="shared" ref="J160:J165" si="116">G160*I160</f>
        <v>#REF!</v>
      </c>
      <c r="K160" s="60" t="e">
        <f>IF(#REF!=1,#REF!,IF(#REF!=1,#REF!,#REF!))</f>
        <v>#REF!</v>
      </c>
      <c r="L160" s="56" t="e">
        <f t="shared" ref="L160:L165" si="117">G160*K160</f>
        <v>#REF!</v>
      </c>
      <c r="M160" s="56" t="e">
        <f>IF(#REF!=1,#REF!,IF(#REF!=1,#REF!,#REF!))</f>
        <v>#REF!</v>
      </c>
      <c r="N160" s="56" t="e">
        <f t="shared" ref="N160:N165" si="118">G160*M160</f>
        <v>#REF!</v>
      </c>
      <c r="O160" s="56"/>
      <c r="P160" s="293" t="e">
        <f t="shared" ref="P160:P165" si="119">J160+L160+N160</f>
        <v>#REF!</v>
      </c>
      <c r="Q160" s="70"/>
    </row>
    <row r="161" spans="3:18" ht="21.75" customHeight="1" outlineLevel="1">
      <c r="C161" s="258"/>
      <c r="D161" s="259" t="s">
        <v>21</v>
      </c>
      <c r="E161" s="263"/>
      <c r="F161" s="261" t="s">
        <v>210</v>
      </c>
      <c r="G161" s="264">
        <v>1</v>
      </c>
      <c r="H161" s="262" t="s">
        <v>25</v>
      </c>
      <c r="I161" s="60" t="e">
        <f>IF(#REF!=1,#REF!,IF(#REF!=1,#REF!,#REF!))</f>
        <v>#REF!</v>
      </c>
      <c r="J161" s="56" t="e">
        <f t="shared" si="116"/>
        <v>#REF!</v>
      </c>
      <c r="K161" s="60" t="e">
        <f>IF(#REF!=1,#REF!,IF(#REF!=1,#REF!,#REF!))</f>
        <v>#REF!</v>
      </c>
      <c r="L161" s="56" t="e">
        <f t="shared" si="117"/>
        <v>#REF!</v>
      </c>
      <c r="M161" s="56" t="e">
        <f>IF(#REF!=1,#REF!,IF(#REF!=1,#REF!,#REF!))</f>
        <v>#REF!</v>
      </c>
      <c r="N161" s="56" t="e">
        <f t="shared" si="118"/>
        <v>#REF!</v>
      </c>
      <c r="O161" s="56"/>
      <c r="P161" s="293" t="e">
        <f t="shared" si="119"/>
        <v>#REF!</v>
      </c>
      <c r="Q161" s="70"/>
    </row>
    <row r="162" spans="3:18" ht="21.75" customHeight="1" outlineLevel="1">
      <c r="C162" s="258"/>
      <c r="D162" s="259" t="s">
        <v>36</v>
      </c>
      <c r="E162" s="260"/>
      <c r="F162" s="261" t="s">
        <v>211</v>
      </c>
      <c r="G162" s="264">
        <v>1</v>
      </c>
      <c r="H162" s="262" t="s">
        <v>25</v>
      </c>
      <c r="I162" s="60" t="e">
        <f>IF(#REF!=1,#REF!,IF(#REF!=1,#REF!,#REF!))</f>
        <v>#REF!</v>
      </c>
      <c r="J162" s="56" t="e">
        <f t="shared" si="116"/>
        <v>#REF!</v>
      </c>
      <c r="K162" s="60" t="e">
        <f>IF(#REF!=1,#REF!,IF(#REF!=1,#REF!,#REF!))</f>
        <v>#REF!</v>
      </c>
      <c r="L162" s="56" t="e">
        <f t="shared" si="117"/>
        <v>#REF!</v>
      </c>
      <c r="M162" s="56" t="e">
        <f>IF(#REF!=1,#REF!,IF(#REF!=1,#REF!,#REF!))</f>
        <v>#REF!</v>
      </c>
      <c r="N162" s="56" t="e">
        <f t="shared" si="118"/>
        <v>#REF!</v>
      </c>
      <c r="O162" s="56"/>
      <c r="P162" s="293" t="e">
        <f t="shared" si="119"/>
        <v>#REF!</v>
      </c>
      <c r="Q162" s="70"/>
    </row>
    <row r="163" spans="3:18" ht="21.75" customHeight="1" outlineLevel="1">
      <c r="C163" s="258"/>
      <c r="D163" s="259" t="s">
        <v>143</v>
      </c>
      <c r="E163" s="260"/>
      <c r="F163" s="261" t="s">
        <v>212</v>
      </c>
      <c r="G163" s="264">
        <v>2</v>
      </c>
      <c r="H163" s="262" t="s">
        <v>25</v>
      </c>
      <c r="I163" s="60" t="e">
        <f>IF(#REF!=1,#REF!,IF(#REF!=1,#REF!,#REF!))</f>
        <v>#REF!</v>
      </c>
      <c r="J163" s="56" t="e">
        <f t="shared" si="116"/>
        <v>#REF!</v>
      </c>
      <c r="K163" s="60" t="e">
        <f>IF(#REF!=1,#REF!,IF(#REF!=1,#REF!,#REF!))</f>
        <v>#REF!</v>
      </c>
      <c r="L163" s="56" t="e">
        <f t="shared" si="117"/>
        <v>#REF!</v>
      </c>
      <c r="M163" s="56" t="e">
        <f>IF(#REF!=1,#REF!,IF(#REF!=1,#REF!,#REF!))</f>
        <v>#REF!</v>
      </c>
      <c r="N163" s="56" t="e">
        <f t="shared" si="118"/>
        <v>#REF!</v>
      </c>
      <c r="O163" s="56"/>
      <c r="P163" s="293" t="e">
        <f t="shared" si="119"/>
        <v>#REF!</v>
      </c>
      <c r="Q163" s="70"/>
    </row>
    <row r="164" spans="3:18" ht="21.75" customHeight="1" outlineLevel="1">
      <c r="C164" s="258"/>
      <c r="D164" s="259" t="s">
        <v>213</v>
      </c>
      <c r="E164" s="260"/>
      <c r="F164" s="261" t="s">
        <v>214</v>
      </c>
      <c r="G164" s="264">
        <v>2</v>
      </c>
      <c r="H164" s="262" t="s">
        <v>25</v>
      </c>
      <c r="I164" s="60" t="e">
        <f>IF(#REF!=1,#REF!,IF(#REF!=1,#REF!,#REF!))</f>
        <v>#REF!</v>
      </c>
      <c r="J164" s="56" t="e">
        <f t="shared" si="116"/>
        <v>#REF!</v>
      </c>
      <c r="K164" s="60" t="e">
        <f>IF(#REF!=1,#REF!,IF(#REF!=1,#REF!,#REF!))</f>
        <v>#REF!</v>
      </c>
      <c r="L164" s="56" t="e">
        <f t="shared" si="117"/>
        <v>#REF!</v>
      </c>
      <c r="M164" s="56" t="e">
        <f>IF(#REF!=1,#REF!,IF(#REF!=1,#REF!,#REF!))</f>
        <v>#REF!</v>
      </c>
      <c r="N164" s="56" t="e">
        <f t="shared" si="118"/>
        <v>#REF!</v>
      </c>
      <c r="O164" s="56"/>
      <c r="P164" s="293" t="e">
        <f t="shared" si="119"/>
        <v>#REF!</v>
      </c>
      <c r="Q164" s="70"/>
    </row>
    <row r="165" spans="3:18" ht="21.75" customHeight="1" outlineLevel="1">
      <c r="C165" s="258"/>
      <c r="D165" s="259" t="s">
        <v>215</v>
      </c>
      <c r="E165" s="260"/>
      <c r="F165" s="261" t="s">
        <v>216</v>
      </c>
      <c r="G165" s="264">
        <v>1</v>
      </c>
      <c r="H165" s="262" t="s">
        <v>25</v>
      </c>
      <c r="I165" s="60" t="e">
        <f>IF(#REF!=1,#REF!,IF(#REF!=1,#REF!,#REF!))</f>
        <v>#REF!</v>
      </c>
      <c r="J165" s="56" t="e">
        <f t="shared" si="116"/>
        <v>#REF!</v>
      </c>
      <c r="K165" s="60" t="e">
        <f>IF(#REF!=1,#REF!,IF(#REF!=1,#REF!,#REF!))</f>
        <v>#REF!</v>
      </c>
      <c r="L165" s="56" t="e">
        <f t="shared" si="117"/>
        <v>#REF!</v>
      </c>
      <c r="M165" s="56" t="e">
        <f>IF(#REF!=1,#REF!,IF(#REF!=1,#REF!,#REF!))</f>
        <v>#REF!</v>
      </c>
      <c r="N165" s="56" t="e">
        <f t="shared" si="118"/>
        <v>#REF!</v>
      </c>
      <c r="O165" s="56"/>
      <c r="P165" s="293" t="e">
        <f t="shared" si="119"/>
        <v>#REF!</v>
      </c>
      <c r="Q165" s="70"/>
    </row>
    <row r="166" spans="3:18" ht="21.75" customHeight="1">
      <c r="C166" s="253">
        <v>47</v>
      </c>
      <c r="D166" s="260"/>
      <c r="E166" s="260"/>
      <c r="F166" s="270" t="s">
        <v>217</v>
      </c>
      <c r="G166" s="264">
        <v>1</v>
      </c>
      <c r="H166" s="262" t="s">
        <v>145</v>
      </c>
      <c r="I166" s="59"/>
      <c r="J166" s="59"/>
      <c r="K166" s="59"/>
      <c r="L166" s="59"/>
      <c r="M166" s="59"/>
      <c r="N166" s="59"/>
      <c r="O166" s="59"/>
      <c r="P166" s="59"/>
      <c r="Q166" s="70"/>
    </row>
    <row r="167" spans="3:18" ht="21.75" customHeight="1" outlineLevel="1">
      <c r="C167" s="258"/>
      <c r="D167" s="259" t="s">
        <v>19</v>
      </c>
      <c r="E167" s="260"/>
      <c r="F167" s="261" t="s">
        <v>218</v>
      </c>
      <c r="G167" s="264">
        <v>1</v>
      </c>
      <c r="H167" s="262" t="s">
        <v>25</v>
      </c>
      <c r="I167" s="60" t="e">
        <f>IF(#REF!=1,#REF!,IF(#REF!=1,#REF!,#REF!))</f>
        <v>#REF!</v>
      </c>
      <c r="J167" s="56" t="e">
        <f t="shared" ref="J167:J170" si="120">G167*I167</f>
        <v>#REF!</v>
      </c>
      <c r="K167" s="60" t="e">
        <f>IF(#REF!=1,#REF!,IF(#REF!=1,#REF!,#REF!))</f>
        <v>#REF!</v>
      </c>
      <c r="L167" s="56" t="e">
        <f t="shared" ref="L167:L170" si="121">G167*K167</f>
        <v>#REF!</v>
      </c>
      <c r="M167" s="56" t="e">
        <f>IF(#REF!=1,#REF!,IF(#REF!=1,#REF!,#REF!))</f>
        <v>#REF!</v>
      </c>
      <c r="N167" s="56" t="e">
        <f t="shared" ref="N167:N170" si="122">G167*M167</f>
        <v>#REF!</v>
      </c>
      <c r="O167" s="56"/>
      <c r="P167" s="293" t="e">
        <f t="shared" ref="P167:P170" si="123">J167+L167+N167</f>
        <v>#REF!</v>
      </c>
      <c r="Q167" s="70"/>
    </row>
    <row r="168" spans="3:18" ht="21.75" customHeight="1" outlineLevel="1">
      <c r="C168" s="258"/>
      <c r="D168" s="259" t="s">
        <v>21</v>
      </c>
      <c r="E168" s="263"/>
      <c r="F168" s="261" t="s">
        <v>219</v>
      </c>
      <c r="G168" s="264">
        <v>1</v>
      </c>
      <c r="H168" s="262" t="s">
        <v>25</v>
      </c>
      <c r="I168" s="60" t="e">
        <f>IF(#REF!=1,#REF!,IF(#REF!=1,#REF!,#REF!))</f>
        <v>#REF!</v>
      </c>
      <c r="J168" s="56" t="e">
        <f t="shared" si="120"/>
        <v>#REF!</v>
      </c>
      <c r="K168" s="60" t="e">
        <f>IF(#REF!=1,#REF!,IF(#REF!=1,#REF!,#REF!))</f>
        <v>#REF!</v>
      </c>
      <c r="L168" s="56" t="e">
        <f t="shared" si="121"/>
        <v>#REF!</v>
      </c>
      <c r="M168" s="56" t="e">
        <f>IF(#REF!=1,#REF!,IF(#REF!=1,#REF!,#REF!))</f>
        <v>#REF!</v>
      </c>
      <c r="N168" s="56" t="e">
        <f t="shared" si="122"/>
        <v>#REF!</v>
      </c>
      <c r="O168" s="56"/>
      <c r="P168" s="293" t="e">
        <f t="shared" si="123"/>
        <v>#REF!</v>
      </c>
      <c r="Q168" s="70"/>
    </row>
    <row r="169" spans="3:18" s="66" customFormat="1" ht="34.450000000000003" customHeight="1">
      <c r="C169" s="253">
        <v>48</v>
      </c>
      <c r="D169" s="263"/>
      <c r="E169" s="263"/>
      <c r="F169" s="273" t="s">
        <v>220</v>
      </c>
      <c r="G169" s="264">
        <v>1</v>
      </c>
      <c r="H169" s="262" t="s">
        <v>121</v>
      </c>
      <c r="I169" s="60" t="e">
        <f>IF(#REF!=1,#REF!,IF(#REF!=1,#REF!,#REF!))</f>
        <v>#REF!</v>
      </c>
      <c r="J169" s="56" t="e">
        <f t="shared" ref="J169" si="124">G169*I169</f>
        <v>#REF!</v>
      </c>
      <c r="K169" s="60" t="e">
        <f>IF(#REF!=1,#REF!,IF(#REF!=1,#REF!,#REF!))</f>
        <v>#REF!</v>
      </c>
      <c r="L169" s="56" t="e">
        <f t="shared" ref="L169" si="125">G169*K169</f>
        <v>#REF!</v>
      </c>
      <c r="M169" s="56" t="e">
        <f>IF(#REF!=1,#REF!,IF(#REF!=1,#REF!,#REF!))</f>
        <v>#REF!</v>
      </c>
      <c r="N169" s="56" t="e">
        <f t="shared" ref="N169" si="126">G169*M169</f>
        <v>#REF!</v>
      </c>
      <c r="O169" s="56"/>
      <c r="P169" s="293" t="e">
        <f t="shared" ref="P169" si="127">J169+L169+N169</f>
        <v>#REF!</v>
      </c>
      <c r="Q169" s="74"/>
      <c r="R169" s="58"/>
    </row>
    <row r="170" spans="3:18" ht="21.25">
      <c r="C170" s="253">
        <v>49</v>
      </c>
      <c r="D170" s="263"/>
      <c r="E170" s="260"/>
      <c r="F170" s="261" t="s">
        <v>221</v>
      </c>
      <c r="G170" s="284">
        <v>1</v>
      </c>
      <c r="H170" s="262" t="s">
        <v>25</v>
      </c>
      <c r="I170" s="60" t="e">
        <f>IF(#REF!=1,#REF!,IF(#REF!=1,#REF!,#REF!))</f>
        <v>#REF!</v>
      </c>
      <c r="J170" s="56" t="e">
        <f t="shared" si="120"/>
        <v>#REF!</v>
      </c>
      <c r="K170" s="60" t="e">
        <f>IF(#REF!=1,#REF!,IF(#REF!=1,#REF!,#REF!))</f>
        <v>#REF!</v>
      </c>
      <c r="L170" s="56" t="e">
        <f t="shared" si="121"/>
        <v>#REF!</v>
      </c>
      <c r="M170" s="56" t="e">
        <f>IF(#REF!=1,#REF!,IF(#REF!=1,#REF!,#REF!))</f>
        <v>#REF!</v>
      </c>
      <c r="N170" s="56" t="e">
        <f t="shared" si="122"/>
        <v>#REF!</v>
      </c>
      <c r="O170" s="56"/>
      <c r="P170" s="293" t="e">
        <f t="shared" si="123"/>
        <v>#REF!</v>
      </c>
      <c r="Q170" s="73"/>
      <c r="R170" s="58"/>
    </row>
    <row r="171" spans="3:18" ht="21.75" customHeight="1">
      <c r="C171" s="253">
        <v>50</v>
      </c>
      <c r="D171" s="266"/>
      <c r="E171" s="260"/>
      <c r="F171" s="261" t="s">
        <v>222</v>
      </c>
      <c r="G171" s="264">
        <v>1</v>
      </c>
      <c r="H171" s="262" t="s">
        <v>145</v>
      </c>
      <c r="I171" s="71"/>
      <c r="J171" s="78"/>
      <c r="K171" s="71"/>
      <c r="L171" s="78"/>
      <c r="M171" s="78"/>
      <c r="N171" s="78"/>
      <c r="O171" s="78"/>
      <c r="P171" s="78"/>
      <c r="Q171" s="70"/>
      <c r="R171" s="58"/>
    </row>
    <row r="172" spans="3:18" ht="21.75" customHeight="1" outlineLevel="2">
      <c r="C172" s="258"/>
      <c r="D172" s="285" t="s">
        <v>19</v>
      </c>
      <c r="E172" s="260"/>
      <c r="F172" s="261" t="s">
        <v>223</v>
      </c>
      <c r="G172" s="286">
        <v>1</v>
      </c>
      <c r="H172" s="262" t="s">
        <v>25</v>
      </c>
      <c r="I172" s="60" t="e">
        <f>IF(#REF!=1,#REF!,IF(#REF!=1,#REF!,#REF!))</f>
        <v>#REF!</v>
      </c>
      <c r="J172" s="56" t="e">
        <f t="shared" ref="J172:J173" si="128">G172*I172</f>
        <v>#REF!</v>
      </c>
      <c r="K172" s="60" t="e">
        <f>IF(#REF!=1,#REF!,IF(#REF!=1,#REF!,#REF!))</f>
        <v>#REF!</v>
      </c>
      <c r="L172" s="56" t="e">
        <f t="shared" ref="L172:L173" si="129">G172*K172</f>
        <v>#REF!</v>
      </c>
      <c r="M172" s="56" t="e">
        <f>IF(#REF!=1,#REF!,IF(#REF!=1,#REF!,#REF!))</f>
        <v>#REF!</v>
      </c>
      <c r="N172" s="56" t="e">
        <f t="shared" ref="N172:N173" si="130">G172*M172</f>
        <v>#REF!</v>
      </c>
      <c r="O172" s="56"/>
      <c r="P172" s="293" t="e">
        <f t="shared" ref="P172:P173" si="131">J172+L172+N172</f>
        <v>#REF!</v>
      </c>
      <c r="Q172" s="73"/>
      <c r="R172" s="58"/>
    </row>
    <row r="173" spans="3:18" ht="21.75" customHeight="1" outlineLevel="2">
      <c r="C173" s="258"/>
      <c r="D173" s="285" t="s">
        <v>21</v>
      </c>
      <c r="E173" s="260"/>
      <c r="F173" s="261" t="s">
        <v>224</v>
      </c>
      <c r="G173" s="284">
        <v>1</v>
      </c>
      <c r="H173" s="262" t="s">
        <v>25</v>
      </c>
      <c r="I173" s="60" t="e">
        <f>IF(#REF!=1,#REF!,IF(#REF!=1,#REF!,#REF!))</f>
        <v>#REF!</v>
      </c>
      <c r="J173" s="56" t="e">
        <f t="shared" si="128"/>
        <v>#REF!</v>
      </c>
      <c r="K173" s="60" t="e">
        <f>IF(#REF!=1,#REF!,IF(#REF!=1,#REF!,#REF!))</f>
        <v>#REF!</v>
      </c>
      <c r="L173" s="56" t="e">
        <f t="shared" si="129"/>
        <v>#REF!</v>
      </c>
      <c r="M173" s="56" t="e">
        <f>IF(#REF!=1,#REF!,IF(#REF!=1,#REF!,#REF!))</f>
        <v>#REF!</v>
      </c>
      <c r="N173" s="56" t="e">
        <f t="shared" si="130"/>
        <v>#REF!</v>
      </c>
      <c r="O173" s="56"/>
      <c r="P173" s="293" t="e">
        <f t="shared" si="131"/>
        <v>#REF!</v>
      </c>
      <c r="Q173" s="73"/>
      <c r="R173" s="58"/>
    </row>
    <row r="174" spans="3:18" ht="21.75" customHeight="1">
      <c r="C174" s="272">
        <v>51</v>
      </c>
      <c r="D174" s="266"/>
      <c r="E174" s="260"/>
      <c r="F174" s="261" t="s">
        <v>225</v>
      </c>
      <c r="G174" s="286">
        <v>1</v>
      </c>
      <c r="H174" s="262" t="s">
        <v>145</v>
      </c>
      <c r="I174" s="79"/>
      <c r="J174" s="62"/>
      <c r="K174" s="80"/>
      <c r="L174" s="62"/>
      <c r="M174" s="62"/>
      <c r="N174" s="62"/>
      <c r="O174" s="62"/>
      <c r="P174" s="63"/>
      <c r="Q174" s="70"/>
      <c r="R174" s="58"/>
    </row>
    <row r="175" spans="3:18" ht="21.75" customHeight="1">
      <c r="C175" s="258"/>
      <c r="D175" s="285" t="s">
        <v>19</v>
      </c>
      <c r="E175" s="260"/>
      <c r="F175" s="261" t="s">
        <v>226</v>
      </c>
      <c r="G175" s="286"/>
      <c r="H175" s="262"/>
      <c r="I175" s="60"/>
      <c r="J175" s="56"/>
      <c r="K175" s="60"/>
      <c r="L175" s="56"/>
      <c r="M175" s="56"/>
      <c r="N175" s="56"/>
      <c r="O175" s="56"/>
      <c r="P175" s="56"/>
      <c r="Q175" s="73"/>
      <c r="R175" s="58"/>
    </row>
    <row r="176" spans="3:18" ht="21.75" customHeight="1" thickBot="1">
      <c r="C176" s="287"/>
      <c r="D176" s="288" t="s">
        <v>21</v>
      </c>
      <c r="E176" s="289"/>
      <c r="F176" s="290" t="s">
        <v>227</v>
      </c>
      <c r="G176" s="291"/>
      <c r="H176" s="292"/>
      <c r="I176" s="245"/>
      <c r="J176" s="246"/>
      <c r="K176" s="245"/>
      <c r="L176" s="246"/>
      <c r="M176" s="246"/>
      <c r="N176" s="246"/>
      <c r="O176" s="246"/>
      <c r="P176" s="246"/>
      <c r="Q176" s="247"/>
      <c r="R176" s="58"/>
    </row>
  </sheetData>
  <mergeCells count="9">
    <mergeCell ref="Q3:Q5"/>
    <mergeCell ref="I4:J4"/>
    <mergeCell ref="K4:L4"/>
    <mergeCell ref="C1:F1"/>
    <mergeCell ref="M4:N4"/>
    <mergeCell ref="O4:O5"/>
    <mergeCell ref="P4:P5"/>
    <mergeCell ref="C3:F5"/>
    <mergeCell ref="G3:H5"/>
  </mergeCells>
  <phoneticPr fontId="9"/>
  <conditionalFormatting sqref="G8 G37:G40 G48:G51 G53:G55 G65:G66 G111:G116 G126:G131 G133:G134 G137:G176">
    <cfRule type="expression" dxfId="14" priority="20">
      <formula>#REF!=FALSE</formula>
    </cfRule>
  </conditionalFormatting>
  <conditionalFormatting sqref="G10:G15">
    <cfRule type="expression" dxfId="13" priority="19">
      <formula>#REF!=FALSE</formula>
    </cfRule>
  </conditionalFormatting>
  <conditionalFormatting sqref="G17:G27">
    <cfRule type="expression" dxfId="12" priority="18">
      <formula>#REF!=FALSE</formula>
    </cfRule>
  </conditionalFormatting>
  <conditionalFormatting sqref="G29:G32">
    <cfRule type="expression" dxfId="11" priority="12">
      <formula>#REF!=FALSE</formula>
    </cfRule>
  </conditionalFormatting>
  <conditionalFormatting sqref="G34:G35">
    <cfRule type="expression" dxfId="10" priority="17">
      <formula>#REF!=FALSE</formula>
    </cfRule>
  </conditionalFormatting>
  <conditionalFormatting sqref="G42:G45">
    <cfRule type="expression" dxfId="9" priority="15">
      <formula>#REF!=FALSE</formula>
    </cfRule>
  </conditionalFormatting>
  <conditionalFormatting sqref="G57:G63">
    <cfRule type="expression" dxfId="8" priority="13">
      <formula>#REF!=FALSE</formula>
    </cfRule>
  </conditionalFormatting>
  <conditionalFormatting sqref="G68:G69">
    <cfRule type="expression" dxfId="7" priority="14">
      <formula>#REF!=FALSE</formula>
    </cfRule>
  </conditionalFormatting>
  <conditionalFormatting sqref="G71:G74 G76:G77">
    <cfRule type="expression" dxfId="6" priority="11">
      <formula>#REF!=FALSE</formula>
    </cfRule>
  </conditionalFormatting>
  <conditionalFormatting sqref="G80:G81">
    <cfRule type="expression" dxfId="5" priority="10">
      <formula>#REF!=FALSE</formula>
    </cfRule>
  </conditionalFormatting>
  <conditionalFormatting sqref="G84:G86">
    <cfRule type="expression" dxfId="4" priority="9">
      <formula>#REF!=FALSE</formula>
    </cfRule>
  </conditionalFormatting>
  <conditionalFormatting sqref="G90:G99">
    <cfRule type="expression" dxfId="3" priority="8">
      <formula>#REF!=FALSE</formula>
    </cfRule>
  </conditionalFormatting>
  <conditionalFormatting sqref="G104:G108">
    <cfRule type="expression" dxfId="2" priority="7">
      <formula>#REF!=FALSE</formula>
    </cfRule>
  </conditionalFormatting>
  <conditionalFormatting sqref="G118:G120">
    <cfRule type="expression" dxfId="1" priority="5">
      <formula>#REF!=FALSE</formula>
    </cfRule>
  </conditionalFormatting>
  <conditionalFormatting sqref="G122:G124">
    <cfRule type="expression" dxfId="0" priority="6">
      <formula>#REF!=FALSE</formula>
    </cfRule>
  </conditionalFormatting>
  <printOptions horizontalCentered="1"/>
  <pageMargins left="0.78740157480314965" right="0.78740157480314965" top="0.59055118110236227" bottom="0.59055118110236227" header="0.27559055118110237" footer="0.27559055118110237"/>
  <pageSetup paperSize="9" scale="57" fitToHeight="0" orientation="portrait" r:id="rId1"/>
  <rowBreaks count="3" manualBreakCount="3">
    <brk id="44" max="16383" man="1"/>
    <brk id="97" max="16383" man="1"/>
    <brk id="1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N128"/>
  <sheetViews>
    <sheetView view="pageBreakPreview" zoomScale="40" zoomScaleNormal="400" zoomScaleSheetLayoutView="40" workbookViewId="0">
      <selection activeCell="DE5" sqref="DE5"/>
    </sheetView>
  </sheetViews>
  <sheetFormatPr defaultColWidth="3.08984375" defaultRowHeight="18" customHeight="1"/>
  <cols>
    <col min="1" max="16384" width="3.08984375" style="2"/>
  </cols>
  <sheetData>
    <row r="1" spans="1:92" ht="18" customHeight="1">
      <c r="A1" s="336" t="s">
        <v>598</v>
      </c>
      <c r="B1" s="336"/>
      <c r="C1" s="336"/>
      <c r="D1" s="336"/>
      <c r="E1" s="336"/>
      <c r="F1" s="336"/>
      <c r="G1" s="336"/>
      <c r="H1" s="336"/>
      <c r="I1" s="336"/>
      <c r="J1" s="336"/>
      <c r="K1" s="336"/>
      <c r="L1" s="336"/>
      <c r="M1" s="336"/>
      <c r="N1" s="336"/>
      <c r="O1" s="336"/>
      <c r="P1" s="336"/>
      <c r="Q1" s="336"/>
      <c r="R1" s="336"/>
      <c r="S1" s="336"/>
      <c r="T1" s="336"/>
      <c r="U1" s="336"/>
      <c r="V1" s="336"/>
      <c r="W1" s="336"/>
    </row>
    <row r="2" spans="1:92" ht="18" customHeight="1">
      <c r="A2" s="336"/>
      <c r="B2" s="336"/>
      <c r="C2" s="336"/>
      <c r="D2" s="336"/>
      <c r="E2" s="336"/>
      <c r="F2" s="336"/>
      <c r="G2" s="336"/>
      <c r="H2" s="336"/>
      <c r="I2" s="336"/>
      <c r="J2" s="336"/>
      <c r="K2" s="336"/>
      <c r="L2" s="336"/>
      <c r="M2" s="336"/>
      <c r="N2" s="336"/>
      <c r="O2" s="336"/>
      <c r="P2" s="336"/>
      <c r="Q2" s="336"/>
      <c r="R2" s="336"/>
      <c r="S2" s="336"/>
      <c r="T2" s="336"/>
      <c r="U2" s="336"/>
      <c r="V2" s="336"/>
      <c r="W2" s="336"/>
    </row>
    <row r="3" spans="1:92" ht="18" customHeight="1">
      <c r="A3" s="336"/>
      <c r="B3" s="336"/>
      <c r="C3" s="336"/>
      <c r="D3" s="336"/>
      <c r="E3" s="336"/>
      <c r="F3" s="336"/>
      <c r="G3" s="336"/>
      <c r="H3" s="336"/>
      <c r="I3" s="336"/>
      <c r="J3" s="336"/>
      <c r="K3" s="336"/>
      <c r="L3" s="336"/>
      <c r="M3" s="336"/>
      <c r="N3" s="336"/>
      <c r="O3" s="336"/>
      <c r="P3" s="336"/>
      <c r="Q3" s="336"/>
      <c r="R3" s="336"/>
      <c r="S3" s="336"/>
      <c r="T3" s="336"/>
      <c r="U3" s="336"/>
      <c r="V3" s="336"/>
      <c r="W3" s="336"/>
    </row>
    <row r="4" spans="1:92" ht="18" customHeight="1">
      <c r="A4" s="334" t="s">
        <v>228</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row>
    <row r="5" spans="1:92" ht="18" customHeight="1">
      <c r="A5" s="334"/>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row>
    <row r="6" spans="1:92" ht="18" customHeight="1">
      <c r="A6" s="334"/>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row>
    <row r="7" spans="1:92" ht="18"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row>
    <row r="8" spans="1:92" ht="18" customHeight="1">
      <c r="B8" s="29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row>
    <row r="9" spans="1:92" ht="18" customHeight="1">
      <c r="B9" s="5"/>
    </row>
    <row r="10" spans="1:92" ht="18" customHeight="1">
      <c r="B10" s="5"/>
    </row>
    <row r="11" spans="1:92" ht="18" customHeight="1">
      <c r="B11" s="5"/>
    </row>
    <row r="12" spans="1:92" ht="18" customHeight="1">
      <c r="B12" s="5"/>
    </row>
    <row r="13" spans="1:92" ht="18" customHeight="1">
      <c r="B13" s="5"/>
    </row>
    <row r="14" spans="1:92" ht="18" customHeight="1">
      <c r="B14" s="5"/>
    </row>
    <row r="15" spans="1:92" ht="18" customHeight="1">
      <c r="B15" s="5"/>
    </row>
    <row r="16" spans="1:92" ht="18" customHeight="1">
      <c r="B16" s="5"/>
    </row>
    <row r="17" spans="2:2" ht="18" customHeight="1">
      <c r="B17" s="5"/>
    </row>
    <row r="18" spans="2:2" ht="18" customHeight="1">
      <c r="B18" s="5"/>
    </row>
    <row r="19" spans="2:2" ht="18" customHeight="1">
      <c r="B19" s="5"/>
    </row>
    <row r="20" spans="2:2" ht="18" customHeight="1">
      <c r="B20" s="5"/>
    </row>
    <row r="21" spans="2:2" ht="18" customHeight="1">
      <c r="B21" s="5"/>
    </row>
    <row r="22" spans="2:2" ht="18" customHeight="1">
      <c r="B22" s="5"/>
    </row>
    <row r="23" spans="2:2" ht="18" customHeight="1">
      <c r="B23" s="5"/>
    </row>
    <row r="24" spans="2:2" ht="18" customHeight="1">
      <c r="B24" s="5"/>
    </row>
    <row r="25" spans="2:2" ht="18" customHeight="1">
      <c r="B25" s="5"/>
    </row>
    <row r="26" spans="2:2" ht="18" customHeight="1">
      <c r="B26" s="5"/>
    </row>
    <row r="27" spans="2:2" ht="18" customHeight="1">
      <c r="B27" s="5"/>
    </row>
    <row r="28" spans="2:2" ht="18" customHeight="1">
      <c r="B28" s="5"/>
    </row>
    <row r="29" spans="2:2" ht="18" customHeight="1">
      <c r="B29" s="5"/>
    </row>
    <row r="30" spans="2:2" ht="18" customHeight="1">
      <c r="B30" s="5"/>
    </row>
    <row r="31" spans="2:2" ht="18" customHeight="1">
      <c r="B31" s="5"/>
    </row>
    <row r="32" spans="2:2" ht="18" customHeight="1">
      <c r="B32" s="5"/>
    </row>
    <row r="33" spans="2:56" ht="18" customHeight="1">
      <c r="B33" s="5"/>
    </row>
    <row r="34" spans="2:56" ht="18" customHeight="1">
      <c r="B34" s="5"/>
    </row>
    <row r="35" spans="2:56" ht="18" customHeight="1">
      <c r="B35" s="5"/>
    </row>
    <row r="36" spans="2:56" ht="18" customHeight="1">
      <c r="B36" s="5"/>
    </row>
    <row r="37" spans="2:56" ht="18" customHeight="1">
      <c r="B37" s="5"/>
    </row>
    <row r="38" spans="2:56" ht="18" customHeight="1">
      <c r="B38" s="5"/>
    </row>
    <row r="39" spans="2:56" ht="18" customHeight="1">
      <c r="B39" s="5"/>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row>
    <row r="40" spans="2:56" ht="18" customHeight="1">
      <c r="B40" s="5"/>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row>
    <row r="41" spans="2:56" ht="18" customHeight="1">
      <c r="B41" s="5"/>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row>
    <row r="42" spans="2:56" ht="18" customHeight="1">
      <c r="B42" s="5"/>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row>
    <row r="43" spans="2:56" ht="18" customHeight="1">
      <c r="B43" s="5"/>
    </row>
    <row r="44" spans="2:56" ht="18" customHeight="1">
      <c r="B44" s="5"/>
    </row>
    <row r="45" spans="2:56" ht="18" customHeight="1">
      <c r="B45" s="5"/>
    </row>
    <row r="46" spans="2:56" ht="18" customHeight="1">
      <c r="B46" s="5"/>
    </row>
    <row r="47" spans="2:56" ht="18" customHeight="1">
      <c r="B47" s="5"/>
    </row>
    <row r="48" spans="2:56" ht="18" customHeight="1">
      <c r="B48" s="5"/>
    </row>
    <row r="49" spans="2:2" ht="18" customHeight="1">
      <c r="B49" s="5"/>
    </row>
    <row r="50" spans="2:2" ht="18" customHeight="1">
      <c r="B50" s="5"/>
    </row>
    <row r="51" spans="2:2" ht="18" customHeight="1">
      <c r="B51" s="5"/>
    </row>
    <row r="52" spans="2:2" ht="18" customHeight="1">
      <c r="B52" s="5"/>
    </row>
    <row r="53" spans="2:2" ht="18" customHeight="1">
      <c r="B53" s="5"/>
    </row>
    <row r="54" spans="2:2" ht="18" customHeight="1">
      <c r="B54" s="5"/>
    </row>
    <row r="55" spans="2:2" ht="18" customHeight="1">
      <c r="B55" s="5"/>
    </row>
    <row r="56" spans="2:2" ht="18" customHeight="1">
      <c r="B56" s="5"/>
    </row>
    <row r="57" spans="2:2" ht="18" customHeight="1">
      <c r="B57" s="5"/>
    </row>
    <row r="58" spans="2:2" ht="18" customHeight="1">
      <c r="B58" s="5"/>
    </row>
    <row r="59" spans="2:2" ht="18" customHeight="1">
      <c r="B59" s="5"/>
    </row>
    <row r="60" spans="2:2" ht="18" customHeight="1">
      <c r="B60" s="5"/>
    </row>
    <row r="61" spans="2:2" ht="18" customHeight="1">
      <c r="B61" s="5"/>
    </row>
    <row r="62" spans="2:2" ht="18" customHeight="1">
      <c r="B62" s="5"/>
    </row>
    <row r="63" spans="2:2" ht="18" customHeight="1">
      <c r="B63" s="5"/>
    </row>
    <row r="64" spans="2:2" ht="18" customHeight="1">
      <c r="B64" s="5"/>
    </row>
    <row r="65" spans="1:92" ht="18" customHeight="1">
      <c r="B65" s="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row>
    <row r="67" spans="1:92" ht="18" customHeight="1">
      <c r="A67" s="335" t="s">
        <v>229</v>
      </c>
      <c r="B67" s="335"/>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5"/>
      <c r="AY67" s="335"/>
      <c r="AZ67" s="335"/>
      <c r="BA67" s="335"/>
      <c r="BB67" s="335"/>
      <c r="BC67" s="335"/>
      <c r="BD67" s="335"/>
      <c r="BE67" s="335"/>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5"/>
      <c r="CD67" s="335"/>
      <c r="CE67" s="335"/>
      <c r="CF67" s="335"/>
      <c r="CG67" s="335"/>
      <c r="CH67" s="335"/>
      <c r="CI67" s="335"/>
      <c r="CJ67" s="335"/>
      <c r="CK67" s="335"/>
      <c r="CL67" s="335"/>
      <c r="CM67" s="335"/>
      <c r="CN67" s="335"/>
    </row>
    <row r="68" spans="1:92" ht="18" customHeight="1">
      <c r="A68" s="335"/>
      <c r="B68" s="335"/>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c r="AV68" s="335"/>
      <c r="AW68" s="335"/>
      <c r="AX68" s="335"/>
      <c r="AY68" s="335"/>
      <c r="AZ68" s="335"/>
      <c r="BA68" s="335"/>
      <c r="BB68" s="335"/>
      <c r="BC68" s="335"/>
      <c r="BD68" s="335"/>
      <c r="BE68" s="335"/>
      <c r="BF68" s="335"/>
      <c r="BG68" s="335"/>
      <c r="BH68" s="335"/>
      <c r="BI68" s="335"/>
      <c r="BJ68" s="335"/>
      <c r="BK68" s="335"/>
      <c r="BL68" s="335"/>
      <c r="BM68" s="335"/>
      <c r="BN68" s="335"/>
      <c r="BO68" s="335"/>
      <c r="BP68" s="335"/>
      <c r="BQ68" s="335"/>
      <c r="BR68" s="335"/>
      <c r="BS68" s="335"/>
      <c r="BT68" s="335"/>
      <c r="BU68" s="335"/>
      <c r="BV68" s="335"/>
      <c r="BW68" s="335"/>
      <c r="BX68" s="335"/>
      <c r="BY68" s="335"/>
      <c r="BZ68" s="335"/>
      <c r="CA68" s="335"/>
      <c r="CB68" s="335"/>
      <c r="CC68" s="335"/>
      <c r="CD68" s="335"/>
      <c r="CE68" s="335"/>
      <c r="CF68" s="335"/>
      <c r="CG68" s="335"/>
      <c r="CH68" s="335"/>
      <c r="CI68" s="335"/>
      <c r="CJ68" s="335"/>
      <c r="CK68" s="335"/>
      <c r="CL68" s="335"/>
      <c r="CM68" s="335"/>
      <c r="CN68" s="335"/>
    </row>
    <row r="69" spans="1:92" ht="18" customHeight="1">
      <c r="A69" s="335"/>
      <c r="B69" s="335"/>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c r="AV69" s="335"/>
      <c r="AW69" s="335"/>
      <c r="AX69" s="335"/>
      <c r="AY69" s="335"/>
      <c r="AZ69" s="335"/>
      <c r="BA69" s="335"/>
      <c r="BB69" s="335"/>
      <c r="BC69" s="335"/>
      <c r="BD69" s="335"/>
      <c r="BE69" s="335"/>
      <c r="BF69" s="335"/>
      <c r="BG69" s="335"/>
      <c r="BH69" s="335"/>
      <c r="BI69" s="335"/>
      <c r="BJ69" s="335"/>
      <c r="BK69" s="335"/>
      <c r="BL69" s="335"/>
      <c r="BM69" s="335"/>
      <c r="BN69" s="335"/>
      <c r="BO69" s="335"/>
      <c r="BP69" s="335"/>
      <c r="BQ69" s="335"/>
      <c r="BR69" s="335"/>
      <c r="BS69" s="335"/>
      <c r="BT69" s="335"/>
      <c r="BU69" s="335"/>
      <c r="BV69" s="335"/>
      <c r="BW69" s="335"/>
      <c r="BX69" s="335"/>
      <c r="BY69" s="335"/>
      <c r="BZ69" s="335"/>
      <c r="CA69" s="335"/>
      <c r="CB69" s="335"/>
      <c r="CC69" s="335"/>
      <c r="CD69" s="335"/>
      <c r="CE69" s="335"/>
      <c r="CF69" s="335"/>
      <c r="CG69" s="335"/>
      <c r="CH69" s="335"/>
      <c r="CI69" s="335"/>
      <c r="CJ69" s="335"/>
      <c r="CK69" s="335"/>
      <c r="CL69" s="335"/>
      <c r="CM69" s="335"/>
      <c r="CN69" s="335"/>
    </row>
    <row r="70" spans="1:92" ht="18" customHeight="1">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row>
    <row r="71" spans="1:92" ht="18" customHeight="1">
      <c r="B71" s="29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row>
    <row r="72" spans="1:92" ht="18" customHeight="1">
      <c r="B72" s="5"/>
    </row>
    <row r="73" spans="1:92" ht="18" customHeight="1">
      <c r="B73" s="5"/>
    </row>
    <row r="74" spans="1:92" ht="18" customHeight="1">
      <c r="B74" s="5"/>
    </row>
    <row r="75" spans="1:92" ht="18" customHeight="1">
      <c r="B75" s="5"/>
    </row>
    <row r="76" spans="1:92" ht="18" customHeight="1">
      <c r="B76" s="5"/>
    </row>
    <row r="77" spans="1:92" ht="18" customHeight="1">
      <c r="B77" s="5"/>
    </row>
    <row r="78" spans="1:92" ht="18" customHeight="1">
      <c r="B78" s="5"/>
    </row>
    <row r="79" spans="1:92" ht="18" customHeight="1">
      <c r="B79" s="5"/>
    </row>
    <row r="80" spans="1:92" ht="18" customHeight="1">
      <c r="B80" s="5"/>
    </row>
    <row r="81" spans="2:2" ht="18" customHeight="1">
      <c r="B81" s="5"/>
    </row>
    <row r="82" spans="2:2" ht="18" customHeight="1">
      <c r="B82" s="5"/>
    </row>
    <row r="83" spans="2:2" ht="18" customHeight="1">
      <c r="B83" s="5"/>
    </row>
    <row r="84" spans="2:2" ht="18" customHeight="1">
      <c r="B84" s="5"/>
    </row>
    <row r="85" spans="2:2" ht="18" customHeight="1">
      <c r="B85" s="5"/>
    </row>
    <row r="86" spans="2:2" ht="18" customHeight="1">
      <c r="B86" s="5"/>
    </row>
    <row r="87" spans="2:2" ht="18" customHeight="1">
      <c r="B87" s="5"/>
    </row>
    <row r="88" spans="2:2" ht="18" customHeight="1">
      <c r="B88" s="5"/>
    </row>
    <row r="89" spans="2:2" ht="18" customHeight="1">
      <c r="B89" s="5"/>
    </row>
    <row r="90" spans="2:2" ht="18" customHeight="1">
      <c r="B90" s="5"/>
    </row>
    <row r="91" spans="2:2" ht="18" customHeight="1">
      <c r="B91" s="5"/>
    </row>
    <row r="92" spans="2:2" ht="18" customHeight="1">
      <c r="B92" s="5"/>
    </row>
    <row r="93" spans="2:2" ht="18" customHeight="1">
      <c r="B93" s="5"/>
    </row>
    <row r="94" spans="2:2" ht="18" customHeight="1">
      <c r="B94" s="5"/>
    </row>
    <row r="95" spans="2:2" ht="18" customHeight="1">
      <c r="B95" s="5"/>
    </row>
    <row r="96" spans="2:2" ht="18" customHeight="1">
      <c r="B96" s="5"/>
    </row>
    <row r="97" spans="2:56" ht="18" customHeight="1">
      <c r="B97" s="5"/>
    </row>
    <row r="98" spans="2:56" ht="18" customHeight="1">
      <c r="B98" s="5"/>
    </row>
    <row r="99" spans="2:56" ht="18" customHeight="1">
      <c r="B99" s="5"/>
    </row>
    <row r="100" spans="2:56" ht="18" customHeight="1">
      <c r="B100" s="5"/>
    </row>
    <row r="101" spans="2:56" ht="18" customHeight="1">
      <c r="B101" s="5"/>
    </row>
    <row r="102" spans="2:56" ht="18" customHeight="1">
      <c r="B102" s="5"/>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row>
    <row r="103" spans="2:56" ht="18" customHeight="1">
      <c r="B103" s="5"/>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row>
    <row r="104" spans="2:56" ht="18" customHeight="1">
      <c r="B104" s="5"/>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row>
    <row r="105" spans="2:56" ht="18" customHeight="1">
      <c r="B105" s="5"/>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row>
    <row r="106" spans="2:56" ht="18" customHeight="1">
      <c r="B106" s="5"/>
    </row>
    <row r="107" spans="2:56" ht="18" customHeight="1">
      <c r="B107" s="5"/>
    </row>
    <row r="108" spans="2:56" ht="18" customHeight="1">
      <c r="B108" s="5"/>
    </row>
    <row r="109" spans="2:56" ht="18" customHeight="1">
      <c r="B109" s="5"/>
    </row>
    <row r="110" spans="2:56" ht="18" customHeight="1">
      <c r="B110" s="5"/>
    </row>
    <row r="111" spans="2:56" ht="18" customHeight="1">
      <c r="B111" s="5"/>
    </row>
    <row r="112" spans="2:56" ht="18" customHeight="1">
      <c r="B112" s="5"/>
    </row>
    <row r="113" spans="2:91" ht="18" customHeight="1">
      <c r="B113" s="5"/>
    </row>
    <row r="114" spans="2:91" ht="18" customHeight="1">
      <c r="B114" s="5"/>
    </row>
    <row r="115" spans="2:91" ht="18" customHeight="1">
      <c r="B115" s="5"/>
    </row>
    <row r="116" spans="2:91" ht="18" customHeight="1">
      <c r="B116" s="5"/>
    </row>
    <row r="117" spans="2:91" ht="18" customHeight="1">
      <c r="B117" s="5"/>
    </row>
    <row r="118" spans="2:91" ht="18" customHeight="1">
      <c r="B118" s="5"/>
    </row>
    <row r="119" spans="2:91" ht="18" customHeight="1">
      <c r="B119" s="5"/>
    </row>
    <row r="120" spans="2:91" ht="18" customHeight="1">
      <c r="B120" s="5"/>
    </row>
    <row r="121" spans="2:91" ht="18" customHeight="1">
      <c r="B121" s="5"/>
    </row>
    <row r="122" spans="2:91" ht="18" customHeight="1">
      <c r="B122" s="5"/>
    </row>
    <row r="123" spans="2:91" ht="18" customHeight="1">
      <c r="B123" s="5"/>
    </row>
    <row r="124" spans="2:91" ht="18" customHeight="1">
      <c r="B124" s="5"/>
    </row>
    <row r="125" spans="2:91" ht="18" customHeight="1">
      <c r="B125" s="5"/>
    </row>
    <row r="126" spans="2:91" ht="18" customHeight="1">
      <c r="B126" s="5"/>
    </row>
    <row r="127" spans="2:91" ht="18" customHeight="1">
      <c r="B127" s="5"/>
    </row>
    <row r="128" spans="2:91" ht="18" customHeight="1">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row>
  </sheetData>
  <mergeCells count="3">
    <mergeCell ref="A4:CN6"/>
    <mergeCell ref="A67:CN69"/>
    <mergeCell ref="A1:W3"/>
  </mergeCells>
  <phoneticPr fontId="9"/>
  <printOptions horizontalCentered="1"/>
  <pageMargins left="0.23622047244094491" right="0.23622047244094491" top="0.9055118110236221" bottom="0.27559055118110237" header="0.43307086614173229" footer="0.19685039370078741"/>
  <pageSetup paperSize="9" scale="39" orientation="landscape" r:id="rId1"/>
  <headerFooter alignWithMargins="0"/>
  <rowBreaks count="1" manualBreakCount="1">
    <brk id="66" max="15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98397-E707-4246-A1DF-BFC026734972}">
  <sheetPr>
    <tabColor rgb="FFFFFF00"/>
  </sheetPr>
  <dimension ref="A1:L27"/>
  <sheetViews>
    <sheetView view="pageBreakPreview" zoomScaleNormal="100" zoomScaleSheetLayoutView="100" workbookViewId="0">
      <selection activeCell="C14" sqref="C14"/>
    </sheetView>
  </sheetViews>
  <sheetFormatPr defaultColWidth="9" defaultRowHeight="12.95"/>
  <cols>
    <col min="1" max="1" width="7.7265625" style="178" customWidth="1"/>
    <col min="2" max="2" width="3.36328125" style="178" customWidth="1"/>
    <col min="3" max="3" width="35" style="178" customWidth="1"/>
    <col min="4" max="4" width="9" style="178"/>
    <col min="5" max="5" width="10.26953125" style="178" customWidth="1"/>
    <col min="6" max="6" width="4" style="178" customWidth="1"/>
    <col min="7" max="7" width="26.36328125" style="178" customWidth="1"/>
    <col min="8" max="9" width="3.36328125" style="178" customWidth="1"/>
    <col min="10" max="10" width="13.36328125" style="178" customWidth="1"/>
    <col min="11" max="11" width="8" style="178" customWidth="1"/>
    <col min="12" max="12" width="5.26953125" style="178" customWidth="1"/>
    <col min="13" max="16384" width="9" style="178"/>
  </cols>
  <sheetData>
    <row r="1" spans="1:12" ht="24" customHeight="1">
      <c r="A1" s="343" t="s">
        <v>597</v>
      </c>
      <c r="B1" s="343"/>
      <c r="C1" s="343"/>
      <c r="K1" s="344"/>
      <c r="L1" s="345"/>
    </row>
    <row r="2" spans="1:12" ht="31.5" customHeight="1">
      <c r="A2" s="178" t="s">
        <v>230</v>
      </c>
      <c r="B2" s="346" t="s">
        <v>231</v>
      </c>
      <c r="C2" s="346"/>
      <c r="D2" s="346"/>
      <c r="E2" s="346"/>
      <c r="F2" s="346"/>
      <c r="G2" s="346"/>
      <c r="H2" s="346"/>
      <c r="I2" s="346"/>
      <c r="J2" s="346"/>
      <c r="K2" s="346"/>
      <c r="L2" s="346"/>
    </row>
    <row r="3" spans="1:12" ht="20.100000000000001" customHeight="1"/>
    <row r="4" spans="1:12" ht="20.100000000000001" customHeight="1">
      <c r="B4" s="179" t="s">
        <v>232</v>
      </c>
      <c r="D4" s="179"/>
      <c r="E4" s="179"/>
      <c r="F4" s="179" t="s">
        <v>233</v>
      </c>
      <c r="H4" s="179" t="s">
        <v>234</v>
      </c>
    </row>
    <row r="5" spans="1:12" ht="20.100000000000001" customHeight="1">
      <c r="B5" s="179"/>
      <c r="H5" s="179"/>
    </row>
    <row r="6" spans="1:12" ht="20.100000000000001" customHeight="1"/>
    <row r="7" spans="1:12" ht="20.100000000000001" customHeight="1">
      <c r="B7" s="180" t="s">
        <v>235</v>
      </c>
      <c r="C7" s="181"/>
    </row>
    <row r="8" spans="1:12" ht="20.100000000000001" customHeight="1">
      <c r="B8" s="182" t="s">
        <v>236</v>
      </c>
      <c r="C8" s="183" t="s">
        <v>237</v>
      </c>
      <c r="H8" s="184" t="s">
        <v>238</v>
      </c>
      <c r="I8" s="185"/>
      <c r="J8" s="186"/>
      <c r="K8" s="186"/>
      <c r="L8" s="187"/>
    </row>
    <row r="9" spans="1:12" ht="20.100000000000001" customHeight="1">
      <c r="B9" s="182" t="s">
        <v>239</v>
      </c>
      <c r="C9" s="183" t="s">
        <v>240</v>
      </c>
      <c r="H9" s="188"/>
      <c r="I9" s="347" t="s">
        <v>241</v>
      </c>
      <c r="J9" s="348"/>
      <c r="K9" s="348"/>
      <c r="L9" s="349"/>
    </row>
    <row r="10" spans="1:12" ht="20.100000000000001" customHeight="1">
      <c r="B10" s="182" t="s">
        <v>242</v>
      </c>
      <c r="C10" s="183" t="s">
        <v>243</v>
      </c>
      <c r="H10" s="188"/>
      <c r="I10" s="347" t="s">
        <v>244</v>
      </c>
      <c r="J10" s="348"/>
      <c r="K10" s="348"/>
      <c r="L10" s="349"/>
    </row>
    <row r="11" spans="1:12" ht="20.100000000000001" customHeight="1">
      <c r="B11" s="189" t="s">
        <v>245</v>
      </c>
      <c r="C11" s="183"/>
      <c r="H11" s="188"/>
      <c r="I11" s="340" t="s">
        <v>244</v>
      </c>
      <c r="J11" s="341"/>
      <c r="K11" s="341"/>
      <c r="L11" s="342"/>
    </row>
    <row r="12" spans="1:12" ht="20.100000000000001" customHeight="1">
      <c r="B12" s="182" t="s">
        <v>246</v>
      </c>
      <c r="C12" s="183" t="s">
        <v>247</v>
      </c>
      <c r="H12" s="190"/>
      <c r="I12" s="337" t="s">
        <v>248</v>
      </c>
      <c r="J12" s="338"/>
      <c r="K12" s="338"/>
      <c r="L12" s="339"/>
    </row>
    <row r="13" spans="1:12" ht="20.100000000000001" customHeight="1">
      <c r="B13" s="182" t="s">
        <v>249</v>
      </c>
      <c r="C13" s="183" t="s">
        <v>250</v>
      </c>
    </row>
    <row r="14" spans="1:12" ht="20.100000000000001" customHeight="1">
      <c r="B14" s="182" t="s">
        <v>251</v>
      </c>
      <c r="C14" s="183" t="s">
        <v>252</v>
      </c>
      <c r="H14" s="184" t="s">
        <v>253</v>
      </c>
      <c r="I14" s="185"/>
      <c r="J14" s="186"/>
      <c r="K14" s="186"/>
      <c r="L14" s="187"/>
    </row>
    <row r="15" spans="1:12" ht="20.100000000000001" customHeight="1">
      <c r="B15" s="189" t="s">
        <v>254</v>
      </c>
      <c r="C15" s="183"/>
      <c r="H15" s="188"/>
      <c r="I15" s="191" t="s">
        <v>255</v>
      </c>
      <c r="J15" s="192"/>
      <c r="K15" s="192"/>
      <c r="L15" s="193"/>
    </row>
    <row r="16" spans="1:12" ht="20.100000000000001" customHeight="1">
      <c r="B16" s="182" t="s">
        <v>256</v>
      </c>
      <c r="C16" s="183" t="s">
        <v>257</v>
      </c>
      <c r="H16" s="194"/>
      <c r="I16" s="195" t="s">
        <v>258</v>
      </c>
      <c r="J16" s="196"/>
      <c r="K16" s="196"/>
      <c r="L16" s="197"/>
    </row>
    <row r="17" spans="2:12" ht="20.100000000000001" customHeight="1">
      <c r="B17" s="182" t="s">
        <v>259</v>
      </c>
      <c r="C17" s="301" t="s">
        <v>260</v>
      </c>
      <c r="H17" s="190"/>
      <c r="I17" s="198" t="s">
        <v>261</v>
      </c>
      <c r="J17" s="199"/>
      <c r="K17" s="199"/>
      <c r="L17" s="200"/>
    </row>
    <row r="18" spans="2:12" ht="20.100000000000001" customHeight="1">
      <c r="B18" s="182" t="s">
        <v>262</v>
      </c>
      <c r="C18" s="183" t="s">
        <v>263</v>
      </c>
    </row>
    <row r="19" spans="2:12" ht="20.100000000000001" customHeight="1">
      <c r="B19" s="182" t="s">
        <v>264</v>
      </c>
      <c r="C19" s="183" t="s">
        <v>265</v>
      </c>
    </row>
    <row r="20" spans="2:12" ht="20.100000000000001" customHeight="1">
      <c r="B20" s="189" t="s">
        <v>266</v>
      </c>
      <c r="C20" s="183"/>
      <c r="H20" s="201" t="s">
        <v>267</v>
      </c>
      <c r="I20" s="202"/>
      <c r="J20" s="202"/>
      <c r="K20" s="202"/>
      <c r="L20" s="203"/>
    </row>
    <row r="21" spans="2:12" ht="20.100000000000001" customHeight="1">
      <c r="B21" s="182" t="s">
        <v>268</v>
      </c>
      <c r="C21" s="183" t="s">
        <v>269</v>
      </c>
    </row>
    <row r="22" spans="2:12" ht="20.100000000000001" customHeight="1">
      <c r="B22" s="182" t="s">
        <v>270</v>
      </c>
      <c r="C22" s="183" t="s">
        <v>271</v>
      </c>
    </row>
    <row r="23" spans="2:12" ht="20.100000000000001" customHeight="1">
      <c r="B23" s="204" t="s">
        <v>272</v>
      </c>
      <c r="C23" s="205" t="s">
        <v>273</v>
      </c>
    </row>
    <row r="24" spans="2:12" ht="20.100000000000001" customHeight="1">
      <c r="B24" s="206"/>
    </row>
    <row r="25" spans="2:12" ht="20.100000000000001" customHeight="1">
      <c r="B25" s="206"/>
    </row>
    <row r="26" spans="2:12" ht="20.100000000000001" customHeight="1"/>
    <row r="27" spans="2:12" ht="20.100000000000001" customHeight="1"/>
  </sheetData>
  <mergeCells count="7">
    <mergeCell ref="I12:L12"/>
    <mergeCell ref="I11:L11"/>
    <mergeCell ref="A1:C1"/>
    <mergeCell ref="K1:L1"/>
    <mergeCell ref="B2:L2"/>
    <mergeCell ref="I9:L9"/>
    <mergeCell ref="I10:L10"/>
  </mergeCells>
  <phoneticPr fontId="9"/>
  <pageMargins left="0.70866141732283472" right="0.70866141732283472" top="0.74803149606299213" bottom="0.55118110236220474" header="0.31496062992125984" footer="0.31496062992125984"/>
  <pageSetup paperSize="9" scale="9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S54"/>
  <sheetViews>
    <sheetView view="pageBreakPreview" topLeftCell="A9" zoomScale="115" zoomScaleNormal="85" zoomScaleSheetLayoutView="115" workbookViewId="0">
      <selection activeCell="A11" sqref="A11:S12"/>
    </sheetView>
  </sheetViews>
  <sheetFormatPr defaultColWidth="9" defaultRowHeight="20.100000000000001" customHeight="1"/>
  <cols>
    <col min="1" max="1" width="3.36328125" style="8" customWidth="1"/>
    <col min="2" max="2" width="17.36328125" style="9" bestFit="1" customWidth="1"/>
    <col min="3" max="3" width="14" style="9" customWidth="1"/>
    <col min="4" max="4" width="31.08984375" style="9" customWidth="1"/>
    <col min="5" max="5" width="15.08984375" style="10" customWidth="1"/>
    <col min="6" max="13" width="5.36328125" style="8" customWidth="1"/>
    <col min="14" max="18" width="3.36328125" style="8" customWidth="1"/>
    <col min="19" max="19" width="2.36328125" style="10" customWidth="1"/>
    <col min="20" max="16384" width="9" style="10"/>
  </cols>
  <sheetData>
    <row r="1" spans="1:19" ht="20.100000000000001" hidden="1" customHeight="1"/>
    <row r="2" spans="1:19" ht="20.100000000000001" hidden="1" customHeight="1">
      <c r="D2" s="11"/>
    </row>
    <row r="3" spans="1:19" ht="20.100000000000001" hidden="1" customHeight="1">
      <c r="A3" s="12"/>
      <c r="D3" s="11" t="s">
        <v>454</v>
      </c>
      <c r="F3" s="12" t="s">
        <v>276</v>
      </c>
      <c r="G3" s="12"/>
      <c r="H3" s="12"/>
      <c r="I3" s="12"/>
      <c r="J3" s="12"/>
      <c r="K3" s="12"/>
      <c r="L3" s="12"/>
      <c r="M3" s="12"/>
      <c r="N3" s="12"/>
      <c r="O3" s="12"/>
      <c r="P3" s="12"/>
      <c r="Q3" s="12"/>
      <c r="R3" s="12"/>
    </row>
    <row r="4" spans="1:19" ht="20.100000000000001" hidden="1" customHeight="1">
      <c r="A4" s="12"/>
      <c r="D4" s="11" t="s">
        <v>455</v>
      </c>
      <c r="E4" s="10" t="s">
        <v>456</v>
      </c>
      <c r="F4" s="12"/>
      <c r="G4" s="12"/>
      <c r="H4" s="12"/>
      <c r="I4" s="12"/>
      <c r="J4" s="12"/>
      <c r="K4" s="12"/>
      <c r="L4" s="12"/>
      <c r="M4" s="12"/>
      <c r="N4" s="12"/>
      <c r="O4" s="12"/>
      <c r="P4" s="12"/>
      <c r="Q4" s="12"/>
      <c r="R4" s="12"/>
    </row>
    <row r="5" spans="1:19" ht="20.100000000000001" hidden="1" customHeight="1">
      <c r="D5" s="11" t="s">
        <v>457</v>
      </c>
      <c r="E5" s="10" t="s">
        <v>458</v>
      </c>
    </row>
    <row r="6" spans="1:19" ht="20.100000000000001" hidden="1" customHeight="1">
      <c r="D6" s="11" t="s">
        <v>459</v>
      </c>
      <c r="E6" s="10" t="s">
        <v>460</v>
      </c>
    </row>
    <row r="7" spans="1:19" ht="20.100000000000001" hidden="1" customHeight="1">
      <c r="D7" s="11" t="s">
        <v>461</v>
      </c>
      <c r="E7" s="10" t="s">
        <v>462</v>
      </c>
    </row>
    <row r="8" spans="1:19" ht="20.100000000000001" hidden="1" customHeight="1" thickBot="1"/>
    <row r="9" spans="1:19" ht="5.05" customHeight="1"/>
    <row r="10" spans="1:19" ht="5.05" customHeight="1"/>
    <row r="11" spans="1:19" ht="20.100000000000001" customHeight="1">
      <c r="A11" s="353" t="s">
        <v>596</v>
      </c>
      <c r="B11" s="353"/>
      <c r="C11" s="353"/>
      <c r="D11" s="353"/>
      <c r="E11" s="353"/>
      <c r="F11" s="353"/>
      <c r="G11" s="353"/>
      <c r="H11" s="353"/>
      <c r="I11" s="353"/>
      <c r="J11" s="353"/>
      <c r="K11" s="353"/>
      <c r="L11" s="353"/>
      <c r="M11" s="353"/>
      <c r="N11" s="353"/>
      <c r="O11" s="353"/>
      <c r="P11" s="353"/>
      <c r="Q11" s="353"/>
      <c r="R11" s="353"/>
      <c r="S11" s="353"/>
    </row>
    <row r="12" spans="1:19" ht="20.100000000000001" customHeight="1" thickBot="1">
      <c r="A12" s="354"/>
      <c r="B12" s="354"/>
      <c r="C12" s="354"/>
      <c r="D12" s="354"/>
      <c r="E12" s="354"/>
      <c r="F12" s="354"/>
      <c r="G12" s="354"/>
      <c r="H12" s="354"/>
      <c r="I12" s="354"/>
      <c r="J12" s="354"/>
      <c r="K12" s="354"/>
      <c r="L12" s="354"/>
      <c r="M12" s="354"/>
      <c r="N12" s="354"/>
      <c r="O12" s="354"/>
      <c r="P12" s="354"/>
      <c r="Q12" s="354"/>
      <c r="R12" s="354"/>
      <c r="S12" s="354"/>
    </row>
    <row r="13" spans="1:19" ht="20.100000000000001" customHeight="1">
      <c r="A13" s="355" t="s">
        <v>0</v>
      </c>
      <c r="B13" s="358" t="s">
        <v>463</v>
      </c>
      <c r="C13" s="359"/>
      <c r="D13" s="364" t="s">
        <v>464</v>
      </c>
      <c r="E13" s="364" t="s">
        <v>465</v>
      </c>
      <c r="F13" s="367" t="s">
        <v>466</v>
      </c>
      <c r="G13" s="368"/>
      <c r="H13" s="368"/>
      <c r="I13" s="368"/>
      <c r="J13" s="368"/>
      <c r="K13" s="368"/>
      <c r="L13" s="368"/>
      <c r="M13" s="368"/>
      <c r="N13" s="369" t="s">
        <v>2</v>
      </c>
      <c r="O13" s="370"/>
      <c r="P13" s="370"/>
      <c r="Q13" s="370"/>
      <c r="R13" s="370"/>
      <c r="S13" s="371"/>
    </row>
    <row r="14" spans="1:19" ht="20.100000000000001" customHeight="1">
      <c r="A14" s="356"/>
      <c r="B14" s="360"/>
      <c r="C14" s="361"/>
      <c r="D14" s="365"/>
      <c r="E14" s="365"/>
      <c r="F14" s="378" t="s">
        <v>467</v>
      </c>
      <c r="G14" s="378" t="s">
        <v>468</v>
      </c>
      <c r="H14" s="378" t="s">
        <v>469</v>
      </c>
      <c r="I14" s="378" t="s">
        <v>470</v>
      </c>
      <c r="J14" s="378" t="s">
        <v>471</v>
      </c>
      <c r="K14" s="378" t="s">
        <v>472</v>
      </c>
      <c r="L14" s="378" t="s">
        <v>473</v>
      </c>
      <c r="M14" s="388" t="s">
        <v>474</v>
      </c>
      <c r="N14" s="372"/>
      <c r="O14" s="373"/>
      <c r="P14" s="373"/>
      <c r="Q14" s="373"/>
      <c r="R14" s="373"/>
      <c r="S14" s="374"/>
    </row>
    <row r="15" spans="1:19" ht="20.100000000000001" customHeight="1" thickBot="1">
      <c r="A15" s="357"/>
      <c r="B15" s="362"/>
      <c r="C15" s="363"/>
      <c r="D15" s="366"/>
      <c r="E15" s="366"/>
      <c r="F15" s="379"/>
      <c r="G15" s="379"/>
      <c r="H15" s="379"/>
      <c r="I15" s="379"/>
      <c r="J15" s="379"/>
      <c r="K15" s="379"/>
      <c r="L15" s="379"/>
      <c r="M15" s="375"/>
      <c r="N15" s="375"/>
      <c r="O15" s="376"/>
      <c r="P15" s="376"/>
      <c r="Q15" s="376"/>
      <c r="R15" s="376"/>
      <c r="S15" s="377"/>
    </row>
    <row r="16" spans="1:19" ht="40.15" customHeight="1" thickTop="1">
      <c r="A16" s="13">
        <v>1</v>
      </c>
      <c r="B16" s="18" t="s">
        <v>475</v>
      </c>
      <c r="C16" s="14" t="s">
        <v>461</v>
      </c>
      <c r="D16" s="177" t="s">
        <v>476</v>
      </c>
      <c r="E16" s="16" t="s">
        <v>458</v>
      </c>
      <c r="F16" s="17" t="s">
        <v>276</v>
      </c>
      <c r="G16" s="17" t="s">
        <v>276</v>
      </c>
      <c r="H16" s="17" t="s">
        <v>276</v>
      </c>
      <c r="I16" s="17" t="s">
        <v>276</v>
      </c>
      <c r="J16" s="17" t="s">
        <v>276</v>
      </c>
      <c r="K16" s="17" t="s">
        <v>276</v>
      </c>
      <c r="L16" s="17" t="s">
        <v>276</v>
      </c>
      <c r="M16" s="17" t="s">
        <v>276</v>
      </c>
      <c r="N16" s="389"/>
      <c r="O16" s="390"/>
      <c r="P16" s="390"/>
      <c r="Q16" s="390"/>
      <c r="R16" s="390"/>
      <c r="S16" s="391"/>
    </row>
    <row r="17" spans="1:19" ht="40.15" customHeight="1">
      <c r="A17" s="13">
        <v>2</v>
      </c>
      <c r="B17" s="18" t="s">
        <v>477</v>
      </c>
      <c r="C17" s="298" t="s">
        <v>478</v>
      </c>
      <c r="D17" s="15" t="s">
        <v>479</v>
      </c>
      <c r="E17" s="16" t="s">
        <v>458</v>
      </c>
      <c r="F17" s="17" t="s">
        <v>276</v>
      </c>
      <c r="G17" s="17" t="s">
        <v>276</v>
      </c>
      <c r="H17" s="17" t="s">
        <v>276</v>
      </c>
      <c r="I17" s="17" t="s">
        <v>276</v>
      </c>
      <c r="J17" s="17" t="s">
        <v>276</v>
      </c>
      <c r="K17" s="17" t="s">
        <v>276</v>
      </c>
      <c r="L17" s="17" t="s">
        <v>276</v>
      </c>
      <c r="M17" s="17" t="s">
        <v>276</v>
      </c>
      <c r="N17" s="350"/>
      <c r="O17" s="351"/>
      <c r="P17" s="351"/>
      <c r="Q17" s="351"/>
      <c r="R17" s="351"/>
      <c r="S17" s="352"/>
    </row>
    <row r="18" spans="1:19" ht="40.15" customHeight="1">
      <c r="A18" s="13">
        <v>3</v>
      </c>
      <c r="B18" s="18" t="s">
        <v>477</v>
      </c>
      <c r="C18" s="299" t="s">
        <v>480</v>
      </c>
      <c r="D18" s="15" t="s">
        <v>479</v>
      </c>
      <c r="E18" s="16" t="s">
        <v>458</v>
      </c>
      <c r="F18" s="17" t="s">
        <v>276</v>
      </c>
      <c r="G18" s="17" t="s">
        <v>276</v>
      </c>
      <c r="H18" s="17" t="s">
        <v>276</v>
      </c>
      <c r="I18" s="17" t="s">
        <v>276</v>
      </c>
      <c r="J18" s="17" t="s">
        <v>276</v>
      </c>
      <c r="K18" s="17" t="s">
        <v>276</v>
      </c>
      <c r="L18" s="17" t="s">
        <v>276</v>
      </c>
      <c r="M18" s="17" t="s">
        <v>276</v>
      </c>
      <c r="N18" s="350"/>
      <c r="O18" s="351"/>
      <c r="P18" s="351"/>
      <c r="Q18" s="351"/>
      <c r="R18" s="351"/>
      <c r="S18" s="352"/>
    </row>
    <row r="19" spans="1:19" ht="40.15" customHeight="1">
      <c r="A19" s="13">
        <v>4</v>
      </c>
      <c r="B19" s="18" t="s">
        <v>477</v>
      </c>
      <c r="C19" s="300" t="s">
        <v>481</v>
      </c>
      <c r="D19" s="15" t="s">
        <v>479</v>
      </c>
      <c r="E19" s="16" t="s">
        <v>458</v>
      </c>
      <c r="F19" s="17" t="s">
        <v>276</v>
      </c>
      <c r="G19" s="17" t="s">
        <v>276</v>
      </c>
      <c r="H19" s="17" t="s">
        <v>276</v>
      </c>
      <c r="I19" s="17" t="s">
        <v>276</v>
      </c>
      <c r="J19" s="17" t="s">
        <v>276</v>
      </c>
      <c r="K19" s="17" t="s">
        <v>276</v>
      </c>
      <c r="L19" s="17" t="s">
        <v>276</v>
      </c>
      <c r="M19" s="17" t="s">
        <v>276</v>
      </c>
      <c r="N19" s="350"/>
      <c r="O19" s="351"/>
      <c r="P19" s="351"/>
      <c r="Q19" s="351"/>
      <c r="R19" s="351"/>
      <c r="S19" s="352"/>
    </row>
    <row r="20" spans="1:19" ht="40.15" customHeight="1">
      <c r="A20" s="13">
        <v>5</v>
      </c>
      <c r="B20" s="18" t="s">
        <v>477</v>
      </c>
      <c r="C20" s="299" t="s">
        <v>482</v>
      </c>
      <c r="D20" s="15" t="s">
        <v>479</v>
      </c>
      <c r="E20" s="16" t="s">
        <v>458</v>
      </c>
      <c r="F20" s="17" t="s">
        <v>276</v>
      </c>
      <c r="G20" s="17" t="s">
        <v>276</v>
      </c>
      <c r="H20" s="17" t="s">
        <v>276</v>
      </c>
      <c r="I20" s="17" t="s">
        <v>276</v>
      </c>
      <c r="J20" s="17" t="s">
        <v>276</v>
      </c>
      <c r="K20" s="17" t="s">
        <v>276</v>
      </c>
      <c r="L20" s="17" t="s">
        <v>276</v>
      </c>
      <c r="M20" s="17" t="s">
        <v>276</v>
      </c>
      <c r="N20" s="350"/>
      <c r="O20" s="351"/>
      <c r="P20" s="351"/>
      <c r="Q20" s="351"/>
      <c r="R20" s="351"/>
      <c r="S20" s="352"/>
    </row>
    <row r="21" spans="1:19" ht="40.15" customHeight="1">
      <c r="A21" s="13">
        <v>6</v>
      </c>
      <c r="B21" s="14" t="s">
        <v>483</v>
      </c>
      <c r="C21" s="14" t="s">
        <v>484</v>
      </c>
      <c r="D21" s="15" t="s">
        <v>479</v>
      </c>
      <c r="E21" s="16" t="s">
        <v>458</v>
      </c>
      <c r="F21" s="17" t="s">
        <v>276</v>
      </c>
      <c r="G21" s="17" t="s">
        <v>276</v>
      </c>
      <c r="H21" s="17"/>
      <c r="I21" s="17"/>
      <c r="J21" s="17" t="s">
        <v>276</v>
      </c>
      <c r="K21" s="17" t="s">
        <v>276</v>
      </c>
      <c r="L21" s="17" t="s">
        <v>276</v>
      </c>
      <c r="M21" s="17" t="s">
        <v>276</v>
      </c>
      <c r="N21" s="350"/>
      <c r="O21" s="351"/>
      <c r="P21" s="351"/>
      <c r="Q21" s="351"/>
      <c r="R21" s="351"/>
      <c r="S21" s="352"/>
    </row>
    <row r="22" spans="1:19" ht="40.15" customHeight="1">
      <c r="A22" s="13">
        <v>7</v>
      </c>
      <c r="B22" s="14" t="s">
        <v>485</v>
      </c>
      <c r="C22" s="14" t="s">
        <v>484</v>
      </c>
      <c r="D22" s="15" t="s">
        <v>479</v>
      </c>
      <c r="E22" s="16" t="s">
        <v>458</v>
      </c>
      <c r="F22" s="17" t="s">
        <v>276</v>
      </c>
      <c r="G22" s="17" t="s">
        <v>276</v>
      </c>
      <c r="H22" s="17"/>
      <c r="I22" s="17"/>
      <c r="J22" s="17" t="s">
        <v>276</v>
      </c>
      <c r="K22" s="17" t="s">
        <v>276</v>
      </c>
      <c r="L22" s="17" t="s">
        <v>276</v>
      </c>
      <c r="M22" s="17" t="s">
        <v>276</v>
      </c>
      <c r="N22" s="350"/>
      <c r="O22" s="351"/>
      <c r="P22" s="351"/>
      <c r="Q22" s="351"/>
      <c r="R22" s="351"/>
      <c r="S22" s="352"/>
    </row>
    <row r="23" spans="1:19" ht="40.15" customHeight="1">
      <c r="A23" s="13">
        <v>8</v>
      </c>
      <c r="B23" s="14" t="s">
        <v>486</v>
      </c>
      <c r="C23" s="14" t="s">
        <v>484</v>
      </c>
      <c r="D23" s="15" t="s">
        <v>479</v>
      </c>
      <c r="E23" s="16" t="s">
        <v>458</v>
      </c>
      <c r="F23" s="17" t="s">
        <v>276</v>
      </c>
      <c r="G23" s="17" t="s">
        <v>276</v>
      </c>
      <c r="H23" s="17"/>
      <c r="I23" s="17"/>
      <c r="J23" s="17" t="s">
        <v>276</v>
      </c>
      <c r="K23" s="17" t="s">
        <v>276</v>
      </c>
      <c r="L23" s="17" t="s">
        <v>276</v>
      </c>
      <c r="M23" s="17" t="s">
        <v>276</v>
      </c>
      <c r="N23" s="350"/>
      <c r="O23" s="351"/>
      <c r="P23" s="351"/>
      <c r="Q23" s="351"/>
      <c r="R23" s="351"/>
      <c r="S23" s="352"/>
    </row>
    <row r="24" spans="1:19" ht="40.15" customHeight="1">
      <c r="A24" s="13">
        <v>9</v>
      </c>
      <c r="B24" s="18" t="s">
        <v>487</v>
      </c>
      <c r="C24" s="19" t="s">
        <v>484</v>
      </c>
      <c r="D24" s="15" t="s">
        <v>479</v>
      </c>
      <c r="E24" s="16" t="s">
        <v>458</v>
      </c>
      <c r="F24" s="17" t="s">
        <v>276</v>
      </c>
      <c r="G24" s="17" t="s">
        <v>276</v>
      </c>
      <c r="H24" s="17"/>
      <c r="I24" s="17"/>
      <c r="J24" s="17" t="s">
        <v>276</v>
      </c>
      <c r="K24" s="17" t="s">
        <v>276</v>
      </c>
      <c r="L24" s="17" t="s">
        <v>276</v>
      </c>
      <c r="M24" s="17" t="s">
        <v>276</v>
      </c>
      <c r="N24" s="350"/>
      <c r="O24" s="351"/>
      <c r="P24" s="351"/>
      <c r="Q24" s="351"/>
      <c r="R24" s="351"/>
      <c r="S24" s="352"/>
    </row>
    <row r="25" spans="1:19" ht="40.15" customHeight="1" thickBot="1">
      <c r="A25" s="20"/>
      <c r="B25" s="21"/>
      <c r="C25" s="22"/>
      <c r="D25" s="23"/>
      <c r="E25" s="24"/>
      <c r="F25" s="25"/>
      <c r="G25" s="25"/>
      <c r="H25" s="25"/>
      <c r="I25" s="25"/>
      <c r="J25" s="25"/>
      <c r="K25" s="25"/>
      <c r="L25" s="25"/>
      <c r="M25" s="25"/>
      <c r="N25" s="380"/>
      <c r="O25" s="381"/>
      <c r="P25" s="381"/>
      <c r="Q25" s="381"/>
      <c r="R25" s="381"/>
      <c r="S25" s="382"/>
    </row>
    <row r="26" spans="1:19" ht="20.100000000000001" hidden="1" customHeight="1" thickBot="1">
      <c r="A26" s="383" t="s">
        <v>488</v>
      </c>
      <c r="B26" s="384"/>
      <c r="C26" s="384"/>
      <c r="D26" s="385"/>
      <c r="E26" s="386"/>
      <c r="F26" s="384"/>
      <c r="G26" s="384"/>
      <c r="H26" s="384"/>
      <c r="I26" s="384"/>
      <c r="J26" s="384"/>
      <c r="K26" s="384"/>
      <c r="L26" s="384"/>
      <c r="M26" s="384"/>
      <c r="N26" s="384"/>
      <c r="O26" s="384"/>
      <c r="P26" s="384"/>
      <c r="Q26" s="384"/>
      <c r="R26" s="384"/>
      <c r="S26" s="387"/>
    </row>
    <row r="27" spans="1:19" ht="19.55" customHeight="1">
      <c r="A27" s="10" t="s">
        <v>489</v>
      </c>
    </row>
    <row r="28" spans="1:19" ht="20.100000000000001" customHeight="1">
      <c r="A28" s="26" t="s">
        <v>490</v>
      </c>
    </row>
    <row r="29" spans="1:19" ht="20.100000000000001" customHeight="1">
      <c r="A29" s="26" t="s">
        <v>491</v>
      </c>
    </row>
    <row r="30" spans="1:19" ht="20.100000000000001" customHeight="1">
      <c r="B30"/>
    </row>
    <row r="31" spans="1:19" ht="20.100000000000001" customHeight="1">
      <c r="B31"/>
    </row>
    <row r="32" spans="1:19" ht="20.100000000000001" customHeight="1">
      <c r="B32"/>
    </row>
    <row r="33" spans="2:2" ht="20.100000000000001" customHeight="1">
      <c r="B33"/>
    </row>
    <row r="34" spans="2:2" ht="20.100000000000001" customHeight="1">
      <c r="B34"/>
    </row>
    <row r="35" spans="2:2" ht="20.100000000000001" customHeight="1">
      <c r="B35"/>
    </row>
    <row r="36" spans="2:2" ht="20.100000000000001" customHeight="1">
      <c r="B36"/>
    </row>
    <row r="37" spans="2:2" ht="20.100000000000001" customHeight="1">
      <c r="B37"/>
    </row>
    <row r="38" spans="2:2" ht="20.100000000000001" customHeight="1">
      <c r="B38"/>
    </row>
    <row r="39" spans="2:2" ht="20.100000000000001" customHeight="1">
      <c r="B39"/>
    </row>
    <row r="40" spans="2:2" ht="20.100000000000001" customHeight="1">
      <c r="B40"/>
    </row>
    <row r="41" spans="2:2" ht="20.100000000000001" customHeight="1">
      <c r="B41"/>
    </row>
    <row r="42" spans="2:2" ht="20.100000000000001" customHeight="1">
      <c r="B42"/>
    </row>
    <row r="43" spans="2:2" ht="20.100000000000001" customHeight="1">
      <c r="B43"/>
    </row>
    <row r="44" spans="2:2" ht="20.100000000000001" customHeight="1">
      <c r="B44"/>
    </row>
    <row r="45" spans="2:2" ht="20.100000000000001" customHeight="1">
      <c r="B45"/>
    </row>
    <row r="46" spans="2:2" ht="20.100000000000001" customHeight="1">
      <c r="B46"/>
    </row>
    <row r="47" spans="2:2" ht="20.100000000000001" customHeight="1">
      <c r="B47"/>
    </row>
    <row r="48" spans="2:2" ht="20.100000000000001" customHeight="1">
      <c r="B48"/>
    </row>
    <row r="49" spans="2:2" ht="20.100000000000001" customHeight="1">
      <c r="B49"/>
    </row>
    <row r="50" spans="2:2" ht="20.100000000000001" customHeight="1">
      <c r="B50"/>
    </row>
    <row r="51" spans="2:2" ht="20.100000000000001" customHeight="1">
      <c r="B51"/>
    </row>
    <row r="52" spans="2:2" ht="20.100000000000001" customHeight="1">
      <c r="B52"/>
    </row>
    <row r="53" spans="2:2" ht="20.100000000000001" customHeight="1">
      <c r="B53"/>
    </row>
    <row r="54" spans="2:2" ht="20.100000000000001" customHeight="1">
      <c r="B54"/>
    </row>
  </sheetData>
  <mergeCells count="27">
    <mergeCell ref="N21:S21"/>
    <mergeCell ref="N25:S25"/>
    <mergeCell ref="A26:D26"/>
    <mergeCell ref="E26:S26"/>
    <mergeCell ref="H14:H15"/>
    <mergeCell ref="I14:I15"/>
    <mergeCell ref="J14:J15"/>
    <mergeCell ref="K14:K15"/>
    <mergeCell ref="L14:L15"/>
    <mergeCell ref="M14:M15"/>
    <mergeCell ref="N16:S16"/>
    <mergeCell ref="N22:S22"/>
    <mergeCell ref="N23:S23"/>
    <mergeCell ref="N24:S24"/>
    <mergeCell ref="N17:S17"/>
    <mergeCell ref="N18:S18"/>
    <mergeCell ref="N20:S20"/>
    <mergeCell ref="N19:S19"/>
    <mergeCell ref="A11:S12"/>
    <mergeCell ref="A13:A15"/>
    <mergeCell ref="B13:C15"/>
    <mergeCell ref="D13:D15"/>
    <mergeCell ref="E13:E15"/>
    <mergeCell ref="F13:M13"/>
    <mergeCell ref="N13:S15"/>
    <mergeCell ref="F14:F15"/>
    <mergeCell ref="G14:G15"/>
  </mergeCells>
  <phoneticPr fontId="9"/>
  <dataValidations count="2">
    <dataValidation type="list" showInputMessage="1" showErrorMessage="1" sqref="E16:E25" xr:uid="{00000000-0002-0000-0900-000000000000}">
      <formula1>$E$3:$E$7</formula1>
    </dataValidation>
    <dataValidation type="list" allowBlank="1" showInputMessage="1" showErrorMessage="1" sqref="F16:N25" xr:uid="{00000000-0002-0000-0900-000001000000}">
      <formula1>#REF!</formula1>
    </dataValidation>
  </dataValidations>
  <printOptions horizontalCentered="1" verticalCentered="1"/>
  <pageMargins left="7.874015748031496E-2" right="7.874015748031496E-2" top="0.78740157480314965" bottom="0.78740157480314965" header="0.51181102362204722" footer="0.51181102362204722"/>
  <pageSetup paperSize="9" scale="89" fitToHeight="6"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46718-C753-43F9-B7E6-C5D94B319BE1}">
  <sheetPr>
    <tabColor rgb="FFFFFF00"/>
  </sheetPr>
  <dimension ref="B1:J29"/>
  <sheetViews>
    <sheetView view="pageBreakPreview" zoomScaleNormal="100" zoomScaleSheetLayoutView="100" workbookViewId="0">
      <selection activeCell="L6" sqref="L6"/>
    </sheetView>
  </sheetViews>
  <sheetFormatPr defaultColWidth="9" defaultRowHeight="30.05" customHeight="1"/>
  <cols>
    <col min="1" max="1" width="3.36328125" style="86" customWidth="1"/>
    <col min="2" max="2" width="4.36328125" style="88" customWidth="1"/>
    <col min="3" max="3" width="4.36328125" style="90" customWidth="1"/>
    <col min="4" max="4" width="25.08984375" style="86" customWidth="1"/>
    <col min="5" max="5" width="33.36328125" style="89" customWidth="1"/>
    <col min="6" max="6" width="8.36328125" style="86" customWidth="1"/>
    <col min="7" max="7" width="15.36328125" style="86" customWidth="1"/>
    <col min="8" max="8" width="8.36328125" style="86" customWidth="1"/>
    <col min="9" max="9" width="12.36328125" style="86" customWidth="1"/>
    <col min="10" max="10" width="21.26953125" style="86" customWidth="1"/>
    <col min="11" max="16384" width="9" style="86"/>
  </cols>
  <sheetData>
    <row r="1" spans="2:10" ht="37.549999999999997" customHeight="1"/>
    <row r="2" spans="2:10" ht="37.549999999999997" customHeight="1">
      <c r="C2" s="399" t="str">
        <f ca="1">RIGHT(CELL("filename",A1),LEN(CELL("filename",A1))-FIND("]",CELL("filename",A1)))</f>
        <v>【別紙1‐8】支援情報(OA)業務一覧</v>
      </c>
      <c r="D2" s="399"/>
      <c r="E2" s="399"/>
      <c r="F2" s="399"/>
      <c r="G2" s="399"/>
      <c r="H2" s="399"/>
      <c r="I2" s="399"/>
      <c r="J2" s="399"/>
    </row>
    <row r="3" spans="2:10" ht="20.100000000000001" customHeight="1">
      <c r="B3" s="395" t="s">
        <v>492</v>
      </c>
      <c r="C3" s="396"/>
      <c r="D3" s="400" t="s">
        <v>493</v>
      </c>
      <c r="E3" s="401" t="s">
        <v>494</v>
      </c>
      <c r="F3" s="402" t="s">
        <v>495</v>
      </c>
      <c r="G3" s="403"/>
      <c r="H3" s="404"/>
      <c r="I3" s="110" t="s">
        <v>496</v>
      </c>
      <c r="J3" s="405" t="s">
        <v>497</v>
      </c>
    </row>
    <row r="4" spans="2:10" ht="30.05" customHeight="1">
      <c r="B4" s="397"/>
      <c r="C4" s="398"/>
      <c r="D4" s="400"/>
      <c r="E4" s="401"/>
      <c r="F4" s="110" t="s">
        <v>498</v>
      </c>
      <c r="G4" s="111" t="s">
        <v>499</v>
      </c>
      <c r="H4" s="111" t="s">
        <v>500</v>
      </c>
      <c r="I4" s="110" t="s">
        <v>501</v>
      </c>
      <c r="J4" s="406"/>
    </row>
    <row r="5" spans="2:10" ht="30.05" customHeight="1">
      <c r="B5" s="296">
        <v>1</v>
      </c>
      <c r="C5" s="101"/>
      <c r="D5" s="99" t="s">
        <v>502</v>
      </c>
      <c r="E5" s="100"/>
      <c r="F5" s="99"/>
      <c r="G5" s="99"/>
      <c r="H5" s="99"/>
      <c r="I5" s="99"/>
      <c r="J5" s="98"/>
    </row>
    <row r="6" spans="2:10" ht="50.15" customHeight="1">
      <c r="B6" s="97"/>
      <c r="C6" s="95" t="s">
        <v>503</v>
      </c>
      <c r="D6" s="94" t="s">
        <v>504</v>
      </c>
      <c r="E6" s="93" t="s">
        <v>505</v>
      </c>
      <c r="F6" s="102" t="s">
        <v>506</v>
      </c>
      <c r="G6" s="103">
        <v>39</v>
      </c>
      <c r="H6" s="103" t="s">
        <v>500</v>
      </c>
      <c r="I6" s="102" t="s">
        <v>506</v>
      </c>
      <c r="J6" s="91"/>
    </row>
    <row r="7" spans="2:10" ht="50.15" customHeight="1">
      <c r="B7" s="97"/>
      <c r="C7" s="95" t="s">
        <v>122</v>
      </c>
      <c r="D7" s="94" t="s">
        <v>507</v>
      </c>
      <c r="E7" s="93" t="s">
        <v>508</v>
      </c>
      <c r="F7" s="102" t="s">
        <v>509</v>
      </c>
      <c r="G7" s="103">
        <v>39</v>
      </c>
      <c r="H7" s="103" t="s">
        <v>500</v>
      </c>
      <c r="I7" s="102" t="s">
        <v>506</v>
      </c>
      <c r="J7" s="91"/>
    </row>
    <row r="8" spans="2:10" ht="30.05" customHeight="1">
      <c r="B8" s="97"/>
      <c r="C8" s="95" t="s">
        <v>510</v>
      </c>
      <c r="D8" s="107" t="s">
        <v>511</v>
      </c>
      <c r="E8" s="297" t="s">
        <v>512</v>
      </c>
      <c r="F8" s="102" t="s">
        <v>513</v>
      </c>
      <c r="G8" s="109"/>
      <c r="H8" s="108"/>
      <c r="I8" s="106" t="s">
        <v>514</v>
      </c>
      <c r="J8" s="392"/>
    </row>
    <row r="9" spans="2:10" ht="30.05" customHeight="1">
      <c r="B9" s="97"/>
      <c r="C9" s="95" t="s">
        <v>143</v>
      </c>
      <c r="D9" s="107" t="s">
        <v>515</v>
      </c>
      <c r="E9" s="297" t="s">
        <v>516</v>
      </c>
      <c r="F9" s="102" t="s">
        <v>517</v>
      </c>
      <c r="G9" s="109"/>
      <c r="H9" s="108"/>
      <c r="I9" s="106" t="s">
        <v>514</v>
      </c>
      <c r="J9" s="393"/>
    </row>
    <row r="10" spans="2:10" ht="30.05" customHeight="1">
      <c r="B10" s="97"/>
      <c r="C10" s="95" t="s">
        <v>160</v>
      </c>
      <c r="D10" s="107" t="s">
        <v>518</v>
      </c>
      <c r="E10" s="297" t="s">
        <v>519</v>
      </c>
      <c r="F10" s="102" t="s">
        <v>517</v>
      </c>
      <c r="G10" s="104"/>
      <c r="H10" s="105"/>
      <c r="I10" s="106" t="s">
        <v>514</v>
      </c>
      <c r="J10" s="394"/>
    </row>
    <row r="11" spans="2:10" ht="30.05" customHeight="1">
      <c r="B11" s="296">
        <v>2</v>
      </c>
      <c r="C11" s="101"/>
      <c r="D11" s="99" t="s">
        <v>520</v>
      </c>
      <c r="E11" s="100"/>
      <c r="F11" s="99"/>
      <c r="G11" s="99"/>
      <c r="H11" s="99"/>
      <c r="I11" s="99"/>
      <c r="J11" s="98"/>
    </row>
    <row r="12" spans="2:10" ht="30.05" customHeight="1">
      <c r="B12" s="97"/>
      <c r="C12" s="95" t="s">
        <v>503</v>
      </c>
      <c r="D12" s="94" t="s">
        <v>521</v>
      </c>
      <c r="E12" s="93" t="s">
        <v>522</v>
      </c>
      <c r="F12" s="102" t="s">
        <v>509</v>
      </c>
      <c r="G12" s="103">
        <v>20</v>
      </c>
      <c r="H12" s="103" t="s">
        <v>500</v>
      </c>
      <c r="I12" s="102" t="s">
        <v>506</v>
      </c>
      <c r="J12" s="91"/>
    </row>
    <row r="13" spans="2:10" ht="30.05" customHeight="1">
      <c r="B13" s="97"/>
      <c r="C13" s="95" t="s">
        <v>122</v>
      </c>
      <c r="D13" s="94" t="s">
        <v>523</v>
      </c>
      <c r="E13" s="93" t="s">
        <v>524</v>
      </c>
      <c r="F13" s="102" t="s">
        <v>509</v>
      </c>
      <c r="G13" s="103">
        <v>20</v>
      </c>
      <c r="H13" s="103" t="s">
        <v>500</v>
      </c>
      <c r="I13" s="102" t="s">
        <v>506</v>
      </c>
      <c r="J13" s="91"/>
    </row>
    <row r="14" spans="2:10" ht="30.05" customHeight="1">
      <c r="B14" s="97"/>
      <c r="C14" s="95" t="s">
        <v>510</v>
      </c>
      <c r="D14" s="94" t="s">
        <v>525</v>
      </c>
      <c r="E14" s="93" t="s">
        <v>526</v>
      </c>
      <c r="F14" s="102" t="s">
        <v>509</v>
      </c>
      <c r="G14" s="103">
        <v>8</v>
      </c>
      <c r="H14" s="103" t="s">
        <v>500</v>
      </c>
      <c r="I14" s="102" t="s">
        <v>506</v>
      </c>
      <c r="J14" s="91"/>
    </row>
    <row r="15" spans="2:10" ht="45.2" customHeight="1">
      <c r="B15" s="96"/>
      <c r="C15" s="95" t="s">
        <v>143</v>
      </c>
      <c r="D15" s="94" t="s">
        <v>527</v>
      </c>
      <c r="E15" s="93" t="s">
        <v>528</v>
      </c>
      <c r="F15" s="102" t="s">
        <v>517</v>
      </c>
      <c r="G15" s="104"/>
      <c r="H15" s="105"/>
      <c r="I15" s="102" t="s">
        <v>514</v>
      </c>
      <c r="J15" s="91"/>
    </row>
    <row r="16" spans="2:10" ht="30.05" customHeight="1">
      <c r="B16" s="296">
        <v>3</v>
      </c>
      <c r="C16" s="101"/>
      <c r="D16" s="99" t="s">
        <v>529</v>
      </c>
      <c r="E16" s="100"/>
      <c r="F16" s="99"/>
      <c r="G16" s="99"/>
      <c r="H16" s="99"/>
      <c r="I16" s="99"/>
      <c r="J16" s="98"/>
    </row>
    <row r="17" spans="2:10" ht="30.05" customHeight="1">
      <c r="B17" s="97"/>
      <c r="C17" s="95" t="s">
        <v>503</v>
      </c>
      <c r="D17" s="94" t="s">
        <v>530</v>
      </c>
      <c r="E17" s="93" t="s">
        <v>531</v>
      </c>
      <c r="F17" s="102" t="s">
        <v>509</v>
      </c>
      <c r="G17" s="103">
        <v>5</v>
      </c>
      <c r="H17" s="103" t="s">
        <v>500</v>
      </c>
      <c r="I17" s="102" t="s">
        <v>506</v>
      </c>
      <c r="J17" s="91"/>
    </row>
    <row r="18" spans="2:10" ht="30.05" customHeight="1">
      <c r="B18" s="97"/>
      <c r="C18" s="95" t="s">
        <v>122</v>
      </c>
      <c r="D18" s="98" t="s">
        <v>532</v>
      </c>
      <c r="E18" s="93" t="s">
        <v>533</v>
      </c>
      <c r="F18" s="102" t="s">
        <v>509</v>
      </c>
      <c r="G18" s="103">
        <v>8</v>
      </c>
      <c r="H18" s="103" t="s">
        <v>500</v>
      </c>
      <c r="I18" s="102" t="s">
        <v>506</v>
      </c>
      <c r="J18" s="91"/>
    </row>
    <row r="19" spans="2:10" ht="30.05" customHeight="1">
      <c r="B19" s="97"/>
      <c r="C19" s="95" t="s">
        <v>510</v>
      </c>
      <c r="D19" s="94" t="s">
        <v>534</v>
      </c>
      <c r="E19" s="93" t="s">
        <v>535</v>
      </c>
      <c r="F19" s="102" t="s">
        <v>517</v>
      </c>
      <c r="G19" s="104"/>
      <c r="H19" s="105"/>
      <c r="I19" s="102" t="s">
        <v>514</v>
      </c>
      <c r="J19" s="91"/>
    </row>
    <row r="20" spans="2:10" ht="30.05" customHeight="1">
      <c r="B20" s="97"/>
      <c r="C20" s="95" t="s">
        <v>143</v>
      </c>
      <c r="D20" s="94" t="s">
        <v>536</v>
      </c>
      <c r="E20" s="93" t="s">
        <v>537</v>
      </c>
      <c r="F20" s="102" t="s">
        <v>509</v>
      </c>
      <c r="G20" s="103">
        <v>17</v>
      </c>
      <c r="H20" s="103" t="s">
        <v>500</v>
      </c>
      <c r="I20" s="102" t="s">
        <v>514</v>
      </c>
      <c r="J20" s="91"/>
    </row>
    <row r="21" spans="2:10" ht="30.05" customHeight="1">
      <c r="B21" s="96"/>
      <c r="C21" s="95" t="s">
        <v>160</v>
      </c>
      <c r="D21" s="94" t="s">
        <v>538</v>
      </c>
      <c r="E21" s="93" t="s">
        <v>539</v>
      </c>
      <c r="F21" s="102" t="s">
        <v>514</v>
      </c>
      <c r="G21" s="104"/>
      <c r="H21" s="103" t="s">
        <v>500</v>
      </c>
      <c r="I21" s="102" t="s">
        <v>514</v>
      </c>
      <c r="J21" s="91"/>
    </row>
    <row r="22" spans="2:10" ht="30.05" customHeight="1">
      <c r="B22" s="296">
        <v>4</v>
      </c>
      <c r="C22" s="101"/>
      <c r="D22" s="99" t="s">
        <v>540</v>
      </c>
      <c r="E22" s="100"/>
      <c r="F22" s="99"/>
      <c r="G22" s="99"/>
      <c r="H22" s="99"/>
      <c r="I22" s="99"/>
      <c r="J22" s="98"/>
    </row>
    <row r="23" spans="2:10" ht="30.05" customHeight="1">
      <c r="B23" s="97"/>
      <c r="C23" s="95" t="s">
        <v>503</v>
      </c>
      <c r="D23" s="94" t="s">
        <v>541</v>
      </c>
      <c r="E23" s="93" t="s">
        <v>542</v>
      </c>
      <c r="F23" s="102" t="s">
        <v>517</v>
      </c>
      <c r="G23" s="104"/>
      <c r="H23" s="105"/>
      <c r="I23" s="102" t="s">
        <v>514</v>
      </c>
      <c r="J23" s="91"/>
    </row>
    <row r="24" spans="2:10" ht="45.2" customHeight="1">
      <c r="B24" s="97"/>
      <c r="C24" s="95" t="s">
        <v>122</v>
      </c>
      <c r="D24" s="98" t="s">
        <v>543</v>
      </c>
      <c r="E24" s="93" t="s">
        <v>544</v>
      </c>
      <c r="F24" s="102" t="s">
        <v>509</v>
      </c>
      <c r="G24" s="104"/>
      <c r="H24" s="103" t="s">
        <v>500</v>
      </c>
      <c r="I24" s="102" t="s">
        <v>506</v>
      </c>
      <c r="J24" s="91"/>
    </row>
    <row r="25" spans="2:10" ht="30.05" customHeight="1">
      <c r="B25" s="296">
        <v>5</v>
      </c>
      <c r="C25" s="101"/>
      <c r="D25" s="99" t="s">
        <v>545</v>
      </c>
      <c r="E25" s="100" t="s">
        <v>546</v>
      </c>
      <c r="F25" s="99"/>
      <c r="G25" s="99"/>
      <c r="H25" s="99"/>
      <c r="I25" s="99"/>
      <c r="J25" s="98"/>
    </row>
    <row r="26" spans="2:10" ht="30.05" customHeight="1">
      <c r="B26" s="97"/>
      <c r="C26" s="95" t="s">
        <v>503</v>
      </c>
      <c r="D26" s="94"/>
      <c r="E26" s="93"/>
      <c r="F26" s="92"/>
      <c r="G26" s="87"/>
      <c r="H26" s="87"/>
      <c r="I26" s="92"/>
      <c r="J26" s="91"/>
    </row>
    <row r="27" spans="2:10" ht="30.05" customHeight="1">
      <c r="B27" s="97"/>
      <c r="C27" s="95" t="s">
        <v>122</v>
      </c>
      <c r="D27" s="94"/>
      <c r="E27" s="93"/>
      <c r="F27" s="92"/>
      <c r="G27" s="87"/>
      <c r="H27" s="87"/>
      <c r="I27" s="92"/>
      <c r="J27" s="91"/>
    </row>
    <row r="28" spans="2:10" ht="30.05" customHeight="1">
      <c r="B28" s="97"/>
      <c r="C28" s="95" t="s">
        <v>510</v>
      </c>
      <c r="D28" s="94"/>
      <c r="E28" s="93"/>
      <c r="F28" s="92"/>
      <c r="G28" s="87"/>
      <c r="H28" s="87"/>
      <c r="I28" s="92"/>
      <c r="J28" s="91"/>
    </row>
    <row r="29" spans="2:10" ht="30.05" customHeight="1">
      <c r="B29" s="96"/>
      <c r="C29" s="95" t="s">
        <v>143</v>
      </c>
      <c r="D29" s="94"/>
      <c r="E29" s="93"/>
      <c r="F29" s="92"/>
      <c r="G29" s="87"/>
      <c r="H29" s="87"/>
      <c r="I29" s="92"/>
      <c r="J29" s="91"/>
    </row>
  </sheetData>
  <mergeCells count="7">
    <mergeCell ref="J8:J10"/>
    <mergeCell ref="B3:C4"/>
    <mergeCell ref="C2:J2"/>
    <mergeCell ref="D3:D4"/>
    <mergeCell ref="E3:E4"/>
    <mergeCell ref="F3:H3"/>
    <mergeCell ref="J3:J4"/>
  </mergeCells>
  <phoneticPr fontId="9"/>
  <printOptions horizontalCentered="1"/>
  <pageMargins left="0.70866141732283472" right="0.31496062992125984" top="0.74803149606299213" bottom="0.74803149606299213" header="0.31496062992125984" footer="0.31496062992125984"/>
  <pageSetup paperSize="9" scale="65"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B1:I11"/>
  <sheetViews>
    <sheetView view="pageBreakPreview" zoomScaleNormal="100" zoomScaleSheetLayoutView="100" workbookViewId="0">
      <selection activeCell="H17" sqref="H16:H17"/>
    </sheetView>
  </sheetViews>
  <sheetFormatPr defaultColWidth="9" defaultRowHeight="12.95"/>
  <cols>
    <col min="1" max="1" width="4.36328125" customWidth="1"/>
    <col min="2" max="2" width="4.26953125" customWidth="1"/>
    <col min="3" max="3" width="18.7265625" customWidth="1"/>
    <col min="4" max="5" width="8.36328125" customWidth="1"/>
    <col min="6" max="6" width="30.36328125" customWidth="1"/>
    <col min="8" max="8" width="7.36328125" customWidth="1"/>
    <col min="9" max="9" width="5" customWidth="1"/>
  </cols>
  <sheetData>
    <row r="1" spans="2:9" ht="5.05" customHeight="1"/>
    <row r="2" spans="2:9" ht="5.05" customHeight="1"/>
    <row r="3" spans="2:9">
      <c r="H3" s="1"/>
      <c r="I3" s="1"/>
    </row>
    <row r="4" spans="2:9" ht="20.100000000000001" customHeight="1">
      <c r="B4" s="408" t="s">
        <v>601</v>
      </c>
      <c r="C4" s="408"/>
      <c r="D4" s="408"/>
      <c r="E4" s="408"/>
      <c r="F4" s="408"/>
      <c r="G4" s="32"/>
      <c r="H4" s="32"/>
    </row>
    <row r="6" spans="2:9" ht="20.100000000000001" customHeight="1">
      <c r="B6" s="27" t="s">
        <v>547</v>
      </c>
      <c r="C6" s="27" t="s">
        <v>548</v>
      </c>
      <c r="D6" s="407" t="s">
        <v>8</v>
      </c>
      <c r="E6" s="407"/>
      <c r="F6" s="27" t="s">
        <v>2</v>
      </c>
    </row>
    <row r="7" spans="2:9" ht="20.100000000000001" customHeight="1">
      <c r="B7" s="28">
        <v>1</v>
      </c>
      <c r="C7" s="28" t="s">
        <v>549</v>
      </c>
      <c r="D7" s="29">
        <v>16</v>
      </c>
      <c r="E7" s="30" t="s">
        <v>550</v>
      </c>
      <c r="F7" s="28"/>
    </row>
    <row r="8" spans="2:9" ht="20.100000000000001" customHeight="1">
      <c r="B8" s="28">
        <v>2</v>
      </c>
      <c r="C8" s="28" t="s">
        <v>551</v>
      </c>
      <c r="D8" s="29">
        <v>314</v>
      </c>
      <c r="E8" s="30" t="s">
        <v>550</v>
      </c>
      <c r="F8" s="28"/>
    </row>
    <row r="9" spans="2:9" ht="20.100000000000001" customHeight="1">
      <c r="B9" s="28">
        <v>3</v>
      </c>
      <c r="C9" s="28" t="s">
        <v>552</v>
      </c>
      <c r="D9" s="29">
        <v>314</v>
      </c>
      <c r="E9" s="30" t="s">
        <v>18</v>
      </c>
      <c r="F9" s="28"/>
    </row>
    <row r="10" spans="2:9" ht="20.100000000000001" customHeight="1">
      <c r="B10" s="28"/>
      <c r="C10" s="28" t="s">
        <v>553</v>
      </c>
      <c r="D10" s="31" t="s">
        <v>554</v>
      </c>
      <c r="E10" s="30" t="s">
        <v>555</v>
      </c>
      <c r="F10" s="28"/>
    </row>
    <row r="11" spans="2:9" ht="20.100000000000001" customHeight="1">
      <c r="B11" s="28"/>
      <c r="C11" s="28" t="s">
        <v>556</v>
      </c>
      <c r="D11" s="31" t="s">
        <v>557</v>
      </c>
      <c r="E11" s="30" t="s">
        <v>555</v>
      </c>
      <c r="F11" s="28"/>
    </row>
  </sheetData>
  <mergeCells count="2">
    <mergeCell ref="D6:E6"/>
    <mergeCell ref="B4:F4"/>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【別紙1-1】通信指令システムの回線網</vt:lpstr>
      <vt:lpstr>【別紙1-2】消防救急デジタル無線の回線網</vt:lpstr>
      <vt:lpstr>【別紙1-3】継続使用機器一覧</vt:lpstr>
      <vt:lpstr>【別紙1-4】機器数量一覧</vt:lpstr>
      <vt:lpstr>【別紙1-5】指令台モード</vt:lpstr>
      <vt:lpstr>【別紙1-6】表示盤映像詳細</vt:lpstr>
      <vt:lpstr>【別紙1-7】署所用情報表示盤詳細表</vt:lpstr>
      <vt:lpstr>【別紙1‐8】支援情報(OA)業務一覧</vt:lpstr>
      <vt:lpstr>【別紙1-9】電話交換機詳細表</vt:lpstr>
      <vt:lpstr>【別紙1-10】消防救急デジタル無線基地局諸元表　</vt:lpstr>
      <vt:lpstr>【参考】現行車両運用端末装置詳細表</vt:lpstr>
      <vt:lpstr>'【別紙1-10】消防救急デジタル無線基地局諸元表　'!Print_Area</vt:lpstr>
      <vt:lpstr>'【別紙1-6】表示盤映像詳細'!Print_Area</vt:lpstr>
      <vt:lpstr>'【別紙1-10】消防救急デジタル無線基地局諸元表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2014-01-20T04:01:01Z</dcterms:created>
  <dcterms:modified xsi:type="dcterms:W3CDTF">2026-03-24T05:54:33Z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0x010100A71C822341B16343A2E09B24A292D828</vt:lpwstr>
  </property>
</Properties>
</file>